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gs\Box\teaching\6227\2020summer\proj_midterm\"/>
    </mc:Choice>
  </mc:AlternateContent>
  <xr:revisionPtr revIDLastSave="0" documentId="13_ncr:1_{06F9BAD7-2D6F-4657-9AA2-CEC8330C02E3}" xr6:coauthVersionLast="45" xr6:coauthVersionMax="45" xr10:uidLastSave="{00000000-0000-0000-0000-000000000000}"/>
  <bookViews>
    <workbookView xWindow="1125" yWindow="23" windowWidth="19065" windowHeight="12622" tabRatio="632" xr2:uid="{00000000-000D-0000-FFFF-FFFF00000000}"/>
  </bookViews>
  <sheets>
    <sheet name="ADM" sheetId="28" r:id="rId1"/>
    <sheet name="BA" sheetId="5" r:id="rId2"/>
    <sheet name="BAC" sheetId="6" r:id="rId3"/>
    <sheet name="CAH" sheetId="7" r:id="rId4"/>
    <sheet name="COP" sheetId="8" r:id="rId5"/>
    <sheet name="CSCO" sheetId="9" r:id="rId6"/>
    <sheet name="CVS" sheetId="10" r:id="rId7"/>
    <sheet name="CVX" sheetId="11" r:id="rId8"/>
    <sheet name="DWDP" sheetId="12" r:id="rId9"/>
    <sheet name="F" sheetId="13" r:id="rId10"/>
    <sheet name="GE" sheetId="14" r:id="rId11"/>
    <sheet name="HD" sheetId="15" r:id="rId12"/>
    <sheet name="JPM" sheetId="16" r:id="rId13"/>
    <sheet name="KO" sheetId="17" r:id="rId14"/>
    <sheet name="KR" sheetId="18" r:id="rId15"/>
    <sheet name="MCK" sheetId="19" r:id="rId16"/>
    <sheet name="MSFT" sheetId="20" r:id="rId17"/>
    <sheet name="PG" sheetId="21" r:id="rId18"/>
    <sheet name="TGT" sheetId="22" r:id="rId19"/>
    <sheet name="VLO" sheetId="23" r:id="rId20"/>
    <sheet name="VZ" sheetId="24" r:id="rId21"/>
    <sheet name="Condensed r and R" sheetId="25" r:id="rId22"/>
    <sheet name="Rate of Return" sheetId="26" r:id="rId23"/>
    <sheet name="Covariance" sheetId="27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" i="28" l="1"/>
  <c r="Z6" i="28"/>
  <c r="W6" i="28"/>
  <c r="X6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K15" i="28"/>
  <c r="K14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K12" i="28"/>
  <c r="K11" i="28"/>
  <c r="M7" i="28"/>
  <c r="L7" i="28"/>
  <c r="L6" i="28"/>
  <c r="L5" i="28"/>
  <c r="M6" i="28"/>
  <c r="M5" i="28"/>
  <c r="K6" i="28"/>
  <c r="K5" i="28"/>
  <c r="I4" i="28"/>
  <c r="Q6" i="28" l="1"/>
  <c r="P6" i="28"/>
  <c r="I247" i="28"/>
  <c r="H247" i="28"/>
  <c r="I246" i="28"/>
  <c r="H246" i="28"/>
  <c r="I245" i="28"/>
  <c r="H245" i="28"/>
  <c r="I244" i="28"/>
  <c r="H244" i="28"/>
  <c r="I243" i="28"/>
  <c r="H243" i="28"/>
  <c r="I242" i="28"/>
  <c r="H242" i="28"/>
  <c r="I241" i="28"/>
  <c r="H241" i="28"/>
  <c r="I240" i="28"/>
  <c r="H240" i="28"/>
  <c r="I239" i="28"/>
  <c r="H239" i="28"/>
  <c r="I238" i="28"/>
  <c r="H238" i="28"/>
  <c r="I237" i="28"/>
  <c r="H237" i="28"/>
  <c r="I236" i="28"/>
  <c r="H236" i="28"/>
  <c r="I235" i="28"/>
  <c r="H235" i="28"/>
  <c r="I234" i="28"/>
  <c r="H234" i="28"/>
  <c r="I233" i="28"/>
  <c r="H233" i="28"/>
  <c r="I232" i="28"/>
  <c r="H232" i="28"/>
  <c r="I231" i="28"/>
  <c r="H231" i="28"/>
  <c r="I230" i="28"/>
  <c r="H230" i="28"/>
  <c r="I229" i="28"/>
  <c r="H229" i="28"/>
  <c r="I228" i="28"/>
  <c r="H228" i="28"/>
  <c r="I227" i="28"/>
  <c r="H227" i="28"/>
  <c r="I226" i="28"/>
  <c r="H226" i="28"/>
  <c r="I225" i="28"/>
  <c r="H225" i="28"/>
  <c r="I224" i="28"/>
  <c r="H224" i="28"/>
  <c r="I223" i="28"/>
  <c r="H223" i="28"/>
  <c r="I222" i="28"/>
  <c r="H222" i="28"/>
  <c r="I221" i="28"/>
  <c r="H221" i="28"/>
  <c r="I220" i="28"/>
  <c r="H220" i="28"/>
  <c r="I219" i="28"/>
  <c r="H219" i="28"/>
  <c r="I218" i="28"/>
  <c r="H218" i="28"/>
  <c r="I217" i="28"/>
  <c r="H217" i="28"/>
  <c r="I216" i="28"/>
  <c r="H216" i="28"/>
  <c r="I215" i="28"/>
  <c r="H215" i="28"/>
  <c r="I214" i="28"/>
  <c r="H214" i="28"/>
  <c r="I213" i="28"/>
  <c r="H213" i="28"/>
  <c r="I212" i="28"/>
  <c r="H212" i="28"/>
  <c r="I211" i="28"/>
  <c r="H211" i="28"/>
  <c r="I210" i="28"/>
  <c r="H210" i="28"/>
  <c r="I209" i="28"/>
  <c r="H209" i="28"/>
  <c r="I208" i="28"/>
  <c r="H208" i="28"/>
  <c r="I207" i="28"/>
  <c r="H207" i="28"/>
  <c r="I206" i="28"/>
  <c r="H206" i="28"/>
  <c r="I205" i="28"/>
  <c r="H205" i="28"/>
  <c r="I204" i="28"/>
  <c r="H204" i="28"/>
  <c r="I203" i="28"/>
  <c r="H203" i="28"/>
  <c r="I202" i="28"/>
  <c r="H202" i="28"/>
  <c r="I201" i="28"/>
  <c r="H201" i="28"/>
  <c r="I200" i="28"/>
  <c r="H200" i="28"/>
  <c r="I199" i="28"/>
  <c r="H199" i="28"/>
  <c r="I198" i="28"/>
  <c r="H198" i="28"/>
  <c r="I197" i="28"/>
  <c r="H197" i="28"/>
  <c r="I196" i="28"/>
  <c r="H196" i="28"/>
  <c r="I195" i="28"/>
  <c r="H195" i="28"/>
  <c r="I194" i="28"/>
  <c r="H194" i="28"/>
  <c r="I193" i="28"/>
  <c r="H193" i="28"/>
  <c r="I192" i="28"/>
  <c r="H192" i="28"/>
  <c r="I191" i="28"/>
  <c r="H191" i="28"/>
  <c r="I190" i="28"/>
  <c r="H190" i="28"/>
  <c r="I189" i="28"/>
  <c r="H189" i="28"/>
  <c r="I188" i="28"/>
  <c r="H188" i="28"/>
  <c r="I187" i="28"/>
  <c r="H187" i="28"/>
  <c r="I186" i="28"/>
  <c r="H186" i="28"/>
  <c r="I185" i="28"/>
  <c r="H185" i="28"/>
  <c r="I184" i="28"/>
  <c r="H184" i="28"/>
  <c r="I183" i="28"/>
  <c r="H183" i="28"/>
  <c r="I182" i="28"/>
  <c r="H182" i="28"/>
  <c r="I181" i="28"/>
  <c r="H181" i="28"/>
  <c r="I180" i="28"/>
  <c r="H180" i="28"/>
  <c r="I179" i="28"/>
  <c r="H179" i="28"/>
  <c r="I178" i="28"/>
  <c r="H178" i="28"/>
  <c r="I177" i="28"/>
  <c r="H177" i="28"/>
  <c r="I176" i="28"/>
  <c r="H176" i="28"/>
  <c r="I175" i="28"/>
  <c r="H175" i="28"/>
  <c r="I174" i="28"/>
  <c r="H174" i="28"/>
  <c r="I173" i="28"/>
  <c r="H173" i="28"/>
  <c r="I172" i="28"/>
  <c r="H172" i="28"/>
  <c r="I171" i="28"/>
  <c r="H171" i="28"/>
  <c r="I170" i="28"/>
  <c r="H170" i="28"/>
  <c r="I169" i="28"/>
  <c r="H169" i="28"/>
  <c r="I168" i="28"/>
  <c r="H168" i="28"/>
  <c r="I167" i="28"/>
  <c r="H167" i="28"/>
  <c r="I166" i="28"/>
  <c r="H166" i="28"/>
  <c r="I165" i="28"/>
  <c r="H165" i="28"/>
  <c r="I164" i="28"/>
  <c r="H164" i="28"/>
  <c r="I163" i="28"/>
  <c r="H163" i="28"/>
  <c r="I162" i="28"/>
  <c r="H162" i="28"/>
  <c r="I161" i="28"/>
  <c r="H161" i="28"/>
  <c r="I160" i="28"/>
  <c r="H160" i="28"/>
  <c r="I159" i="28"/>
  <c r="H159" i="28"/>
  <c r="I158" i="28"/>
  <c r="H158" i="28"/>
  <c r="I157" i="28"/>
  <c r="H157" i="28"/>
  <c r="I156" i="28"/>
  <c r="H156" i="28"/>
  <c r="I155" i="28"/>
  <c r="H155" i="28"/>
  <c r="I154" i="28"/>
  <c r="H154" i="28"/>
  <c r="I153" i="28"/>
  <c r="H153" i="28"/>
  <c r="I152" i="28"/>
  <c r="H152" i="28"/>
  <c r="I151" i="28"/>
  <c r="H151" i="28"/>
  <c r="I150" i="28"/>
  <c r="H150" i="28"/>
  <c r="I149" i="28"/>
  <c r="H149" i="28"/>
  <c r="I148" i="28"/>
  <c r="H148" i="28"/>
  <c r="I147" i="28"/>
  <c r="H147" i="28"/>
  <c r="I146" i="28"/>
  <c r="H146" i="28"/>
  <c r="I145" i="28"/>
  <c r="H145" i="28"/>
  <c r="I144" i="28"/>
  <c r="H144" i="28"/>
  <c r="I143" i="28"/>
  <c r="H143" i="28"/>
  <c r="I142" i="28"/>
  <c r="H142" i="28"/>
  <c r="I141" i="28"/>
  <c r="H141" i="28"/>
  <c r="I140" i="28"/>
  <c r="H140" i="28"/>
  <c r="I139" i="28"/>
  <c r="H139" i="28"/>
  <c r="I138" i="28"/>
  <c r="H138" i="28"/>
  <c r="I137" i="28"/>
  <c r="H137" i="28"/>
  <c r="I136" i="28"/>
  <c r="H136" i="28"/>
  <c r="I135" i="28"/>
  <c r="H135" i="28"/>
  <c r="I134" i="28"/>
  <c r="H134" i="28"/>
  <c r="I133" i="28"/>
  <c r="H133" i="28"/>
  <c r="I132" i="28"/>
  <c r="H132" i="28"/>
  <c r="I131" i="28"/>
  <c r="H131" i="28"/>
  <c r="I130" i="28"/>
  <c r="H130" i="28"/>
  <c r="I129" i="28"/>
  <c r="H129" i="28"/>
  <c r="I128" i="28"/>
  <c r="H128" i="28"/>
  <c r="I127" i="28"/>
  <c r="H127" i="28"/>
  <c r="I126" i="28"/>
  <c r="H126" i="28"/>
  <c r="I125" i="28"/>
  <c r="H125" i="28"/>
  <c r="I124" i="28"/>
  <c r="H124" i="28"/>
  <c r="I123" i="28"/>
  <c r="H123" i="28"/>
  <c r="I122" i="28"/>
  <c r="H122" i="28"/>
  <c r="I121" i="28"/>
  <c r="H121" i="28"/>
  <c r="I120" i="28"/>
  <c r="H120" i="28"/>
  <c r="I119" i="28"/>
  <c r="H119" i="28"/>
  <c r="I118" i="28"/>
  <c r="H118" i="28"/>
  <c r="I117" i="28"/>
  <c r="H117" i="28"/>
  <c r="I116" i="28"/>
  <c r="H116" i="28"/>
  <c r="I115" i="28"/>
  <c r="H115" i="28"/>
  <c r="I114" i="28"/>
  <c r="H114" i="28"/>
  <c r="I113" i="28"/>
  <c r="H113" i="28"/>
  <c r="I112" i="28"/>
  <c r="H112" i="28"/>
  <c r="I111" i="28"/>
  <c r="H111" i="28"/>
  <c r="I110" i="28"/>
  <c r="H110" i="28"/>
  <c r="I109" i="28"/>
  <c r="H109" i="28"/>
  <c r="I108" i="28"/>
  <c r="H108" i="28"/>
  <c r="I107" i="28"/>
  <c r="H107" i="28"/>
  <c r="I106" i="28"/>
  <c r="H106" i="28"/>
  <c r="I105" i="28"/>
  <c r="H105" i="28"/>
  <c r="I104" i="28"/>
  <c r="H104" i="28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93" i="28"/>
  <c r="H93" i="28"/>
  <c r="I92" i="28"/>
  <c r="H92" i="28"/>
  <c r="I91" i="28"/>
  <c r="H91" i="28"/>
  <c r="I90" i="28"/>
  <c r="H90" i="28"/>
  <c r="I89" i="28"/>
  <c r="H89" i="28"/>
  <c r="I88" i="28"/>
  <c r="H88" i="28"/>
  <c r="I87" i="28"/>
  <c r="H87" i="28"/>
  <c r="I86" i="28"/>
  <c r="H86" i="28"/>
  <c r="I85" i="28"/>
  <c r="H85" i="28"/>
  <c r="I84" i="28"/>
  <c r="H84" i="28"/>
  <c r="I83" i="28"/>
  <c r="H83" i="28"/>
  <c r="I82" i="28"/>
  <c r="H82" i="28"/>
  <c r="I81" i="28"/>
  <c r="H81" i="28"/>
  <c r="I80" i="28"/>
  <c r="H80" i="28"/>
  <c r="I79" i="28"/>
  <c r="H79" i="28"/>
  <c r="I78" i="28"/>
  <c r="H78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66" i="28"/>
  <c r="H66" i="28"/>
  <c r="I65" i="28"/>
  <c r="H65" i="28"/>
  <c r="I64" i="28"/>
  <c r="H64" i="28"/>
  <c r="I63" i="28"/>
  <c r="H63" i="28"/>
  <c r="I62" i="28"/>
  <c r="H62" i="28"/>
  <c r="I61" i="28"/>
  <c r="H61" i="28"/>
  <c r="I60" i="28"/>
  <c r="H60" i="28"/>
  <c r="I59" i="28"/>
  <c r="H59" i="28"/>
  <c r="I58" i="28"/>
  <c r="H58" i="28"/>
  <c r="I57" i="28"/>
  <c r="H57" i="28"/>
  <c r="I56" i="28"/>
  <c r="H56" i="28"/>
  <c r="I55" i="28"/>
  <c r="H55" i="28"/>
  <c r="I54" i="28"/>
  <c r="H54" i="28"/>
  <c r="I53" i="28"/>
  <c r="H53" i="28"/>
  <c r="I52" i="28"/>
  <c r="H52" i="28"/>
  <c r="I51" i="28"/>
  <c r="H51" i="28"/>
  <c r="I50" i="28"/>
  <c r="H50" i="28"/>
  <c r="I49" i="28"/>
  <c r="H49" i="28"/>
  <c r="I48" i="28"/>
  <c r="H48" i="28"/>
  <c r="I47" i="28"/>
  <c r="H47" i="28"/>
  <c r="I46" i="28"/>
  <c r="H46" i="28"/>
  <c r="I45" i="28"/>
  <c r="H45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7" i="28"/>
  <c r="H37" i="28"/>
  <c r="I36" i="28"/>
  <c r="H36" i="28"/>
  <c r="I35" i="28"/>
  <c r="H35" i="28"/>
  <c r="I34" i="28"/>
  <c r="H34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4" i="28"/>
  <c r="H24" i="28"/>
  <c r="I23" i="28"/>
  <c r="H23" i="28"/>
  <c r="I22" i="28"/>
  <c r="H22" i="28"/>
  <c r="I21" i="28"/>
  <c r="H21" i="28"/>
  <c r="I20" i="28"/>
  <c r="H20" i="28"/>
  <c r="I19" i="28"/>
  <c r="H19" i="28"/>
  <c r="I18" i="28"/>
  <c r="H18" i="28"/>
  <c r="I17" i="28"/>
  <c r="H17" i="28"/>
  <c r="I16" i="28"/>
  <c r="H16" i="28"/>
  <c r="I15" i="28"/>
  <c r="H15" i="28"/>
  <c r="I14" i="28"/>
  <c r="H14" i="28"/>
  <c r="I13" i="28"/>
  <c r="H13" i="28"/>
  <c r="I12" i="28"/>
  <c r="H12" i="28"/>
  <c r="I11" i="28"/>
  <c r="H11" i="28"/>
  <c r="I10" i="28"/>
  <c r="H10" i="28"/>
  <c r="I9" i="28"/>
  <c r="H9" i="28"/>
  <c r="I8" i="28"/>
  <c r="H8" i="28"/>
  <c r="I7" i="28"/>
  <c r="H7" i="28"/>
  <c r="I6" i="28"/>
  <c r="H6" i="28"/>
  <c r="I5" i="28"/>
  <c r="H5" i="28"/>
  <c r="H4" i="28"/>
  <c r="I3" i="28"/>
  <c r="H3" i="28"/>
  <c r="I247" i="24" l="1"/>
  <c r="H247" i="24"/>
  <c r="I246" i="24"/>
  <c r="H246" i="24"/>
  <c r="I245" i="24"/>
  <c r="H245" i="24"/>
  <c r="I244" i="24"/>
  <c r="H244" i="24"/>
  <c r="I243" i="24"/>
  <c r="H243" i="24"/>
  <c r="I242" i="24"/>
  <c r="H242" i="24"/>
  <c r="I241" i="24"/>
  <c r="H241" i="24"/>
  <c r="I240" i="24"/>
  <c r="H240" i="24"/>
  <c r="I239" i="24"/>
  <c r="H239" i="24"/>
  <c r="I238" i="24"/>
  <c r="H238" i="24"/>
  <c r="I237" i="24"/>
  <c r="H237" i="24"/>
  <c r="I236" i="24"/>
  <c r="H236" i="24"/>
  <c r="I235" i="24"/>
  <c r="H235" i="24"/>
  <c r="I234" i="24"/>
  <c r="H234" i="24"/>
  <c r="I233" i="24"/>
  <c r="H233" i="24"/>
  <c r="I232" i="24"/>
  <c r="H232" i="24"/>
  <c r="I231" i="24"/>
  <c r="H231" i="24"/>
  <c r="I230" i="24"/>
  <c r="H230" i="24"/>
  <c r="I229" i="24"/>
  <c r="H229" i="24"/>
  <c r="I228" i="24"/>
  <c r="H228" i="24"/>
  <c r="I227" i="24"/>
  <c r="H227" i="24"/>
  <c r="I226" i="24"/>
  <c r="H226" i="24"/>
  <c r="I225" i="24"/>
  <c r="H225" i="24"/>
  <c r="I224" i="24"/>
  <c r="H224" i="24"/>
  <c r="I223" i="24"/>
  <c r="H223" i="24"/>
  <c r="I222" i="24"/>
  <c r="H222" i="24"/>
  <c r="I221" i="24"/>
  <c r="H221" i="24"/>
  <c r="I220" i="24"/>
  <c r="H220" i="24"/>
  <c r="I219" i="24"/>
  <c r="H219" i="24"/>
  <c r="I218" i="24"/>
  <c r="H218" i="24"/>
  <c r="I217" i="24"/>
  <c r="H217" i="24"/>
  <c r="I216" i="24"/>
  <c r="H216" i="24"/>
  <c r="I215" i="24"/>
  <c r="H215" i="24"/>
  <c r="I214" i="24"/>
  <c r="H214" i="24"/>
  <c r="I213" i="24"/>
  <c r="H213" i="24"/>
  <c r="I212" i="24"/>
  <c r="H212" i="24"/>
  <c r="I211" i="24"/>
  <c r="H211" i="24"/>
  <c r="I210" i="24"/>
  <c r="H210" i="24"/>
  <c r="I209" i="24"/>
  <c r="H209" i="24"/>
  <c r="I208" i="24"/>
  <c r="H208" i="24"/>
  <c r="I207" i="24"/>
  <c r="H207" i="24"/>
  <c r="I206" i="24"/>
  <c r="H206" i="24"/>
  <c r="I205" i="24"/>
  <c r="H205" i="24"/>
  <c r="I204" i="24"/>
  <c r="H204" i="24"/>
  <c r="I203" i="24"/>
  <c r="H203" i="24"/>
  <c r="I202" i="24"/>
  <c r="H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I87" i="24"/>
  <c r="H87" i="24"/>
  <c r="I86" i="24"/>
  <c r="H86" i="24"/>
  <c r="I85" i="24"/>
  <c r="H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I77" i="24"/>
  <c r="H77" i="24"/>
  <c r="I76" i="24"/>
  <c r="H76" i="24"/>
  <c r="I75" i="24"/>
  <c r="H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K3" i="24" s="1"/>
  <c r="H4" i="24"/>
  <c r="I3" i="24"/>
  <c r="H3" i="24"/>
  <c r="I247" i="23"/>
  <c r="H247" i="23"/>
  <c r="I246" i="23"/>
  <c r="H246" i="23"/>
  <c r="I245" i="23"/>
  <c r="H245" i="23"/>
  <c r="I244" i="23"/>
  <c r="H244" i="23"/>
  <c r="I243" i="23"/>
  <c r="H243" i="23"/>
  <c r="I242" i="23"/>
  <c r="H242" i="23"/>
  <c r="I241" i="23"/>
  <c r="H241" i="23"/>
  <c r="I240" i="23"/>
  <c r="H240" i="23"/>
  <c r="I239" i="23"/>
  <c r="H239" i="23"/>
  <c r="I238" i="23"/>
  <c r="H238" i="23"/>
  <c r="I237" i="23"/>
  <c r="H237" i="23"/>
  <c r="I236" i="23"/>
  <c r="H236" i="23"/>
  <c r="I235" i="23"/>
  <c r="H235" i="23"/>
  <c r="I234" i="23"/>
  <c r="H234" i="23"/>
  <c r="I233" i="23"/>
  <c r="H233" i="23"/>
  <c r="I232" i="23"/>
  <c r="H232" i="23"/>
  <c r="I231" i="23"/>
  <c r="H231" i="23"/>
  <c r="I230" i="23"/>
  <c r="H230" i="23"/>
  <c r="I229" i="23"/>
  <c r="H229" i="23"/>
  <c r="I228" i="23"/>
  <c r="H228" i="23"/>
  <c r="I227" i="23"/>
  <c r="H227" i="23"/>
  <c r="I226" i="23"/>
  <c r="H226" i="23"/>
  <c r="I225" i="23"/>
  <c r="H225" i="23"/>
  <c r="I224" i="23"/>
  <c r="H224" i="23"/>
  <c r="I223" i="23"/>
  <c r="H223" i="23"/>
  <c r="I222" i="23"/>
  <c r="H222" i="23"/>
  <c r="I221" i="23"/>
  <c r="H221" i="23"/>
  <c r="I220" i="23"/>
  <c r="H220" i="23"/>
  <c r="I219" i="23"/>
  <c r="H219" i="23"/>
  <c r="I218" i="23"/>
  <c r="H218" i="23"/>
  <c r="I217" i="23"/>
  <c r="H217" i="23"/>
  <c r="I216" i="23"/>
  <c r="H216" i="23"/>
  <c r="I215" i="23"/>
  <c r="H215" i="23"/>
  <c r="I214" i="23"/>
  <c r="H214" i="23"/>
  <c r="I213" i="23"/>
  <c r="H213" i="23"/>
  <c r="I212" i="23"/>
  <c r="H212" i="23"/>
  <c r="I211" i="23"/>
  <c r="H211" i="23"/>
  <c r="I210" i="23"/>
  <c r="H210" i="23"/>
  <c r="I209" i="23"/>
  <c r="H209" i="23"/>
  <c r="I208" i="23"/>
  <c r="H208" i="23"/>
  <c r="I207" i="23"/>
  <c r="H207" i="23"/>
  <c r="I206" i="23"/>
  <c r="H206" i="23"/>
  <c r="I205" i="23"/>
  <c r="H205" i="23"/>
  <c r="I204" i="23"/>
  <c r="H204" i="23"/>
  <c r="I203" i="23"/>
  <c r="H203" i="23"/>
  <c r="I202" i="23"/>
  <c r="H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I130" i="23"/>
  <c r="H130" i="23"/>
  <c r="I129" i="23"/>
  <c r="H129" i="23"/>
  <c r="I128" i="23"/>
  <c r="H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I34" i="23"/>
  <c r="H34" i="23"/>
  <c r="I33" i="23"/>
  <c r="H33" i="23"/>
  <c r="I32" i="23"/>
  <c r="H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47" i="22"/>
  <c r="H247" i="22"/>
  <c r="I246" i="22"/>
  <c r="H246" i="22"/>
  <c r="I245" i="22"/>
  <c r="H245" i="22"/>
  <c r="I244" i="22"/>
  <c r="H244" i="22"/>
  <c r="I243" i="22"/>
  <c r="H243" i="22"/>
  <c r="I242" i="22"/>
  <c r="H242" i="22"/>
  <c r="I241" i="22"/>
  <c r="H241" i="22"/>
  <c r="I240" i="22"/>
  <c r="H240" i="22"/>
  <c r="I239" i="22"/>
  <c r="H239" i="22"/>
  <c r="I238" i="22"/>
  <c r="H238" i="22"/>
  <c r="I237" i="22"/>
  <c r="H237" i="22"/>
  <c r="I236" i="22"/>
  <c r="H236" i="22"/>
  <c r="I235" i="22"/>
  <c r="H235" i="22"/>
  <c r="I234" i="22"/>
  <c r="H234" i="22"/>
  <c r="I233" i="22"/>
  <c r="H233" i="22"/>
  <c r="I232" i="22"/>
  <c r="H232" i="22"/>
  <c r="I231" i="22"/>
  <c r="H231" i="22"/>
  <c r="I230" i="22"/>
  <c r="H230" i="22"/>
  <c r="I229" i="22"/>
  <c r="H229" i="22"/>
  <c r="I228" i="22"/>
  <c r="H228" i="22"/>
  <c r="I227" i="22"/>
  <c r="H227" i="22"/>
  <c r="I226" i="22"/>
  <c r="H226" i="22"/>
  <c r="I225" i="22"/>
  <c r="H225" i="22"/>
  <c r="I224" i="22"/>
  <c r="H224" i="22"/>
  <c r="I223" i="22"/>
  <c r="H223" i="22"/>
  <c r="I222" i="22"/>
  <c r="H222" i="22"/>
  <c r="I221" i="22"/>
  <c r="H221" i="22"/>
  <c r="I220" i="22"/>
  <c r="H220" i="22"/>
  <c r="I219" i="22"/>
  <c r="H219" i="22"/>
  <c r="I218" i="22"/>
  <c r="H218" i="22"/>
  <c r="I217" i="22"/>
  <c r="H217" i="22"/>
  <c r="I216" i="22"/>
  <c r="H216" i="22"/>
  <c r="I215" i="22"/>
  <c r="H215" i="22"/>
  <c r="I214" i="22"/>
  <c r="H214" i="22"/>
  <c r="I213" i="22"/>
  <c r="H213" i="22"/>
  <c r="I212" i="22"/>
  <c r="H212" i="22"/>
  <c r="I211" i="22"/>
  <c r="H211" i="22"/>
  <c r="I210" i="22"/>
  <c r="H210" i="22"/>
  <c r="I209" i="22"/>
  <c r="H209" i="22"/>
  <c r="I208" i="22"/>
  <c r="H208" i="22"/>
  <c r="I207" i="22"/>
  <c r="H207" i="22"/>
  <c r="I206" i="22"/>
  <c r="H206" i="22"/>
  <c r="I205" i="22"/>
  <c r="H205" i="22"/>
  <c r="I204" i="22"/>
  <c r="H204" i="22"/>
  <c r="I203" i="22"/>
  <c r="H203" i="22"/>
  <c r="I202" i="22"/>
  <c r="H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I87" i="22"/>
  <c r="H87" i="22"/>
  <c r="I86" i="22"/>
  <c r="H86" i="22"/>
  <c r="I85" i="22"/>
  <c r="H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47" i="21"/>
  <c r="H247" i="21"/>
  <c r="I246" i="21"/>
  <c r="H246" i="21"/>
  <c r="I245" i="21"/>
  <c r="H245" i="21"/>
  <c r="I244" i="21"/>
  <c r="H244" i="21"/>
  <c r="I243" i="21"/>
  <c r="H243" i="21"/>
  <c r="I242" i="21"/>
  <c r="H242" i="21"/>
  <c r="I241" i="21"/>
  <c r="H241" i="21"/>
  <c r="I240" i="21"/>
  <c r="H240" i="21"/>
  <c r="I239" i="21"/>
  <c r="H239" i="21"/>
  <c r="I238" i="21"/>
  <c r="H238" i="21"/>
  <c r="I237" i="21"/>
  <c r="H237" i="21"/>
  <c r="I236" i="21"/>
  <c r="H236" i="21"/>
  <c r="I235" i="21"/>
  <c r="H235" i="21"/>
  <c r="I234" i="21"/>
  <c r="H234" i="21"/>
  <c r="I233" i="21"/>
  <c r="H233" i="21"/>
  <c r="I232" i="21"/>
  <c r="H232" i="21"/>
  <c r="I231" i="21"/>
  <c r="H231" i="21"/>
  <c r="I230" i="21"/>
  <c r="H230" i="21"/>
  <c r="I229" i="21"/>
  <c r="H229" i="21"/>
  <c r="I228" i="21"/>
  <c r="H228" i="21"/>
  <c r="I227" i="21"/>
  <c r="H227" i="21"/>
  <c r="I226" i="21"/>
  <c r="H226" i="21"/>
  <c r="I225" i="21"/>
  <c r="H225" i="21"/>
  <c r="I224" i="21"/>
  <c r="H224" i="21"/>
  <c r="I223" i="21"/>
  <c r="H223" i="21"/>
  <c r="I222" i="21"/>
  <c r="H222" i="21"/>
  <c r="I221" i="21"/>
  <c r="H221" i="21"/>
  <c r="I220" i="21"/>
  <c r="H220" i="21"/>
  <c r="I219" i="21"/>
  <c r="H219" i="21"/>
  <c r="I218" i="21"/>
  <c r="H218" i="21"/>
  <c r="I217" i="21"/>
  <c r="H217" i="21"/>
  <c r="I216" i="21"/>
  <c r="H216" i="21"/>
  <c r="I215" i="21"/>
  <c r="H215" i="21"/>
  <c r="I214" i="21"/>
  <c r="H214" i="21"/>
  <c r="I213" i="21"/>
  <c r="H213" i="21"/>
  <c r="I212" i="21"/>
  <c r="H212" i="21"/>
  <c r="I211" i="21"/>
  <c r="H211" i="21"/>
  <c r="I210" i="21"/>
  <c r="H210" i="21"/>
  <c r="I209" i="21"/>
  <c r="H209" i="21"/>
  <c r="I208" i="21"/>
  <c r="H208" i="21"/>
  <c r="I207" i="21"/>
  <c r="H207" i="21"/>
  <c r="I206" i="21"/>
  <c r="H206" i="21"/>
  <c r="I205" i="21"/>
  <c r="H205" i="21"/>
  <c r="I204" i="21"/>
  <c r="H204" i="21"/>
  <c r="I203" i="21"/>
  <c r="H203" i="21"/>
  <c r="I202" i="21"/>
  <c r="H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47" i="20"/>
  <c r="H247" i="20"/>
  <c r="I246" i="20"/>
  <c r="H246" i="20"/>
  <c r="I245" i="20"/>
  <c r="H245" i="20"/>
  <c r="I244" i="20"/>
  <c r="H244" i="20"/>
  <c r="I243" i="20"/>
  <c r="H243" i="20"/>
  <c r="I242" i="20"/>
  <c r="H242" i="20"/>
  <c r="I241" i="20"/>
  <c r="H241" i="20"/>
  <c r="I240" i="20"/>
  <c r="H240" i="20"/>
  <c r="I239" i="20"/>
  <c r="H239" i="20"/>
  <c r="I238" i="20"/>
  <c r="H238" i="20"/>
  <c r="I237" i="20"/>
  <c r="H237" i="20"/>
  <c r="I236" i="20"/>
  <c r="H236" i="20"/>
  <c r="I235" i="20"/>
  <c r="H235" i="20"/>
  <c r="I234" i="20"/>
  <c r="H234" i="20"/>
  <c r="I233" i="20"/>
  <c r="H233" i="20"/>
  <c r="I232" i="20"/>
  <c r="H232" i="20"/>
  <c r="I231" i="20"/>
  <c r="H231" i="20"/>
  <c r="I230" i="20"/>
  <c r="H230" i="20"/>
  <c r="I229" i="20"/>
  <c r="H229" i="20"/>
  <c r="I228" i="20"/>
  <c r="H228" i="20"/>
  <c r="I227" i="20"/>
  <c r="H227" i="20"/>
  <c r="I226" i="20"/>
  <c r="H226" i="20"/>
  <c r="I225" i="20"/>
  <c r="H225" i="20"/>
  <c r="I224" i="20"/>
  <c r="H224" i="20"/>
  <c r="I223" i="20"/>
  <c r="H223" i="20"/>
  <c r="I222" i="20"/>
  <c r="H222" i="20"/>
  <c r="I221" i="20"/>
  <c r="H221" i="20"/>
  <c r="I220" i="20"/>
  <c r="H220" i="20"/>
  <c r="I219" i="20"/>
  <c r="H219" i="20"/>
  <c r="I218" i="20"/>
  <c r="H218" i="20"/>
  <c r="I217" i="20"/>
  <c r="H217" i="20"/>
  <c r="I216" i="20"/>
  <c r="H216" i="20"/>
  <c r="I215" i="20"/>
  <c r="H215" i="20"/>
  <c r="I214" i="20"/>
  <c r="H214" i="20"/>
  <c r="I213" i="20"/>
  <c r="H213" i="20"/>
  <c r="I212" i="20"/>
  <c r="H212" i="20"/>
  <c r="I211" i="20"/>
  <c r="H211" i="20"/>
  <c r="I210" i="20"/>
  <c r="H210" i="20"/>
  <c r="I209" i="20"/>
  <c r="H209" i="20"/>
  <c r="I208" i="20"/>
  <c r="H208" i="20"/>
  <c r="I207" i="20"/>
  <c r="H207" i="20"/>
  <c r="I206" i="20"/>
  <c r="H206" i="20"/>
  <c r="I205" i="20"/>
  <c r="H205" i="20"/>
  <c r="I204" i="20"/>
  <c r="H204" i="20"/>
  <c r="I203" i="20"/>
  <c r="H203" i="20"/>
  <c r="I202" i="20"/>
  <c r="H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I145" i="20"/>
  <c r="H145" i="20"/>
  <c r="I144" i="20"/>
  <c r="H144" i="20"/>
  <c r="I143" i="20"/>
  <c r="H143" i="20"/>
  <c r="I142" i="20"/>
  <c r="H142" i="20"/>
  <c r="I141" i="20"/>
  <c r="H141" i="20"/>
  <c r="I140" i="20"/>
  <c r="H140" i="20"/>
  <c r="I139" i="20"/>
  <c r="H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I87" i="20"/>
  <c r="H87" i="20"/>
  <c r="I86" i="20"/>
  <c r="H86" i="20"/>
  <c r="I85" i="20"/>
  <c r="H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I65" i="20"/>
  <c r="H65" i="20"/>
  <c r="I64" i="20"/>
  <c r="H64" i="20"/>
  <c r="I63" i="20"/>
  <c r="H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47" i="19"/>
  <c r="H247" i="19"/>
  <c r="I246" i="19"/>
  <c r="H246" i="19"/>
  <c r="I245" i="19"/>
  <c r="H245" i="19"/>
  <c r="I244" i="19"/>
  <c r="H244" i="19"/>
  <c r="I243" i="19"/>
  <c r="H243" i="19"/>
  <c r="I242" i="19"/>
  <c r="H242" i="19"/>
  <c r="I241" i="19"/>
  <c r="H241" i="19"/>
  <c r="I240" i="19"/>
  <c r="H240" i="19"/>
  <c r="I239" i="19"/>
  <c r="H239" i="19"/>
  <c r="I238" i="19"/>
  <c r="H238" i="19"/>
  <c r="I237" i="19"/>
  <c r="H237" i="19"/>
  <c r="I236" i="19"/>
  <c r="H236" i="19"/>
  <c r="I235" i="19"/>
  <c r="H235" i="19"/>
  <c r="I234" i="19"/>
  <c r="H234" i="19"/>
  <c r="I233" i="19"/>
  <c r="H233" i="19"/>
  <c r="I232" i="19"/>
  <c r="H232" i="19"/>
  <c r="I231" i="19"/>
  <c r="H231" i="19"/>
  <c r="I230" i="19"/>
  <c r="H230" i="19"/>
  <c r="I229" i="19"/>
  <c r="H229" i="19"/>
  <c r="I228" i="19"/>
  <c r="H228" i="19"/>
  <c r="I227" i="19"/>
  <c r="H227" i="19"/>
  <c r="I226" i="19"/>
  <c r="H226" i="19"/>
  <c r="I225" i="19"/>
  <c r="H225" i="19"/>
  <c r="I224" i="19"/>
  <c r="H224" i="19"/>
  <c r="I223" i="19"/>
  <c r="H223" i="19"/>
  <c r="I222" i="19"/>
  <c r="H222" i="19"/>
  <c r="I221" i="19"/>
  <c r="H221" i="19"/>
  <c r="I220" i="19"/>
  <c r="H220" i="19"/>
  <c r="I219" i="19"/>
  <c r="H219" i="19"/>
  <c r="I218" i="19"/>
  <c r="H218" i="19"/>
  <c r="I217" i="19"/>
  <c r="H217" i="19"/>
  <c r="I216" i="19"/>
  <c r="H216" i="19"/>
  <c r="I215" i="19"/>
  <c r="H215" i="19"/>
  <c r="I214" i="19"/>
  <c r="H214" i="19"/>
  <c r="I213" i="19"/>
  <c r="H213" i="19"/>
  <c r="I212" i="19"/>
  <c r="H212" i="19"/>
  <c r="I211" i="19"/>
  <c r="H211" i="19"/>
  <c r="I210" i="19"/>
  <c r="H210" i="19"/>
  <c r="I209" i="19"/>
  <c r="H209" i="19"/>
  <c r="I208" i="19"/>
  <c r="H208" i="19"/>
  <c r="I207" i="19"/>
  <c r="H207" i="19"/>
  <c r="I206" i="19"/>
  <c r="H206" i="19"/>
  <c r="I205" i="19"/>
  <c r="H205" i="19"/>
  <c r="I204" i="19"/>
  <c r="H204" i="19"/>
  <c r="I203" i="19"/>
  <c r="H203" i="19"/>
  <c r="I202" i="19"/>
  <c r="H202" i="19"/>
  <c r="I201" i="19"/>
  <c r="H201" i="19"/>
  <c r="I200" i="19"/>
  <c r="H200" i="19"/>
  <c r="I199" i="19"/>
  <c r="H199" i="19"/>
  <c r="I198" i="19"/>
  <c r="H198" i="19"/>
  <c r="I197" i="19"/>
  <c r="H197" i="19"/>
  <c r="I196" i="19"/>
  <c r="H196" i="19"/>
  <c r="I195" i="19"/>
  <c r="H195" i="19"/>
  <c r="I194" i="19"/>
  <c r="H194" i="19"/>
  <c r="I193" i="19"/>
  <c r="H193" i="19"/>
  <c r="I192" i="19"/>
  <c r="H192" i="19"/>
  <c r="I191" i="19"/>
  <c r="H191" i="19"/>
  <c r="I190" i="19"/>
  <c r="H190" i="19"/>
  <c r="I189" i="19"/>
  <c r="H189" i="19"/>
  <c r="I188" i="19"/>
  <c r="H188" i="19"/>
  <c r="I187" i="19"/>
  <c r="H187" i="19"/>
  <c r="I186" i="19"/>
  <c r="H186" i="19"/>
  <c r="I185" i="19"/>
  <c r="H185" i="19"/>
  <c r="I184" i="19"/>
  <c r="H184" i="19"/>
  <c r="I183" i="19"/>
  <c r="H183" i="19"/>
  <c r="I182" i="19"/>
  <c r="H182" i="19"/>
  <c r="I181" i="19"/>
  <c r="H181" i="19"/>
  <c r="I180" i="19"/>
  <c r="H180" i="19"/>
  <c r="I179" i="19"/>
  <c r="H179" i="19"/>
  <c r="I178" i="19"/>
  <c r="H178" i="19"/>
  <c r="I177" i="19"/>
  <c r="H177" i="19"/>
  <c r="I176" i="19"/>
  <c r="H176" i="19"/>
  <c r="I175" i="19"/>
  <c r="H175" i="19"/>
  <c r="I174" i="19"/>
  <c r="H174" i="19"/>
  <c r="I173" i="19"/>
  <c r="H173" i="19"/>
  <c r="I172" i="19"/>
  <c r="H172" i="19"/>
  <c r="I171" i="19"/>
  <c r="H171" i="19"/>
  <c r="I170" i="19"/>
  <c r="H170" i="19"/>
  <c r="I169" i="19"/>
  <c r="H169" i="19"/>
  <c r="I168" i="19"/>
  <c r="H168" i="19"/>
  <c r="I167" i="19"/>
  <c r="H167" i="19"/>
  <c r="I166" i="19"/>
  <c r="H166" i="19"/>
  <c r="I165" i="19"/>
  <c r="H165" i="19"/>
  <c r="I164" i="19"/>
  <c r="H164" i="19"/>
  <c r="I163" i="19"/>
  <c r="H163" i="19"/>
  <c r="I162" i="19"/>
  <c r="H162" i="19"/>
  <c r="I161" i="19"/>
  <c r="H161" i="19"/>
  <c r="I160" i="19"/>
  <c r="H160" i="19"/>
  <c r="I159" i="19"/>
  <c r="H159" i="19"/>
  <c r="I158" i="19"/>
  <c r="H158" i="19"/>
  <c r="I157" i="19"/>
  <c r="H157" i="19"/>
  <c r="I156" i="19"/>
  <c r="H156" i="19"/>
  <c r="I155" i="19"/>
  <c r="H155" i="19"/>
  <c r="I154" i="19"/>
  <c r="H154" i="19"/>
  <c r="I153" i="19"/>
  <c r="H153" i="19"/>
  <c r="I152" i="19"/>
  <c r="H152" i="19"/>
  <c r="I151" i="19"/>
  <c r="H151" i="19"/>
  <c r="I150" i="19"/>
  <c r="H150" i="19"/>
  <c r="I149" i="19"/>
  <c r="H149" i="19"/>
  <c r="I148" i="19"/>
  <c r="H148" i="19"/>
  <c r="I147" i="19"/>
  <c r="H147" i="19"/>
  <c r="I146" i="19"/>
  <c r="H146" i="19"/>
  <c r="I145" i="19"/>
  <c r="H145" i="19"/>
  <c r="I144" i="19"/>
  <c r="H144" i="19"/>
  <c r="I143" i="19"/>
  <c r="H143" i="19"/>
  <c r="I142" i="19"/>
  <c r="H142" i="19"/>
  <c r="I141" i="19"/>
  <c r="H141" i="19"/>
  <c r="I140" i="19"/>
  <c r="H140" i="19"/>
  <c r="I139" i="19"/>
  <c r="H139" i="19"/>
  <c r="I138" i="19"/>
  <c r="H138" i="19"/>
  <c r="I137" i="19"/>
  <c r="H137" i="19"/>
  <c r="I136" i="19"/>
  <c r="H136" i="19"/>
  <c r="I135" i="19"/>
  <c r="H135" i="19"/>
  <c r="I134" i="19"/>
  <c r="H134" i="19"/>
  <c r="I133" i="19"/>
  <c r="H133" i="19"/>
  <c r="I132" i="19"/>
  <c r="H132" i="19"/>
  <c r="I131" i="19"/>
  <c r="H131" i="19"/>
  <c r="I130" i="19"/>
  <c r="H130" i="19"/>
  <c r="I129" i="19"/>
  <c r="H129" i="19"/>
  <c r="I128" i="19"/>
  <c r="H128" i="19"/>
  <c r="I127" i="19"/>
  <c r="H127" i="19"/>
  <c r="I126" i="19"/>
  <c r="H126" i="19"/>
  <c r="I125" i="19"/>
  <c r="H125" i="19"/>
  <c r="I124" i="19"/>
  <c r="H124" i="19"/>
  <c r="I123" i="19"/>
  <c r="H123" i="19"/>
  <c r="I122" i="19"/>
  <c r="H122" i="19"/>
  <c r="I121" i="19"/>
  <c r="H121" i="19"/>
  <c r="I120" i="19"/>
  <c r="H120" i="19"/>
  <c r="I119" i="19"/>
  <c r="H119" i="19"/>
  <c r="I118" i="19"/>
  <c r="H118" i="19"/>
  <c r="I117" i="19"/>
  <c r="H117" i="19"/>
  <c r="I116" i="19"/>
  <c r="H116" i="19"/>
  <c r="I115" i="19"/>
  <c r="H115" i="19"/>
  <c r="I114" i="19"/>
  <c r="H114" i="19"/>
  <c r="I113" i="19"/>
  <c r="H113" i="19"/>
  <c r="I112" i="19"/>
  <c r="H112" i="19"/>
  <c r="I111" i="19"/>
  <c r="H111" i="19"/>
  <c r="I110" i="19"/>
  <c r="H110" i="19"/>
  <c r="I109" i="19"/>
  <c r="H109" i="19"/>
  <c r="I108" i="19"/>
  <c r="H108" i="19"/>
  <c r="I107" i="19"/>
  <c r="H107" i="19"/>
  <c r="I106" i="19"/>
  <c r="H106" i="19"/>
  <c r="I105" i="19"/>
  <c r="H105" i="19"/>
  <c r="I104" i="19"/>
  <c r="H104" i="19"/>
  <c r="I103" i="19"/>
  <c r="H103" i="19"/>
  <c r="I102" i="19"/>
  <c r="H102" i="19"/>
  <c r="I101" i="19"/>
  <c r="H101" i="19"/>
  <c r="I100" i="19"/>
  <c r="H100" i="19"/>
  <c r="I99" i="19"/>
  <c r="H99" i="19"/>
  <c r="I98" i="19"/>
  <c r="H98" i="19"/>
  <c r="I97" i="19"/>
  <c r="H97" i="19"/>
  <c r="I96" i="19"/>
  <c r="H96" i="19"/>
  <c r="I95" i="19"/>
  <c r="H95" i="19"/>
  <c r="I94" i="19"/>
  <c r="H94" i="19"/>
  <c r="I93" i="19"/>
  <c r="H93" i="19"/>
  <c r="I92" i="19"/>
  <c r="H92" i="19"/>
  <c r="I91" i="19"/>
  <c r="H91" i="19"/>
  <c r="I90" i="19"/>
  <c r="H90" i="19"/>
  <c r="I89" i="19"/>
  <c r="H89" i="19"/>
  <c r="I88" i="19"/>
  <c r="H88" i="19"/>
  <c r="I87" i="19"/>
  <c r="H87" i="19"/>
  <c r="I86" i="19"/>
  <c r="H86" i="19"/>
  <c r="I85" i="19"/>
  <c r="H85" i="19"/>
  <c r="I84" i="19"/>
  <c r="H84" i="19"/>
  <c r="I83" i="19"/>
  <c r="H83" i="19"/>
  <c r="I82" i="19"/>
  <c r="H82" i="19"/>
  <c r="I81" i="19"/>
  <c r="H81" i="19"/>
  <c r="I80" i="19"/>
  <c r="H80" i="19"/>
  <c r="I79" i="19"/>
  <c r="H79" i="19"/>
  <c r="I78" i="19"/>
  <c r="H78" i="19"/>
  <c r="I77" i="19"/>
  <c r="H77" i="19"/>
  <c r="I76" i="19"/>
  <c r="H76" i="19"/>
  <c r="I75" i="19"/>
  <c r="H75" i="19"/>
  <c r="I74" i="19"/>
  <c r="H74" i="19"/>
  <c r="I73" i="19"/>
  <c r="H73" i="19"/>
  <c r="I72" i="19"/>
  <c r="H72" i="19"/>
  <c r="I71" i="19"/>
  <c r="H71" i="19"/>
  <c r="I70" i="19"/>
  <c r="H70" i="19"/>
  <c r="I69" i="19"/>
  <c r="H69" i="19"/>
  <c r="I68" i="19"/>
  <c r="H68" i="19"/>
  <c r="I67" i="19"/>
  <c r="H67" i="19"/>
  <c r="I66" i="19"/>
  <c r="H66" i="19"/>
  <c r="I65" i="19"/>
  <c r="H65" i="19"/>
  <c r="I64" i="19"/>
  <c r="H64" i="19"/>
  <c r="I63" i="19"/>
  <c r="H63" i="19"/>
  <c r="I62" i="19"/>
  <c r="H62" i="19"/>
  <c r="I61" i="19"/>
  <c r="H61" i="19"/>
  <c r="I60" i="19"/>
  <c r="H60" i="19"/>
  <c r="I59" i="19"/>
  <c r="H59" i="19"/>
  <c r="I58" i="19"/>
  <c r="H58" i="19"/>
  <c r="I57" i="19"/>
  <c r="H57" i="19"/>
  <c r="I56" i="19"/>
  <c r="H56" i="19"/>
  <c r="I55" i="19"/>
  <c r="H55" i="19"/>
  <c r="I54" i="19"/>
  <c r="H54" i="19"/>
  <c r="I53" i="19"/>
  <c r="H53" i="19"/>
  <c r="I52" i="19"/>
  <c r="H52" i="19"/>
  <c r="I51" i="19"/>
  <c r="H51" i="19"/>
  <c r="I50" i="19"/>
  <c r="H50" i="19"/>
  <c r="I49" i="19"/>
  <c r="H49" i="19"/>
  <c r="I48" i="19"/>
  <c r="H48" i="19"/>
  <c r="I47" i="19"/>
  <c r="H47" i="19"/>
  <c r="I46" i="19"/>
  <c r="H46" i="19"/>
  <c r="I45" i="19"/>
  <c r="H45" i="19"/>
  <c r="I44" i="19"/>
  <c r="H44" i="19"/>
  <c r="I43" i="19"/>
  <c r="H43" i="19"/>
  <c r="I42" i="19"/>
  <c r="H42" i="19"/>
  <c r="I41" i="19"/>
  <c r="H41" i="19"/>
  <c r="I40" i="19"/>
  <c r="H40" i="19"/>
  <c r="I39" i="19"/>
  <c r="H39" i="19"/>
  <c r="I38" i="19"/>
  <c r="H38" i="19"/>
  <c r="I37" i="19"/>
  <c r="H37" i="19"/>
  <c r="I36" i="19"/>
  <c r="H36" i="19"/>
  <c r="I35" i="19"/>
  <c r="H35" i="19"/>
  <c r="I34" i="19"/>
  <c r="H34" i="19"/>
  <c r="I33" i="19"/>
  <c r="H33" i="19"/>
  <c r="I32" i="19"/>
  <c r="H32" i="19"/>
  <c r="I31" i="19"/>
  <c r="H31" i="19"/>
  <c r="I30" i="19"/>
  <c r="H30" i="19"/>
  <c r="I29" i="19"/>
  <c r="H29" i="19"/>
  <c r="I28" i="19"/>
  <c r="H28" i="19"/>
  <c r="I27" i="19"/>
  <c r="H27" i="19"/>
  <c r="I26" i="19"/>
  <c r="H26" i="19"/>
  <c r="I25" i="19"/>
  <c r="H25" i="19"/>
  <c r="I24" i="19"/>
  <c r="H24" i="19"/>
  <c r="I23" i="19"/>
  <c r="H23" i="19"/>
  <c r="I22" i="19"/>
  <c r="H22" i="19"/>
  <c r="I21" i="19"/>
  <c r="H21" i="19"/>
  <c r="I20" i="19"/>
  <c r="H20" i="19"/>
  <c r="I19" i="19"/>
  <c r="H19" i="19"/>
  <c r="I18" i="19"/>
  <c r="H18" i="19"/>
  <c r="I17" i="19"/>
  <c r="H17" i="19"/>
  <c r="I16" i="19"/>
  <c r="H16" i="19"/>
  <c r="I15" i="19"/>
  <c r="H15" i="19"/>
  <c r="I14" i="19"/>
  <c r="H14" i="19"/>
  <c r="I13" i="19"/>
  <c r="H13" i="19"/>
  <c r="I12" i="19"/>
  <c r="H12" i="19"/>
  <c r="I11" i="19"/>
  <c r="H11" i="19"/>
  <c r="I10" i="19"/>
  <c r="H10" i="19"/>
  <c r="I9" i="19"/>
  <c r="H9" i="19"/>
  <c r="I8" i="19"/>
  <c r="H8" i="19"/>
  <c r="I7" i="19"/>
  <c r="H7" i="19"/>
  <c r="I6" i="19"/>
  <c r="H6" i="19"/>
  <c r="I5" i="19"/>
  <c r="H5" i="19"/>
  <c r="I4" i="19"/>
  <c r="H4" i="19"/>
  <c r="I3" i="19"/>
  <c r="H3" i="19"/>
  <c r="I247" i="18"/>
  <c r="H247" i="18"/>
  <c r="I246" i="18"/>
  <c r="H246" i="18"/>
  <c r="I245" i="18"/>
  <c r="H245" i="18"/>
  <c r="I244" i="18"/>
  <c r="H244" i="18"/>
  <c r="I243" i="18"/>
  <c r="H243" i="18"/>
  <c r="I242" i="18"/>
  <c r="H242" i="18"/>
  <c r="I241" i="18"/>
  <c r="H241" i="18"/>
  <c r="I240" i="18"/>
  <c r="H240" i="18"/>
  <c r="I239" i="18"/>
  <c r="H239" i="18"/>
  <c r="I238" i="18"/>
  <c r="H238" i="18"/>
  <c r="I237" i="18"/>
  <c r="H237" i="18"/>
  <c r="I236" i="18"/>
  <c r="H236" i="18"/>
  <c r="I235" i="18"/>
  <c r="H235" i="18"/>
  <c r="I234" i="18"/>
  <c r="H234" i="18"/>
  <c r="I233" i="18"/>
  <c r="H233" i="18"/>
  <c r="I232" i="18"/>
  <c r="H232" i="18"/>
  <c r="I231" i="18"/>
  <c r="H231" i="18"/>
  <c r="I230" i="18"/>
  <c r="H230" i="18"/>
  <c r="I229" i="18"/>
  <c r="H229" i="18"/>
  <c r="I228" i="18"/>
  <c r="H228" i="18"/>
  <c r="I227" i="18"/>
  <c r="H227" i="18"/>
  <c r="I226" i="18"/>
  <c r="H226" i="18"/>
  <c r="I225" i="18"/>
  <c r="H225" i="18"/>
  <c r="I224" i="18"/>
  <c r="H224" i="18"/>
  <c r="I223" i="18"/>
  <c r="H223" i="18"/>
  <c r="I222" i="18"/>
  <c r="H222" i="18"/>
  <c r="I221" i="18"/>
  <c r="H221" i="18"/>
  <c r="I220" i="18"/>
  <c r="H220" i="18"/>
  <c r="I219" i="18"/>
  <c r="H219" i="18"/>
  <c r="I218" i="18"/>
  <c r="H218" i="18"/>
  <c r="I217" i="18"/>
  <c r="H217" i="18"/>
  <c r="I216" i="18"/>
  <c r="H216" i="18"/>
  <c r="I215" i="18"/>
  <c r="H215" i="18"/>
  <c r="I214" i="18"/>
  <c r="H214" i="18"/>
  <c r="I213" i="18"/>
  <c r="H213" i="18"/>
  <c r="I212" i="18"/>
  <c r="H212" i="18"/>
  <c r="I211" i="18"/>
  <c r="H211" i="18"/>
  <c r="I210" i="18"/>
  <c r="H210" i="18"/>
  <c r="I209" i="18"/>
  <c r="H209" i="18"/>
  <c r="I208" i="18"/>
  <c r="H208" i="18"/>
  <c r="I207" i="18"/>
  <c r="H207" i="18"/>
  <c r="I206" i="18"/>
  <c r="H206" i="18"/>
  <c r="I205" i="18"/>
  <c r="H205" i="18"/>
  <c r="I204" i="18"/>
  <c r="H204" i="18"/>
  <c r="I203" i="18"/>
  <c r="H203" i="18"/>
  <c r="I202" i="18"/>
  <c r="H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I87" i="18"/>
  <c r="H87" i="18"/>
  <c r="I86" i="18"/>
  <c r="H86" i="18"/>
  <c r="I85" i="18"/>
  <c r="H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47" i="17"/>
  <c r="H247" i="17"/>
  <c r="I246" i="17"/>
  <c r="H246" i="17"/>
  <c r="I245" i="17"/>
  <c r="H245" i="17"/>
  <c r="I244" i="17"/>
  <c r="H244" i="17"/>
  <c r="I243" i="17"/>
  <c r="H243" i="17"/>
  <c r="I242" i="17"/>
  <c r="H242" i="17"/>
  <c r="I241" i="17"/>
  <c r="H241" i="17"/>
  <c r="I240" i="17"/>
  <c r="H240" i="17"/>
  <c r="I239" i="17"/>
  <c r="H239" i="17"/>
  <c r="I238" i="17"/>
  <c r="H238" i="17"/>
  <c r="I237" i="17"/>
  <c r="H237" i="17"/>
  <c r="I236" i="17"/>
  <c r="H236" i="17"/>
  <c r="I235" i="17"/>
  <c r="H235" i="17"/>
  <c r="I234" i="17"/>
  <c r="H234" i="17"/>
  <c r="I233" i="17"/>
  <c r="H233" i="17"/>
  <c r="I232" i="17"/>
  <c r="H232" i="17"/>
  <c r="I231" i="17"/>
  <c r="H231" i="17"/>
  <c r="I230" i="17"/>
  <c r="H230" i="17"/>
  <c r="I229" i="17"/>
  <c r="H229" i="17"/>
  <c r="I228" i="17"/>
  <c r="H228" i="17"/>
  <c r="I227" i="17"/>
  <c r="H227" i="17"/>
  <c r="I226" i="17"/>
  <c r="H226" i="17"/>
  <c r="I225" i="17"/>
  <c r="H225" i="17"/>
  <c r="I224" i="17"/>
  <c r="H224" i="17"/>
  <c r="I223" i="17"/>
  <c r="H223" i="17"/>
  <c r="I222" i="17"/>
  <c r="H222" i="17"/>
  <c r="I221" i="17"/>
  <c r="H221" i="17"/>
  <c r="I220" i="17"/>
  <c r="H220" i="17"/>
  <c r="I219" i="17"/>
  <c r="H219" i="17"/>
  <c r="I218" i="17"/>
  <c r="H218" i="17"/>
  <c r="I217" i="17"/>
  <c r="H217" i="17"/>
  <c r="I216" i="17"/>
  <c r="H216" i="17"/>
  <c r="I215" i="17"/>
  <c r="H215" i="17"/>
  <c r="I214" i="17"/>
  <c r="H214" i="17"/>
  <c r="I213" i="17"/>
  <c r="H213" i="17"/>
  <c r="I212" i="17"/>
  <c r="H212" i="17"/>
  <c r="I211" i="17"/>
  <c r="H211" i="17"/>
  <c r="I210" i="17"/>
  <c r="H210" i="17"/>
  <c r="I209" i="17"/>
  <c r="H209" i="17"/>
  <c r="I208" i="17"/>
  <c r="H208" i="17"/>
  <c r="I207" i="17"/>
  <c r="H207" i="17"/>
  <c r="I206" i="17"/>
  <c r="H206" i="17"/>
  <c r="I205" i="17"/>
  <c r="H205" i="17"/>
  <c r="I204" i="17"/>
  <c r="H204" i="17"/>
  <c r="I203" i="17"/>
  <c r="H203" i="17"/>
  <c r="I202" i="17"/>
  <c r="H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I87" i="17"/>
  <c r="H87" i="17"/>
  <c r="I86" i="17"/>
  <c r="H86" i="17"/>
  <c r="I85" i="17"/>
  <c r="H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47" i="16"/>
  <c r="H247" i="16"/>
  <c r="I246" i="16"/>
  <c r="H246" i="16"/>
  <c r="I245" i="16"/>
  <c r="H245" i="16"/>
  <c r="I244" i="16"/>
  <c r="H244" i="16"/>
  <c r="I243" i="16"/>
  <c r="H243" i="16"/>
  <c r="I242" i="16"/>
  <c r="H242" i="16"/>
  <c r="I241" i="16"/>
  <c r="H241" i="16"/>
  <c r="I240" i="16"/>
  <c r="H240" i="16"/>
  <c r="I239" i="16"/>
  <c r="H239" i="16"/>
  <c r="I238" i="16"/>
  <c r="H238" i="16"/>
  <c r="I237" i="16"/>
  <c r="H237" i="16"/>
  <c r="I236" i="16"/>
  <c r="H236" i="16"/>
  <c r="I235" i="16"/>
  <c r="H235" i="16"/>
  <c r="I234" i="16"/>
  <c r="H234" i="16"/>
  <c r="I233" i="16"/>
  <c r="H233" i="16"/>
  <c r="I232" i="16"/>
  <c r="H232" i="16"/>
  <c r="I231" i="16"/>
  <c r="H231" i="16"/>
  <c r="I230" i="16"/>
  <c r="H230" i="16"/>
  <c r="I229" i="16"/>
  <c r="H229" i="16"/>
  <c r="I228" i="16"/>
  <c r="H228" i="16"/>
  <c r="I227" i="16"/>
  <c r="H227" i="16"/>
  <c r="I226" i="16"/>
  <c r="H226" i="16"/>
  <c r="I225" i="16"/>
  <c r="H225" i="16"/>
  <c r="I224" i="16"/>
  <c r="H224" i="16"/>
  <c r="I223" i="16"/>
  <c r="H223" i="16"/>
  <c r="I222" i="16"/>
  <c r="H222" i="16"/>
  <c r="I221" i="16"/>
  <c r="H221" i="16"/>
  <c r="I220" i="16"/>
  <c r="H220" i="16"/>
  <c r="I219" i="16"/>
  <c r="H219" i="16"/>
  <c r="I218" i="16"/>
  <c r="H218" i="16"/>
  <c r="I217" i="16"/>
  <c r="H217" i="16"/>
  <c r="I216" i="16"/>
  <c r="H216" i="16"/>
  <c r="I215" i="16"/>
  <c r="H215" i="16"/>
  <c r="I214" i="16"/>
  <c r="H214" i="16"/>
  <c r="I213" i="16"/>
  <c r="H213" i="16"/>
  <c r="I212" i="16"/>
  <c r="H212" i="16"/>
  <c r="I211" i="16"/>
  <c r="H211" i="16"/>
  <c r="I210" i="16"/>
  <c r="H210" i="16"/>
  <c r="I209" i="16"/>
  <c r="H209" i="16"/>
  <c r="I208" i="16"/>
  <c r="H208" i="16"/>
  <c r="I207" i="16"/>
  <c r="H207" i="16"/>
  <c r="I206" i="16"/>
  <c r="H206" i="16"/>
  <c r="I205" i="16"/>
  <c r="H205" i="16"/>
  <c r="I204" i="16"/>
  <c r="H204" i="16"/>
  <c r="I203" i="16"/>
  <c r="H203" i="16"/>
  <c r="I202" i="16"/>
  <c r="H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8" i="15"/>
  <c r="H208" i="15"/>
  <c r="I207" i="15"/>
  <c r="H207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47" i="13"/>
  <c r="H247" i="13"/>
  <c r="I246" i="13"/>
  <c r="H246" i="13"/>
  <c r="I245" i="13"/>
  <c r="H245" i="13"/>
  <c r="I244" i="13"/>
  <c r="H244" i="13"/>
  <c r="I243" i="13"/>
  <c r="H243" i="13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Q22" i="26" l="1"/>
  <c r="L8" i="26"/>
  <c r="I13" i="26"/>
  <c r="S30" i="26"/>
  <c r="V65" i="26"/>
  <c r="J46" i="26"/>
  <c r="V51" i="26"/>
  <c r="T12" i="26"/>
  <c r="E27" i="26"/>
  <c r="S8" i="26"/>
  <c r="L33" i="26"/>
  <c r="I45" i="26"/>
  <c r="G68" i="26"/>
  <c r="L72" i="26"/>
  <c r="H11" i="26"/>
  <c r="I16" i="26"/>
  <c r="S45" i="26"/>
  <c r="Q12" i="26"/>
  <c r="M54" i="26"/>
  <c r="J29" i="26"/>
  <c r="W36" i="26"/>
  <c r="R37" i="26"/>
  <c r="T23" i="26"/>
  <c r="O9" i="26"/>
  <c r="O15" i="26"/>
  <c r="R4" i="26"/>
  <c r="U5" i="26"/>
  <c r="U47" i="26"/>
  <c r="H53" i="26"/>
  <c r="W53" i="26"/>
  <c r="V7" i="26"/>
  <c r="N18" i="26"/>
  <c r="T32" i="26"/>
  <c r="W19" i="26"/>
  <c r="W39" i="26"/>
  <c r="R52" i="26"/>
  <c r="V73" i="26"/>
  <c r="W16" i="26"/>
  <c r="C22" i="26"/>
  <c r="M51" i="26"/>
  <c r="E23" i="26"/>
  <c r="G60" i="26"/>
  <c r="U38" i="26"/>
  <c r="L44" i="26"/>
  <c r="H45" i="26"/>
  <c r="E7" i="26"/>
  <c r="K21" i="26"/>
  <c r="D33" i="26"/>
  <c r="C26" i="26"/>
  <c r="U37" i="26"/>
  <c r="V61" i="26"/>
  <c r="R66" i="26"/>
  <c r="J67" i="26"/>
  <c r="M4" i="26"/>
  <c r="W33" i="26"/>
  <c r="T21" i="26"/>
  <c r="I41" i="26"/>
  <c r="C54" i="26"/>
  <c r="D75" i="26"/>
  <c r="L5" i="26"/>
  <c r="V79" i="26"/>
  <c r="K37" i="26"/>
  <c r="N13" i="26"/>
  <c r="N14" i="26"/>
  <c r="E14" i="26"/>
  <c r="S56" i="26"/>
  <c r="D54" i="26"/>
  <c r="V13" i="26"/>
  <c r="W17" i="26"/>
  <c r="O20" i="26"/>
  <c r="F57" i="26"/>
  <c r="C58" i="26"/>
  <c r="N78" i="26"/>
  <c r="D4" i="26"/>
  <c r="P36" i="26"/>
  <c r="P23" i="26"/>
  <c r="J33" i="26"/>
  <c r="R13" i="26"/>
  <c r="R45" i="26"/>
  <c r="P16" i="26"/>
  <c r="G49" i="26"/>
  <c r="V16" i="26"/>
  <c r="H50" i="26"/>
  <c r="L41" i="26"/>
  <c r="V60" i="26"/>
  <c r="I31" i="26"/>
  <c r="K64" i="26"/>
  <c r="U49" i="26"/>
  <c r="N79" i="26"/>
  <c r="L62" i="26"/>
  <c r="R82" i="26"/>
  <c r="G83" i="26"/>
  <c r="P27" i="26"/>
  <c r="J22" i="26"/>
  <c r="K9" i="26"/>
  <c r="I19" i="26"/>
  <c r="T59" i="26"/>
  <c r="E22" i="26"/>
  <c r="V15" i="26"/>
  <c r="E25" i="26"/>
  <c r="J41" i="26"/>
  <c r="U55" i="26"/>
  <c r="F10" i="26"/>
  <c r="N20" i="26"/>
  <c r="N57" i="26"/>
  <c r="J24" i="26"/>
  <c r="N5" i="26"/>
  <c r="U27" i="26"/>
  <c r="H22" i="26"/>
  <c r="T43" i="26"/>
  <c r="T33" i="26"/>
  <c r="M43" i="26"/>
  <c r="H23" i="26"/>
  <c r="S58" i="26"/>
  <c r="S67" i="26"/>
  <c r="I5" i="26"/>
  <c r="Q43" i="26"/>
  <c r="P30" i="26"/>
  <c r="H51" i="26"/>
  <c r="J74" i="26"/>
  <c r="M92" i="26"/>
  <c r="T15" i="26"/>
  <c r="C6" i="26"/>
  <c r="E24" i="26"/>
  <c r="S55" i="26"/>
  <c r="S77" i="26"/>
  <c r="K5" i="26"/>
  <c r="D29" i="26"/>
  <c r="L30" i="26"/>
  <c r="F30" i="26"/>
  <c r="E54" i="26"/>
  <c r="J66" i="26"/>
  <c r="F6" i="26"/>
  <c r="D30" i="26"/>
  <c r="J32" i="26"/>
  <c r="N10" i="26"/>
  <c r="G30" i="26"/>
  <c r="T51" i="26"/>
  <c r="T73" i="26"/>
  <c r="I58" i="26"/>
  <c r="U68" i="26"/>
  <c r="D45" i="26"/>
  <c r="P100" i="26"/>
  <c r="R5" i="26"/>
  <c r="R59" i="26"/>
  <c r="M76" i="26"/>
  <c r="V21" i="26"/>
  <c r="I23" i="26"/>
  <c r="M62" i="26"/>
  <c r="J20" i="26"/>
  <c r="D9" i="26"/>
  <c r="L59" i="26"/>
  <c r="R44" i="26"/>
  <c r="C61" i="26"/>
  <c r="L91" i="26"/>
  <c r="S99" i="26"/>
  <c r="H95" i="26"/>
  <c r="E146" i="26"/>
  <c r="P20" i="26"/>
  <c r="C25" i="26"/>
  <c r="D61" i="26"/>
  <c r="T9" i="26"/>
  <c r="G29" i="26"/>
  <c r="O7" i="26"/>
  <c r="V24" i="26"/>
  <c r="G9" i="26"/>
  <c r="S31" i="26"/>
  <c r="J47" i="26"/>
  <c r="N53" i="26"/>
  <c r="S21" i="26"/>
  <c r="N26" i="26"/>
  <c r="J62" i="26"/>
  <c r="R67" i="26"/>
  <c r="P26" i="26"/>
  <c r="O18" i="26"/>
  <c r="H17" i="26"/>
  <c r="S48" i="26"/>
  <c r="V58" i="26"/>
  <c r="G33" i="26"/>
  <c r="D21" i="26"/>
  <c r="O34" i="26"/>
  <c r="H41" i="26"/>
  <c r="K22" i="26"/>
  <c r="P25" i="26"/>
  <c r="D57" i="26"/>
  <c r="I63" i="26"/>
  <c r="V29" i="26"/>
  <c r="N25" i="26"/>
  <c r="V57" i="26"/>
  <c r="C72" i="26"/>
  <c r="U76" i="26"/>
  <c r="D20" i="26"/>
  <c r="K72" i="26"/>
  <c r="E92" i="26"/>
  <c r="E37" i="26"/>
  <c r="D66" i="26"/>
  <c r="I8" i="26"/>
  <c r="J12" i="26"/>
  <c r="V38" i="26"/>
  <c r="S40" i="26"/>
  <c r="C20" i="26"/>
  <c r="V19" i="26"/>
  <c r="J28" i="26"/>
  <c r="E53" i="26"/>
  <c r="Q39" i="26"/>
  <c r="T41" i="26"/>
  <c r="U75" i="26"/>
  <c r="N6" i="26"/>
  <c r="H48" i="26"/>
  <c r="L45" i="26"/>
  <c r="C14" i="26"/>
  <c r="H66" i="26"/>
  <c r="G98" i="26"/>
  <c r="G86" i="26"/>
  <c r="G5" i="26"/>
  <c r="Q38" i="26"/>
  <c r="K50" i="26"/>
  <c r="Q104" i="26"/>
  <c r="U20" i="26"/>
  <c r="P18" i="26"/>
  <c r="T49" i="26"/>
  <c r="L7" i="26"/>
  <c r="D5" i="26"/>
  <c r="T7" i="26"/>
  <c r="T5" i="26"/>
  <c r="G12" i="26"/>
  <c r="N30" i="26"/>
  <c r="S49" i="26"/>
  <c r="O8" i="26"/>
  <c r="O30" i="26"/>
  <c r="R63" i="26"/>
  <c r="R28" i="26"/>
  <c r="D89" i="26"/>
  <c r="T26" i="26"/>
  <c r="O25" i="26"/>
  <c r="L42" i="26"/>
  <c r="S110" i="26"/>
  <c r="E12" i="26"/>
  <c r="R16" i="26"/>
  <c r="R75" i="26"/>
  <c r="C7" i="26"/>
  <c r="P77" i="26"/>
  <c r="C48" i="26"/>
  <c r="D84" i="26"/>
  <c r="F109" i="26"/>
  <c r="J97" i="26"/>
  <c r="L102" i="26"/>
  <c r="J100" i="26"/>
  <c r="K74" i="26"/>
  <c r="F23" i="26"/>
  <c r="W21" i="26"/>
  <c r="F56" i="26"/>
  <c r="O69" i="26"/>
  <c r="S95" i="26"/>
  <c r="N104" i="26"/>
  <c r="T34" i="26"/>
  <c r="O4" i="26"/>
  <c r="H20" i="26"/>
  <c r="S47" i="26"/>
  <c r="P19" i="26"/>
  <c r="Q35" i="26"/>
  <c r="D6" i="26"/>
  <c r="U15" i="26"/>
  <c r="V11" i="26"/>
  <c r="T50" i="26"/>
  <c r="K20" i="26"/>
  <c r="N36" i="26"/>
  <c r="E9" i="26"/>
  <c r="C57" i="26"/>
  <c r="D40" i="26"/>
  <c r="C64" i="26"/>
  <c r="G73" i="26"/>
  <c r="H10" i="26"/>
  <c r="V41" i="26"/>
  <c r="C41" i="26"/>
  <c r="E46" i="26"/>
  <c r="K14" i="26"/>
  <c r="R20" i="26"/>
  <c r="T22" i="26"/>
  <c r="U16" i="26"/>
  <c r="L31" i="26"/>
  <c r="M16" i="26"/>
  <c r="M70" i="26"/>
  <c r="F79" i="26"/>
  <c r="Q18" i="26"/>
  <c r="M10" i="26"/>
  <c r="C45" i="26"/>
  <c r="R53" i="26"/>
  <c r="T35" i="26"/>
  <c r="V14" i="26"/>
  <c r="K15" i="26"/>
  <c r="N54" i="26"/>
  <c r="D60" i="26"/>
  <c r="O33" i="26"/>
  <c r="U40" i="26"/>
  <c r="Q74" i="26"/>
  <c r="P11" i="26"/>
  <c r="F46" i="26"/>
  <c r="U54" i="26"/>
  <c r="M37" i="26"/>
  <c r="H27" i="26"/>
  <c r="O11" i="26"/>
  <c r="S29" i="26"/>
  <c r="P14" i="26"/>
  <c r="D34" i="26"/>
  <c r="G32" i="26"/>
  <c r="L48" i="26"/>
  <c r="K40" i="26"/>
  <c r="I74" i="26"/>
  <c r="N63" i="26"/>
  <c r="J18" i="26"/>
  <c r="Q21" i="26"/>
  <c r="K39" i="26"/>
  <c r="E16" i="26"/>
  <c r="R19" i="26"/>
  <c r="K16" i="26"/>
  <c r="I27" i="26"/>
  <c r="H60" i="26"/>
  <c r="T4" i="26"/>
  <c r="H38" i="26"/>
  <c r="W73" i="26"/>
  <c r="I104" i="26"/>
  <c r="H65" i="26"/>
  <c r="F97" i="26"/>
  <c r="K13" i="26"/>
  <c r="O16" i="26"/>
  <c r="P24" i="26"/>
  <c r="H18" i="26"/>
  <c r="S9" i="26"/>
  <c r="H31" i="26"/>
  <c r="M61" i="26"/>
  <c r="I14" i="26"/>
  <c r="P15" i="26"/>
  <c r="T20" i="26"/>
  <c r="R49" i="26"/>
  <c r="H52" i="26"/>
  <c r="D18" i="26"/>
  <c r="F70" i="26"/>
  <c r="F17" i="26"/>
  <c r="G57" i="26"/>
  <c r="T13" i="26"/>
  <c r="L60" i="26"/>
  <c r="M20" i="26"/>
  <c r="S64" i="26"/>
  <c r="R40" i="26"/>
  <c r="P33" i="26"/>
  <c r="J25" i="26"/>
  <c r="S7" i="26"/>
  <c r="F9" i="26"/>
  <c r="L12" i="26"/>
  <c r="U62" i="26"/>
  <c r="R6" i="26"/>
  <c r="M25" i="26"/>
  <c r="H37" i="26"/>
  <c r="D25" i="26"/>
  <c r="J51" i="26"/>
  <c r="S22" i="26"/>
  <c r="W60" i="26"/>
  <c r="H46" i="26"/>
  <c r="J36" i="26"/>
  <c r="K110" i="26"/>
  <c r="S75" i="26"/>
  <c r="M23" i="26"/>
  <c r="W6" i="26"/>
  <c r="H57" i="26"/>
  <c r="L6" i="26"/>
  <c r="E64" i="26"/>
  <c r="C4" i="26"/>
  <c r="Q13" i="26"/>
  <c r="V95" i="26"/>
  <c r="N74" i="26"/>
  <c r="V27" i="26"/>
  <c r="R121" i="26"/>
  <c r="S115" i="26"/>
  <c r="U118" i="26"/>
  <c r="P117" i="26"/>
  <c r="D100" i="26"/>
  <c r="G41" i="26"/>
  <c r="J40" i="26"/>
  <c r="R83" i="26"/>
  <c r="E5" i="26"/>
  <c r="E41" i="26"/>
  <c r="I6" i="26"/>
  <c r="U13" i="26"/>
  <c r="U67" i="26"/>
  <c r="E17" i="26"/>
  <c r="P60" i="26"/>
  <c r="K6" i="26"/>
  <c r="M22" i="26"/>
  <c r="N64" i="26"/>
  <c r="T8" i="26"/>
  <c r="O29" i="26"/>
  <c r="K36" i="26"/>
  <c r="H16" i="26"/>
  <c r="S18" i="26"/>
  <c r="J6" i="26"/>
  <c r="F32" i="26"/>
  <c r="T36" i="26"/>
  <c r="S4" i="26"/>
  <c r="I39" i="26"/>
  <c r="K47" i="26"/>
  <c r="J23" i="26"/>
  <c r="L23" i="26"/>
  <c r="T14" i="26"/>
  <c r="J4" i="26"/>
  <c r="T52" i="26"/>
  <c r="M7" i="26"/>
  <c r="M33" i="26"/>
  <c r="J38" i="26"/>
  <c r="E67" i="26"/>
  <c r="C13" i="26"/>
  <c r="S28" i="26"/>
  <c r="D48" i="26"/>
  <c r="M36" i="26"/>
  <c r="U70" i="26"/>
  <c r="V18" i="26"/>
  <c r="O28" i="26"/>
  <c r="S32" i="26"/>
  <c r="M40" i="26"/>
  <c r="J17" i="26"/>
  <c r="U51" i="26"/>
  <c r="J44" i="26"/>
  <c r="L58" i="26"/>
  <c r="W63" i="26"/>
  <c r="Q15" i="26"/>
  <c r="L19" i="26"/>
  <c r="S35" i="26"/>
  <c r="H76" i="26"/>
  <c r="E20" i="26"/>
  <c r="S50" i="26"/>
  <c r="H40" i="26"/>
  <c r="K32" i="26"/>
  <c r="P96" i="26"/>
  <c r="D111" i="26"/>
  <c r="S37" i="26"/>
  <c r="M12" i="26"/>
  <c r="Q26" i="26"/>
  <c r="O57" i="26"/>
  <c r="C21" i="26"/>
  <c r="V36" i="26"/>
  <c r="M31" i="26"/>
  <c r="H13" i="26"/>
  <c r="R27" i="26"/>
  <c r="W54" i="26"/>
  <c r="U26" i="26"/>
  <c r="G4" i="26"/>
  <c r="M57" i="26"/>
  <c r="L64" i="26"/>
  <c r="E31" i="26"/>
  <c r="O21" i="26"/>
  <c r="U87" i="26"/>
  <c r="Q86" i="26"/>
  <c r="Q31" i="26"/>
  <c r="U44" i="26"/>
  <c r="I65" i="26"/>
  <c r="D63" i="26"/>
  <c r="E11" i="26"/>
  <c r="C43" i="26"/>
  <c r="C55" i="26"/>
  <c r="U35" i="26"/>
  <c r="G56" i="26"/>
  <c r="S5" i="26"/>
  <c r="I49" i="26"/>
  <c r="G8" i="26"/>
  <c r="O6" i="26"/>
  <c r="S69" i="26"/>
  <c r="C37" i="26"/>
  <c r="I46" i="26"/>
  <c r="C17" i="26"/>
  <c r="N33" i="26"/>
  <c r="P72" i="26"/>
  <c r="J9" i="26"/>
  <c r="Q58" i="26"/>
  <c r="K54" i="26"/>
  <c r="Q8" i="26"/>
  <c r="I4" i="26"/>
  <c r="L47" i="26"/>
  <c r="D32" i="26"/>
  <c r="F73" i="26"/>
  <c r="V111" i="26"/>
  <c r="U28" i="26"/>
  <c r="C63" i="26"/>
  <c r="V133" i="26"/>
  <c r="K18" i="26"/>
  <c r="T132" i="26"/>
  <c r="N131" i="26"/>
  <c r="L117" i="26"/>
  <c r="K19" i="26"/>
  <c r="L28" i="26"/>
  <c r="E100" i="26"/>
  <c r="I57" i="26"/>
  <c r="J70" i="26"/>
  <c r="J11" i="26"/>
  <c r="R61" i="26"/>
  <c r="R48" i="26"/>
  <c r="I21" i="26"/>
  <c r="F54" i="26"/>
  <c r="M11" i="26"/>
  <c r="L43" i="26"/>
  <c r="W43" i="26"/>
  <c r="H36" i="26"/>
  <c r="I66" i="26"/>
  <c r="K69" i="26"/>
  <c r="H12" i="26"/>
  <c r="J37" i="26"/>
  <c r="W40" i="26"/>
  <c r="O13" i="26"/>
  <c r="F24" i="26"/>
  <c r="U58" i="26"/>
  <c r="W8" i="26"/>
  <c r="N34" i="26"/>
  <c r="Q72" i="26"/>
  <c r="V52" i="26"/>
  <c r="O107" i="26"/>
  <c r="V17" i="26"/>
  <c r="Q66" i="26"/>
  <c r="J83" i="26"/>
  <c r="C28" i="26"/>
  <c r="K29" i="26"/>
  <c r="J31" i="26"/>
  <c r="C32" i="26"/>
  <c r="H21" i="26"/>
  <c r="L10" i="26"/>
  <c r="R55" i="26"/>
  <c r="D69" i="26"/>
  <c r="J95" i="26"/>
  <c r="Q103" i="26"/>
  <c r="R98" i="26"/>
  <c r="R22" i="26"/>
  <c r="M42" i="26"/>
  <c r="O36" i="26"/>
  <c r="C135" i="26"/>
  <c r="V120" i="26"/>
  <c r="R31" i="26"/>
  <c r="V45" i="26"/>
  <c r="V103" i="26"/>
  <c r="U63" i="26"/>
  <c r="I76" i="26"/>
  <c r="H4" i="26"/>
  <c r="G23" i="26"/>
  <c r="U57" i="26"/>
  <c r="H6" i="26"/>
  <c r="L65" i="26"/>
  <c r="N111" i="26"/>
  <c r="C74" i="26"/>
  <c r="P83" i="26"/>
  <c r="U80" i="26"/>
  <c r="N133" i="26"/>
  <c r="K12" i="26"/>
  <c r="Q71" i="26"/>
  <c r="D43" i="26"/>
  <c r="W104" i="26"/>
  <c r="D119" i="26"/>
  <c r="P116" i="26"/>
  <c r="O127" i="26"/>
  <c r="F134" i="26"/>
  <c r="V127" i="26"/>
  <c r="F179" i="26"/>
  <c r="K159" i="26"/>
  <c r="Q25" i="26"/>
  <c r="U100" i="26"/>
  <c r="L50" i="26"/>
  <c r="W7" i="26"/>
  <c r="R32" i="26"/>
  <c r="I51" i="26"/>
  <c r="P13" i="26"/>
  <c r="H15" i="26"/>
  <c r="W57" i="26"/>
  <c r="G75" i="26"/>
  <c r="H29" i="26"/>
  <c r="L89" i="26"/>
  <c r="Q47" i="26"/>
  <c r="G52" i="26"/>
  <c r="S51" i="26"/>
  <c r="P79" i="26"/>
  <c r="W111" i="26"/>
  <c r="F59" i="26"/>
  <c r="V64" i="26"/>
  <c r="V5" i="26"/>
  <c r="M67" i="26"/>
  <c r="Q75" i="26"/>
  <c r="V22" i="26"/>
  <c r="W24" i="26"/>
  <c r="N11" i="26"/>
  <c r="C87" i="26"/>
  <c r="P74" i="26"/>
  <c r="I91" i="26"/>
  <c r="F29" i="26"/>
  <c r="E4" i="26"/>
  <c r="Q16" i="26"/>
  <c r="R21" i="26"/>
  <c r="V39" i="26"/>
  <c r="T62" i="26"/>
  <c r="V44" i="26"/>
  <c r="K55" i="26"/>
  <c r="U64" i="26"/>
  <c r="F27" i="26"/>
  <c r="J42" i="26"/>
  <c r="U33" i="26"/>
  <c r="W68" i="26"/>
  <c r="Q59" i="26"/>
  <c r="I80" i="26"/>
  <c r="R46" i="26"/>
  <c r="T46" i="26"/>
  <c r="E21" i="26"/>
  <c r="H79" i="26"/>
  <c r="H19" i="26"/>
  <c r="U65" i="26"/>
  <c r="U69" i="26"/>
  <c r="E18" i="26"/>
  <c r="E80" i="26"/>
  <c r="P8" i="26"/>
  <c r="M13" i="26"/>
  <c r="H49" i="26"/>
  <c r="T72" i="26"/>
  <c r="I34" i="26"/>
  <c r="V6" i="26"/>
  <c r="F95" i="26"/>
  <c r="L15" i="26"/>
  <c r="P57" i="26"/>
  <c r="S14" i="26"/>
  <c r="K33" i="26"/>
  <c r="T40" i="26"/>
  <c r="R74" i="26"/>
  <c r="L87" i="26"/>
  <c r="T69" i="26"/>
  <c r="S84" i="26"/>
  <c r="U78" i="26"/>
  <c r="G107" i="26"/>
  <c r="E121" i="26"/>
  <c r="I30" i="26"/>
  <c r="J39" i="26"/>
  <c r="V87" i="26"/>
  <c r="C84" i="26"/>
  <c r="L108" i="26"/>
  <c r="D28" i="26"/>
  <c r="P5" i="26"/>
  <c r="F12" i="26"/>
  <c r="S94" i="26"/>
  <c r="C91" i="26"/>
  <c r="U25" i="26"/>
  <c r="J121" i="26"/>
  <c r="N38" i="26"/>
  <c r="G106" i="26"/>
  <c r="I78" i="26"/>
  <c r="D135" i="26"/>
  <c r="Q87" i="26"/>
  <c r="M118" i="26"/>
  <c r="T141" i="26"/>
  <c r="G124" i="26"/>
  <c r="W25" i="26"/>
  <c r="T31" i="26"/>
  <c r="K62" i="26"/>
  <c r="H71" i="26"/>
  <c r="J43" i="26"/>
  <c r="T10" i="26"/>
  <c r="E8" i="26"/>
  <c r="C71" i="26"/>
  <c r="E34" i="26"/>
  <c r="E15" i="26"/>
  <c r="P85" i="26"/>
  <c r="N71" i="26"/>
  <c r="F80" i="26"/>
  <c r="I112" i="26"/>
  <c r="C142" i="26"/>
  <c r="G15" i="26"/>
  <c r="U30" i="26"/>
  <c r="L54" i="26"/>
  <c r="U48" i="26"/>
  <c r="N62" i="26"/>
  <c r="R38" i="26"/>
  <c r="Q142" i="26"/>
  <c r="M46" i="26"/>
  <c r="I85" i="26"/>
  <c r="Q45" i="26"/>
  <c r="N60" i="26"/>
  <c r="R119" i="26"/>
  <c r="K38" i="26"/>
  <c r="O19" i="26"/>
  <c r="F16" i="26"/>
  <c r="E43" i="26"/>
  <c r="E19" i="26"/>
  <c r="R24" i="26"/>
  <c r="D35" i="26"/>
  <c r="D7" i="26"/>
  <c r="O73" i="26"/>
  <c r="K43" i="26"/>
  <c r="D49" i="26"/>
  <c r="D143" i="26"/>
  <c r="F110" i="26"/>
  <c r="N49" i="26"/>
  <c r="C49" i="26"/>
  <c r="P9" i="26"/>
  <c r="V8" i="26"/>
  <c r="M74" i="26"/>
  <c r="M91" i="26"/>
  <c r="M130" i="26"/>
  <c r="H47" i="26"/>
  <c r="U101" i="26"/>
  <c r="U138" i="26"/>
  <c r="M131" i="26"/>
  <c r="Q70" i="26"/>
  <c r="V163" i="26"/>
  <c r="K8" i="26"/>
  <c r="D67" i="26"/>
  <c r="D44" i="26"/>
  <c r="K105" i="26"/>
  <c r="L119" i="26"/>
  <c r="D117" i="26"/>
  <c r="C128" i="26"/>
  <c r="O134" i="26"/>
  <c r="F18" i="26"/>
  <c r="S42" i="26"/>
  <c r="K60" i="26"/>
  <c r="V9" i="26"/>
  <c r="P123" i="26"/>
  <c r="S46" i="26"/>
  <c r="M55" i="26"/>
  <c r="N68" i="26"/>
  <c r="E96" i="26"/>
  <c r="K82" i="26"/>
  <c r="M105" i="26"/>
  <c r="Q113" i="26"/>
  <c r="L106" i="26"/>
  <c r="J69" i="26"/>
  <c r="E87" i="26"/>
  <c r="C89" i="26"/>
  <c r="U79" i="26"/>
  <c r="E123" i="26"/>
  <c r="P46" i="26"/>
  <c r="V92" i="26"/>
  <c r="C104" i="26"/>
  <c r="K99" i="26"/>
  <c r="R176" i="26"/>
  <c r="Q171" i="26"/>
  <c r="R169" i="26"/>
  <c r="C184" i="26"/>
  <c r="P183" i="26"/>
  <c r="E128" i="26"/>
  <c r="U185" i="26"/>
  <c r="L9" i="26"/>
  <c r="E36" i="26"/>
  <c r="D10" i="26"/>
  <c r="R51" i="26"/>
  <c r="Q52" i="26"/>
  <c r="O52" i="26"/>
  <c r="O41" i="26"/>
  <c r="G31" i="26"/>
  <c r="H99" i="26"/>
  <c r="R122" i="26"/>
  <c r="W13" i="26"/>
  <c r="E40" i="26"/>
  <c r="Q63" i="26"/>
  <c r="W90" i="26"/>
  <c r="O87" i="26"/>
  <c r="K57" i="26"/>
  <c r="G78" i="26"/>
  <c r="Q126" i="26"/>
  <c r="C92" i="26"/>
  <c r="J138" i="26"/>
  <c r="U155" i="26"/>
  <c r="Q80" i="26"/>
  <c r="U61" i="26"/>
  <c r="U114" i="26"/>
  <c r="H59" i="26"/>
  <c r="R110" i="26"/>
  <c r="I22" i="26"/>
  <c r="K94" i="26"/>
  <c r="U72" i="26"/>
  <c r="T119" i="26"/>
  <c r="I71" i="26"/>
  <c r="T88" i="26"/>
  <c r="U90" i="26"/>
  <c r="G116" i="26"/>
  <c r="W75" i="26"/>
  <c r="S100" i="26"/>
  <c r="K102" i="26"/>
  <c r="C124" i="26"/>
  <c r="S60" i="26"/>
  <c r="P146" i="26"/>
  <c r="H150" i="26"/>
  <c r="W92" i="26"/>
  <c r="O135" i="26"/>
  <c r="W132" i="26"/>
  <c r="R165" i="26"/>
  <c r="O104" i="26"/>
  <c r="T186" i="26"/>
  <c r="G138" i="26"/>
  <c r="G90" i="26"/>
  <c r="V68" i="26"/>
  <c r="S125" i="26"/>
  <c r="G117" i="26"/>
  <c r="F143" i="26"/>
  <c r="P114" i="26"/>
  <c r="R130" i="26"/>
  <c r="L133" i="26"/>
  <c r="G131" i="26"/>
  <c r="C190" i="26"/>
  <c r="K187" i="26"/>
  <c r="M6" i="26"/>
  <c r="O93" i="26"/>
  <c r="N141" i="26"/>
  <c r="W124" i="26"/>
  <c r="E93" i="26"/>
  <c r="V171" i="26"/>
  <c r="W5" i="26"/>
  <c r="T53" i="26"/>
  <c r="E122" i="26"/>
  <c r="W108" i="26"/>
  <c r="O61" i="26"/>
  <c r="N163" i="26"/>
  <c r="S149" i="26"/>
  <c r="D155" i="26"/>
  <c r="U156" i="26"/>
  <c r="K155" i="26"/>
  <c r="O131" i="26"/>
  <c r="M125" i="26"/>
  <c r="M157" i="26"/>
  <c r="P156" i="26"/>
  <c r="M8" i="26"/>
  <c r="H108" i="26"/>
  <c r="N130" i="26"/>
  <c r="C97" i="26"/>
  <c r="L156" i="26"/>
  <c r="E188" i="26"/>
  <c r="Q155" i="26"/>
  <c r="M41" i="26"/>
  <c r="L172" i="26"/>
  <c r="F184" i="26"/>
  <c r="J186" i="26"/>
  <c r="F168" i="26"/>
  <c r="E3" i="25"/>
  <c r="E8" i="25"/>
  <c r="AK13" i="25"/>
  <c r="U12" i="25"/>
  <c r="R106" i="26"/>
  <c r="U96" i="26"/>
  <c r="F85" i="26"/>
  <c r="I69" i="26"/>
  <c r="Q143" i="26"/>
  <c r="P173" i="26"/>
  <c r="U147" i="26"/>
  <c r="N15" i="26"/>
  <c r="N24" i="26"/>
  <c r="G21" i="26"/>
  <c r="L13" i="26"/>
  <c r="M15" i="26"/>
  <c r="W18" i="26"/>
  <c r="F7" i="26"/>
  <c r="Q14" i="26"/>
  <c r="H42" i="26"/>
  <c r="V80" i="26"/>
  <c r="O17" i="26"/>
  <c r="H63" i="26"/>
  <c r="I56" i="26"/>
  <c r="D15" i="26"/>
  <c r="E104" i="26"/>
  <c r="Q11" i="26"/>
  <c r="E28" i="26"/>
  <c r="G13" i="26"/>
  <c r="K25" i="26"/>
  <c r="K17" i="26"/>
  <c r="N28" i="26"/>
  <c r="N83" i="26"/>
  <c r="V77" i="26"/>
  <c r="N27" i="26"/>
  <c r="L88" i="26"/>
  <c r="Q48" i="26"/>
  <c r="U10" i="26"/>
  <c r="R42" i="26"/>
  <c r="R17" i="26"/>
  <c r="P10" i="26"/>
  <c r="U22" i="26"/>
  <c r="F77" i="26"/>
  <c r="U43" i="26"/>
  <c r="G59" i="26"/>
  <c r="G18" i="26"/>
  <c r="W61" i="26"/>
  <c r="C27" i="26"/>
  <c r="G82" i="26"/>
  <c r="L56" i="26"/>
  <c r="C88" i="26"/>
  <c r="O112" i="26"/>
  <c r="W102" i="26"/>
  <c r="J122" i="26"/>
  <c r="L35" i="26"/>
  <c r="S13" i="26"/>
  <c r="G53" i="26"/>
  <c r="C44" i="26"/>
  <c r="Q99" i="26"/>
  <c r="F11" i="26"/>
  <c r="H25" i="26"/>
  <c r="O53" i="26"/>
  <c r="K30" i="26"/>
  <c r="C24" i="26"/>
  <c r="C18" i="26"/>
  <c r="E29" i="26"/>
  <c r="V30" i="26"/>
  <c r="E30" i="26"/>
  <c r="E38" i="26"/>
  <c r="C33" i="26"/>
  <c r="O14" i="26"/>
  <c r="N7" i="26"/>
  <c r="N19" i="26"/>
  <c r="Q20" i="26"/>
  <c r="M35" i="26"/>
  <c r="I50" i="26"/>
  <c r="P63" i="26"/>
  <c r="O49" i="26"/>
  <c r="K58" i="26"/>
  <c r="J58" i="26"/>
  <c r="V63" i="26"/>
  <c r="U74" i="26"/>
  <c r="E75" i="26"/>
  <c r="J34" i="26"/>
  <c r="O35" i="26"/>
  <c r="P32" i="26"/>
  <c r="N16" i="26"/>
  <c r="P12" i="26"/>
  <c r="V32" i="26"/>
  <c r="J52" i="26"/>
  <c r="Q89" i="26"/>
  <c r="O31" i="26"/>
  <c r="O98" i="26"/>
  <c r="O27" i="26"/>
  <c r="E63" i="26"/>
  <c r="V37" i="26"/>
  <c r="R99" i="26"/>
  <c r="Q79" i="26"/>
  <c r="R39" i="26"/>
  <c r="S124" i="26"/>
  <c r="H119" i="26"/>
  <c r="M82" i="26"/>
  <c r="E82" i="26"/>
  <c r="F4" i="26"/>
  <c r="F19" i="26"/>
  <c r="P75" i="26"/>
  <c r="E50" i="26"/>
  <c r="H44" i="26"/>
  <c r="P34" i="26"/>
  <c r="P31" i="26"/>
  <c r="G44" i="26"/>
  <c r="E83" i="26"/>
  <c r="J63" i="26"/>
  <c r="T94" i="26"/>
  <c r="Q68" i="26"/>
  <c r="U32" i="26"/>
  <c r="I82" i="26"/>
  <c r="P82" i="26"/>
  <c r="N92" i="26"/>
  <c r="K66" i="26"/>
  <c r="G88" i="26"/>
  <c r="W166" i="26"/>
  <c r="D90" i="26"/>
  <c r="Q60" i="26"/>
  <c r="Q28" i="26"/>
  <c r="I9" i="26"/>
  <c r="M27" i="26"/>
  <c r="K70" i="26"/>
  <c r="W26" i="26"/>
  <c r="C86" i="26"/>
  <c r="M19" i="26"/>
  <c r="V49" i="26"/>
  <c r="I48" i="26"/>
  <c r="U21" i="26"/>
  <c r="E69" i="26"/>
  <c r="Q105" i="26"/>
  <c r="K115" i="26"/>
  <c r="L32" i="26"/>
  <c r="Q4" i="26"/>
  <c r="W29" i="26"/>
  <c r="J50" i="26"/>
  <c r="F103" i="26"/>
  <c r="F39" i="26"/>
  <c r="G112" i="26"/>
  <c r="E107" i="26"/>
  <c r="P69" i="26"/>
  <c r="E47" i="26"/>
  <c r="M110" i="26"/>
  <c r="K128" i="26"/>
  <c r="E51" i="26"/>
  <c r="D24" i="26"/>
  <c r="M26" i="26"/>
  <c r="V25" i="26"/>
  <c r="U39" i="26"/>
  <c r="F64" i="26"/>
  <c r="N21" i="26"/>
  <c r="D73" i="26"/>
  <c r="G26" i="26"/>
  <c r="R50" i="26"/>
  <c r="U52" i="26"/>
  <c r="H73" i="26"/>
  <c r="G91" i="26"/>
  <c r="W113" i="26"/>
  <c r="V71" i="26"/>
  <c r="H96" i="26"/>
  <c r="S38" i="26"/>
  <c r="F71" i="26"/>
  <c r="V94" i="26"/>
  <c r="J84" i="26"/>
  <c r="H102" i="26"/>
  <c r="C39" i="26"/>
  <c r="K71" i="26"/>
  <c r="M124" i="26"/>
  <c r="O114" i="26"/>
  <c r="K131" i="26"/>
  <c r="Q109" i="26"/>
  <c r="P4" i="26"/>
  <c r="O106" i="26"/>
  <c r="V34" i="26"/>
  <c r="D83" i="26"/>
  <c r="G40" i="26"/>
  <c r="M88" i="26"/>
  <c r="C99" i="26"/>
  <c r="P89" i="26"/>
  <c r="H55" i="26"/>
  <c r="G22" i="26"/>
  <c r="D52" i="26"/>
  <c r="R88" i="26"/>
  <c r="T16" i="26"/>
  <c r="E68" i="26"/>
  <c r="G76" i="26"/>
  <c r="Q44" i="26"/>
  <c r="E130" i="26"/>
  <c r="W127" i="26"/>
  <c r="N48" i="26"/>
  <c r="V145" i="26"/>
  <c r="V137" i="26"/>
  <c r="J81" i="26"/>
  <c r="L107" i="26"/>
  <c r="M90" i="26"/>
  <c r="I143" i="26"/>
  <c r="D157" i="26"/>
  <c r="U140" i="26"/>
  <c r="N148" i="26"/>
  <c r="J150" i="26"/>
  <c r="U148" i="26"/>
  <c r="D104" i="26"/>
  <c r="L93" i="26"/>
  <c r="N143" i="26"/>
  <c r="M142" i="26"/>
  <c r="K173" i="26"/>
  <c r="M167" i="26"/>
  <c r="T151" i="26"/>
  <c r="T44" i="26"/>
  <c r="M75" i="26"/>
  <c r="M60" i="26"/>
  <c r="F21" i="26"/>
  <c r="F90" i="26"/>
  <c r="P101" i="26"/>
  <c r="H68" i="26"/>
  <c r="J91" i="26"/>
  <c r="S91" i="26"/>
  <c r="R94" i="26"/>
  <c r="D58" i="26"/>
  <c r="U6" i="26"/>
  <c r="M24" i="26"/>
  <c r="L68" i="26"/>
  <c r="I98" i="26"/>
  <c r="K7" i="26"/>
  <c r="G110" i="26"/>
  <c r="V69" i="26"/>
  <c r="P58" i="26"/>
  <c r="O50" i="26"/>
  <c r="D26" i="26"/>
  <c r="T30" i="26"/>
  <c r="S65" i="26"/>
  <c r="S74" i="26"/>
  <c r="E124" i="26"/>
  <c r="E60" i="26"/>
  <c r="J55" i="26"/>
  <c r="C46" i="26"/>
  <c r="S73" i="26"/>
  <c r="N12" i="26"/>
  <c r="C38" i="26"/>
  <c r="T102" i="26"/>
  <c r="M138" i="26"/>
  <c r="N99" i="26"/>
  <c r="R133" i="26"/>
  <c r="U4" i="26"/>
  <c r="I38" i="26"/>
  <c r="T37" i="26"/>
  <c r="I15" i="26"/>
  <c r="W11" i="26"/>
  <c r="N95" i="26"/>
  <c r="M30" i="26"/>
  <c r="K65" i="26"/>
  <c r="R79" i="26"/>
  <c r="G16" i="26"/>
  <c r="J68" i="26"/>
  <c r="I105" i="26"/>
  <c r="J92" i="26"/>
  <c r="P76" i="26"/>
  <c r="H77" i="26"/>
  <c r="I99" i="26"/>
  <c r="S96" i="26"/>
  <c r="R33" i="26"/>
  <c r="M38" i="26"/>
  <c r="H112" i="26"/>
  <c r="E125" i="26"/>
  <c r="K42" i="26"/>
  <c r="Q29" i="26"/>
  <c r="V10" i="26"/>
  <c r="I43" i="26"/>
  <c r="L39" i="26"/>
  <c r="G103" i="26"/>
  <c r="F114" i="26"/>
  <c r="W83" i="26"/>
  <c r="P35" i="26"/>
  <c r="K95" i="26"/>
  <c r="U19" i="26"/>
  <c r="D91" i="26"/>
  <c r="W93" i="26"/>
  <c r="G27" i="26"/>
  <c r="L4" i="26"/>
  <c r="H101" i="26"/>
  <c r="C42" i="26"/>
  <c r="E49" i="26"/>
  <c r="P115" i="26"/>
  <c r="N22" i="26"/>
  <c r="J14" i="26"/>
  <c r="W106" i="26"/>
  <c r="H105" i="26"/>
  <c r="F58" i="26"/>
  <c r="I100" i="26"/>
  <c r="Q148" i="26"/>
  <c r="E32" i="26"/>
  <c r="T78" i="26"/>
  <c r="I93" i="26"/>
  <c r="V118" i="26"/>
  <c r="L67" i="26"/>
  <c r="H86" i="26"/>
  <c r="W14" i="26"/>
  <c r="L101" i="26"/>
  <c r="U146" i="26"/>
  <c r="H91" i="26"/>
  <c r="D27" i="26"/>
  <c r="S140" i="26"/>
  <c r="Q91" i="26"/>
  <c r="D158" i="26"/>
  <c r="H164" i="26"/>
  <c r="K150" i="26"/>
  <c r="I168" i="26"/>
  <c r="Q129" i="26"/>
  <c r="M5" i="26"/>
  <c r="J19" i="26"/>
  <c r="T42" i="26"/>
  <c r="O5" i="26"/>
  <c r="S26" i="26"/>
  <c r="I64" i="26"/>
  <c r="N23" i="26"/>
  <c r="R102" i="26"/>
  <c r="S86" i="26"/>
  <c r="Q123" i="26"/>
  <c r="O130" i="26"/>
  <c r="E90" i="26"/>
  <c r="F113" i="26"/>
  <c r="F102" i="26"/>
  <c r="N97" i="26"/>
  <c r="N65" i="26"/>
  <c r="J64" i="26"/>
  <c r="F127" i="26"/>
  <c r="T58" i="26"/>
  <c r="T75" i="26"/>
  <c r="W62" i="26"/>
  <c r="O121" i="26"/>
  <c r="N137" i="26"/>
  <c r="H173" i="26"/>
  <c r="H127" i="26"/>
  <c r="N157" i="26"/>
  <c r="K119" i="26"/>
  <c r="R69" i="26"/>
  <c r="U107" i="26"/>
  <c r="N124" i="26"/>
  <c r="U124" i="26"/>
  <c r="L141" i="26"/>
  <c r="J35" i="26"/>
  <c r="R100" i="26"/>
  <c r="K106" i="26"/>
  <c r="T147" i="26"/>
  <c r="H82" i="26"/>
  <c r="U93" i="26"/>
  <c r="J119" i="26"/>
  <c r="G158" i="26"/>
  <c r="O42" i="26"/>
  <c r="J109" i="26"/>
  <c r="R60" i="26"/>
  <c r="K109" i="26"/>
  <c r="W89" i="26"/>
  <c r="F139" i="26"/>
  <c r="P70" i="26"/>
  <c r="F183" i="26"/>
  <c r="M193" i="26"/>
  <c r="S175" i="26"/>
  <c r="F190" i="26"/>
  <c r="G120" i="26"/>
  <c r="K162" i="26"/>
  <c r="U66" i="26"/>
  <c r="F167" i="26"/>
  <c r="F49" i="26"/>
  <c r="J174" i="26"/>
  <c r="S134" i="26"/>
  <c r="N180" i="26"/>
  <c r="G187" i="26"/>
  <c r="AL11" i="25"/>
  <c r="P9" i="25"/>
  <c r="C10" i="26"/>
  <c r="S107" i="26"/>
  <c r="M148" i="26"/>
  <c r="F158" i="26"/>
  <c r="H135" i="26"/>
  <c r="H175" i="26"/>
  <c r="M78" i="26"/>
  <c r="E137" i="26"/>
  <c r="N153" i="26"/>
  <c r="Q85" i="26"/>
  <c r="M128" i="26"/>
  <c r="Q127" i="26"/>
  <c r="T109" i="26"/>
  <c r="F157" i="26"/>
  <c r="D186" i="26"/>
  <c r="S165" i="26"/>
  <c r="S185" i="26"/>
  <c r="C100" i="26"/>
  <c r="K139" i="26"/>
  <c r="K137" i="26"/>
  <c r="J117" i="26"/>
  <c r="P160" i="26"/>
  <c r="J27" i="26"/>
  <c r="H24" i="26"/>
  <c r="K44" i="26"/>
  <c r="J7" i="26"/>
  <c r="D14" i="26"/>
  <c r="V33" i="26"/>
  <c r="I25" i="26"/>
  <c r="P29" i="26"/>
  <c r="I24" i="26"/>
  <c r="K27" i="26"/>
  <c r="W136" i="26"/>
  <c r="N39" i="26"/>
  <c r="M18" i="26"/>
  <c r="C29" i="26"/>
  <c r="J60" i="26"/>
  <c r="I62" i="26"/>
  <c r="W23" i="26"/>
  <c r="T57" i="26"/>
  <c r="H111" i="26"/>
  <c r="S154" i="26"/>
  <c r="V54" i="26"/>
  <c r="U12" i="26"/>
  <c r="S59" i="26"/>
  <c r="P68" i="26"/>
  <c r="R47" i="26"/>
  <c r="F22" i="26"/>
  <c r="O77" i="26"/>
  <c r="O94" i="26"/>
  <c r="N84" i="26"/>
  <c r="T81" i="26"/>
  <c r="O72" i="26"/>
  <c r="V20" i="26"/>
  <c r="W86" i="26"/>
  <c r="R25" i="26"/>
  <c r="K52" i="26"/>
  <c r="S44" i="26"/>
  <c r="U53" i="26"/>
  <c r="G17" i="26"/>
  <c r="N87" i="26"/>
  <c r="Q107" i="26"/>
  <c r="N73" i="26"/>
  <c r="P53" i="26"/>
  <c r="N55" i="26"/>
  <c r="G42" i="26"/>
  <c r="C98" i="26"/>
  <c r="E85" i="26"/>
  <c r="G182" i="26"/>
  <c r="P59" i="26"/>
  <c r="R58" i="26"/>
  <c r="N40" i="26"/>
  <c r="P43" i="26"/>
  <c r="Q88" i="26"/>
  <c r="M66" i="26"/>
  <c r="K51" i="26"/>
  <c r="O97" i="26"/>
  <c r="G111" i="26"/>
  <c r="T129" i="26"/>
  <c r="T89" i="26"/>
  <c r="J125" i="26"/>
  <c r="R142" i="26"/>
  <c r="W129" i="26"/>
  <c r="L130" i="26"/>
  <c r="V186" i="26"/>
  <c r="F81" i="26"/>
  <c r="D79" i="26"/>
  <c r="C8" i="26"/>
  <c r="O68" i="26"/>
  <c r="K84" i="26"/>
  <c r="K56" i="26"/>
  <c r="C108" i="26"/>
  <c r="Q24" i="26"/>
  <c r="T17" i="26"/>
  <c r="E56" i="26"/>
  <c r="G96" i="26"/>
  <c r="J126" i="26"/>
  <c r="F118" i="26"/>
  <c r="L98" i="26"/>
  <c r="W100" i="26"/>
  <c r="O23" i="26"/>
  <c r="U105" i="26"/>
  <c r="H85" i="26"/>
  <c r="V117" i="26"/>
  <c r="C109" i="26"/>
  <c r="F61" i="26"/>
  <c r="N31" i="26"/>
  <c r="U117" i="26"/>
  <c r="J78" i="26"/>
  <c r="I157" i="26"/>
  <c r="Q192" i="26"/>
  <c r="T106" i="26"/>
  <c r="T179" i="26"/>
  <c r="T182" i="26"/>
  <c r="S81" i="26"/>
  <c r="F141" i="26"/>
  <c r="S80" i="26"/>
  <c r="L157" i="26"/>
  <c r="M158" i="26"/>
  <c r="F105" i="26"/>
  <c r="I149" i="26"/>
  <c r="H151" i="26"/>
  <c r="H170" i="26"/>
  <c r="I89" i="26"/>
  <c r="P126" i="26"/>
  <c r="F144" i="26"/>
  <c r="S57" i="26"/>
  <c r="W28" i="26"/>
  <c r="E86" i="26"/>
  <c r="R23" i="26"/>
  <c r="Q132" i="26"/>
  <c r="N128" i="26"/>
  <c r="L78" i="26"/>
  <c r="E116" i="26"/>
  <c r="Q9" i="26"/>
  <c r="C160" i="26"/>
  <c r="N190" i="26"/>
  <c r="G24" i="26"/>
  <c r="U104" i="26"/>
  <c r="L83" i="26"/>
  <c r="C130" i="26"/>
  <c r="F130" i="26"/>
  <c r="V146" i="26"/>
  <c r="L69" i="26"/>
  <c r="V113" i="26"/>
  <c r="C166" i="26"/>
  <c r="R162" i="26"/>
  <c r="AA14" i="25"/>
  <c r="O7" i="25"/>
  <c r="J59" i="26"/>
  <c r="F53" i="26"/>
  <c r="P51" i="26"/>
  <c r="W82" i="26"/>
  <c r="S41" i="26"/>
  <c r="I81" i="26"/>
  <c r="W41" i="26"/>
  <c r="G50" i="26"/>
  <c r="K68" i="26"/>
  <c r="M28" i="26"/>
  <c r="D85" i="26"/>
  <c r="F66" i="26"/>
  <c r="L22" i="26"/>
  <c r="D59" i="26"/>
  <c r="D47" i="26"/>
  <c r="R108" i="26"/>
  <c r="S78" i="26"/>
  <c r="V100" i="26"/>
  <c r="H98" i="26"/>
  <c r="O88" i="26"/>
  <c r="C70" i="26"/>
  <c r="I37" i="26"/>
  <c r="M9" i="26"/>
  <c r="J56" i="26"/>
  <c r="S17" i="26"/>
  <c r="O54" i="26"/>
  <c r="U130" i="26"/>
  <c r="E13" i="26"/>
  <c r="F25" i="26"/>
  <c r="W51" i="26"/>
  <c r="L127" i="26"/>
  <c r="S10" i="26"/>
  <c r="H131" i="26"/>
  <c r="L20" i="26"/>
  <c r="T48" i="26"/>
  <c r="P17" i="26"/>
  <c r="C11" i="26"/>
  <c r="U41" i="26"/>
  <c r="F63" i="26"/>
  <c r="I129" i="26"/>
  <c r="S53" i="26"/>
  <c r="L40" i="26"/>
  <c r="M56" i="26"/>
  <c r="J16" i="26"/>
  <c r="E106" i="26"/>
  <c r="D138" i="26"/>
  <c r="I140" i="26"/>
  <c r="T70" i="26"/>
  <c r="J101" i="26"/>
  <c r="J112" i="26"/>
  <c r="S72" i="26"/>
  <c r="M34" i="26"/>
  <c r="T28" i="26"/>
  <c r="R145" i="26"/>
  <c r="V144" i="26"/>
  <c r="N35" i="26"/>
  <c r="C78" i="26"/>
  <c r="R76" i="26"/>
  <c r="F52" i="26"/>
  <c r="O51" i="26"/>
  <c r="T54" i="26"/>
  <c r="L84" i="26"/>
  <c r="O26" i="26"/>
  <c r="K140" i="26"/>
  <c r="E114" i="26"/>
  <c r="N123" i="26"/>
  <c r="R116" i="26"/>
  <c r="V132" i="26"/>
  <c r="O84" i="26"/>
  <c r="C176" i="26"/>
  <c r="K49" i="26"/>
  <c r="S62" i="26"/>
  <c r="G58" i="26"/>
  <c r="H8" i="26"/>
  <c r="U160" i="26"/>
  <c r="H139" i="26"/>
  <c r="O59" i="26"/>
  <c r="U59" i="26"/>
  <c r="M127" i="26"/>
  <c r="R123" i="26"/>
  <c r="M155" i="26"/>
  <c r="L190" i="26"/>
  <c r="R180" i="26"/>
  <c r="U88" i="26"/>
  <c r="L92" i="26"/>
  <c r="W148" i="26"/>
  <c r="F177" i="26"/>
  <c r="O90" i="26"/>
  <c r="P81" i="26"/>
  <c r="D142" i="26"/>
  <c r="W109" i="26"/>
  <c r="P177" i="26"/>
  <c r="P141" i="26"/>
  <c r="E179" i="26"/>
  <c r="I175" i="26"/>
  <c r="P49" i="26"/>
  <c r="E143" i="26"/>
  <c r="W145" i="26"/>
  <c r="D150" i="26"/>
  <c r="X5" i="25"/>
  <c r="O24" i="26"/>
  <c r="L53" i="26"/>
  <c r="H143" i="26"/>
  <c r="M188" i="26"/>
  <c r="L49" i="26"/>
  <c r="P165" i="26"/>
  <c r="L154" i="26"/>
  <c r="G46" i="26"/>
  <c r="L149" i="26"/>
  <c r="T156" i="26"/>
  <c r="V178" i="26"/>
  <c r="G172" i="26"/>
  <c r="J165" i="26"/>
  <c r="P80" i="26"/>
  <c r="F155" i="26"/>
  <c r="I160" i="26"/>
  <c r="K182" i="26"/>
  <c r="G141" i="26"/>
  <c r="G189" i="26"/>
  <c r="U161" i="26"/>
  <c r="L174" i="26"/>
  <c r="M179" i="26"/>
  <c r="G156" i="26"/>
  <c r="O3" i="26"/>
  <c r="S6" i="25"/>
  <c r="P94" i="26"/>
  <c r="Q83" i="26"/>
  <c r="S6" i="26"/>
  <c r="L24" i="26"/>
  <c r="I10" i="26"/>
  <c r="I59" i="26"/>
  <c r="U11" i="26"/>
  <c r="F26" i="26"/>
  <c r="I11" i="26"/>
  <c r="H35" i="26"/>
  <c r="G36" i="26"/>
  <c r="T127" i="26"/>
  <c r="W10" i="26"/>
  <c r="O80" i="26"/>
  <c r="K26" i="26"/>
  <c r="H103" i="26"/>
  <c r="T11" i="26"/>
  <c r="E78" i="26"/>
  <c r="J104" i="26"/>
  <c r="D173" i="26"/>
  <c r="I28" i="26"/>
  <c r="G72" i="26"/>
  <c r="P147" i="26"/>
  <c r="H54" i="26"/>
  <c r="Q7" i="26"/>
  <c r="F86" i="26"/>
  <c r="D93" i="26"/>
  <c r="C30" i="26"/>
  <c r="W84" i="26"/>
  <c r="Q55" i="26"/>
  <c r="H84" i="26"/>
  <c r="L134" i="26"/>
  <c r="P50" i="26"/>
  <c r="Q90" i="26"/>
  <c r="O174" i="26"/>
  <c r="C152" i="26"/>
  <c r="G140" i="26"/>
  <c r="P179" i="26"/>
  <c r="H176" i="26"/>
  <c r="L192" i="26"/>
  <c r="T134" i="26"/>
  <c r="D74" i="26"/>
  <c r="F34" i="26"/>
  <c r="Q65" i="26"/>
  <c r="T181" i="26"/>
  <c r="Q135" i="26"/>
  <c r="R157" i="26"/>
  <c r="Q173" i="26"/>
  <c r="U190" i="26"/>
  <c r="Q50" i="26"/>
  <c r="O99" i="26"/>
  <c r="P130" i="26"/>
  <c r="C134" i="26"/>
  <c r="T136" i="26"/>
  <c r="J73" i="26"/>
  <c r="J88" i="26"/>
  <c r="I123" i="26"/>
  <c r="J167" i="26"/>
  <c r="N91" i="26"/>
  <c r="V136" i="26"/>
  <c r="U158" i="26"/>
  <c r="G171" i="26"/>
  <c r="M104" i="26"/>
  <c r="E163" i="26"/>
  <c r="F37" i="26"/>
  <c r="T139" i="26"/>
  <c r="V112" i="26"/>
  <c r="K127" i="26"/>
  <c r="I191" i="26"/>
  <c r="T90" i="26"/>
  <c r="K45" i="26"/>
  <c r="G28" i="26"/>
  <c r="W49" i="26"/>
  <c r="J13" i="26"/>
  <c r="R65" i="26"/>
  <c r="F44" i="26"/>
  <c r="W22" i="26"/>
  <c r="G100" i="26"/>
  <c r="I55" i="26"/>
  <c r="F107" i="26"/>
  <c r="R15" i="26"/>
  <c r="N96" i="26"/>
  <c r="N109" i="26"/>
  <c r="E176" i="26"/>
  <c r="I35" i="26"/>
  <c r="T85" i="26"/>
  <c r="C62" i="26"/>
  <c r="W85" i="26"/>
  <c r="J26" i="26"/>
  <c r="M32" i="26"/>
  <c r="P102" i="26"/>
  <c r="Q51" i="26"/>
  <c r="P90" i="26"/>
  <c r="K90" i="26"/>
  <c r="P97" i="26"/>
  <c r="K141" i="26"/>
  <c r="F89" i="26"/>
  <c r="R101" i="26"/>
  <c r="C178" i="26"/>
  <c r="C159" i="26"/>
  <c r="T144" i="26"/>
  <c r="L183" i="26"/>
  <c r="M187" i="26"/>
  <c r="O178" i="26"/>
  <c r="H5" i="26"/>
  <c r="M101" i="26"/>
  <c r="L63" i="26"/>
  <c r="C83" i="26"/>
  <c r="D78" i="26"/>
  <c r="J140" i="26"/>
  <c r="G161" i="26"/>
  <c r="P180" i="26"/>
  <c r="J194" i="26"/>
  <c r="W74" i="26"/>
  <c r="F117" i="26"/>
  <c r="N42" i="26"/>
  <c r="G139" i="26"/>
  <c r="E147" i="26"/>
  <c r="K88" i="26"/>
  <c r="T100" i="26"/>
  <c r="V135" i="26"/>
  <c r="S170" i="26"/>
  <c r="U103" i="26"/>
  <c r="H146" i="26"/>
  <c r="J162" i="26"/>
  <c r="F175" i="26"/>
  <c r="D133" i="26"/>
  <c r="K167" i="26"/>
  <c r="M81" i="26"/>
  <c r="O85" i="26"/>
  <c r="U126" i="26"/>
  <c r="R136" i="26"/>
  <c r="T101" i="26"/>
  <c r="F115" i="26"/>
  <c r="G114" i="26"/>
  <c r="M164" i="26"/>
  <c r="I183" i="26"/>
  <c r="AL3" i="25"/>
  <c r="P4" i="25"/>
  <c r="AG16" i="25"/>
  <c r="R86" i="26"/>
  <c r="P169" i="26"/>
  <c r="P108" i="26"/>
  <c r="G7" i="26"/>
  <c r="W48" i="26"/>
  <c r="U17" i="26"/>
  <c r="D128" i="26"/>
  <c r="J10" i="26"/>
  <c r="N17" i="26"/>
  <c r="C106" i="26"/>
  <c r="U18" i="26"/>
  <c r="V110" i="26"/>
  <c r="H81" i="26"/>
  <c r="R36" i="26"/>
  <c r="U81" i="26"/>
  <c r="W114" i="26"/>
  <c r="H78" i="26"/>
  <c r="M137" i="26"/>
  <c r="M49" i="26"/>
  <c r="D122" i="26"/>
  <c r="C185" i="26"/>
  <c r="E52" i="26"/>
  <c r="H161" i="26"/>
  <c r="S127" i="26"/>
  <c r="D164" i="26"/>
  <c r="V101" i="26"/>
  <c r="U83" i="26"/>
  <c r="U84" i="26"/>
  <c r="K59" i="26"/>
  <c r="N145" i="26"/>
  <c r="U129" i="26"/>
  <c r="H165" i="26"/>
  <c r="U45" i="26"/>
  <c r="W125" i="26"/>
  <c r="S146" i="26"/>
  <c r="G148" i="26"/>
  <c r="F92" i="26"/>
  <c r="N51" i="26"/>
  <c r="AO12" i="25"/>
  <c r="Z9" i="25"/>
  <c r="V85" i="26"/>
  <c r="L116" i="26"/>
  <c r="K172" i="26"/>
  <c r="R171" i="26"/>
  <c r="U169" i="26"/>
  <c r="H155" i="26"/>
  <c r="W27" i="26"/>
  <c r="M121" i="26"/>
  <c r="E139" i="26"/>
  <c r="P158" i="26"/>
  <c r="P148" i="26"/>
  <c r="T170" i="26"/>
  <c r="J75" i="26"/>
  <c r="J132" i="26"/>
  <c r="O147" i="26"/>
  <c r="E162" i="26"/>
  <c r="P155" i="26"/>
  <c r="I174" i="26"/>
  <c r="K180" i="26"/>
  <c r="F121" i="26"/>
  <c r="K75" i="26"/>
  <c r="V4" i="25"/>
  <c r="H7" i="26"/>
  <c r="J116" i="26"/>
  <c r="Q163" i="26"/>
  <c r="I171" i="26"/>
  <c r="V174" i="26"/>
  <c r="M190" i="26"/>
  <c r="U109" i="26"/>
  <c r="F11" i="25"/>
  <c r="AE11" i="25"/>
  <c r="AN15" i="25"/>
  <c r="H19" i="25"/>
  <c r="H22" i="25"/>
  <c r="T29" i="25"/>
  <c r="U9" i="25"/>
  <c r="H38" i="25"/>
  <c r="T49" i="25"/>
  <c r="I37" i="25"/>
  <c r="AA49" i="25"/>
  <c r="N127" i="26"/>
  <c r="V119" i="26"/>
  <c r="W194" i="26"/>
  <c r="U106" i="26"/>
  <c r="C150" i="26"/>
  <c r="T130" i="26"/>
  <c r="N184" i="26"/>
  <c r="AB7" i="25"/>
  <c r="AB5" i="25"/>
  <c r="N21" i="25"/>
  <c r="AN9" i="25"/>
  <c r="K19" i="25"/>
  <c r="AA4" i="25"/>
  <c r="M97" i="26"/>
  <c r="V140" i="26"/>
  <c r="H125" i="26"/>
  <c r="F140" i="26"/>
  <c r="M172" i="26"/>
  <c r="R183" i="26"/>
  <c r="V150" i="26"/>
  <c r="G10" i="25"/>
  <c r="D16" i="26"/>
  <c r="N76" i="26"/>
  <c r="S135" i="26"/>
  <c r="S87" i="26"/>
  <c r="H97" i="26"/>
  <c r="U157" i="26"/>
  <c r="J110" i="26"/>
  <c r="X6" i="25"/>
  <c r="AP4" i="25"/>
  <c r="AI11" i="25"/>
  <c r="AJ20" i="25"/>
  <c r="AO24" i="25"/>
  <c r="F32" i="25"/>
  <c r="M29" i="25"/>
  <c r="H16" i="25"/>
  <c r="Y37" i="25"/>
  <c r="G11" i="26"/>
  <c r="M96" i="26"/>
  <c r="O189" i="26"/>
  <c r="D179" i="26"/>
  <c r="Q11" i="25"/>
  <c r="J18" i="25"/>
  <c r="Q23" i="25"/>
  <c r="O31" i="25"/>
  <c r="F37" i="25"/>
  <c r="Y32" i="25"/>
  <c r="Q29" i="25"/>
  <c r="AQ33" i="25"/>
  <c r="V78" i="26"/>
  <c r="F78" i="26"/>
  <c r="D36" i="26"/>
  <c r="V40" i="26"/>
  <c r="H70" i="26"/>
  <c r="R26" i="26"/>
  <c r="T19" i="26"/>
  <c r="M58" i="26"/>
  <c r="W105" i="26"/>
  <c r="O64" i="26"/>
  <c r="J8" i="26"/>
  <c r="H83" i="26"/>
  <c r="L135" i="26"/>
  <c r="M80" i="26"/>
  <c r="W98" i="26"/>
  <c r="W78" i="26"/>
  <c r="I92" i="26"/>
  <c r="F171" i="26"/>
  <c r="T162" i="26"/>
  <c r="U167" i="26"/>
  <c r="E26" i="26"/>
  <c r="I7" i="26"/>
  <c r="C140" i="26"/>
  <c r="D72" i="26"/>
  <c r="G92" i="26"/>
  <c r="K41" i="26"/>
  <c r="W77" i="26"/>
  <c r="K97" i="26"/>
  <c r="H72" i="26"/>
  <c r="K73" i="26"/>
  <c r="I164" i="26"/>
  <c r="F88" i="26"/>
  <c r="J158" i="26"/>
  <c r="F45" i="26"/>
  <c r="S89" i="26"/>
  <c r="N171" i="26"/>
  <c r="S150" i="26"/>
  <c r="F172" i="26"/>
  <c r="N69" i="26"/>
  <c r="I125" i="26"/>
  <c r="F111" i="26"/>
  <c r="E101" i="26"/>
  <c r="F47" i="26"/>
  <c r="O139" i="26"/>
  <c r="G177" i="26"/>
  <c r="D50" i="26"/>
  <c r="D148" i="26"/>
  <c r="F173" i="26"/>
  <c r="O160" i="26"/>
  <c r="U82" i="26"/>
  <c r="T6" i="25"/>
  <c r="C51" i="26"/>
  <c r="T131" i="26"/>
  <c r="S130" i="26"/>
  <c r="O48" i="26"/>
  <c r="W146" i="26"/>
  <c r="C188" i="26"/>
  <c r="F42" i="26"/>
  <c r="L52" i="26"/>
  <c r="H177" i="26"/>
  <c r="R147" i="26"/>
  <c r="I87" i="26"/>
  <c r="T123" i="26"/>
  <c r="K31" i="26"/>
  <c r="I83" i="26"/>
  <c r="C19" i="26"/>
  <c r="G151" i="26"/>
  <c r="Q108" i="26"/>
  <c r="Q175" i="26"/>
  <c r="K130" i="26"/>
  <c r="Q193" i="26"/>
  <c r="P167" i="26"/>
  <c r="U141" i="26"/>
  <c r="F188" i="26"/>
  <c r="AG7" i="25"/>
  <c r="AG12" i="25"/>
  <c r="K83" i="26"/>
  <c r="P21" i="26"/>
  <c r="U14" i="26"/>
  <c r="T47" i="26"/>
  <c r="C34" i="26"/>
  <c r="E76" i="26"/>
  <c r="W64" i="26"/>
  <c r="L57" i="26"/>
  <c r="U36" i="26"/>
  <c r="E57" i="26"/>
  <c r="F75" i="26"/>
  <c r="G126" i="26"/>
  <c r="I52" i="26"/>
  <c r="V4" i="26"/>
  <c r="J99" i="26"/>
  <c r="E77" i="26"/>
  <c r="C31" i="26"/>
  <c r="L143" i="26"/>
  <c r="L142" i="26"/>
  <c r="H117" i="26"/>
  <c r="I88" i="26"/>
  <c r="L34" i="26"/>
  <c r="M106" i="26"/>
  <c r="C115" i="26"/>
  <c r="O32" i="26"/>
  <c r="V84" i="26"/>
  <c r="G128" i="26"/>
  <c r="T105" i="26"/>
  <c r="G55" i="26"/>
  <c r="E120" i="26"/>
  <c r="W121" i="26"/>
  <c r="P55" i="26"/>
  <c r="K132" i="26"/>
  <c r="J136" i="26"/>
  <c r="T103" i="26"/>
  <c r="C113" i="26"/>
  <c r="I166" i="26"/>
  <c r="I113" i="26"/>
  <c r="K120" i="26"/>
  <c r="H145" i="26"/>
  <c r="N4" i="26"/>
  <c r="C80" i="26"/>
  <c r="E110" i="26"/>
  <c r="J118" i="26"/>
  <c r="L122" i="26"/>
  <c r="W155" i="26"/>
  <c r="N89" i="26"/>
  <c r="D193" i="26"/>
  <c r="T128" i="26"/>
  <c r="G65" i="26"/>
  <c r="L11" i="26"/>
  <c r="E103" i="26"/>
  <c r="K154" i="26"/>
  <c r="L16" i="26"/>
  <c r="S82" i="26"/>
  <c r="L27" i="26"/>
  <c r="N77" i="26"/>
  <c r="P42" i="26"/>
  <c r="N134" i="26"/>
  <c r="J160" i="26"/>
  <c r="I176" i="26"/>
  <c r="W189" i="26"/>
  <c r="P163" i="26"/>
  <c r="G183" i="26"/>
  <c r="D103" i="26"/>
  <c r="E140" i="26"/>
  <c r="P154" i="26"/>
  <c r="D161" i="26"/>
  <c r="F164" i="26"/>
  <c r="J164" i="26"/>
  <c r="K48" i="26"/>
  <c r="S70" i="26"/>
  <c r="S52" i="26"/>
  <c r="L29" i="26"/>
  <c r="D39" i="26"/>
  <c r="Q57" i="26"/>
  <c r="G63" i="26"/>
  <c r="R41" i="26"/>
  <c r="L26" i="26"/>
  <c r="T87" i="26"/>
  <c r="P93" i="26"/>
  <c r="H147" i="26"/>
  <c r="U9" i="26"/>
  <c r="P135" i="26"/>
  <c r="C94" i="26"/>
  <c r="Q46" i="26"/>
  <c r="C121" i="26"/>
  <c r="T122" i="26"/>
  <c r="I29" i="26"/>
  <c r="K11" i="26"/>
  <c r="C132" i="26"/>
  <c r="R7" i="26"/>
  <c r="R70" i="26"/>
  <c r="D124" i="26"/>
  <c r="U125" i="26"/>
  <c r="N61" i="26"/>
  <c r="M146" i="26"/>
  <c r="F33" i="26"/>
  <c r="F129" i="26"/>
  <c r="W119" i="26"/>
  <c r="S169" i="26"/>
  <c r="Q137" i="26"/>
  <c r="G133" i="26"/>
  <c r="W185" i="26"/>
  <c r="C65" i="26"/>
  <c r="O89" i="26"/>
  <c r="O117" i="26"/>
  <c r="G129" i="26"/>
  <c r="V129" i="26"/>
  <c r="L159" i="26"/>
  <c r="L110" i="26"/>
  <c r="O39" i="26"/>
  <c r="T138" i="26"/>
  <c r="W35" i="26"/>
  <c r="V53" i="26"/>
  <c r="K112" i="26"/>
  <c r="P161" i="26"/>
  <c r="S11" i="26"/>
  <c r="R96" i="26"/>
  <c r="V75" i="26"/>
  <c r="E91" i="26"/>
  <c r="J71" i="26"/>
  <c r="U143" i="26"/>
  <c r="T163" i="26"/>
  <c r="S179" i="26"/>
  <c r="D56" i="26"/>
  <c r="T167" i="26"/>
  <c r="Q186" i="26"/>
  <c r="G136" i="26"/>
  <c r="I148" i="26"/>
  <c r="R160" i="26"/>
  <c r="W171" i="26"/>
  <c r="H171" i="26"/>
  <c r="K169" i="26"/>
  <c r="M153" i="26"/>
  <c r="J86" i="26"/>
  <c r="P162" i="26"/>
  <c r="P3" i="25"/>
  <c r="J3" i="25"/>
  <c r="J48" i="26"/>
  <c r="D121" i="26"/>
  <c r="T126" i="26"/>
  <c r="D152" i="26"/>
  <c r="U50" i="26"/>
  <c r="P45" i="26"/>
  <c r="W42" i="26"/>
  <c r="J61" i="26"/>
  <c r="F87" i="26"/>
  <c r="Q53" i="26"/>
  <c r="H130" i="26"/>
  <c r="H39" i="26"/>
  <c r="H100" i="26"/>
  <c r="R29" i="26"/>
  <c r="C116" i="26"/>
  <c r="W31" i="26"/>
  <c r="D118" i="26"/>
  <c r="K116" i="26"/>
  <c r="K91" i="26"/>
  <c r="I159" i="26"/>
  <c r="W32" i="26"/>
  <c r="C56" i="26"/>
  <c r="C103" i="26"/>
  <c r="C105" i="26"/>
  <c r="L75" i="26"/>
  <c r="D115" i="26"/>
  <c r="F133" i="26"/>
  <c r="W150" i="26"/>
  <c r="W67" i="26"/>
  <c r="U29" i="26"/>
  <c r="H129" i="26"/>
  <c r="T172" i="26"/>
  <c r="M150" i="26"/>
  <c r="V83" i="26"/>
  <c r="U149" i="26"/>
  <c r="J142" i="26"/>
  <c r="H74" i="26"/>
  <c r="W191" i="26"/>
  <c r="U3" i="26"/>
  <c r="W9" i="25"/>
  <c r="O60" i="26"/>
  <c r="M145" i="26"/>
  <c r="F40" i="26"/>
  <c r="E70" i="26"/>
  <c r="G38" i="26"/>
  <c r="N29" i="26"/>
  <c r="E108" i="26"/>
  <c r="D87" i="26"/>
  <c r="D23" i="26"/>
  <c r="O82" i="26"/>
  <c r="V42" i="26"/>
  <c r="D107" i="26"/>
  <c r="O67" i="26"/>
  <c r="N90" i="26"/>
  <c r="I17" i="26"/>
  <c r="G123" i="26"/>
  <c r="F67" i="26"/>
  <c r="S113" i="26"/>
  <c r="P189" i="26"/>
  <c r="F112" i="26"/>
  <c r="C15" i="26"/>
  <c r="C69" i="26"/>
  <c r="T111" i="26"/>
  <c r="G67" i="26"/>
  <c r="M99" i="26"/>
  <c r="W44" i="26"/>
  <c r="Q130" i="26"/>
  <c r="C12" i="26"/>
  <c r="G54" i="26"/>
  <c r="O79" i="26"/>
  <c r="L181" i="26"/>
  <c r="T155" i="26"/>
  <c r="H180" i="26"/>
  <c r="P28" i="26"/>
  <c r="W91" i="26"/>
  <c r="I54" i="26"/>
  <c r="R164" i="26"/>
  <c r="J96" i="26"/>
  <c r="I108" i="26"/>
  <c r="O143" i="26"/>
  <c r="E44" i="26"/>
  <c r="V128" i="26"/>
  <c r="T113" i="26"/>
  <c r="J169" i="26"/>
  <c r="J120" i="26"/>
  <c r="I106" i="26"/>
  <c r="P142" i="26"/>
  <c r="P40" i="26"/>
  <c r="V185" i="26"/>
  <c r="E194" i="26"/>
  <c r="AH12" i="25"/>
  <c r="O120" i="26"/>
  <c r="S162" i="26"/>
  <c r="P104" i="26"/>
  <c r="N156" i="26"/>
  <c r="T174" i="26"/>
  <c r="T184" i="26"/>
  <c r="C110" i="26"/>
  <c r="T18" i="26"/>
  <c r="W34" i="26"/>
  <c r="V62" i="26"/>
  <c r="T160" i="26"/>
  <c r="F186" i="26"/>
  <c r="W65" i="26"/>
  <c r="W69" i="26"/>
  <c r="T66" i="26"/>
  <c r="G81" i="26"/>
  <c r="Q165" i="26"/>
  <c r="R131" i="26"/>
  <c r="T168" i="26"/>
  <c r="J89" i="26"/>
  <c r="L182" i="26"/>
  <c r="T192" i="26"/>
  <c r="S157" i="26"/>
  <c r="AD3" i="25"/>
  <c r="P7" i="26"/>
  <c r="R125" i="26"/>
  <c r="N8" i="26"/>
  <c r="U42" i="26"/>
  <c r="P71" i="26"/>
  <c r="R56" i="26"/>
  <c r="I70" i="26"/>
  <c r="R8" i="26"/>
  <c r="S16" i="26"/>
  <c r="H69" i="26"/>
  <c r="I72" i="26"/>
  <c r="J57" i="26"/>
  <c r="M52" i="26"/>
  <c r="R91" i="26"/>
  <c r="K46" i="26"/>
  <c r="O22" i="26"/>
  <c r="I118" i="26"/>
  <c r="F20" i="26"/>
  <c r="N120" i="26"/>
  <c r="N101" i="26"/>
  <c r="S54" i="26"/>
  <c r="Q78" i="26"/>
  <c r="K87" i="26"/>
  <c r="E71" i="26"/>
  <c r="U142" i="26"/>
  <c r="E61" i="26"/>
  <c r="C81" i="26"/>
  <c r="D17" i="26"/>
  <c r="T84" i="26"/>
  <c r="L100" i="26"/>
  <c r="T86" i="26"/>
  <c r="P39" i="26"/>
  <c r="K24" i="26"/>
  <c r="O110" i="26"/>
  <c r="N110" i="26"/>
  <c r="F154" i="26"/>
  <c r="R146" i="26"/>
  <c r="O186" i="26"/>
  <c r="N105" i="26"/>
  <c r="R68" i="26"/>
  <c r="P47" i="26"/>
  <c r="O76" i="26"/>
  <c r="T146" i="26"/>
  <c r="I96" i="26"/>
  <c r="K77" i="26"/>
  <c r="F135" i="26"/>
  <c r="R143" i="26"/>
  <c r="O92" i="26"/>
  <c r="E119" i="26"/>
  <c r="L103" i="26"/>
  <c r="AJ16" i="25"/>
  <c r="N56" i="26"/>
  <c r="S108" i="26"/>
  <c r="F122" i="26"/>
  <c r="K134" i="26"/>
  <c r="Q97" i="26"/>
  <c r="E10" i="25"/>
  <c r="O56" i="26"/>
  <c r="V48" i="26"/>
  <c r="W56" i="26"/>
  <c r="T98" i="26"/>
  <c r="I145" i="26"/>
  <c r="H116" i="26"/>
  <c r="D46" i="26"/>
  <c r="Q111" i="26"/>
  <c r="Q114" i="26"/>
  <c r="H134" i="26"/>
  <c r="W135" i="26"/>
  <c r="T76" i="26"/>
  <c r="Q164" i="26"/>
  <c r="F138" i="26"/>
  <c r="G168" i="26"/>
  <c r="D19" i="26"/>
  <c r="F104" i="26"/>
  <c r="T97" i="26"/>
  <c r="C79" i="26"/>
  <c r="R153" i="26"/>
  <c r="W134" i="26"/>
  <c r="G169" i="26"/>
  <c r="L81" i="26"/>
  <c r="W137" i="26"/>
  <c r="E159" i="26"/>
  <c r="H32" i="26"/>
  <c r="F100" i="26"/>
  <c r="T38" i="26"/>
  <c r="W88" i="26"/>
  <c r="R30" i="26"/>
  <c r="F91" i="26"/>
  <c r="U31" i="26"/>
  <c r="P44" i="26"/>
  <c r="D127" i="26"/>
  <c r="P107" i="26"/>
  <c r="N59" i="26"/>
  <c r="N32" i="26"/>
  <c r="D131" i="26"/>
  <c r="C53" i="26"/>
  <c r="P153" i="26"/>
  <c r="I109" i="26"/>
  <c r="K151" i="26"/>
  <c r="W178" i="26"/>
  <c r="P103" i="26"/>
  <c r="E168" i="26"/>
  <c r="S142" i="26"/>
  <c r="F176" i="26"/>
  <c r="M53" i="26"/>
  <c r="E113" i="26"/>
  <c r="P54" i="26"/>
  <c r="V89" i="26"/>
  <c r="P157" i="26"/>
  <c r="I144" i="26"/>
  <c r="G173" i="26"/>
  <c r="H109" i="26"/>
  <c r="J156" i="26"/>
  <c r="F166" i="26"/>
  <c r="G188" i="26"/>
  <c r="H121" i="26"/>
  <c r="AH4" i="25"/>
  <c r="G85" i="26"/>
  <c r="I150" i="26"/>
  <c r="T65" i="26"/>
  <c r="T91" i="26"/>
  <c r="Q67" i="26"/>
  <c r="T99" i="26"/>
  <c r="V104" i="26"/>
  <c r="H93" i="26"/>
  <c r="H30" i="26"/>
  <c r="H80" i="26"/>
  <c r="D183" i="26"/>
  <c r="E111" i="26"/>
  <c r="W186" i="26"/>
  <c r="F94" i="26"/>
  <c r="O123" i="26"/>
  <c r="K153" i="26"/>
  <c r="I179" i="26"/>
  <c r="W154" i="26"/>
  <c r="O172" i="26"/>
  <c r="M10" i="25"/>
  <c r="E42" i="26"/>
  <c r="T110" i="26"/>
  <c r="T71" i="26"/>
  <c r="H181" i="26"/>
  <c r="O140" i="26"/>
  <c r="P86" i="26"/>
  <c r="H132" i="26"/>
  <c r="O122" i="26"/>
  <c r="F192" i="26"/>
  <c r="K158" i="26"/>
  <c r="L121" i="26"/>
  <c r="D112" i="26"/>
  <c r="K165" i="26"/>
  <c r="E115" i="26"/>
  <c r="V166" i="26"/>
  <c r="G191" i="26"/>
  <c r="V157" i="26"/>
  <c r="G70" i="26"/>
  <c r="L123" i="26"/>
  <c r="Q178" i="26"/>
  <c r="M170" i="26"/>
  <c r="N37" i="26"/>
  <c r="G13" i="25"/>
  <c r="W8" i="25"/>
  <c r="P19" i="25"/>
  <c r="AO9" i="25"/>
  <c r="Z14" i="25"/>
  <c r="AH38" i="25"/>
  <c r="S24" i="26"/>
  <c r="U77" i="26"/>
  <c r="U110" i="26"/>
  <c r="M79" i="26"/>
  <c r="R193" i="26"/>
  <c r="K124" i="26"/>
  <c r="D42" i="26"/>
  <c r="Q167" i="26"/>
  <c r="H94" i="26"/>
  <c r="M115" i="26"/>
  <c r="V162" i="26"/>
  <c r="S174" i="26"/>
  <c r="T108" i="26"/>
  <c r="K174" i="26"/>
  <c r="P128" i="26"/>
  <c r="I77" i="26"/>
  <c r="N189" i="26"/>
  <c r="L126" i="26"/>
  <c r="R89" i="26"/>
  <c r="S20" i="26"/>
  <c r="F93" i="26"/>
  <c r="N138" i="26"/>
  <c r="C85" i="26"/>
  <c r="R14" i="26"/>
  <c r="W95" i="26"/>
  <c r="M94" i="26"/>
  <c r="L14" i="26"/>
  <c r="C73" i="26"/>
  <c r="T171" i="26"/>
  <c r="S102" i="26"/>
  <c r="F62" i="26"/>
  <c r="Q150" i="26"/>
  <c r="E136" i="26"/>
  <c r="H166" i="26"/>
  <c r="C114" i="26"/>
  <c r="J175" i="26"/>
  <c r="D76" i="26"/>
  <c r="Q122" i="26"/>
  <c r="N158" i="26"/>
  <c r="I192" i="26"/>
  <c r="O183" i="26"/>
  <c r="U121" i="26"/>
  <c r="G118" i="26"/>
  <c r="U116" i="26"/>
  <c r="N9" i="26"/>
  <c r="K86" i="26"/>
  <c r="H75" i="26"/>
  <c r="M108" i="26"/>
  <c r="D38" i="26"/>
  <c r="H67" i="26"/>
  <c r="D120" i="26"/>
  <c r="R85" i="26"/>
  <c r="R80" i="26"/>
  <c r="K61" i="26"/>
  <c r="F38" i="26"/>
  <c r="T104" i="26"/>
  <c r="M69" i="26"/>
  <c r="K118" i="26"/>
  <c r="W161" i="26"/>
  <c r="T29" i="26"/>
  <c r="T175" i="26"/>
  <c r="Q34" i="26"/>
  <c r="K93" i="26"/>
  <c r="O154" i="26"/>
  <c r="T140" i="26"/>
  <c r="Q6" i="26"/>
  <c r="Q119" i="26"/>
  <c r="S178" i="26"/>
  <c r="Q95" i="26"/>
  <c r="J128" i="26"/>
  <c r="W20" i="26"/>
  <c r="L76" i="26"/>
  <c r="D187" i="26"/>
  <c r="M48" i="26"/>
  <c r="Q138" i="26"/>
  <c r="K135" i="26"/>
  <c r="D108" i="26"/>
  <c r="L189" i="26"/>
  <c r="AQ3" i="25"/>
  <c r="P127" i="26"/>
  <c r="R118" i="26"/>
  <c r="I73" i="26"/>
  <c r="D80" i="26"/>
  <c r="G61" i="26"/>
  <c r="V67" i="26"/>
  <c r="D81" i="26"/>
  <c r="M122" i="26"/>
  <c r="V76" i="26"/>
  <c r="C120" i="26"/>
  <c r="U34" i="26"/>
  <c r="H58" i="26"/>
  <c r="R34" i="26"/>
  <c r="W79" i="26"/>
  <c r="H142" i="26"/>
  <c r="H118" i="26"/>
  <c r="P120" i="26"/>
  <c r="T164" i="26"/>
  <c r="R190" i="26"/>
  <c r="AF15" i="25"/>
  <c r="J137" i="26"/>
  <c r="F161" i="26"/>
  <c r="Q166" i="26"/>
  <c r="V116" i="26"/>
  <c r="C123" i="26"/>
  <c r="W103" i="26"/>
  <c r="K170" i="26"/>
  <c r="O119" i="26"/>
  <c r="K157" i="26"/>
  <c r="E10" i="26"/>
  <c r="O47" i="26"/>
  <c r="G154" i="26"/>
  <c r="V191" i="26"/>
  <c r="E88" i="26"/>
  <c r="I132" i="26"/>
  <c r="W168" i="26"/>
  <c r="V12" i="25"/>
  <c r="L95" i="26"/>
  <c r="K92" i="26"/>
  <c r="T137" i="26"/>
  <c r="V167" i="26"/>
  <c r="D174" i="26"/>
  <c r="N9" i="25"/>
  <c r="X8" i="25"/>
  <c r="Q26" i="25"/>
  <c r="AJ22" i="25"/>
  <c r="AM27" i="25"/>
  <c r="Y29" i="25"/>
  <c r="AF29" i="25"/>
  <c r="AO31" i="25"/>
  <c r="L74" i="26"/>
  <c r="N98" i="26"/>
  <c r="S167" i="26"/>
  <c r="J191" i="26"/>
  <c r="D166" i="26"/>
  <c r="M11" i="25"/>
  <c r="T8" i="25"/>
  <c r="AB17" i="25"/>
  <c r="AR4" i="25"/>
  <c r="AL27" i="25"/>
  <c r="L21" i="26"/>
  <c r="E95" i="26"/>
  <c r="I173" i="26"/>
  <c r="D192" i="26"/>
  <c r="E178" i="26"/>
  <c r="V11" i="25"/>
  <c r="R72" i="26"/>
  <c r="I153" i="26"/>
  <c r="N144" i="26"/>
  <c r="E193" i="26"/>
  <c r="H92" i="26"/>
  <c r="V180" i="26"/>
  <c r="J12" i="25"/>
  <c r="Z17" i="25"/>
  <c r="AE17" i="25"/>
  <c r="L23" i="25"/>
  <c r="E19" i="25"/>
  <c r="AG28" i="25"/>
  <c r="F98" i="26"/>
  <c r="F180" i="26"/>
  <c r="L186" i="26"/>
  <c r="AF9" i="25"/>
  <c r="AL15" i="25"/>
  <c r="Z16" i="25"/>
  <c r="H28" i="25"/>
  <c r="Q31" i="25"/>
  <c r="M58" i="25"/>
  <c r="T47" i="25"/>
  <c r="AE54" i="25"/>
  <c r="F5" i="26"/>
  <c r="I18" i="26"/>
  <c r="O83" i="26"/>
  <c r="S36" i="26"/>
  <c r="C40" i="26"/>
  <c r="M100" i="26"/>
  <c r="K80" i="26"/>
  <c r="S19" i="26"/>
  <c r="V124" i="26"/>
  <c r="J45" i="26"/>
  <c r="T135" i="26"/>
  <c r="F82" i="26"/>
  <c r="P137" i="26"/>
  <c r="F50" i="26"/>
  <c r="E135" i="26"/>
  <c r="G180" i="26"/>
  <c r="N150" i="26"/>
  <c r="R43" i="26"/>
  <c r="G130" i="26"/>
  <c r="H136" i="26"/>
  <c r="T117" i="26"/>
  <c r="T154" i="26"/>
  <c r="S79" i="26"/>
  <c r="D165" i="26"/>
  <c r="Q42" i="26"/>
  <c r="L99" i="26"/>
  <c r="E148" i="26"/>
  <c r="G186" i="26"/>
  <c r="S171" i="26"/>
  <c r="W30" i="26"/>
  <c r="S88" i="26"/>
  <c r="G176" i="26"/>
  <c r="V170" i="26"/>
  <c r="K148" i="26"/>
  <c r="W3" i="26"/>
  <c r="I11" i="25"/>
  <c r="E84" i="26"/>
  <c r="M86" i="26"/>
  <c r="H90" i="26"/>
  <c r="D113" i="26"/>
  <c r="O156" i="26"/>
  <c r="W149" i="26"/>
  <c r="N177" i="26"/>
  <c r="J82" i="26"/>
  <c r="F55" i="26"/>
  <c r="I117" i="26"/>
  <c r="U137" i="26"/>
  <c r="N72" i="26"/>
  <c r="L96" i="26"/>
  <c r="J102" i="26"/>
  <c r="R84" i="26"/>
  <c r="C126" i="26"/>
  <c r="N142" i="26"/>
  <c r="D99" i="26"/>
  <c r="L113" i="26"/>
  <c r="W179" i="26"/>
  <c r="J163" i="26"/>
  <c r="N182" i="26"/>
  <c r="P5" i="25"/>
  <c r="O109" i="26"/>
  <c r="F151" i="26"/>
  <c r="F152" i="26"/>
  <c r="H159" i="26"/>
  <c r="C182" i="26"/>
  <c r="V130" i="26"/>
  <c r="T183" i="26"/>
  <c r="AF11" i="25"/>
  <c r="K12" i="25"/>
  <c r="P7" i="25"/>
  <c r="AO17" i="25"/>
  <c r="N25" i="25"/>
  <c r="AF19" i="25"/>
  <c r="AP32" i="25"/>
  <c r="O29" i="25"/>
  <c r="N34" i="25"/>
  <c r="K11" i="25"/>
  <c r="E58" i="25"/>
  <c r="D145" i="26"/>
  <c r="I124" i="26"/>
  <c r="C193" i="26"/>
  <c r="L191" i="26"/>
  <c r="V173" i="26"/>
  <c r="I53" i="26"/>
  <c r="AL4" i="25"/>
  <c r="Y3" i="25"/>
  <c r="AN8" i="25"/>
  <c r="Y19" i="25"/>
  <c r="AF23" i="25"/>
  <c r="AR30" i="25"/>
  <c r="F28" i="26"/>
  <c r="D98" i="26"/>
  <c r="J143" i="26"/>
  <c r="N118" i="26"/>
  <c r="M129" i="26"/>
  <c r="C172" i="26"/>
  <c r="H128" i="26"/>
  <c r="I7" i="25"/>
  <c r="AA5" i="25"/>
  <c r="I67" i="26"/>
  <c r="Q180" i="26"/>
  <c r="T133" i="26"/>
  <c r="J130" i="26"/>
  <c r="V182" i="26"/>
  <c r="N173" i="26"/>
  <c r="V190" i="26"/>
  <c r="Y6" i="25"/>
  <c r="W3" i="25"/>
  <c r="AP9" i="25"/>
  <c r="W11" i="25"/>
  <c r="AQ17" i="25"/>
  <c r="O25" i="25"/>
  <c r="M37" i="25"/>
  <c r="H34" i="25"/>
  <c r="AN45" i="25"/>
  <c r="N88" i="26"/>
  <c r="Q170" i="26"/>
  <c r="N132" i="26"/>
  <c r="P3" i="26"/>
  <c r="M14" i="25"/>
  <c r="L55" i="26"/>
  <c r="P41" i="26"/>
  <c r="F35" i="26"/>
  <c r="Q112" i="26"/>
  <c r="S122" i="26"/>
  <c r="T24" i="26"/>
  <c r="F116" i="26"/>
  <c r="V56" i="26"/>
  <c r="C137" i="26"/>
  <c r="H163" i="26"/>
  <c r="F48" i="26"/>
  <c r="P118" i="26"/>
  <c r="K147" i="26"/>
  <c r="M98" i="26"/>
  <c r="U127" i="26"/>
  <c r="E129" i="26"/>
  <c r="G119" i="26"/>
  <c r="I169" i="26"/>
  <c r="M182" i="26"/>
  <c r="T60" i="26"/>
  <c r="G25" i="26"/>
  <c r="R9" i="26"/>
  <c r="Q69" i="26"/>
  <c r="O71" i="26"/>
  <c r="G77" i="26"/>
  <c r="C102" i="26"/>
  <c r="I126" i="26"/>
  <c r="Q101" i="26"/>
  <c r="G142" i="26"/>
  <c r="O58" i="26"/>
  <c r="S61" i="26"/>
  <c r="F124" i="26"/>
  <c r="G80" i="26"/>
  <c r="H156" i="26"/>
  <c r="Q17" i="26"/>
  <c r="L82" i="26"/>
  <c r="G94" i="26"/>
  <c r="R129" i="26"/>
  <c r="G146" i="26"/>
  <c r="Q102" i="26"/>
  <c r="D141" i="26"/>
  <c r="D102" i="26"/>
  <c r="P6" i="26"/>
  <c r="N162" i="26"/>
  <c r="T169" i="26"/>
  <c r="I33" i="26"/>
  <c r="F13" i="26"/>
  <c r="H88" i="26"/>
  <c r="W87" i="26"/>
  <c r="E48" i="26"/>
  <c r="K85" i="26"/>
  <c r="R151" i="26"/>
  <c r="E97" i="26"/>
  <c r="F120" i="26"/>
  <c r="U108" i="26"/>
  <c r="I32" i="26"/>
  <c r="Q134" i="26"/>
  <c r="R115" i="26"/>
  <c r="E117" i="26"/>
  <c r="N122" i="26"/>
  <c r="J157" i="26"/>
  <c r="L153" i="26"/>
  <c r="N80" i="26"/>
  <c r="E131" i="26"/>
  <c r="H106" i="26"/>
  <c r="S159" i="26"/>
  <c r="E62" i="26"/>
  <c r="R103" i="26"/>
  <c r="F106" i="26"/>
  <c r="E138" i="26"/>
  <c r="H153" i="26"/>
  <c r="E112" i="26"/>
  <c r="N149" i="26"/>
  <c r="S131" i="26"/>
  <c r="G71" i="26"/>
  <c r="U56" i="26"/>
  <c r="S180" i="26"/>
  <c r="F185" i="26"/>
  <c r="P6" i="25"/>
  <c r="AD18" i="25"/>
  <c r="T121" i="26"/>
  <c r="R156" i="26"/>
  <c r="I40" i="26"/>
  <c r="F14" i="26"/>
  <c r="U122" i="26"/>
  <c r="P110" i="26"/>
  <c r="R77" i="26"/>
  <c r="J105" i="26"/>
  <c r="K129" i="26"/>
  <c r="G62" i="26"/>
  <c r="P52" i="26"/>
  <c r="L152" i="26"/>
  <c r="V35" i="26"/>
  <c r="C155" i="26"/>
  <c r="D181" i="26"/>
  <c r="M186" i="26"/>
  <c r="K121" i="26"/>
  <c r="V154" i="26"/>
  <c r="W157" i="26"/>
  <c r="Z10" i="25"/>
  <c r="H140" i="26"/>
  <c r="P145" i="26"/>
  <c r="L104" i="26"/>
  <c r="E126" i="26"/>
  <c r="P188" i="26"/>
  <c r="L109" i="26"/>
  <c r="U99" i="26"/>
  <c r="V161" i="26"/>
  <c r="E99" i="26"/>
  <c r="P22" i="26"/>
  <c r="Q139" i="26"/>
  <c r="L129" i="26"/>
  <c r="V31" i="26"/>
  <c r="O162" i="26"/>
  <c r="S189" i="26"/>
  <c r="E175" i="26"/>
  <c r="AD11" i="25"/>
  <c r="O96" i="26"/>
  <c r="N116" i="26"/>
  <c r="C191" i="26"/>
  <c r="F137" i="26"/>
  <c r="C136" i="26"/>
  <c r="Q3" i="25"/>
  <c r="V18" i="25"/>
  <c r="AJ14" i="25"/>
  <c r="AJ30" i="25"/>
  <c r="R34" i="25"/>
  <c r="M26" i="25"/>
  <c r="Q41" i="25"/>
  <c r="AE42" i="25"/>
  <c r="H120" i="26"/>
  <c r="S25" i="26"/>
  <c r="W160" i="26"/>
  <c r="N188" i="26"/>
  <c r="F165" i="26"/>
  <c r="T9" i="25"/>
  <c r="M5" i="25"/>
  <c r="AM24" i="25"/>
  <c r="AE20" i="25"/>
  <c r="J26" i="25"/>
  <c r="J159" i="26"/>
  <c r="N164" i="26"/>
  <c r="U191" i="26"/>
  <c r="S141" i="26"/>
  <c r="M133" i="26"/>
  <c r="AG3" i="25"/>
  <c r="J129" i="26"/>
  <c r="Q147" i="26"/>
  <c r="D88" i="26"/>
  <c r="D175" i="26"/>
  <c r="Q117" i="26"/>
  <c r="W4" i="25"/>
  <c r="U14" i="25"/>
  <c r="W6" i="25"/>
  <c r="AK14" i="25"/>
  <c r="AC30" i="25"/>
  <c r="AB32" i="25"/>
  <c r="O44" i="25"/>
  <c r="R159" i="26"/>
  <c r="P143" i="26"/>
  <c r="D167" i="26"/>
  <c r="Y15" i="25"/>
  <c r="AB27" i="25"/>
  <c r="AE39" i="25"/>
  <c r="AL39" i="25"/>
  <c r="AM42" i="25"/>
  <c r="AN46" i="25"/>
  <c r="J36" i="25"/>
  <c r="AH61" i="25"/>
  <c r="O10" i="26"/>
  <c r="C9" i="26"/>
  <c r="G102" i="26"/>
  <c r="U91" i="26"/>
  <c r="F69" i="26"/>
  <c r="H33" i="26"/>
  <c r="T157" i="26"/>
  <c r="I102" i="26"/>
  <c r="V131" i="26"/>
  <c r="W45" i="26"/>
  <c r="Q56" i="26"/>
  <c r="I142" i="26"/>
  <c r="P119" i="26"/>
  <c r="S129" i="26"/>
  <c r="S139" i="26"/>
  <c r="M163" i="26"/>
  <c r="M165" i="26"/>
  <c r="M17" i="26"/>
  <c r="S136" i="26"/>
  <c r="N115" i="26"/>
  <c r="R166" i="26"/>
  <c r="I26" i="26"/>
  <c r="S112" i="26"/>
  <c r="J123" i="26"/>
  <c r="J145" i="26"/>
  <c r="Q156" i="26"/>
  <c r="D126" i="26"/>
  <c r="M156" i="26"/>
  <c r="I141" i="26"/>
  <c r="H113" i="26"/>
  <c r="V82" i="26"/>
  <c r="I185" i="26"/>
  <c r="M166" i="26"/>
  <c r="G149" i="26"/>
  <c r="AD12" i="25"/>
  <c r="E6" i="25"/>
  <c r="V81" i="26"/>
  <c r="V155" i="26"/>
  <c r="W162" i="26"/>
  <c r="O180" i="26"/>
  <c r="R185" i="26"/>
  <c r="Q194" i="26"/>
  <c r="G190" i="26"/>
  <c r="W120" i="26"/>
  <c r="W140" i="26"/>
  <c r="H9" i="26"/>
  <c r="C168" i="26"/>
  <c r="S166" i="26"/>
  <c r="J170" i="26"/>
  <c r="I134" i="26"/>
  <c r="V147" i="26"/>
  <c r="D55" i="26"/>
  <c r="M171" i="26"/>
  <c r="R170" i="26"/>
  <c r="P56" i="26"/>
  <c r="I42" i="26"/>
  <c r="T95" i="26"/>
  <c r="C107" i="26"/>
  <c r="M29" i="26"/>
  <c r="K28" i="26"/>
  <c r="P92" i="26"/>
  <c r="M109" i="26"/>
  <c r="R92" i="26"/>
  <c r="E6" i="26"/>
  <c r="T149" i="26"/>
  <c r="F96" i="26"/>
  <c r="AA9" i="25"/>
  <c r="O167" i="26"/>
  <c r="F43" i="26"/>
  <c r="Q131" i="26"/>
  <c r="W133" i="26"/>
  <c r="T188" i="26"/>
  <c r="M194" i="26"/>
  <c r="T67" i="26"/>
  <c r="W46" i="26"/>
  <c r="E39" i="26"/>
  <c r="O12" i="26"/>
  <c r="T115" i="26"/>
  <c r="H123" i="26"/>
  <c r="Q49" i="26"/>
  <c r="I119" i="26"/>
  <c r="G150" i="26"/>
  <c r="R173" i="26"/>
  <c r="M175" i="26"/>
  <c r="F125" i="26"/>
  <c r="D147" i="26"/>
  <c r="I94" i="26"/>
  <c r="E134" i="26"/>
  <c r="G20" i="26"/>
  <c r="G137" i="26"/>
  <c r="H56" i="26"/>
  <c r="Q116" i="26"/>
  <c r="R120" i="26"/>
  <c r="V97" i="26"/>
  <c r="M136" i="26"/>
  <c r="R134" i="26"/>
  <c r="M176" i="26"/>
  <c r="L193" i="26"/>
  <c r="K4" i="26"/>
  <c r="G47" i="26"/>
  <c r="D12" i="26"/>
  <c r="G89" i="26"/>
  <c r="V23" i="26"/>
  <c r="O136" i="26"/>
  <c r="V55" i="26"/>
  <c r="J76" i="26"/>
  <c r="W96" i="26"/>
  <c r="W15" i="26"/>
  <c r="G93" i="26"/>
  <c r="Q54" i="26"/>
  <c r="J93" i="26"/>
  <c r="T63" i="26"/>
  <c r="S128" i="26"/>
  <c r="T153" i="26"/>
  <c r="R177" i="26"/>
  <c r="I188" i="26"/>
  <c r="S132" i="26"/>
  <c r="O150" i="26"/>
  <c r="U113" i="26"/>
  <c r="K143" i="26"/>
  <c r="O55" i="26"/>
  <c r="O45" i="26"/>
  <c r="V50" i="26"/>
  <c r="V121" i="26"/>
  <c r="M134" i="26"/>
  <c r="F108" i="26"/>
  <c r="T145" i="26"/>
  <c r="V46" i="26"/>
  <c r="T27" i="26"/>
  <c r="V66" i="26"/>
  <c r="P122" i="26"/>
  <c r="W193" i="26"/>
  <c r="P11" i="25"/>
  <c r="S85" i="26"/>
  <c r="R71" i="26"/>
  <c r="T45" i="26"/>
  <c r="P48" i="26"/>
  <c r="F83" i="26"/>
  <c r="T93" i="26"/>
  <c r="S152" i="26"/>
  <c r="L77" i="26"/>
  <c r="G35" i="26"/>
  <c r="W188" i="26"/>
  <c r="U188" i="26"/>
  <c r="N126" i="26"/>
  <c r="U194" i="26"/>
  <c r="R184" i="26"/>
  <c r="AE22" i="25"/>
  <c r="E36" i="25"/>
  <c r="AA56" i="25"/>
  <c r="G153" i="26"/>
  <c r="L70" i="26"/>
  <c r="M16" i="25"/>
  <c r="R17" i="25"/>
  <c r="F8" i="26"/>
  <c r="S194" i="26"/>
  <c r="H193" i="26"/>
  <c r="AN10" i="25"/>
  <c r="M113" i="26"/>
  <c r="G181" i="26"/>
  <c r="AM12" i="25"/>
  <c r="AG5" i="25"/>
  <c r="N19" i="25"/>
  <c r="AC50" i="25"/>
  <c r="M173" i="26"/>
  <c r="Q17" i="25"/>
  <c r="AI31" i="25"/>
  <c r="V42" i="25"/>
  <c r="AK48" i="25"/>
  <c r="W4" i="26"/>
  <c r="T96" i="26"/>
  <c r="S101" i="26"/>
  <c r="V148" i="26"/>
  <c r="S126" i="26"/>
  <c r="N66" i="26"/>
  <c r="H43" i="26"/>
  <c r="V126" i="26"/>
  <c r="R141" i="26"/>
  <c r="O133" i="26"/>
  <c r="T83" i="26"/>
  <c r="C125" i="26"/>
  <c r="U89" i="26"/>
  <c r="N45" i="26"/>
  <c r="O43" i="26"/>
  <c r="D178" i="26"/>
  <c r="J182" i="26"/>
  <c r="AO4" i="25"/>
  <c r="S33" i="26"/>
  <c r="I137" i="26"/>
  <c r="N135" i="26"/>
  <c r="D31" i="26"/>
  <c r="P38" i="26"/>
  <c r="G194" i="26"/>
  <c r="E35" i="26"/>
  <c r="Q81" i="26"/>
  <c r="L61" i="26"/>
  <c r="U173" i="26"/>
  <c r="M45" i="26"/>
  <c r="S117" i="26"/>
  <c r="H3" i="25"/>
  <c r="C144" i="26"/>
  <c r="N174" i="26"/>
  <c r="U102" i="26"/>
  <c r="N160" i="26"/>
  <c r="V176" i="26"/>
  <c r="K5" i="25"/>
  <c r="AE6" i="25"/>
  <c r="L21" i="25"/>
  <c r="N32" i="25"/>
  <c r="AQ35" i="25"/>
  <c r="AK39" i="25"/>
  <c r="U43" i="25"/>
  <c r="Q44" i="25"/>
  <c r="D96" i="26"/>
  <c r="S93" i="26"/>
  <c r="S172" i="26"/>
  <c r="L171" i="26"/>
  <c r="D177" i="26"/>
  <c r="N11" i="25"/>
  <c r="AM8" i="25"/>
  <c r="Y26" i="25"/>
  <c r="Q22" i="25"/>
  <c r="AC15" i="25"/>
  <c r="L173" i="26"/>
  <c r="L175" i="26"/>
  <c r="C161" i="26"/>
  <c r="N166" i="26"/>
  <c r="W182" i="26"/>
  <c r="I12" i="25"/>
  <c r="K67" i="26"/>
  <c r="U159" i="26"/>
  <c r="W139" i="26"/>
  <c r="D92" i="26"/>
  <c r="S183" i="26"/>
  <c r="Z8" i="25"/>
  <c r="P16" i="25"/>
  <c r="F13" i="25"/>
  <c r="AA26" i="25"/>
  <c r="O32" i="25"/>
  <c r="AI34" i="25"/>
  <c r="T39" i="25"/>
  <c r="T68" i="26"/>
  <c r="J173" i="26"/>
  <c r="P194" i="26"/>
  <c r="AJ3" i="25"/>
  <c r="I19" i="25"/>
  <c r="S28" i="25"/>
  <c r="I35" i="25"/>
  <c r="AR41" i="25"/>
  <c r="Q35" i="25"/>
  <c r="AE52" i="25"/>
  <c r="F42" i="25"/>
  <c r="AO50" i="25"/>
  <c r="W50" i="25"/>
  <c r="AI59" i="25"/>
  <c r="AQ63" i="25"/>
  <c r="G45" i="26"/>
  <c r="T125" i="26"/>
  <c r="H115" i="26"/>
  <c r="K152" i="26"/>
  <c r="W138" i="26"/>
  <c r="Q77" i="26"/>
  <c r="G74" i="26"/>
  <c r="F142" i="26"/>
  <c r="W156" i="26"/>
  <c r="S138" i="26"/>
  <c r="S121" i="26"/>
  <c r="W131" i="26"/>
  <c r="V98" i="26"/>
  <c r="L86" i="26"/>
  <c r="N107" i="26"/>
  <c r="S182" i="26"/>
  <c r="G145" i="26"/>
  <c r="AA6" i="25"/>
  <c r="I122" i="26"/>
  <c r="P150" i="26"/>
  <c r="S155" i="26"/>
  <c r="Q5" i="26"/>
  <c r="V86" i="26"/>
  <c r="S114" i="26"/>
  <c r="L18" i="26"/>
  <c r="I107" i="26"/>
  <c r="R128" i="26"/>
  <c r="I146" i="26"/>
  <c r="K189" i="26"/>
  <c r="S14" i="25"/>
  <c r="L138" i="26"/>
  <c r="K186" i="26"/>
  <c r="P191" i="26"/>
  <c r="AM3" i="25"/>
  <c r="P12" i="25"/>
  <c r="AA25" i="25"/>
  <c r="Q34" i="25"/>
  <c r="AG29" i="25"/>
  <c r="G144" i="26"/>
  <c r="C175" i="26"/>
  <c r="H183" i="26"/>
  <c r="U179" i="26"/>
  <c r="AM14" i="25"/>
  <c r="U21" i="25"/>
  <c r="F31" i="25"/>
  <c r="G87" i="26"/>
  <c r="R192" i="26"/>
  <c r="P174" i="26"/>
  <c r="AH5" i="25"/>
  <c r="T107" i="26"/>
  <c r="Q177" i="26"/>
  <c r="L163" i="26"/>
  <c r="Q3" i="26"/>
  <c r="T4" i="25"/>
  <c r="AF21" i="25"/>
  <c r="AB25" i="25"/>
  <c r="AK33" i="25"/>
  <c r="Q128" i="26"/>
  <c r="M89" i="26"/>
  <c r="L3" i="25"/>
  <c r="AE26" i="25"/>
  <c r="AR14" i="25"/>
  <c r="H14" i="25"/>
  <c r="V50" i="25"/>
  <c r="J56" i="25"/>
  <c r="AF68" i="25"/>
  <c r="AO78" i="25"/>
  <c r="Y42" i="25"/>
  <c r="R53" i="25"/>
  <c r="X48" i="25"/>
  <c r="AO49" i="25"/>
  <c r="O95" i="26"/>
  <c r="P149" i="26"/>
  <c r="N178" i="26"/>
  <c r="AP7" i="25"/>
  <c r="M4" i="25"/>
  <c r="R19" i="25"/>
  <c r="AA28" i="25"/>
  <c r="R35" i="25"/>
  <c r="E42" i="25"/>
  <c r="AG35" i="25"/>
  <c r="AM52" i="25"/>
  <c r="R42" i="25"/>
  <c r="K51" i="25"/>
  <c r="AI50" i="25"/>
  <c r="AR59" i="25"/>
  <c r="L64" i="25"/>
  <c r="W151" i="26"/>
  <c r="S177" i="26"/>
  <c r="T194" i="26"/>
  <c r="W12" i="25"/>
  <c r="L11" i="25"/>
  <c r="AQ22" i="25"/>
  <c r="V31" i="25"/>
  <c r="G38" i="25"/>
  <c r="AE44" i="25"/>
  <c r="H39" i="25"/>
  <c r="J55" i="25"/>
  <c r="AB21" i="25"/>
  <c r="O53" i="25"/>
  <c r="K53" i="25"/>
  <c r="AR61" i="25"/>
  <c r="P73" i="26"/>
  <c r="U95" i="26"/>
  <c r="L164" i="26"/>
  <c r="H114" i="26"/>
  <c r="AD7" i="25"/>
  <c r="E9" i="25"/>
  <c r="AA29" i="25"/>
  <c r="W39" i="25"/>
  <c r="AI27" i="25"/>
  <c r="N44" i="25"/>
  <c r="L42" i="25"/>
  <c r="Z46" i="25"/>
  <c r="AJ35" i="25"/>
  <c r="Z61" i="25"/>
  <c r="Y49" i="25"/>
  <c r="E55" i="25"/>
  <c r="AO57" i="25"/>
  <c r="H63" i="25"/>
  <c r="X66" i="25"/>
  <c r="F65" i="26"/>
  <c r="J139" i="26"/>
  <c r="AQ5" i="25"/>
  <c r="AC19" i="25"/>
  <c r="K33" i="25"/>
  <c r="AQ20" i="25"/>
  <c r="AK43" i="25"/>
  <c r="J107" i="26"/>
  <c r="O124" i="26"/>
  <c r="P139" i="26"/>
  <c r="G101" i="26"/>
  <c r="U71" i="26"/>
  <c r="P66" i="26"/>
  <c r="Q33" i="26"/>
  <c r="S160" i="26"/>
  <c r="U134" i="26"/>
  <c r="E105" i="26"/>
  <c r="T64" i="26"/>
  <c r="P151" i="26"/>
  <c r="D149" i="26"/>
  <c r="O165" i="26"/>
  <c r="T56" i="26"/>
  <c r="O163" i="26"/>
  <c r="V9" i="25"/>
  <c r="U178" i="26"/>
  <c r="X23" i="25"/>
  <c r="AK42" i="25"/>
  <c r="Q96" i="26"/>
  <c r="E182" i="26"/>
  <c r="G184" i="26"/>
  <c r="AL8" i="25"/>
  <c r="F22" i="25"/>
  <c r="W112" i="26"/>
  <c r="Q179" i="26"/>
  <c r="O65" i="26"/>
  <c r="X12" i="25"/>
  <c r="D171" i="26"/>
  <c r="S158" i="26"/>
  <c r="X11" i="25"/>
  <c r="AL20" i="25"/>
  <c r="AI35" i="25"/>
  <c r="AH33" i="25"/>
  <c r="E144" i="26"/>
  <c r="AK9" i="25"/>
  <c r="J23" i="25"/>
  <c r="AD50" i="25"/>
  <c r="V41" i="25"/>
  <c r="Q93" i="26"/>
  <c r="V109" i="26"/>
  <c r="R111" i="26"/>
  <c r="C23" i="26"/>
  <c r="O116" i="26"/>
  <c r="E45" i="26"/>
  <c r="D101" i="26"/>
  <c r="W116" i="26"/>
  <c r="I110" i="26"/>
  <c r="W174" i="26"/>
  <c r="E180" i="26"/>
  <c r="S118" i="26"/>
  <c r="K108" i="26"/>
  <c r="L148" i="26"/>
  <c r="E72" i="26"/>
  <c r="P178" i="26"/>
  <c r="O129" i="26"/>
  <c r="E16" i="25"/>
  <c r="R12" i="26"/>
  <c r="M178" i="26"/>
  <c r="T180" i="26"/>
  <c r="M84" i="26"/>
  <c r="J149" i="26"/>
  <c r="Q168" i="26"/>
  <c r="L105" i="26"/>
  <c r="L155" i="26"/>
  <c r="P172" i="26"/>
  <c r="F119" i="26"/>
  <c r="I138" i="26"/>
  <c r="E185" i="26"/>
  <c r="H11" i="25"/>
  <c r="O142" i="26"/>
  <c r="D109" i="26"/>
  <c r="W59" i="26"/>
  <c r="S97" i="26"/>
  <c r="AF6" i="25"/>
  <c r="R12" i="25"/>
  <c r="AH17" i="25"/>
  <c r="J25" i="25"/>
  <c r="Z23" i="25"/>
  <c r="AM19" i="25"/>
  <c r="AH37" i="25"/>
  <c r="AA24" i="25"/>
  <c r="AF51" i="25"/>
  <c r="W158" i="26"/>
  <c r="E164" i="26"/>
  <c r="C139" i="26"/>
  <c r="M139" i="26"/>
  <c r="J124" i="26"/>
  <c r="AL9" i="25"/>
  <c r="T3" i="25"/>
  <c r="Q19" i="25"/>
  <c r="K23" i="25"/>
  <c r="K98" i="26"/>
  <c r="H160" i="26"/>
  <c r="U153" i="26"/>
  <c r="D116" i="26"/>
  <c r="N119" i="26"/>
  <c r="N193" i="26"/>
  <c r="AP12" i="25"/>
  <c r="R57" i="26"/>
  <c r="M149" i="26"/>
  <c r="S188" i="26"/>
  <c r="M192" i="26"/>
  <c r="K145" i="26"/>
  <c r="J5" i="25"/>
  <c r="AE14" i="25"/>
  <c r="AO22" i="25"/>
  <c r="AJ11" i="25"/>
  <c r="M23" i="25"/>
  <c r="AR21" i="25"/>
  <c r="AE8" i="25"/>
  <c r="L51" i="26"/>
  <c r="U135" i="26"/>
  <c r="AH7" i="25"/>
  <c r="M20" i="25"/>
  <c r="AA11" i="25"/>
  <c r="T22" i="25"/>
  <c r="AH27" i="25"/>
  <c r="M50" i="25"/>
  <c r="AQ44" i="25"/>
  <c r="AL59" i="25"/>
  <c r="U38" i="25"/>
  <c r="K47" i="25"/>
  <c r="N58" i="25"/>
  <c r="Q66" i="25"/>
  <c r="R70" i="25"/>
  <c r="C35" i="26"/>
  <c r="G48" i="26"/>
  <c r="E58" i="26"/>
  <c r="W58" i="26"/>
  <c r="W37" i="26"/>
  <c r="N86" i="26"/>
  <c r="O101" i="26"/>
  <c r="N183" i="26"/>
  <c r="O74" i="26"/>
  <c r="O146" i="26"/>
  <c r="R161" i="26"/>
  <c r="M168" i="26"/>
  <c r="C117" i="26"/>
  <c r="H189" i="26"/>
  <c r="N81" i="26"/>
  <c r="N93" i="26"/>
  <c r="K117" i="26"/>
  <c r="AA7" i="25"/>
  <c r="G108" i="26"/>
  <c r="S147" i="26"/>
  <c r="K164" i="26"/>
  <c r="V108" i="26"/>
  <c r="L137" i="26"/>
  <c r="S106" i="26"/>
  <c r="J54" i="26"/>
  <c r="E142" i="26"/>
  <c r="C122" i="26"/>
  <c r="Q152" i="26"/>
  <c r="P193" i="26"/>
  <c r="V141" i="26"/>
  <c r="F169" i="26"/>
  <c r="G193" i="26"/>
  <c r="F3" i="26"/>
  <c r="F15" i="25"/>
  <c r="AK19" i="25"/>
  <c r="AA23" i="25"/>
  <c r="AN31" i="25"/>
  <c r="R23" i="25"/>
  <c r="I97" i="26"/>
  <c r="T116" i="26"/>
  <c r="W167" i="26"/>
  <c r="AN6" i="25"/>
  <c r="AB12" i="25"/>
  <c r="R25" i="25"/>
  <c r="W38" i="26"/>
  <c r="E155" i="26"/>
  <c r="Q158" i="26"/>
  <c r="C151" i="26"/>
  <c r="M7" i="25"/>
  <c r="F101" i="26"/>
  <c r="W153" i="26"/>
  <c r="U182" i="26"/>
  <c r="AQ8" i="25"/>
  <c r="N13" i="25"/>
  <c r="L20" i="25"/>
  <c r="AL38" i="25"/>
  <c r="Z47" i="25"/>
  <c r="V12" i="26"/>
  <c r="O5" i="25"/>
  <c r="AB20" i="25"/>
  <c r="K25" i="25"/>
  <c r="N6" i="25"/>
  <c r="AN24" i="25"/>
  <c r="H29" i="25"/>
  <c r="AE64" i="25"/>
  <c r="L50" i="25"/>
  <c r="F57" i="25"/>
  <c r="H62" i="25"/>
  <c r="AQ65" i="25"/>
  <c r="I71" i="25"/>
  <c r="U72" i="25"/>
  <c r="F74" i="26"/>
  <c r="T176" i="26"/>
  <c r="P105" i="26"/>
  <c r="AQ14" i="25"/>
  <c r="U20" i="25"/>
  <c r="T12" i="25"/>
  <c r="AL22" i="25"/>
  <c r="G28" i="25"/>
  <c r="U50" i="25"/>
  <c r="R45" i="25"/>
  <c r="G60" i="25"/>
  <c r="P39" i="25"/>
  <c r="AE47" i="25"/>
  <c r="W58" i="25"/>
  <c r="Y66" i="25"/>
  <c r="D8" i="26"/>
  <c r="P134" i="26"/>
  <c r="N85" i="26"/>
  <c r="Q100" i="26"/>
  <c r="R4" i="25"/>
  <c r="E4" i="25"/>
  <c r="AJ18" i="25"/>
  <c r="K27" i="25"/>
  <c r="R32" i="25"/>
  <c r="U19" i="25"/>
  <c r="AN18" i="25"/>
  <c r="H20" i="25"/>
  <c r="AI42" i="25"/>
  <c r="E51" i="25"/>
  <c r="R60" i="25"/>
  <c r="AB16" i="25"/>
  <c r="M152" i="26"/>
  <c r="R174" i="26"/>
  <c r="M119" i="26"/>
  <c r="N12" i="25"/>
  <c r="P15" i="25"/>
  <c r="AG13" i="25"/>
  <c r="AH24" i="25"/>
  <c r="X31" i="25"/>
  <c r="K39" i="25"/>
  <c r="Y30" i="25"/>
  <c r="T50" i="25"/>
  <c r="Y36" i="25"/>
  <c r="Z48" i="25"/>
  <c r="X46" i="25"/>
  <c r="AN57" i="25"/>
  <c r="J62" i="25"/>
  <c r="Q68" i="25"/>
  <c r="F71" i="25"/>
  <c r="M74" i="25"/>
  <c r="N113" i="26"/>
  <c r="M191" i="26"/>
  <c r="AG9" i="25"/>
  <c r="AI17" i="25"/>
  <c r="W36" i="25"/>
  <c r="AF47" i="25"/>
  <c r="AD44" i="25"/>
  <c r="R107" i="26"/>
  <c r="Q61" i="26"/>
  <c r="H89" i="26"/>
  <c r="C59" i="26"/>
  <c r="L73" i="26"/>
  <c r="D110" i="26"/>
  <c r="D62" i="26"/>
  <c r="J80" i="26"/>
  <c r="M64" i="26"/>
  <c r="L162" i="26"/>
  <c r="R11" i="26"/>
  <c r="T6" i="26"/>
  <c r="D137" i="26"/>
  <c r="K101" i="26"/>
  <c r="G84" i="26"/>
  <c r="R155" i="26"/>
  <c r="U171" i="26"/>
  <c r="AL10" i="25"/>
  <c r="N140" i="26"/>
  <c r="W159" i="26"/>
  <c r="P182" i="26"/>
  <c r="P61" i="26"/>
  <c r="O145" i="26"/>
  <c r="Q144" i="26"/>
  <c r="R81" i="26"/>
  <c r="K149" i="26"/>
  <c r="G152" i="26"/>
  <c r="G192" i="26"/>
  <c r="O175" i="26"/>
  <c r="E127" i="26"/>
  <c r="P181" i="26"/>
  <c r="F182" i="26"/>
  <c r="J3" i="26"/>
  <c r="AJ4" i="25"/>
  <c r="AO21" i="25"/>
  <c r="AL25" i="25"/>
  <c r="I34" i="25"/>
  <c r="AE27" i="25"/>
  <c r="F126" i="26"/>
  <c r="O149" i="26"/>
  <c r="W163" i="26"/>
  <c r="AP8" i="25"/>
  <c r="AF14" i="25"/>
  <c r="AQ26" i="25"/>
  <c r="D97" i="26"/>
  <c r="E33" i="26"/>
  <c r="K176" i="26"/>
  <c r="M21" i="26"/>
  <c r="L124" i="26"/>
  <c r="L17" i="26"/>
  <c r="J53" i="26"/>
  <c r="M120" i="26"/>
  <c r="T77" i="26"/>
  <c r="W12" i="26"/>
  <c r="V123" i="26"/>
  <c r="W107" i="26"/>
  <c r="K178" i="26"/>
  <c r="U183" i="26"/>
  <c r="P129" i="26"/>
  <c r="I116" i="26"/>
  <c r="V151" i="26"/>
  <c r="J85" i="26"/>
  <c r="G185" i="26"/>
  <c r="N172" i="26"/>
  <c r="I3" i="25"/>
  <c r="M72" i="26"/>
  <c r="I184" i="26"/>
  <c r="J185" i="26"/>
  <c r="F76" i="26"/>
  <c r="G157" i="26"/>
  <c r="F174" i="26"/>
  <c r="D41" i="26"/>
  <c r="E161" i="26"/>
  <c r="F178" i="26"/>
  <c r="E150" i="26"/>
  <c r="R140" i="26"/>
  <c r="Q82" i="26"/>
  <c r="D185" i="26"/>
  <c r="L112" i="26"/>
  <c r="H110" i="26"/>
  <c r="Y16" i="25"/>
  <c r="AP22" i="25"/>
  <c r="W32" i="25"/>
  <c r="K15" i="25"/>
  <c r="R41" i="25"/>
  <c r="H126" i="26"/>
  <c r="C153" i="26"/>
  <c r="N185" i="26"/>
  <c r="O191" i="26"/>
  <c r="AQ12" i="25"/>
  <c r="M18" i="25"/>
  <c r="P20" i="25"/>
  <c r="M47" i="26"/>
  <c r="U172" i="26"/>
  <c r="M65" i="26"/>
  <c r="K14" i="25"/>
  <c r="P136" i="26"/>
  <c r="C163" i="26"/>
  <c r="U24" i="26"/>
  <c r="AB10" i="25"/>
  <c r="I16" i="25"/>
  <c r="S3" i="25"/>
  <c r="X32" i="25"/>
  <c r="L41" i="25"/>
  <c r="W164" i="26"/>
  <c r="T142" i="26"/>
  <c r="AL23" i="25"/>
  <c r="S35" i="25"/>
  <c r="O40" i="25"/>
  <c r="O41" i="25"/>
  <c r="V58" i="25"/>
  <c r="AB61" i="25"/>
  <c r="U73" i="25"/>
  <c r="AN47" i="25"/>
  <c r="U55" i="25"/>
  <c r="AG60" i="25"/>
  <c r="I64" i="25"/>
  <c r="S64" i="25"/>
  <c r="O102" i="26"/>
  <c r="R62" i="26"/>
  <c r="F187" i="26"/>
  <c r="K6" i="25"/>
  <c r="AC14" i="25"/>
  <c r="Z25" i="25"/>
  <c r="X33" i="25"/>
  <c r="J15" i="25"/>
  <c r="Y46" i="25"/>
  <c r="AR40" i="25"/>
  <c r="AI56" i="25"/>
  <c r="M27" i="25"/>
  <c r="G29" i="25"/>
  <c r="AF54" i="25"/>
  <c r="N63" i="25"/>
  <c r="O67" i="25"/>
  <c r="Q146" i="26"/>
  <c r="L151" i="26"/>
  <c r="Q36" i="26"/>
  <c r="AE10" i="25"/>
  <c r="AA18" i="25"/>
  <c r="AR27" i="25"/>
  <c r="AJ17" i="25"/>
  <c r="P24" i="25"/>
  <c r="AI48" i="25"/>
  <c r="AF43" i="25"/>
  <c r="AC58" i="25"/>
  <c r="M33" i="25"/>
  <c r="AJ42" i="25"/>
  <c r="AB56" i="25"/>
  <c r="H65" i="25"/>
  <c r="I133" i="26"/>
  <c r="Q188" i="26"/>
  <c r="D156" i="26"/>
  <c r="AK3" i="25"/>
  <c r="AC5" i="25"/>
  <c r="S20" i="25"/>
  <c r="Q5" i="25"/>
  <c r="AC23" i="25"/>
  <c r="AB34" i="25"/>
  <c r="N48" i="25"/>
  <c r="U46" i="25"/>
  <c r="T23" i="25"/>
  <c r="Z42" i="25"/>
  <c r="O28" i="25"/>
  <c r="F54" i="25"/>
  <c r="AD58" i="25"/>
  <c r="AP63" i="25"/>
  <c r="E67" i="25"/>
  <c r="W70" i="25"/>
  <c r="K63" i="26"/>
  <c r="M59" i="26"/>
  <c r="W15" i="25"/>
  <c r="AJ25" i="25"/>
  <c r="Z20" i="25"/>
  <c r="I39" i="25"/>
  <c r="P28" i="25"/>
  <c r="C77" i="26"/>
  <c r="J152" i="26"/>
  <c r="M147" i="26"/>
  <c r="S123" i="26"/>
  <c r="T193" i="26"/>
  <c r="F181" i="26"/>
  <c r="P192" i="26"/>
  <c r="H148" i="26"/>
  <c r="AH3" i="25"/>
  <c r="Q169" i="26"/>
  <c r="K20" i="25"/>
  <c r="W184" i="26"/>
  <c r="T74" i="26"/>
  <c r="M169" i="26"/>
  <c r="G8" i="25"/>
  <c r="W13" i="25"/>
  <c r="P88" i="26"/>
  <c r="T14" i="25"/>
  <c r="Q46" i="25"/>
  <c r="N28" i="25"/>
  <c r="G67" i="25"/>
  <c r="K10" i="25"/>
  <c r="G14" i="25"/>
  <c r="L165" i="26"/>
  <c r="K146" i="26"/>
  <c r="AH15" i="25"/>
  <c r="E25" i="25"/>
  <c r="K40" i="25"/>
  <c r="AM50" i="25"/>
  <c r="G49" i="25"/>
  <c r="O58" i="25"/>
  <c r="V96" i="26"/>
  <c r="J181" i="26"/>
  <c r="AC4" i="25"/>
  <c r="AI28" i="25"/>
  <c r="M42" i="25"/>
  <c r="H53" i="25"/>
  <c r="U51" i="25"/>
  <c r="J60" i="25"/>
  <c r="N181" i="26"/>
  <c r="N52" i="26"/>
  <c r="AN25" i="25"/>
  <c r="E37" i="25"/>
  <c r="J42" i="25"/>
  <c r="AI43" i="25"/>
  <c r="AP59" i="25"/>
  <c r="I53" i="25"/>
  <c r="AB59" i="25"/>
  <c r="AN67" i="25"/>
  <c r="Y12" i="25"/>
  <c r="AD25" i="25"/>
  <c r="Y35" i="25"/>
  <c r="AC44" i="25"/>
  <c r="F74" i="25"/>
  <c r="Z64" i="25"/>
  <c r="AP77" i="25"/>
  <c r="AH43" i="25"/>
  <c r="Y63" i="25"/>
  <c r="I90" i="25"/>
  <c r="V86" i="25"/>
  <c r="P106" i="26"/>
  <c r="O190" i="26"/>
  <c r="R113" i="26"/>
  <c r="I103" i="26"/>
  <c r="I128" i="26"/>
  <c r="Q140" i="26"/>
  <c r="N117" i="26"/>
  <c r="J21" i="26"/>
  <c r="C138" i="26"/>
  <c r="N4" i="25"/>
  <c r="AE19" i="25"/>
  <c r="AF8" i="25"/>
  <c r="L144" i="26"/>
  <c r="I182" i="26"/>
  <c r="K181" i="26"/>
  <c r="AA16" i="25"/>
  <c r="S29" i="25"/>
  <c r="S143" i="26"/>
  <c r="E186" i="26"/>
  <c r="G5" i="25"/>
  <c r="N114" i="26"/>
  <c r="R178" i="26"/>
  <c r="W183" i="26"/>
  <c r="AH11" i="25"/>
  <c r="Y23" i="25"/>
  <c r="Y31" i="25"/>
  <c r="M141" i="26"/>
  <c r="N3" i="25"/>
  <c r="AI29" i="25"/>
  <c r="S48" i="25"/>
  <c r="S37" i="25"/>
  <c r="O47" i="25"/>
  <c r="S39" i="26"/>
  <c r="W52" i="26"/>
  <c r="M73" i="26"/>
  <c r="W71" i="26"/>
  <c r="C36" i="26"/>
  <c r="L36" i="26"/>
  <c r="O78" i="26"/>
  <c r="V153" i="26"/>
  <c r="F99" i="26"/>
  <c r="G64" i="26"/>
  <c r="P64" i="26"/>
  <c r="G14" i="26"/>
  <c r="N102" i="26"/>
  <c r="R90" i="26"/>
  <c r="N155" i="26"/>
  <c r="J180" i="26"/>
  <c r="D176" i="26"/>
  <c r="T13" i="25"/>
  <c r="O138" i="26"/>
  <c r="I130" i="26"/>
  <c r="E165" i="26"/>
  <c r="F123" i="26"/>
  <c r="L131" i="26"/>
  <c r="S137" i="26"/>
  <c r="L46" i="26"/>
  <c r="K136" i="26"/>
  <c r="U145" i="26"/>
  <c r="O187" i="26"/>
  <c r="K79" i="26"/>
  <c r="R186" i="26"/>
  <c r="U92" i="26"/>
  <c r="L140" i="26"/>
  <c r="W101" i="26"/>
  <c r="C180" i="26"/>
  <c r="I114" i="26"/>
  <c r="AE4" i="25"/>
  <c r="AD14" i="25"/>
  <c r="K21" i="25"/>
  <c r="U15" i="25"/>
  <c r="AK30" i="25"/>
  <c r="AO16" i="25"/>
  <c r="W44" i="25"/>
  <c r="AG39" i="25"/>
  <c r="O86" i="26"/>
  <c r="G143" i="26"/>
  <c r="M123" i="26"/>
  <c r="M185" i="26"/>
  <c r="N192" i="26"/>
  <c r="W142" i="26"/>
  <c r="AF10" i="25"/>
  <c r="F16" i="25"/>
  <c r="S15" i="25"/>
  <c r="O20" i="25"/>
  <c r="O144" i="26"/>
  <c r="J153" i="26"/>
  <c r="L111" i="26"/>
  <c r="R188" i="26"/>
  <c r="U150" i="26"/>
  <c r="H5" i="25"/>
  <c r="E15" i="25"/>
  <c r="I115" i="26"/>
  <c r="W181" i="26"/>
  <c r="J168" i="26"/>
  <c r="T82" i="26"/>
  <c r="U94" i="26"/>
  <c r="Z13" i="25"/>
  <c r="N14" i="25"/>
  <c r="AG22" i="25"/>
  <c r="I27" i="25"/>
  <c r="AL30" i="25"/>
  <c r="AP14" i="25"/>
  <c r="AH36" i="25"/>
  <c r="W141" i="26"/>
  <c r="M177" i="26"/>
  <c r="AI14" i="25"/>
  <c r="AA20" i="25"/>
  <c r="V16" i="25"/>
  <c r="Q33" i="25"/>
  <c r="J39" i="25"/>
  <c r="T37" i="25"/>
  <c r="AP33" i="25"/>
  <c r="AR37" i="25"/>
  <c r="AH49" i="25"/>
  <c r="Q56" i="25"/>
  <c r="H31" i="25"/>
  <c r="AB47" i="25"/>
  <c r="P42" i="25"/>
  <c r="M68" i="26"/>
  <c r="T39" i="26"/>
  <c r="R112" i="26"/>
  <c r="P78" i="26"/>
  <c r="O62" i="26"/>
  <c r="N67" i="26"/>
  <c r="V102" i="26"/>
  <c r="V160" i="26"/>
  <c r="S116" i="26"/>
  <c r="C82" i="26"/>
  <c r="W80" i="26"/>
  <c r="I44" i="26"/>
  <c r="U112" i="26"/>
  <c r="K111" i="26"/>
  <c r="H169" i="26"/>
  <c r="V184" i="26"/>
  <c r="V188" i="26"/>
  <c r="G15" i="25"/>
  <c r="S156" i="26"/>
  <c r="M143" i="26"/>
  <c r="S23" i="26"/>
  <c r="E89" i="26"/>
  <c r="U139" i="26"/>
  <c r="S148" i="26"/>
  <c r="H104" i="26"/>
  <c r="M144" i="26"/>
  <c r="U154" i="26"/>
  <c r="L94" i="26"/>
  <c r="M3" i="26"/>
  <c r="O158" i="26"/>
  <c r="V138" i="26"/>
  <c r="M174" i="26"/>
  <c r="AG6" i="25"/>
  <c r="S10" i="25"/>
  <c r="O18" i="25"/>
  <c r="U37" i="25"/>
  <c r="I46" i="25"/>
  <c r="L46" i="25"/>
  <c r="T159" i="26"/>
  <c r="Q182" i="26"/>
  <c r="N112" i="26"/>
  <c r="X3" i="25"/>
  <c r="AP17" i="25"/>
  <c r="AO23" i="25"/>
  <c r="C96" i="26"/>
  <c r="T185" i="26"/>
  <c r="V122" i="26"/>
  <c r="J147" i="26"/>
  <c r="AQ16" i="25"/>
  <c r="M85" i="26"/>
  <c r="I178" i="26"/>
  <c r="F156" i="26"/>
  <c r="AB15" i="25"/>
  <c r="AR16" i="25"/>
  <c r="AP28" i="25"/>
  <c r="AD36" i="25"/>
  <c r="R39" i="25"/>
  <c r="J192" i="26"/>
  <c r="AO3" i="25"/>
  <c r="U17" i="25"/>
  <c r="AQ30" i="25"/>
  <c r="X13" i="25"/>
  <c r="G42" i="25"/>
  <c r="I56" i="25"/>
  <c r="Q51" i="25"/>
  <c r="N64" i="25"/>
  <c r="P67" i="25"/>
  <c r="AF70" i="25"/>
  <c r="AN73" i="25"/>
  <c r="R66" i="25"/>
  <c r="U23" i="26"/>
  <c r="N146" i="26"/>
  <c r="F145" i="26"/>
  <c r="O70" i="26"/>
  <c r="AO5" i="25"/>
  <c r="AC21" i="25"/>
  <c r="J17" i="25"/>
  <c r="Y33" i="25"/>
  <c r="S39" i="25"/>
  <c r="AJ37" i="25"/>
  <c r="T34" i="25"/>
  <c r="S38" i="25"/>
  <c r="F50" i="25"/>
  <c r="Z56" i="25"/>
  <c r="AM34" i="25"/>
  <c r="Q48" i="25"/>
  <c r="O128" i="26"/>
  <c r="V168" i="26"/>
  <c r="Q133" i="26"/>
  <c r="W165" i="26"/>
  <c r="AB13" i="25"/>
  <c r="O24" i="25"/>
  <c r="K24" i="25"/>
  <c r="L36" i="25"/>
  <c r="T18" i="25"/>
  <c r="AG40" i="25"/>
  <c r="AM37" i="25"/>
  <c r="AQ41" i="25"/>
  <c r="AG25" i="25"/>
  <c r="AN58" i="25"/>
  <c r="O42" i="25"/>
  <c r="AN51" i="25"/>
  <c r="R132" i="26"/>
  <c r="J127" i="26"/>
  <c r="V164" i="26"/>
  <c r="AK8" i="25"/>
  <c r="H17" i="25"/>
  <c r="T27" i="25"/>
  <c r="AI12" i="25"/>
  <c r="J21" i="25"/>
  <c r="K48" i="25"/>
  <c r="AD42" i="25"/>
  <c r="AR57" i="25"/>
  <c r="AH30" i="25"/>
  <c r="AF40" i="25"/>
  <c r="AR55" i="25"/>
  <c r="W64" i="25"/>
  <c r="X68" i="25"/>
  <c r="V75" i="25"/>
  <c r="J78" i="25"/>
  <c r="AC33" i="25"/>
  <c r="F148" i="26"/>
  <c r="S133" i="26"/>
  <c r="AO8" i="25"/>
  <c r="T28" i="25"/>
  <c r="AN22" i="25"/>
  <c r="S23" i="25"/>
  <c r="Q23" i="26"/>
  <c r="R10" i="26"/>
  <c r="S12" i="26"/>
  <c r="T79" i="26"/>
  <c r="N106" i="26"/>
  <c r="U98" i="26"/>
  <c r="Q110" i="26"/>
  <c r="E133" i="26"/>
  <c r="F41" i="26"/>
  <c r="J5" i="26"/>
  <c r="T120" i="26"/>
  <c r="S76" i="26"/>
  <c r="W66" i="26"/>
  <c r="R139" i="26"/>
  <c r="D153" i="26"/>
  <c r="N108" i="26"/>
  <c r="I189" i="26"/>
  <c r="O179" i="26"/>
  <c r="O6" i="25"/>
  <c r="V28" i="26"/>
  <c r="S164" i="26"/>
  <c r="V107" i="26"/>
  <c r="J108" i="26"/>
  <c r="N152" i="26"/>
  <c r="G159" i="26"/>
  <c r="L118" i="26"/>
  <c r="C156" i="26"/>
  <c r="D163" i="26"/>
  <c r="U177" i="26"/>
  <c r="C3" i="26"/>
  <c r="I172" i="26"/>
  <c r="D160" i="26"/>
  <c r="M183" i="26"/>
  <c r="L9" i="25"/>
  <c r="Y13" i="25"/>
  <c r="V20" i="25"/>
  <c r="G39" i="25"/>
  <c r="AH47" i="25"/>
  <c r="AO47" i="25"/>
  <c r="L85" i="26"/>
  <c r="H192" i="26"/>
  <c r="O170" i="26"/>
  <c r="Z5" i="25"/>
  <c r="AJ19" i="25"/>
  <c r="U13" i="25"/>
  <c r="I12" i="26"/>
  <c r="N47" i="26"/>
  <c r="R158" i="26"/>
  <c r="C5" i="26"/>
  <c r="Q64" i="26"/>
  <c r="E65" i="26"/>
  <c r="D51" i="26"/>
  <c r="L71" i="26"/>
  <c r="F36" i="26"/>
  <c r="O38" i="26"/>
  <c r="P175" i="26"/>
  <c r="R54" i="26"/>
  <c r="K123" i="26"/>
  <c r="N70" i="26"/>
  <c r="I131" i="26"/>
  <c r="E160" i="26"/>
  <c r="G167" i="26"/>
  <c r="G127" i="26"/>
  <c r="Q189" i="26"/>
  <c r="H185" i="26"/>
  <c r="AA12" i="25"/>
  <c r="U176" i="26"/>
  <c r="P185" i="26"/>
  <c r="D82" i="26"/>
  <c r="R137" i="26"/>
  <c r="S71" i="26"/>
  <c r="G178" i="26"/>
  <c r="V26" i="26"/>
  <c r="H87" i="26"/>
  <c r="M14" i="26"/>
  <c r="N165" i="26"/>
  <c r="P124" i="26"/>
  <c r="S119" i="26"/>
  <c r="R148" i="26"/>
  <c r="F128" i="26"/>
  <c r="AH8" i="25"/>
  <c r="W14" i="25"/>
  <c r="AI26" i="25"/>
  <c r="G31" i="25"/>
  <c r="AC39" i="25"/>
  <c r="L38" i="25"/>
  <c r="Q172" i="26"/>
  <c r="E109" i="26"/>
  <c r="F162" i="26"/>
  <c r="AM4" i="25"/>
  <c r="H7" i="25"/>
  <c r="AM15" i="25"/>
  <c r="N94" i="26"/>
  <c r="J141" i="26"/>
  <c r="G105" i="26"/>
  <c r="W192" i="26"/>
  <c r="I5" i="25"/>
  <c r="R109" i="26"/>
  <c r="P84" i="26"/>
  <c r="K194" i="26"/>
  <c r="L7" i="25"/>
  <c r="AK20" i="25"/>
  <c r="E18" i="25"/>
  <c r="E27" i="25"/>
  <c r="AP23" i="25"/>
  <c r="S173" i="26"/>
  <c r="G12" i="25"/>
  <c r="Y22" i="25"/>
  <c r="AF37" i="25"/>
  <c r="X38" i="25"/>
  <c r="X19" i="25"/>
  <c r="AC52" i="25"/>
  <c r="AO35" i="25"/>
  <c r="G58" i="25"/>
  <c r="U63" i="25"/>
  <c r="AI66" i="25"/>
  <c r="F70" i="25"/>
  <c r="Y53" i="25"/>
  <c r="G51" i="26"/>
  <c r="D159" i="26"/>
  <c r="L166" i="26"/>
  <c r="M154" i="26"/>
  <c r="AC7" i="25"/>
  <c r="M12" i="25"/>
  <c r="O21" i="25"/>
  <c r="E29" i="25"/>
  <c r="AJ34" i="25"/>
  <c r="Y27" i="25"/>
  <c r="AB24" i="25"/>
  <c r="AK28" i="25"/>
  <c r="M45" i="25"/>
  <c r="AL52" i="25"/>
  <c r="AQ61" i="25"/>
  <c r="P36" i="25"/>
  <c r="M71" i="26"/>
  <c r="P111" i="26"/>
  <c r="D191" i="26"/>
  <c r="W180" i="26"/>
  <c r="AG11" i="25"/>
  <c r="AF18" i="25"/>
  <c r="U4" i="25"/>
  <c r="AE31" i="25"/>
  <c r="X37" i="25"/>
  <c r="AD34" i="25"/>
  <c r="I30" i="25"/>
  <c r="AO34" i="25"/>
  <c r="J48" i="25"/>
  <c r="F55" i="25"/>
  <c r="J22" i="25"/>
  <c r="T44" i="25"/>
  <c r="J133" i="26"/>
  <c r="I167" i="26"/>
  <c r="D189" i="26"/>
  <c r="AC10" i="25"/>
  <c r="Q8" i="25"/>
  <c r="P22" i="25"/>
  <c r="M30" i="25"/>
  <c r="W37" i="25"/>
  <c r="AD43" i="25"/>
  <c r="K38" i="25"/>
  <c r="Q54" i="25"/>
  <c r="P18" i="25"/>
  <c r="AF52" i="25"/>
  <c r="S52" i="25"/>
  <c r="T61" i="25"/>
  <c r="M65" i="25"/>
  <c r="AO71" i="25"/>
  <c r="AL74" i="25"/>
  <c r="Z77" i="25"/>
  <c r="G39" i="26"/>
  <c r="V134" i="26"/>
  <c r="E12" i="25"/>
  <c r="G32" i="25"/>
  <c r="P45" i="25"/>
  <c r="AH55" i="25"/>
  <c r="U8" i="26"/>
  <c r="N46" i="26"/>
  <c r="F31" i="26"/>
  <c r="E141" i="26"/>
  <c r="M180" i="26"/>
  <c r="R189" i="26"/>
  <c r="K81" i="26"/>
  <c r="E167" i="26"/>
  <c r="O181" i="26"/>
  <c r="I22" i="25"/>
  <c r="H194" i="26"/>
  <c r="AM23" i="25"/>
  <c r="Q183" i="26"/>
  <c r="K133" i="26"/>
  <c r="U174" i="26"/>
  <c r="W22" i="25"/>
  <c r="AL29" i="25"/>
  <c r="F193" i="26"/>
  <c r="AG24" i="25"/>
  <c r="AH40" i="25"/>
  <c r="W54" i="25"/>
  <c r="AC61" i="25"/>
  <c r="AK68" i="25"/>
  <c r="E61" i="25"/>
  <c r="V106" i="26"/>
  <c r="D180" i="26"/>
  <c r="U18" i="25"/>
  <c r="W31" i="25"/>
  <c r="N33" i="25"/>
  <c r="V34" i="25"/>
  <c r="AN54" i="25"/>
  <c r="R43" i="25"/>
  <c r="C147" i="26"/>
  <c r="U151" i="26"/>
  <c r="AM21" i="25"/>
  <c r="AG33" i="25"/>
  <c r="J38" i="25"/>
  <c r="AP38" i="25"/>
  <c r="AJ56" i="25"/>
  <c r="AG48" i="25"/>
  <c r="J188" i="26"/>
  <c r="Y4" i="25"/>
  <c r="Y24" i="25"/>
  <c r="AO13" i="25"/>
  <c r="Y40" i="25"/>
  <c r="U25" i="25"/>
  <c r="N54" i="25"/>
  <c r="AL66" i="25"/>
  <c r="X76" i="25"/>
  <c r="H157" i="26"/>
  <c r="L19" i="25"/>
  <c r="AJ49" i="25"/>
  <c r="AK21" i="25"/>
  <c r="U62" i="25"/>
  <c r="K60" i="25"/>
  <c r="O75" i="25"/>
  <c r="J58" i="25"/>
  <c r="K72" i="25"/>
  <c r="AG79" i="25"/>
  <c r="W96" i="25"/>
  <c r="AR92" i="25"/>
  <c r="G19" i="26"/>
  <c r="U111" i="26"/>
  <c r="O91" i="26"/>
  <c r="E11" i="25"/>
  <c r="N136" i="26"/>
  <c r="R150" i="26"/>
  <c r="R175" i="26"/>
  <c r="J148" i="26"/>
  <c r="O192" i="26"/>
  <c r="X10" i="25"/>
  <c r="Q30" i="25"/>
  <c r="I45" i="25"/>
  <c r="E118" i="26"/>
  <c r="K175" i="26"/>
  <c r="K3" i="26"/>
  <c r="AJ13" i="25"/>
  <c r="AA15" i="25"/>
  <c r="G125" i="26"/>
  <c r="G37" i="26"/>
  <c r="F3" i="25"/>
  <c r="O166" i="26"/>
  <c r="F153" i="26"/>
  <c r="V172" i="26"/>
  <c r="AL5" i="25"/>
  <c r="AQ24" i="25"/>
  <c r="AB39" i="25"/>
  <c r="W126" i="26"/>
  <c r="O10" i="25"/>
  <c r="AR24" i="25"/>
  <c r="X44" i="25"/>
  <c r="AA31" i="25"/>
  <c r="Q10" i="26"/>
  <c r="J49" i="26"/>
  <c r="I36" i="26"/>
  <c r="N50" i="26"/>
  <c r="P131" i="26"/>
  <c r="E79" i="26"/>
  <c r="S27" i="26"/>
  <c r="M160" i="26"/>
  <c r="G164" i="26"/>
  <c r="O113" i="26"/>
  <c r="G147" i="26"/>
  <c r="L80" i="26"/>
  <c r="Q76" i="26"/>
  <c r="N161" i="26"/>
  <c r="Q32" i="26"/>
  <c r="I20" i="26"/>
  <c r="G163" i="26"/>
  <c r="P133" i="26"/>
  <c r="AL14" i="25"/>
  <c r="R127" i="26"/>
  <c r="Q176" i="26"/>
  <c r="N168" i="26"/>
  <c r="Q73" i="26"/>
  <c r="K163" i="26"/>
  <c r="S176" i="26"/>
  <c r="M95" i="26"/>
  <c r="N41" i="26"/>
  <c r="H179" i="26"/>
  <c r="S151" i="26"/>
  <c r="O159" i="26"/>
  <c r="H6" i="25"/>
  <c r="K125" i="26"/>
  <c r="L120" i="26"/>
  <c r="H182" i="26"/>
  <c r="Q162" i="26"/>
  <c r="P184" i="26"/>
  <c r="H13" i="25"/>
  <c r="L12" i="25"/>
  <c r="Z6" i="25"/>
  <c r="AG23" i="25"/>
  <c r="U29" i="25"/>
  <c r="AJ31" i="25"/>
  <c r="AK50" i="25"/>
  <c r="V35" i="25"/>
  <c r="S111" i="26"/>
  <c r="P138" i="26"/>
  <c r="G179" i="26"/>
  <c r="E192" i="26"/>
  <c r="M181" i="26"/>
  <c r="O13" i="25"/>
  <c r="H12" i="25"/>
  <c r="AM22" i="25"/>
  <c r="AH10" i="25"/>
  <c r="AB29" i="25"/>
  <c r="R126" i="26"/>
  <c r="G122" i="26"/>
  <c r="E183" i="26"/>
  <c r="I186" i="26"/>
  <c r="C186" i="26"/>
  <c r="AF3" i="25"/>
  <c r="S43" i="26"/>
  <c r="D64" i="26"/>
  <c r="G165" i="26"/>
  <c r="Q151" i="26"/>
  <c r="G162" i="26"/>
  <c r="R3" i="26"/>
  <c r="AJ6" i="25"/>
  <c r="T19" i="25"/>
  <c r="AA19" i="25"/>
  <c r="AE33" i="25"/>
  <c r="N24" i="25"/>
  <c r="Z31" i="25"/>
  <c r="W94" i="26"/>
  <c r="R144" i="26"/>
  <c r="C95" i="26"/>
  <c r="Y5" i="25"/>
  <c r="AN17" i="25"/>
  <c r="AK31" i="25"/>
  <c r="W17" i="25"/>
  <c r="E32" i="25"/>
  <c r="S46" i="25"/>
  <c r="Z44" i="25"/>
  <c r="AN48" i="25"/>
  <c r="I40" i="25"/>
  <c r="T63" i="25"/>
  <c r="T52" i="25"/>
  <c r="AR56" i="25"/>
  <c r="G10" i="26"/>
  <c r="M87" i="26"/>
  <c r="G79" i="26"/>
  <c r="G95" i="26"/>
  <c r="G6" i="26"/>
  <c r="U7" i="26"/>
  <c r="O141" i="26"/>
  <c r="D146" i="26"/>
  <c r="R163" i="26"/>
  <c r="O40" i="26"/>
  <c r="T124" i="26"/>
  <c r="G104" i="26"/>
  <c r="S63" i="26"/>
  <c r="O151" i="26"/>
  <c r="R179" i="26"/>
  <c r="M107" i="26"/>
  <c r="P159" i="26"/>
  <c r="AD4" i="25"/>
  <c r="P109" i="26"/>
  <c r="Q121" i="26"/>
  <c r="I165" i="26"/>
  <c r="V189" i="26"/>
  <c r="J90" i="26"/>
  <c r="C146" i="26"/>
  <c r="Q136" i="26"/>
  <c r="R104" i="26"/>
  <c r="R149" i="26"/>
  <c r="S144" i="26"/>
  <c r="O171" i="26"/>
  <c r="AO6" i="25"/>
  <c r="M39" i="26"/>
  <c r="U170" i="26"/>
  <c r="N186" i="26"/>
  <c r="AH13" i="25"/>
  <c r="AE13" i="25"/>
  <c r="R27" i="25"/>
  <c r="AR34" i="25"/>
  <c r="H37" i="25"/>
  <c r="Q27" i="26"/>
  <c r="C141" i="26"/>
  <c r="Q115" i="26"/>
  <c r="R124" i="26"/>
  <c r="S5" i="25"/>
  <c r="T21" i="25"/>
  <c r="V32" i="25"/>
  <c r="O126" i="26"/>
  <c r="L150" i="26"/>
  <c r="D168" i="26"/>
  <c r="K9" i="25"/>
  <c r="Q41" i="26"/>
  <c r="C148" i="26"/>
  <c r="K184" i="26"/>
  <c r="P168" i="26"/>
  <c r="K7" i="25"/>
  <c r="Q16" i="25"/>
  <c r="S27" i="25"/>
  <c r="M36" i="25"/>
  <c r="T25" i="26"/>
  <c r="V194" i="26"/>
  <c r="F6" i="25"/>
  <c r="J6" i="25"/>
  <c r="AK34" i="25"/>
  <c r="AD46" i="25"/>
  <c r="AP42" i="25"/>
  <c r="AM40" i="25"/>
  <c r="AH60" i="25"/>
  <c r="G72" i="25"/>
  <c r="G75" i="25"/>
  <c r="AH77" i="25"/>
  <c r="N80" i="25"/>
  <c r="F61" i="25"/>
  <c r="D106" i="26"/>
  <c r="Q174" i="26"/>
  <c r="N139" i="26"/>
  <c r="G3" i="26"/>
  <c r="V14" i="25"/>
  <c r="L18" i="25"/>
  <c r="AD32" i="25"/>
  <c r="Q18" i="25"/>
  <c r="S32" i="25"/>
  <c r="AB46" i="25"/>
  <c r="AI44" i="25"/>
  <c r="AB8" i="25"/>
  <c r="V40" i="25"/>
  <c r="AB63" i="25"/>
  <c r="AD52" i="25"/>
  <c r="I57" i="25"/>
  <c r="E73" i="26"/>
  <c r="T80" i="26"/>
  <c r="N82" i="26"/>
  <c r="AE5" i="25"/>
  <c r="AL6" i="25"/>
  <c r="AN21" i="25"/>
  <c r="AF12" i="25"/>
  <c r="AR25" i="25"/>
  <c r="U35" i="25"/>
  <c r="AM18" i="25"/>
  <c r="E47" i="25"/>
  <c r="AH26" i="25"/>
  <c r="AB43" i="25"/>
  <c r="AG34" i="25"/>
  <c r="AH54" i="25"/>
  <c r="W47" i="26"/>
  <c r="M77" i="26"/>
  <c r="J183" i="26"/>
  <c r="E172" i="26"/>
  <c r="H10" i="25"/>
  <c r="AM17" i="25"/>
  <c r="I23" i="25"/>
  <c r="AD30" i="25"/>
  <c r="AN36" i="25"/>
  <c r="AG31" i="25"/>
  <c r="Y28" i="25"/>
  <c r="E33" i="25"/>
  <c r="H47" i="25"/>
  <c r="V54" i="25"/>
  <c r="AF7" i="25"/>
  <c r="AP41" i="25"/>
  <c r="K22" i="25"/>
  <c r="AH46" i="25"/>
  <c r="AK54" i="25"/>
  <c r="N60" i="25"/>
  <c r="C133" i="26"/>
  <c r="Y7" i="25"/>
  <c r="X22" i="25"/>
  <c r="AR26" i="25"/>
  <c r="Y21" i="25"/>
  <c r="AL28" i="25"/>
  <c r="H26" i="26"/>
  <c r="V91" i="26"/>
  <c r="R78" i="26"/>
  <c r="W123" i="26"/>
  <c r="Q94" i="26"/>
  <c r="D11" i="26"/>
  <c r="J87" i="26"/>
  <c r="F51" i="26"/>
  <c r="E187" i="26"/>
  <c r="L146" i="26"/>
  <c r="H158" i="26"/>
  <c r="U128" i="26"/>
  <c r="S34" i="26"/>
  <c r="I187" i="26"/>
  <c r="M50" i="26"/>
  <c r="U164" i="26"/>
  <c r="C112" i="26"/>
  <c r="V70" i="26"/>
  <c r="Q145" i="26"/>
  <c r="P140" i="26"/>
  <c r="M151" i="26"/>
  <c r="P171" i="26"/>
  <c r="AE16" i="25"/>
  <c r="V36" i="25"/>
  <c r="I95" i="26"/>
  <c r="V115" i="26"/>
  <c r="AH16" i="25"/>
  <c r="AE32" i="25"/>
  <c r="G109" i="26"/>
  <c r="Q118" i="26"/>
  <c r="C170" i="26"/>
  <c r="Q19" i="26"/>
  <c r="K144" i="26"/>
  <c r="P37" i="26"/>
  <c r="C118" i="26"/>
  <c r="F132" i="26"/>
  <c r="G115" i="26"/>
  <c r="J7" i="25"/>
  <c r="C60" i="26"/>
  <c r="R97" i="26"/>
  <c r="E174" i="26"/>
  <c r="C162" i="26"/>
  <c r="T178" i="26"/>
  <c r="AG4" i="25"/>
  <c r="G155" i="26"/>
  <c r="AR6" i="25"/>
  <c r="AM33" i="25"/>
  <c r="G45" i="25"/>
  <c r="I121" i="26"/>
  <c r="K185" i="26"/>
  <c r="S7" i="25"/>
  <c r="L66" i="26"/>
  <c r="N176" i="26"/>
  <c r="M117" i="26"/>
  <c r="J146" i="26"/>
  <c r="AI4" i="25"/>
  <c r="AN33" i="25"/>
  <c r="J144" i="26"/>
  <c r="AG8" i="25"/>
  <c r="AL43" i="25"/>
  <c r="AO52" i="25"/>
  <c r="U65" i="25"/>
  <c r="R78" i="25"/>
  <c r="Y83" i="25"/>
  <c r="I135" i="26"/>
  <c r="W177" i="26"/>
  <c r="AR12" i="25"/>
  <c r="Q21" i="25"/>
  <c r="P37" i="25"/>
  <c r="AH48" i="25"/>
  <c r="V46" i="25"/>
  <c r="T56" i="25"/>
  <c r="T165" i="26"/>
  <c r="I155" i="26"/>
  <c r="AQ15" i="25"/>
  <c r="H26" i="25"/>
  <c r="S40" i="25"/>
  <c r="M51" i="25"/>
  <c r="Q49" i="25"/>
  <c r="X58" i="25"/>
  <c r="L158" i="26"/>
  <c r="I193" i="26"/>
  <c r="AD23" i="25"/>
  <c r="K35" i="25"/>
  <c r="F40" i="25"/>
  <c r="AO40" i="25"/>
  <c r="L58" i="25"/>
  <c r="AG50" i="25"/>
  <c r="AN56" i="25"/>
  <c r="AG65" i="25"/>
  <c r="I4" i="25"/>
  <c r="AP6" i="25"/>
  <c r="F24" i="25"/>
  <c r="U97" i="26"/>
  <c r="I60" i="26"/>
  <c r="W81" i="26"/>
  <c r="O194" i="26"/>
  <c r="U86" i="26"/>
  <c r="R182" i="26"/>
  <c r="D129" i="26"/>
  <c r="R22" i="25"/>
  <c r="AP5" i="25"/>
  <c r="AJ26" i="25"/>
  <c r="S65" i="25"/>
  <c r="C66" i="26"/>
  <c r="Y11" i="25"/>
  <c r="O37" i="25"/>
  <c r="AG47" i="25"/>
  <c r="Q37" i="26"/>
  <c r="R6" i="25"/>
  <c r="U5" i="25"/>
  <c r="P50" i="25"/>
  <c r="H61" i="26"/>
  <c r="J14" i="25"/>
  <c r="AF45" i="25"/>
  <c r="N27" i="25"/>
  <c r="AA73" i="25"/>
  <c r="W172" i="26"/>
  <c r="N59" i="25"/>
  <c r="AJ64" i="25"/>
  <c r="J68" i="25"/>
  <c r="AG67" i="25"/>
  <c r="H78" i="25"/>
  <c r="Z89" i="25"/>
  <c r="F81" i="25"/>
  <c r="Q107" i="25"/>
  <c r="AP102" i="25"/>
  <c r="W92" i="25"/>
  <c r="K87" i="25"/>
  <c r="E78" i="25"/>
  <c r="J119" i="25"/>
  <c r="I127" i="26"/>
  <c r="I6" i="25"/>
  <c r="AH18" i="25"/>
  <c r="P34" i="25"/>
  <c r="AE34" i="25"/>
  <c r="P41" i="25"/>
  <c r="AL49" i="25"/>
  <c r="AH62" i="25"/>
  <c r="R79" i="25"/>
  <c r="AE65" i="25"/>
  <c r="S77" i="25"/>
  <c r="P63" i="25"/>
  <c r="AC81" i="25"/>
  <c r="U75" i="25"/>
  <c r="T59" i="25"/>
  <c r="AK100" i="25"/>
  <c r="K93" i="25"/>
  <c r="J66" i="25"/>
  <c r="AB116" i="25"/>
  <c r="I162" i="26"/>
  <c r="T10" i="25"/>
  <c r="AG10" i="25"/>
  <c r="X29" i="25"/>
  <c r="Z27" i="25"/>
  <c r="AR33" i="25"/>
  <c r="AO42" i="25"/>
  <c r="F60" i="25"/>
  <c r="X77" i="25"/>
  <c r="I63" i="25"/>
  <c r="AG75" i="25"/>
  <c r="AF56" i="25"/>
  <c r="AO79" i="25"/>
  <c r="AJ70" i="25"/>
  <c r="AB50" i="25"/>
  <c r="AB99" i="25"/>
  <c r="K113" i="26"/>
  <c r="AF5" i="25"/>
  <c r="S17" i="25"/>
  <c r="AI33" i="25"/>
  <c r="R33" i="25"/>
  <c r="N40" i="25"/>
  <c r="J49" i="25"/>
  <c r="AG61" i="25"/>
  <c r="Y78" i="25"/>
  <c r="J65" i="25"/>
  <c r="AH76" i="25"/>
  <c r="AM61" i="25"/>
  <c r="I81" i="25"/>
  <c r="R74" i="25"/>
  <c r="P57" i="25"/>
  <c r="U100" i="25"/>
  <c r="AH92" i="25"/>
  <c r="X60" i="25"/>
  <c r="I116" i="25"/>
  <c r="AO109" i="25"/>
  <c r="AL106" i="25"/>
  <c r="J101" i="25"/>
  <c r="M3" i="25"/>
  <c r="AQ21" i="25"/>
  <c r="Q20" i="25"/>
  <c r="AA57" i="25"/>
  <c r="K59" i="25"/>
  <c r="X47" i="25"/>
  <c r="O62" i="25"/>
  <c r="K98" i="25"/>
  <c r="X106" i="25"/>
  <c r="P120" i="25"/>
  <c r="E83" i="25"/>
  <c r="I92" i="25"/>
  <c r="Y82" i="25"/>
  <c r="S134" i="25"/>
  <c r="AN93" i="25"/>
  <c r="G137" i="25"/>
  <c r="AA95" i="25"/>
  <c r="H137" i="25"/>
  <c r="N110" i="25"/>
  <c r="N142" i="25"/>
  <c r="I103" i="25"/>
  <c r="Q160" i="25"/>
  <c r="AG135" i="25"/>
  <c r="U89" i="25"/>
  <c r="V157" i="25"/>
  <c r="AG92" i="25"/>
  <c r="M159" i="25"/>
  <c r="W185" i="25"/>
  <c r="O134" i="25"/>
  <c r="AP166" i="25"/>
  <c r="AG172" i="25"/>
  <c r="Q187" i="26"/>
  <c r="AR29" i="25"/>
  <c r="AN53" i="25"/>
  <c r="AK60" i="25"/>
  <c r="AL73" i="25"/>
  <c r="G70" i="25"/>
  <c r="AD95" i="25"/>
  <c r="AG88" i="25"/>
  <c r="AN98" i="25"/>
  <c r="AR111" i="25"/>
  <c r="M117" i="25"/>
  <c r="G79" i="25"/>
  <c r="AM124" i="25"/>
  <c r="AD129" i="25"/>
  <c r="H69" i="25"/>
  <c r="Z132" i="25"/>
  <c r="L75" i="25"/>
  <c r="AA132" i="25"/>
  <c r="AB95" i="25"/>
  <c r="AG137" i="25"/>
  <c r="S163" i="25"/>
  <c r="AB154" i="25"/>
  <c r="X126" i="25"/>
  <c r="G167" i="25"/>
  <c r="I150" i="25"/>
  <c r="AQ178" i="25"/>
  <c r="P153" i="25"/>
  <c r="F17" i="25"/>
  <c r="R30" i="25"/>
  <c r="U41" i="25"/>
  <c r="I69" i="25"/>
  <c r="AR71" i="25"/>
  <c r="P30" i="25"/>
  <c r="L82" i="25"/>
  <c r="AG104" i="25"/>
  <c r="V112" i="25"/>
  <c r="K80" i="25"/>
  <c r="X92" i="25"/>
  <c r="AP101" i="25"/>
  <c r="AQ97" i="25"/>
  <c r="AL137" i="25"/>
  <c r="U106" i="25"/>
  <c r="AH140" i="25"/>
  <c r="O107" i="25"/>
  <c r="AI140" i="25"/>
  <c r="M102" i="26"/>
  <c r="M44" i="26"/>
  <c r="N58" i="26"/>
  <c r="E145" i="26"/>
  <c r="AO7" i="25"/>
  <c r="I139" i="26"/>
  <c r="P152" i="26"/>
  <c r="D151" i="26"/>
  <c r="D130" i="26"/>
  <c r="D154" i="26"/>
  <c r="AA8" i="25"/>
  <c r="S181" i="26"/>
  <c r="AJ15" i="25"/>
  <c r="K29" i="25"/>
  <c r="AF39" i="25"/>
  <c r="Q154" i="26"/>
  <c r="H149" i="26"/>
  <c r="N23" i="25"/>
  <c r="U144" i="26"/>
  <c r="V47" i="26"/>
  <c r="L37" i="26"/>
  <c r="T143" i="26"/>
  <c r="M63" i="26"/>
  <c r="H172" i="26"/>
  <c r="H154" i="26"/>
  <c r="H14" i="26"/>
  <c r="E81" i="26"/>
  <c r="V181" i="26"/>
  <c r="S18" i="25"/>
  <c r="K96" i="26"/>
  <c r="P99" i="26"/>
  <c r="R181" i="26"/>
  <c r="E102" i="26"/>
  <c r="O184" i="26"/>
  <c r="V158" i="26"/>
  <c r="P166" i="26"/>
  <c r="AB19" i="25"/>
  <c r="AC24" i="25"/>
  <c r="P53" i="25"/>
  <c r="F160" i="26"/>
  <c r="AN11" i="25"/>
  <c r="Y25" i="25"/>
  <c r="F170" i="26"/>
  <c r="V3" i="26"/>
  <c r="Q161" i="26"/>
  <c r="U162" i="26"/>
  <c r="W24" i="25"/>
  <c r="L26" i="25"/>
  <c r="N100" i="26"/>
  <c r="W23" i="25"/>
  <c r="J37" i="25"/>
  <c r="AI61" i="25"/>
  <c r="Z68" i="25"/>
  <c r="W74" i="25"/>
  <c r="U40" i="25"/>
  <c r="K190" i="26"/>
  <c r="J161" i="26"/>
  <c r="AO26" i="25"/>
  <c r="AK37" i="25"/>
  <c r="AB42" i="25"/>
  <c r="U44" i="25"/>
  <c r="Q60" i="25"/>
  <c r="AB53" i="25"/>
  <c r="R138" i="26"/>
  <c r="C173" i="26"/>
  <c r="AF13" i="25"/>
  <c r="AI3" i="25"/>
  <c r="AP44" i="25"/>
  <c r="Q47" i="25"/>
  <c r="K62" i="25"/>
  <c r="AF55" i="25"/>
  <c r="W187" i="26"/>
  <c r="N17" i="25"/>
  <c r="G17" i="25"/>
  <c r="AF30" i="25"/>
  <c r="AB4" i="25"/>
  <c r="AG41" i="25"/>
  <c r="AH59" i="25"/>
  <c r="AI71" i="25"/>
  <c r="AM41" i="25"/>
  <c r="J179" i="26"/>
  <c r="X25" i="25"/>
  <c r="Z41" i="25"/>
  <c r="K34" i="26"/>
  <c r="T92" i="26"/>
  <c r="AK7" i="25"/>
  <c r="P95" i="26"/>
  <c r="L5" i="25"/>
  <c r="N3" i="26"/>
  <c r="AB9" i="25"/>
  <c r="Q124" i="26"/>
  <c r="AE25" i="25"/>
  <c r="P33" i="25"/>
  <c r="O54" i="25"/>
  <c r="G47" i="25"/>
  <c r="C68" i="26"/>
  <c r="S16" i="25"/>
  <c r="AH31" i="25"/>
  <c r="AI47" i="25"/>
  <c r="H152" i="26"/>
  <c r="C154" i="26"/>
  <c r="C67" i="26"/>
  <c r="D123" i="26"/>
  <c r="C111" i="26"/>
  <c r="AD9" i="25"/>
  <c r="M161" i="26"/>
  <c r="T55" i="26"/>
  <c r="L136" i="26"/>
  <c r="D125" i="26"/>
  <c r="K171" i="26"/>
  <c r="AR15" i="25"/>
  <c r="U187" i="26"/>
  <c r="AQ7" i="25"/>
  <c r="AC27" i="25"/>
  <c r="O34" i="25"/>
  <c r="L185" i="26"/>
  <c r="H138" i="26"/>
  <c r="R3" i="25"/>
  <c r="S120" i="26"/>
  <c r="R18" i="26"/>
  <c r="I79" i="26"/>
  <c r="G34" i="26"/>
  <c r="W130" i="26"/>
  <c r="C181" i="26"/>
  <c r="G170" i="26"/>
  <c r="D71" i="26"/>
  <c r="Q149" i="26"/>
  <c r="L176" i="26"/>
  <c r="U60" i="26"/>
  <c r="E190" i="26"/>
  <c r="I156" i="26"/>
  <c r="J176" i="26"/>
  <c r="O177" i="26"/>
  <c r="O176" i="26"/>
  <c r="W152" i="26"/>
  <c r="L147" i="26"/>
  <c r="F23" i="25"/>
  <c r="AC22" i="25"/>
  <c r="W97" i="26"/>
  <c r="K103" i="26"/>
  <c r="Z12" i="25"/>
  <c r="AK23" i="25"/>
  <c r="H141" i="26"/>
  <c r="Z7" i="25"/>
  <c r="N191" i="26"/>
  <c r="V177" i="26"/>
  <c r="O8" i="25"/>
  <c r="S21" i="25"/>
  <c r="S193" i="26"/>
  <c r="U30" i="25"/>
  <c r="Y54" i="25"/>
  <c r="AN49" i="25"/>
  <c r="AD75" i="25"/>
  <c r="O36" i="25"/>
  <c r="Z69" i="25"/>
  <c r="I158" i="26"/>
  <c r="AQ9" i="25"/>
  <c r="AC6" i="25"/>
  <c r="AE28" i="25"/>
  <c r="AM25" i="25"/>
  <c r="M32" i="25"/>
  <c r="W41" i="25"/>
  <c r="AQ60" i="25"/>
  <c r="V72" i="26"/>
  <c r="G4" i="25"/>
  <c r="AF16" i="25"/>
  <c r="J33" i="25"/>
  <c r="I32" i="25"/>
  <c r="N39" i="25"/>
  <c r="U48" i="25"/>
  <c r="V93" i="26"/>
  <c r="U163" i="26"/>
  <c r="V10" i="25"/>
  <c r="AH21" i="25"/>
  <c r="AQ13" i="25"/>
  <c r="AK36" i="25"/>
  <c r="N10" i="25"/>
  <c r="J40" i="25"/>
  <c r="Z49" i="25"/>
  <c r="AE61" i="25"/>
  <c r="P186" i="26"/>
  <c r="I24" i="25"/>
  <c r="G40" i="25"/>
  <c r="F60" i="26"/>
  <c r="P67" i="26"/>
  <c r="L115" i="26"/>
  <c r="S184" i="26"/>
  <c r="H9" i="25"/>
  <c r="O15" i="25"/>
  <c r="AJ8" i="25"/>
  <c r="F9" i="25"/>
  <c r="I29" i="25"/>
  <c r="AB14" i="25"/>
  <c r="AF42" i="25"/>
  <c r="AJ71" i="25"/>
  <c r="I190" i="26"/>
  <c r="AB3" i="25"/>
  <c r="AH29" i="25"/>
  <c r="AR17" i="25"/>
  <c r="O152" i="26"/>
  <c r="AG17" i="25"/>
  <c r="AF34" i="25"/>
  <c r="N35" i="25"/>
  <c r="T158" i="26"/>
  <c r="H33" i="25"/>
  <c r="K56" i="25"/>
  <c r="AK62" i="25"/>
  <c r="L79" i="25"/>
  <c r="AH20" i="25"/>
  <c r="AM53" i="25"/>
  <c r="X42" i="25"/>
  <c r="AR78" i="25"/>
  <c r="R83" i="25"/>
  <c r="V67" i="25"/>
  <c r="O102" i="25"/>
  <c r="AB94" i="25"/>
  <c r="N73" i="25"/>
  <c r="N118" i="25"/>
  <c r="AJ111" i="25"/>
  <c r="F109" i="25"/>
  <c r="AM103" i="25"/>
  <c r="V179" i="26"/>
  <c r="N169" i="26"/>
  <c r="AK17" i="25"/>
  <c r="J27" i="25"/>
  <c r="AB41" i="25"/>
  <c r="O52" i="25"/>
  <c r="S50" i="25"/>
  <c r="Q59" i="25"/>
  <c r="AM56" i="25"/>
  <c r="Z72" i="25"/>
  <c r="T54" i="25"/>
  <c r="E69" i="25"/>
  <c r="AQ76" i="25"/>
  <c r="F95" i="25"/>
  <c r="AA91" i="25"/>
  <c r="I88" i="25"/>
  <c r="AN78" i="25"/>
  <c r="AM105" i="25"/>
  <c r="AD100" i="25"/>
  <c r="F136" i="26"/>
  <c r="V192" i="26"/>
  <c r="AD13" i="25"/>
  <c r="S22" i="25"/>
  <c r="I38" i="25"/>
  <c r="I49" i="25"/>
  <c r="M47" i="25"/>
  <c r="AL56" i="25"/>
  <c r="U52" i="25"/>
  <c r="AE70" i="25"/>
  <c r="M48" i="25"/>
  <c r="W65" i="25"/>
  <c r="G74" i="25"/>
  <c r="AJ93" i="25"/>
  <c r="J90" i="25"/>
  <c r="AE86" i="25"/>
  <c r="T173" i="26"/>
  <c r="N167" i="26"/>
  <c r="T17" i="25"/>
  <c r="AD26" i="25"/>
  <c r="AI40" i="25"/>
  <c r="AO51" i="25"/>
  <c r="AM49" i="25"/>
  <c r="AP58" i="25"/>
  <c r="AK55" i="25"/>
  <c r="H72" i="25"/>
  <c r="AA51" i="25"/>
  <c r="AD67" i="25"/>
  <c r="K76" i="25"/>
  <c r="AC94" i="25"/>
  <c r="K91" i="25"/>
  <c r="AF87" i="25"/>
  <c r="F78" i="25"/>
  <c r="W105" i="25"/>
  <c r="AK99" i="25"/>
  <c r="L89" i="25"/>
  <c r="AP83" i="25"/>
  <c r="O65" i="25"/>
  <c r="J184" i="26"/>
  <c r="Z19" i="25"/>
  <c r="AD47" i="25"/>
  <c r="AP19" i="25"/>
  <c r="N75" i="25"/>
  <c r="E74" i="25"/>
  <c r="F77" i="25"/>
  <c r="U101" i="25"/>
  <c r="AQ85" i="25"/>
  <c r="F92" i="25"/>
  <c r="AC104" i="25"/>
  <c r="AB111" i="25"/>
  <c r="T115" i="25"/>
  <c r="AD120" i="25"/>
  <c r="H147" i="25"/>
  <c r="L145" i="26"/>
  <c r="K104" i="26"/>
  <c r="J15" i="26"/>
  <c r="N194" i="26"/>
  <c r="U73" i="26"/>
  <c r="I170" i="26"/>
  <c r="H122" i="26"/>
  <c r="W147" i="26"/>
  <c r="N154" i="26"/>
  <c r="O185" i="26"/>
  <c r="G97" i="26"/>
  <c r="K161" i="26"/>
  <c r="P17" i="25"/>
  <c r="AM36" i="25"/>
  <c r="L38" i="26"/>
  <c r="V156" i="26"/>
  <c r="E7" i="25"/>
  <c r="AE3" i="25"/>
  <c r="H168" i="26"/>
  <c r="D13" i="26"/>
  <c r="W76" i="26"/>
  <c r="M83" i="26"/>
  <c r="R167" i="26"/>
  <c r="T118" i="26"/>
  <c r="C90" i="26"/>
  <c r="E74" i="26"/>
  <c r="G69" i="26"/>
  <c r="W173" i="26"/>
  <c r="U136" i="26"/>
  <c r="L177" i="26"/>
  <c r="V90" i="26"/>
  <c r="T112" i="26"/>
  <c r="U184" i="26"/>
  <c r="S9" i="25"/>
  <c r="T191" i="26"/>
  <c r="R5" i="25"/>
  <c r="AC12" i="25"/>
  <c r="R10" i="25"/>
  <c r="V152" i="26"/>
  <c r="V142" i="26"/>
  <c r="I8" i="25"/>
  <c r="R87" i="26"/>
  <c r="R194" i="26"/>
  <c r="O66" i="26"/>
  <c r="L169" i="26"/>
  <c r="V8" i="25"/>
  <c r="V13" i="25"/>
  <c r="J113" i="26"/>
  <c r="AN12" i="25"/>
  <c r="J16" i="25"/>
  <c r="AL17" i="25"/>
  <c r="N55" i="25"/>
  <c r="O71" i="25"/>
  <c r="K77" i="25"/>
  <c r="L114" i="26"/>
  <c r="N129" i="26"/>
  <c r="Z3" i="25"/>
  <c r="AM26" i="25"/>
  <c r="R24" i="25"/>
  <c r="Q40" i="25"/>
  <c r="AP31" i="25"/>
  <c r="AA46" i="25"/>
  <c r="P113" i="26"/>
  <c r="L179" i="26"/>
  <c r="Y10" i="25"/>
  <c r="L30" i="25"/>
  <c r="Z29" i="25"/>
  <c r="E43" i="25"/>
  <c r="K37" i="25"/>
  <c r="X50" i="25"/>
  <c r="O115" i="26"/>
  <c r="T190" i="26"/>
  <c r="O22" i="25"/>
  <c r="U26" i="25"/>
  <c r="G52" i="25"/>
  <c r="AL7" i="25"/>
  <c r="G50" i="25"/>
  <c r="AH67" i="25"/>
  <c r="AG78" i="25"/>
  <c r="Z52" i="25"/>
  <c r="Q190" i="26"/>
  <c r="AJ36" i="25"/>
  <c r="G43" i="25"/>
  <c r="S109" i="26"/>
  <c r="U165" i="26"/>
  <c r="C52" i="26"/>
  <c r="D94" i="26"/>
  <c r="W43" i="25"/>
  <c r="V99" i="26"/>
  <c r="P98" i="26"/>
  <c r="Q14" i="25"/>
  <c r="H184" i="26"/>
  <c r="S56" i="25"/>
  <c r="P77" i="25"/>
  <c r="G20" i="25"/>
  <c r="V3" i="25"/>
  <c r="Q32" i="25"/>
  <c r="T38" i="25"/>
  <c r="Z62" i="25"/>
  <c r="K8" i="25"/>
  <c r="AB35" i="25"/>
  <c r="AH42" i="25"/>
  <c r="E66" i="26"/>
  <c r="G16" i="25"/>
  <c r="O23" i="25"/>
  <c r="K30" i="25"/>
  <c r="P54" i="25"/>
  <c r="V165" i="26"/>
  <c r="P44" i="25"/>
  <c r="AA52" i="25"/>
  <c r="Y52" i="25"/>
  <c r="F69" i="25"/>
  <c r="F41" i="25"/>
  <c r="AH82" i="25"/>
  <c r="AO45" i="25"/>
  <c r="AP100" i="25"/>
  <c r="AJ90" i="25"/>
  <c r="AE77" i="25"/>
  <c r="AK26" i="25"/>
  <c r="U116" i="25"/>
  <c r="AM111" i="25"/>
  <c r="O132" i="26"/>
  <c r="M189" i="26"/>
  <c r="I20" i="25"/>
  <c r="AN32" i="25"/>
  <c r="F36" i="25"/>
  <c r="AQ36" i="25"/>
  <c r="AQ55" i="25"/>
  <c r="AP46" i="25"/>
  <c r="AK69" i="25"/>
  <c r="AL44" i="25"/>
  <c r="M69" i="25"/>
  <c r="AF64" i="25"/>
  <c r="M64" i="25"/>
  <c r="AB101" i="25"/>
  <c r="AO97" i="25"/>
  <c r="W94" i="25"/>
  <c r="AJ86" i="25"/>
  <c r="N112" i="25"/>
  <c r="AE109" i="25"/>
  <c r="V159" i="26"/>
  <c r="L161" i="26"/>
  <c r="Q15" i="25"/>
  <c r="AK29" i="25"/>
  <c r="AN28" i="25"/>
  <c r="W30" i="25"/>
  <c r="T53" i="25"/>
  <c r="O38" i="25"/>
  <c r="AJ67" i="25"/>
  <c r="AK18" i="25"/>
  <c r="AJ66" i="25"/>
  <c r="AK59" i="25"/>
  <c r="AQ43" i="25"/>
  <c r="K100" i="25"/>
  <c r="X96" i="25"/>
  <c r="F93" i="25"/>
  <c r="Q125" i="26"/>
  <c r="S186" i="26"/>
  <c r="AH19" i="25"/>
  <c r="H32" i="25"/>
  <c r="P35" i="25"/>
  <c r="AP35" i="25"/>
  <c r="X55" i="25"/>
  <c r="AQ45" i="25"/>
  <c r="S69" i="25"/>
  <c r="AD37" i="25"/>
  <c r="AC68" i="25"/>
  <c r="AM63" i="25"/>
  <c r="G61" i="25"/>
  <c r="L101" i="25"/>
  <c r="Y97" i="25"/>
  <c r="G94" i="25"/>
  <c r="T86" i="25"/>
  <c r="AK111" i="25"/>
  <c r="M109" i="25"/>
  <c r="AN101" i="25"/>
  <c r="T20" i="25"/>
  <c r="R26" i="25"/>
  <c r="AD6" i="25"/>
  <c r="AE71" i="25"/>
  <c r="AE113" i="25"/>
  <c r="AF91" i="25"/>
  <c r="X14" i="25"/>
  <c r="V29" i="25"/>
  <c r="Z84" i="25"/>
  <c r="AN80" i="25"/>
  <c r="H62" i="26"/>
  <c r="T35" i="25"/>
  <c r="Z70" i="25"/>
  <c r="AE45" i="25"/>
  <c r="O100" i="26"/>
  <c r="Q38" i="25"/>
  <c r="AA71" i="25"/>
  <c r="G54" i="25"/>
  <c r="AQ106" i="25"/>
  <c r="V117" i="25"/>
  <c r="N121" i="26"/>
  <c r="L33" i="25"/>
  <c r="F45" i="25"/>
  <c r="P70" i="25"/>
  <c r="AE63" i="25"/>
  <c r="S88" i="25"/>
  <c r="AM106" i="25"/>
  <c r="AG140" i="25"/>
  <c r="AF130" i="25"/>
  <c r="U114" i="25"/>
  <c r="AR149" i="25"/>
  <c r="AM135" i="25"/>
  <c r="W126" i="25"/>
  <c r="M90" i="25"/>
  <c r="M165" i="25"/>
  <c r="M164" i="25"/>
  <c r="AJ136" i="25"/>
  <c r="I179" i="25"/>
  <c r="O157" i="25"/>
  <c r="U140" i="25"/>
  <c r="J166" i="26"/>
  <c r="U36" i="25"/>
  <c r="M52" i="25"/>
  <c r="AQ27" i="25"/>
  <c r="AG64" i="25"/>
  <c r="L92" i="25"/>
  <c r="AL88" i="25"/>
  <c r="AG62" i="25"/>
  <c r="AL103" i="25"/>
  <c r="AN117" i="25"/>
  <c r="E136" i="25"/>
  <c r="AQ116" i="25"/>
  <c r="AC151" i="25"/>
  <c r="AO138" i="25"/>
  <c r="R124" i="25"/>
  <c r="AR156" i="25"/>
  <c r="U162" i="25"/>
  <c r="J152" i="25"/>
  <c r="T137" i="25"/>
  <c r="E104" i="25"/>
  <c r="N187" i="26"/>
  <c r="Q25" i="25"/>
  <c r="AI49" i="25"/>
  <c r="T55" i="25"/>
  <c r="AA54" i="25"/>
  <c r="W95" i="25"/>
  <c r="AO91" i="25"/>
  <c r="P115" i="25"/>
  <c r="U107" i="25"/>
  <c r="AP119" i="25"/>
  <c r="X131" i="25"/>
  <c r="J120" i="25"/>
  <c r="W153" i="25"/>
  <c r="M134" i="25"/>
  <c r="E118" i="25"/>
  <c r="AO145" i="25"/>
  <c r="AP118" i="25"/>
  <c r="S164" i="25"/>
  <c r="AF142" i="25"/>
  <c r="F111" i="25"/>
  <c r="U161" i="25"/>
  <c r="AC113" i="25"/>
  <c r="V163" i="25"/>
  <c r="AC63" i="25"/>
  <c r="M148" i="25"/>
  <c r="N84" i="25"/>
  <c r="I177" i="25"/>
  <c r="D114" i="26"/>
  <c r="AO10" i="25"/>
  <c r="AN29" i="25"/>
  <c r="AE37" i="25"/>
  <c r="AN34" i="25"/>
  <c r="AB79" i="25"/>
  <c r="T67" i="25"/>
  <c r="AE87" i="25"/>
  <c r="AJ52" i="25"/>
  <c r="R116" i="25"/>
  <c r="AP87" i="25"/>
  <c r="G99" i="25"/>
  <c r="AC106" i="25"/>
  <c r="AO106" i="25"/>
  <c r="Y140" i="25"/>
  <c r="P112" i="25"/>
  <c r="M143" i="25"/>
  <c r="AK113" i="25"/>
  <c r="N143" i="25"/>
  <c r="N122" i="25"/>
  <c r="AB148" i="25"/>
  <c r="E126" i="25"/>
  <c r="AK166" i="25"/>
  <c r="F148" i="25"/>
  <c r="F120" i="25"/>
  <c r="E164" i="25"/>
  <c r="AA122" i="25"/>
  <c r="L166" i="25"/>
  <c r="AM109" i="25"/>
  <c r="AD156" i="25"/>
  <c r="X112" i="25"/>
  <c r="AE180" i="25"/>
  <c r="O37" i="26"/>
  <c r="X30" i="25"/>
  <c r="G68" i="25"/>
  <c r="P46" i="25"/>
  <c r="AL81" i="25"/>
  <c r="V99" i="25"/>
  <c r="W112" i="25"/>
  <c r="AC144" i="25"/>
  <c r="Y147" i="25"/>
  <c r="Q30" i="26"/>
  <c r="S98" i="26"/>
  <c r="C145" i="26"/>
  <c r="C183" i="26"/>
  <c r="AN14" i="25"/>
  <c r="P87" i="26"/>
  <c r="J106" i="26"/>
  <c r="P144" i="26"/>
  <c r="R16" i="25"/>
  <c r="Z40" i="25"/>
  <c r="R7" i="25"/>
  <c r="Q153" i="26"/>
  <c r="AJ7" i="25"/>
  <c r="E189" i="26"/>
  <c r="F4" i="25"/>
  <c r="P23" i="25"/>
  <c r="AM35" i="25"/>
  <c r="R152" i="26"/>
  <c r="AR28" i="25"/>
  <c r="AN27" i="25"/>
  <c r="F58" i="25"/>
  <c r="T33" i="25"/>
  <c r="AP56" i="25"/>
  <c r="L56" i="25"/>
  <c r="I177" i="26"/>
  <c r="O12" i="25"/>
  <c r="AH22" i="25"/>
  <c r="AO37" i="25"/>
  <c r="AN38" i="25"/>
  <c r="W20" i="25"/>
  <c r="AN52" i="25"/>
  <c r="AC65" i="25"/>
  <c r="D68" i="26"/>
  <c r="AI6" i="25"/>
  <c r="AH25" i="25"/>
  <c r="X17" i="25"/>
  <c r="I41" i="25"/>
  <c r="AP27" i="25"/>
  <c r="AP54" i="25"/>
  <c r="W55" i="26"/>
  <c r="S191" i="26"/>
  <c r="AL13" i="25"/>
  <c r="AC31" i="25"/>
  <c r="L31" i="25"/>
  <c r="H44" i="25"/>
  <c r="AP39" i="25"/>
  <c r="J52" i="25"/>
  <c r="M61" i="25"/>
  <c r="AB68" i="25"/>
  <c r="H144" i="26"/>
  <c r="AQ10" i="25"/>
  <c r="J32" i="25"/>
  <c r="AI62" i="25"/>
  <c r="P56" i="25"/>
  <c r="AC74" i="25"/>
  <c r="G57" i="25"/>
  <c r="L73" i="25"/>
  <c r="AE35" i="25"/>
  <c r="AK75" i="25"/>
  <c r="S59" i="25"/>
  <c r="AR100" i="25"/>
  <c r="Z97" i="25"/>
  <c r="AE89" i="25"/>
  <c r="Q115" i="25"/>
  <c r="AK112" i="25"/>
  <c r="O106" i="25"/>
  <c r="AH102" i="25"/>
  <c r="AQ94" i="25"/>
  <c r="R64" i="26"/>
  <c r="D70" i="26"/>
  <c r="AO15" i="25"/>
  <c r="G26" i="25"/>
  <c r="AD22" i="25"/>
  <c r="V39" i="25"/>
  <c r="R29" i="25"/>
  <c r="E45" i="25"/>
  <c r="N74" i="25"/>
  <c r="AK64" i="25"/>
  <c r="K78" i="25"/>
  <c r="G46" i="25"/>
  <c r="AO64" i="25"/>
  <c r="Q90" i="25"/>
  <c r="AD86" i="25"/>
  <c r="AR82" i="25"/>
  <c r="P51" i="25"/>
  <c r="K101" i="25"/>
  <c r="M91" i="25"/>
  <c r="K122" i="26"/>
  <c r="C76" i="26"/>
  <c r="N125" i="26"/>
  <c r="I136" i="26"/>
  <c r="K156" i="26"/>
  <c r="S105" i="26"/>
  <c r="O193" i="26"/>
  <c r="G99" i="26"/>
  <c r="Z18" i="25"/>
  <c r="N43" i="26"/>
  <c r="O14" i="25"/>
  <c r="H191" i="26"/>
  <c r="W50" i="26"/>
  <c r="E184" i="26"/>
  <c r="P10" i="25"/>
  <c r="M19" i="25"/>
  <c r="E98" i="26"/>
  <c r="I17" i="25"/>
  <c r="AH23" i="25"/>
  <c r="AN30" i="25"/>
  <c r="AM58" i="25"/>
  <c r="J73" i="25"/>
  <c r="AJ78" i="25"/>
  <c r="G113" i="26"/>
  <c r="L178" i="26"/>
  <c r="I10" i="25"/>
  <c r="AQ29" i="25"/>
  <c r="V28" i="25"/>
  <c r="AN42" i="25"/>
  <c r="AG36" i="25"/>
  <c r="J50" i="25"/>
  <c r="Q106" i="26"/>
  <c r="O153" i="26"/>
  <c r="X15" i="25"/>
  <c r="AL32" i="25"/>
  <c r="AG32" i="25"/>
  <c r="AR44" i="25"/>
  <c r="AL40" i="25"/>
  <c r="AP52" i="25"/>
  <c r="C149" i="26"/>
  <c r="K138" i="26"/>
  <c r="AA10" i="25"/>
  <c r="AJ28" i="25"/>
  <c r="AI25" i="25"/>
  <c r="AF26" i="25"/>
  <c r="R52" i="25"/>
  <c r="U34" i="25"/>
  <c r="AB31" i="25"/>
  <c r="X56" i="25"/>
  <c r="L3" i="26"/>
  <c r="I14" i="25"/>
  <c r="H48" i="25"/>
  <c r="K61" i="25"/>
  <c r="AG69" i="25"/>
  <c r="X57" i="25"/>
  <c r="K73" i="25"/>
  <c r="X82" i="25"/>
  <c r="AR42" i="25"/>
  <c r="AK86" i="25"/>
  <c r="AQ82" i="25"/>
  <c r="AC77" i="25"/>
  <c r="Z105" i="25"/>
  <c r="AE97" i="25"/>
  <c r="W84" i="25"/>
  <c r="S49" i="25"/>
  <c r="AA115" i="25"/>
  <c r="AN112" i="25"/>
  <c r="N108" i="25"/>
  <c r="Q157" i="26"/>
  <c r="W176" i="26"/>
  <c r="AR19" i="25"/>
  <c r="R21" i="25"/>
  <c r="AR49" i="25"/>
  <c r="V59" i="25"/>
  <c r="W46" i="25"/>
  <c r="AN65" i="25"/>
  <c r="AI64" i="25"/>
  <c r="Y77" i="25"/>
  <c r="J63" i="25"/>
  <c r="AB48" i="25"/>
  <c r="AI81" i="25"/>
  <c r="Q98" i="25"/>
  <c r="AD94" i="25"/>
  <c r="T91" i="25"/>
  <c r="P83" i="25"/>
  <c r="K109" i="25"/>
  <c r="U105" i="25"/>
  <c r="O108" i="26"/>
  <c r="C192" i="26"/>
  <c r="V15" i="25"/>
  <c r="T5" i="25"/>
  <c r="AO46" i="25"/>
  <c r="L57" i="25"/>
  <c r="G35" i="25"/>
  <c r="AD63" i="25"/>
  <c r="F62" i="25"/>
  <c r="AE75" i="25"/>
  <c r="L59" i="25"/>
  <c r="AD15" i="25"/>
  <c r="O80" i="25"/>
  <c r="AM96" i="25"/>
  <c r="M93" i="25"/>
  <c r="AP89" i="25"/>
  <c r="S153" i="26"/>
  <c r="C169" i="26"/>
  <c r="AQ18" i="25"/>
  <c r="AC18" i="25"/>
  <c r="AB49" i="25"/>
  <c r="F59" i="25"/>
  <c r="V44" i="25"/>
  <c r="X65" i="25"/>
  <c r="AF63" i="25"/>
  <c r="I77" i="25"/>
  <c r="Y62" i="25"/>
  <c r="H46" i="25"/>
  <c r="Q81" i="25"/>
  <c r="AN97" i="25"/>
  <c r="N94" i="25"/>
  <c r="AQ90" i="25"/>
  <c r="AO82" i="25"/>
  <c r="AH108" i="25"/>
  <c r="AM104" i="25"/>
  <c r="R95" i="25"/>
  <c r="F90" i="25"/>
  <c r="AA81" i="25"/>
  <c r="D184" i="26"/>
  <c r="R14" i="25"/>
  <c r="K46" i="25"/>
  <c r="G59" i="25"/>
  <c r="R54" i="25"/>
  <c r="O81" i="25"/>
  <c r="AR85" i="25"/>
  <c r="Z75" i="25"/>
  <c r="AN90" i="25"/>
  <c r="AM101" i="25"/>
  <c r="W109" i="25"/>
  <c r="AD116" i="25"/>
  <c r="Z119" i="25"/>
  <c r="X124" i="25"/>
  <c r="S150" i="25"/>
  <c r="U127" i="25"/>
  <c r="G153" i="25"/>
  <c r="V127" i="25"/>
  <c r="AQ64" i="25"/>
  <c r="AJ132" i="25"/>
  <c r="N158" i="25"/>
  <c r="Z145" i="25"/>
  <c r="AM110" i="25"/>
  <c r="AL161" i="25"/>
  <c r="O140" i="25"/>
  <c r="AL173" i="25"/>
  <c r="S143" i="25"/>
  <c r="AK175" i="25"/>
  <c r="AC156" i="25"/>
  <c r="AA137" i="25"/>
  <c r="K153" i="25"/>
  <c r="O157" i="26"/>
  <c r="AF22" i="25"/>
  <c r="F39" i="25"/>
  <c r="AC57" i="25"/>
  <c r="E71" i="25"/>
  <c r="AN69" i="25"/>
  <c r="M67" i="25"/>
  <c r="Z98" i="25"/>
  <c r="AI83" i="25"/>
  <c r="AF86" i="25"/>
  <c r="X101" i="25"/>
  <c r="X109" i="25"/>
  <c r="Y113" i="25"/>
  <c r="R118" i="25"/>
  <c r="AD145" i="25"/>
  <c r="AK121" i="25"/>
  <c r="Z148" i="25"/>
  <c r="V122" i="25"/>
  <c r="AA148" i="25"/>
  <c r="H128" i="25"/>
  <c r="AG153" i="25"/>
  <c r="I136" i="25"/>
  <c r="AR74" i="25"/>
  <c r="O156" i="25"/>
  <c r="AK130" i="25"/>
  <c r="R169" i="25"/>
  <c r="AO133" i="25"/>
  <c r="I147" i="26"/>
  <c r="X4" i="25"/>
  <c r="AK45" i="25"/>
  <c r="AO53" i="25"/>
  <c r="V149" i="26"/>
  <c r="AR7" i="25"/>
  <c r="W118" i="26"/>
  <c r="AP18" i="25"/>
  <c r="Y48" i="25"/>
  <c r="S66" i="25"/>
  <c r="AC25" i="25"/>
  <c r="M59" i="25"/>
  <c r="J29" i="25"/>
  <c r="S66" i="26"/>
  <c r="AR38" i="25"/>
  <c r="AD41" i="25"/>
  <c r="AL33" i="25"/>
  <c r="K43" i="25"/>
  <c r="T101" i="25"/>
  <c r="F112" i="25"/>
  <c r="U88" i="25"/>
  <c r="AL19" i="25"/>
  <c r="S61" i="25"/>
  <c r="AF82" i="25"/>
  <c r="N78" i="25"/>
  <c r="Q111" i="25"/>
  <c r="O164" i="26"/>
  <c r="AO33" i="25"/>
  <c r="M39" i="25"/>
  <c r="F49" i="25"/>
  <c r="N45" i="25"/>
  <c r="Y65" i="25"/>
  <c r="AJ101" i="25"/>
  <c r="AE94" i="25"/>
  <c r="O188" i="26"/>
  <c r="AB36" i="25"/>
  <c r="AG42" i="25"/>
  <c r="Q52" i="25"/>
  <c r="Z51" i="25"/>
  <c r="AO68" i="25"/>
  <c r="AI30" i="25"/>
  <c r="AF95" i="25"/>
  <c r="W113" i="25"/>
  <c r="H104" i="25"/>
  <c r="P91" i="25"/>
  <c r="AJ29" i="25"/>
  <c r="AB60" i="25"/>
  <c r="AP69" i="25"/>
  <c r="Y88" i="25"/>
  <c r="AI111" i="25"/>
  <c r="AM78" i="25"/>
  <c r="V129" i="25"/>
  <c r="R132" i="25"/>
  <c r="S132" i="25"/>
  <c r="Y137" i="25"/>
  <c r="Q154" i="25"/>
  <c r="AL166" i="25"/>
  <c r="AI178" i="25"/>
  <c r="AH180" i="25"/>
  <c r="I156" i="25"/>
  <c r="H186" i="26"/>
  <c r="T46" i="25"/>
  <c r="AJ54" i="25"/>
  <c r="E86" i="25"/>
  <c r="AG91" i="25"/>
  <c r="G36" i="25"/>
  <c r="AH39" i="25"/>
  <c r="X59" i="25"/>
  <c r="S99" i="25"/>
  <c r="H111" i="25"/>
  <c r="J65" i="26"/>
  <c r="AI38" i="25"/>
  <c r="T72" i="25"/>
  <c r="I55" i="25"/>
  <c r="T107" i="25"/>
  <c r="K168" i="26"/>
  <c r="AO25" i="25"/>
  <c r="H58" i="25"/>
  <c r="N87" i="25"/>
  <c r="H137" i="26"/>
  <c r="R31" i="25"/>
  <c r="N61" i="25"/>
  <c r="O88" i="25"/>
  <c r="I99" i="25"/>
  <c r="AB96" i="25"/>
  <c r="U193" i="26"/>
  <c r="S45" i="25"/>
  <c r="R68" i="25"/>
  <c r="S92" i="25"/>
  <c r="V96" i="25"/>
  <c r="Y114" i="25"/>
  <c r="F123" i="25"/>
  <c r="V153" i="25"/>
  <c r="U143" i="25"/>
  <c r="AP123" i="25"/>
  <c r="M88" i="25"/>
  <c r="AJ148" i="25"/>
  <c r="AQ138" i="25"/>
  <c r="P122" i="25"/>
  <c r="AB120" i="25"/>
  <c r="AI170" i="25"/>
  <c r="Y149" i="25"/>
  <c r="AO110" i="25"/>
  <c r="AC124" i="25"/>
  <c r="L160" i="25"/>
  <c r="AR9" i="25"/>
  <c r="N43" i="25"/>
  <c r="AR51" i="25"/>
  <c r="F67" i="25"/>
  <c r="M78" i="25"/>
  <c r="P62" i="25"/>
  <c r="AA109" i="25"/>
  <c r="P93" i="25"/>
  <c r="G114" i="25"/>
  <c r="AB90" i="25"/>
  <c r="AA142" i="25"/>
  <c r="AA125" i="25"/>
  <c r="AC102" i="25"/>
  <c r="P145" i="25"/>
  <c r="S131" i="25"/>
  <c r="E112" i="25"/>
  <c r="AM168" i="25"/>
  <c r="I160" i="25"/>
  <c r="Q159" i="25"/>
  <c r="AI127" i="25"/>
  <c r="D188" i="26"/>
  <c r="AL51" i="25"/>
  <c r="Y59" i="25"/>
  <c r="AH78" i="25"/>
  <c r="AB82" i="25"/>
  <c r="F76" i="25"/>
  <c r="AQ101" i="25"/>
  <c r="AJ97" i="25"/>
  <c r="E117" i="25"/>
  <c r="AG126" i="25"/>
  <c r="M144" i="25"/>
  <c r="AK127" i="25"/>
  <c r="AI84" i="25"/>
  <c r="J147" i="25"/>
  <c r="AE126" i="25"/>
  <c r="P152" i="25"/>
  <c r="N133" i="25"/>
  <c r="AG170" i="25"/>
  <c r="AC154" i="25"/>
  <c r="S128" i="25"/>
  <c r="AN167" i="25"/>
  <c r="G131" i="25"/>
  <c r="AM169" i="25"/>
  <c r="J134" i="25"/>
  <c r="AM164" i="25"/>
  <c r="AO128" i="25"/>
  <c r="J135" i="25"/>
  <c r="V139" i="26"/>
  <c r="P14" i="25"/>
  <c r="Q45" i="25"/>
  <c r="S62" i="25"/>
  <c r="K74" i="25"/>
  <c r="AC72" i="25"/>
  <c r="AI74" i="25"/>
  <c r="AB100" i="25"/>
  <c r="AI85" i="25"/>
  <c r="AC91" i="25"/>
  <c r="AJ103" i="25"/>
  <c r="S111" i="25"/>
  <c r="K115" i="25"/>
  <c r="T120" i="25"/>
  <c r="AM146" i="25"/>
  <c r="W123" i="25"/>
  <c r="AI149" i="25"/>
  <c r="AG123" i="25"/>
  <c r="AJ149" i="25"/>
  <c r="Q129" i="25"/>
  <c r="AP154" i="25"/>
  <c r="AA138" i="25"/>
  <c r="T89" i="25"/>
  <c r="AM157" i="25"/>
  <c r="P133" i="25"/>
  <c r="AA170" i="25"/>
  <c r="T136" i="25"/>
  <c r="Z172" i="25"/>
  <c r="AJ144" i="25"/>
  <c r="AA123" i="25"/>
  <c r="AB139" i="25"/>
  <c r="Q157" i="25"/>
  <c r="E169" i="26"/>
  <c r="S31" i="25"/>
  <c r="W25" i="25"/>
  <c r="S100" i="25"/>
  <c r="AR102" i="25"/>
  <c r="N65" i="25"/>
  <c r="J127" i="25"/>
  <c r="AE83" i="25"/>
  <c r="Z86" i="25"/>
  <c r="M114" i="26"/>
  <c r="I111" i="26"/>
  <c r="D105" i="26"/>
  <c r="V105" i="26"/>
  <c r="H34" i="26"/>
  <c r="R95" i="26"/>
  <c r="S90" i="26"/>
  <c r="H167" i="26"/>
  <c r="L4" i="25"/>
  <c r="O63" i="26"/>
  <c r="AI10" i="25"/>
  <c r="L194" i="26"/>
  <c r="AR5" i="25"/>
  <c r="K188" i="26"/>
  <c r="V17" i="25"/>
  <c r="AB30" i="25"/>
  <c r="U46" i="26"/>
  <c r="U7" i="25"/>
  <c r="AA34" i="25"/>
  <c r="AN44" i="25"/>
  <c r="S53" i="25"/>
  <c r="T69" i="25"/>
  <c r="Y75" i="25"/>
  <c r="V125" i="26"/>
  <c r="R117" i="26"/>
  <c r="P13" i="25"/>
  <c r="AJ23" i="25"/>
  <c r="Y17" i="25"/>
  <c r="Z37" i="25"/>
  <c r="S24" i="25"/>
  <c r="Y41" i="25"/>
  <c r="V114" i="26"/>
  <c r="L139" i="26"/>
  <c r="AP3" i="25"/>
  <c r="AK27" i="25"/>
  <c r="AJ24" i="25"/>
  <c r="AJ40" i="25"/>
  <c r="AI32" i="25"/>
  <c r="P47" i="25"/>
  <c r="E158" i="26"/>
  <c r="U180" i="26"/>
  <c r="E20" i="25"/>
  <c r="AJ21" i="25"/>
  <c r="E50" i="25"/>
  <c r="AD59" i="25"/>
  <c r="AR46" i="25"/>
  <c r="I66" i="25"/>
  <c r="H77" i="25"/>
  <c r="AL46" i="25"/>
  <c r="L187" i="26"/>
  <c r="P32" i="25"/>
  <c r="Q36" i="25"/>
  <c r="U57" i="25"/>
  <c r="W67" i="25"/>
  <c r="Y51" i="25"/>
  <c r="AO70" i="25"/>
  <c r="AD80" i="25"/>
  <c r="L71" i="25"/>
  <c r="T85" i="25"/>
  <c r="AM80" i="25"/>
  <c r="S74" i="25"/>
  <c r="AN103" i="25"/>
  <c r="F96" i="25"/>
  <c r="AE80" i="25"/>
  <c r="AM119" i="25"/>
  <c r="AO113" i="25"/>
  <c r="AI110" i="25"/>
  <c r="G106" i="25"/>
  <c r="G43" i="26"/>
  <c r="J155" i="26"/>
  <c r="AK12" i="25"/>
  <c r="AM32" i="25"/>
  <c r="X45" i="25"/>
  <c r="AP55" i="25"/>
  <c r="AB23" i="25"/>
  <c r="AC62" i="25"/>
  <c r="AC60" i="25"/>
  <c r="W75" i="25"/>
  <c r="AB58" i="25"/>
  <c r="AD72" i="25"/>
  <c r="E80" i="25"/>
  <c r="AE96" i="25"/>
  <c r="E93" i="25"/>
  <c r="AH89" i="25"/>
  <c r="R81" i="25"/>
  <c r="Y107" i="25"/>
  <c r="V43" i="26"/>
  <c r="F84" i="26"/>
  <c r="W190" i="26"/>
  <c r="C101" i="26"/>
  <c r="F194" i="26"/>
  <c r="O118" i="26"/>
  <c r="K191" i="26"/>
  <c r="I86" i="26"/>
  <c r="K35" i="26"/>
  <c r="Q27" i="25"/>
  <c r="J172" i="26"/>
  <c r="AA27" i="25"/>
  <c r="D169" i="26"/>
  <c r="U152" i="26"/>
  <c r="W122" i="26"/>
  <c r="N18" i="25"/>
  <c r="J34" i="25"/>
  <c r="J187" i="26"/>
  <c r="AG26" i="25"/>
  <c r="S42" i="25"/>
  <c r="H60" i="25"/>
  <c r="AF27" i="25"/>
  <c r="I58" i="25"/>
  <c r="U68" i="25"/>
  <c r="F146" i="26"/>
  <c r="J189" i="26"/>
  <c r="K18" i="25"/>
  <c r="M17" i="25"/>
  <c r="AA48" i="25"/>
  <c r="U58" i="25"/>
  <c r="H42" i="25"/>
  <c r="AM64" i="25"/>
  <c r="K76" i="26"/>
  <c r="G121" i="26"/>
  <c r="AC20" i="25"/>
  <c r="M24" i="25"/>
  <c r="F51" i="25"/>
  <c r="O60" i="25"/>
  <c r="R48" i="25"/>
  <c r="AG66" i="25"/>
  <c r="J135" i="26"/>
  <c r="R8" i="25"/>
  <c r="AQ4" i="25"/>
  <c r="F28" i="25"/>
  <c r="AQ23" i="25"/>
  <c r="AA30" i="25"/>
  <c r="E40" i="25"/>
  <c r="Y60" i="25"/>
  <c r="K69" i="25"/>
  <c r="N44" i="26"/>
  <c r="Q13" i="25"/>
  <c r="S30" i="25"/>
  <c r="AF38" i="25"/>
  <c r="Q55" i="25"/>
  <c r="AN50" i="25"/>
  <c r="M70" i="25"/>
  <c r="AO44" i="25"/>
  <c r="AK63" i="25"/>
  <c r="W73" i="25"/>
  <c r="T93" i="25"/>
  <c r="AG89" i="25"/>
  <c r="O86" i="25"/>
  <c r="S75" i="25"/>
  <c r="F104" i="25"/>
  <c r="S97" i="25"/>
  <c r="Q86" i="25"/>
  <c r="L80" i="25"/>
  <c r="AG119" i="25"/>
  <c r="AC115" i="25"/>
  <c r="H162" i="26"/>
  <c r="T3" i="26"/>
  <c r="AK15" i="25"/>
  <c r="I15" i="25"/>
  <c r="AR45" i="25"/>
  <c r="T48" i="25"/>
  <c r="AQ62" i="25"/>
  <c r="Y56" i="25"/>
  <c r="AK74" i="25"/>
  <c r="Y57" i="25"/>
  <c r="V73" i="25"/>
  <c r="AM43" i="25"/>
  <c r="U76" i="25"/>
  <c r="U60" i="25"/>
  <c r="E101" i="25"/>
  <c r="AH97" i="25"/>
  <c r="AM89" i="25"/>
  <c r="Y115" i="25"/>
  <c r="L113" i="25"/>
  <c r="F191" i="26"/>
  <c r="C167" i="26"/>
  <c r="H4" i="25"/>
  <c r="N38" i="25"/>
  <c r="L43" i="25"/>
  <c r="K45" i="25"/>
  <c r="AI60" i="25"/>
  <c r="L54" i="25"/>
  <c r="AH72" i="25"/>
  <c r="AI53" i="25"/>
  <c r="Q71" i="25"/>
  <c r="H70" i="25"/>
  <c r="F73" i="25"/>
  <c r="AA50" i="25"/>
  <c r="AI99" i="25"/>
  <c r="Q96" i="25"/>
  <c r="R154" i="26"/>
  <c r="D3" i="26"/>
  <c r="AH14" i="25"/>
  <c r="AN13" i="25"/>
  <c r="Z45" i="25"/>
  <c r="AQ47" i="25"/>
  <c r="AA62" i="25"/>
  <c r="G56" i="25"/>
  <c r="T74" i="25"/>
  <c r="AO56" i="25"/>
  <c r="AL72" i="25"/>
  <c r="AH32" i="25"/>
  <c r="T75" i="25"/>
  <c r="Q58" i="25"/>
  <c r="AJ100" i="25"/>
  <c r="R97" i="25"/>
  <c r="W89" i="25"/>
  <c r="I115" i="25"/>
  <c r="AB112" i="25"/>
  <c r="E106" i="25"/>
  <c r="X102" i="25"/>
  <c r="AA94" i="25"/>
  <c r="C174" i="26"/>
  <c r="AI24" i="25"/>
  <c r="AE60" i="25"/>
  <c r="J67" i="25"/>
  <c r="AO77" i="25"/>
  <c r="AJ51" i="25"/>
  <c r="AG98" i="25"/>
  <c r="AJ91" i="25"/>
  <c r="AA101" i="25"/>
  <c r="N114" i="25"/>
  <c r="Q39" i="25"/>
  <c r="X83" i="25"/>
  <c r="Q126" i="25"/>
  <c r="H131" i="25"/>
  <c r="Q79" i="25"/>
  <c r="AQ133" i="25"/>
  <c r="AA82" i="25"/>
  <c r="AR133" i="25"/>
  <c r="R101" i="25"/>
  <c r="K139" i="25"/>
  <c r="AQ74" i="25"/>
  <c r="X156" i="25"/>
  <c r="K129" i="25"/>
  <c r="X168" i="25"/>
  <c r="AO152" i="25"/>
  <c r="M180" i="25"/>
  <c r="H155" i="25"/>
  <c r="T182" i="25"/>
  <c r="AQ119" i="25"/>
  <c r="V160" i="25"/>
  <c r="Z167" i="25"/>
  <c r="F149" i="26"/>
  <c r="AF20" i="25"/>
  <c r="H36" i="25"/>
  <c r="AG38" i="25"/>
  <c r="AG63" i="25"/>
  <c r="AD28" i="25"/>
  <c r="P89" i="25"/>
  <c r="AF81" i="25"/>
  <c r="AQ93" i="25"/>
  <c r="AQ105" i="25"/>
  <c r="T112" i="25"/>
  <c r="AN118" i="25"/>
  <c r="AB121" i="25"/>
  <c r="S126" i="25"/>
  <c r="E152" i="25"/>
  <c r="O129" i="25"/>
  <c r="AN154" i="25"/>
  <c r="P129" i="25"/>
  <c r="P81" i="25"/>
  <c r="V134" i="25"/>
  <c r="H160" i="25"/>
  <c r="AK148" i="25"/>
  <c r="K118" i="25"/>
  <c r="AP163" i="25"/>
  <c r="AP143" i="25"/>
  <c r="AF175" i="25"/>
  <c r="AD146" i="25"/>
  <c r="AC3" i="25"/>
  <c r="G23" i="25"/>
  <c r="U22" i="25"/>
  <c r="U85" i="26"/>
  <c r="AI8" i="25"/>
  <c r="AD8" i="25"/>
  <c r="U11" i="25"/>
  <c r="AP37" i="25"/>
  <c r="E46" i="25"/>
  <c r="D77" i="26"/>
  <c r="J11" i="25"/>
  <c r="F159" i="26"/>
  <c r="V26" i="25"/>
  <c r="O173" i="26"/>
  <c r="S33" i="25"/>
  <c r="AQ57" i="25"/>
  <c r="AG55" i="25"/>
  <c r="AL68" i="25"/>
  <c r="AG97" i="25"/>
  <c r="V109" i="25"/>
  <c r="J30" i="26"/>
  <c r="V33" i="25"/>
  <c r="AO69" i="25"/>
  <c r="J44" i="25"/>
  <c r="AH105" i="25"/>
  <c r="Q40" i="26"/>
  <c r="AH6" i="25"/>
  <c r="Y8" i="25"/>
  <c r="Z50" i="25"/>
  <c r="AB72" i="25"/>
  <c r="Q76" i="25"/>
  <c r="N57" i="25"/>
  <c r="M85" i="25"/>
  <c r="W144" i="26"/>
  <c r="N15" i="25"/>
  <c r="AO19" i="25"/>
  <c r="P27" i="25"/>
  <c r="AK73" i="25"/>
  <c r="R77" i="25"/>
  <c r="N62" i="25"/>
  <c r="N86" i="25"/>
  <c r="Z39" i="25"/>
  <c r="T90" i="25"/>
  <c r="H119" i="25"/>
  <c r="U119" i="26"/>
  <c r="F43" i="25"/>
  <c r="W57" i="25"/>
  <c r="AJ77" i="25"/>
  <c r="P74" i="25"/>
  <c r="AM92" i="25"/>
  <c r="G109" i="25"/>
  <c r="S142" i="25"/>
  <c r="G145" i="25"/>
  <c r="H145" i="25"/>
  <c r="N150" i="25"/>
  <c r="AE168" i="25"/>
  <c r="AN124" i="25"/>
  <c r="S127" i="25"/>
  <c r="Y125" i="25"/>
  <c r="AN121" i="25"/>
  <c r="AK16" i="25"/>
  <c r="E41" i="25"/>
  <c r="AH71" i="25"/>
  <c r="AO81" i="25"/>
  <c r="AC111" i="25"/>
  <c r="H92" i="25"/>
  <c r="K97" i="25"/>
  <c r="AB105" i="25"/>
  <c r="AR106" i="25"/>
  <c r="AR117" i="25"/>
  <c r="J118" i="25"/>
  <c r="P142" i="25"/>
  <c r="L161" i="25"/>
  <c r="C158" i="26"/>
  <c r="AQ39" i="25"/>
  <c r="AL47" i="25"/>
  <c r="L78" i="25"/>
  <c r="M102" i="25"/>
  <c r="AE66" i="25"/>
  <c r="AB98" i="25"/>
  <c r="AK77" i="25"/>
  <c r="V107" i="25"/>
  <c r="L123" i="25"/>
  <c r="AQ88" i="25"/>
  <c r="AK143" i="25"/>
  <c r="L126" i="25"/>
  <c r="P107" i="25"/>
  <c r="E149" i="25"/>
  <c r="H143" i="25"/>
  <c r="O133" i="25"/>
  <c r="AG121" i="25"/>
  <c r="AC172" i="25"/>
  <c r="AA157" i="25"/>
  <c r="AI119" i="25"/>
  <c r="AD132" i="25"/>
  <c r="G171" i="25"/>
  <c r="F147" i="26"/>
  <c r="N5" i="25"/>
  <c r="AI39" i="25"/>
  <c r="R63" i="25"/>
  <c r="AO83" i="25"/>
  <c r="Z73" i="25"/>
  <c r="Y79" i="25"/>
  <c r="AB104" i="25"/>
  <c r="R86" i="25"/>
  <c r="AK110" i="25"/>
  <c r="AR125" i="25"/>
  <c r="AK98" i="25"/>
  <c r="X146" i="25"/>
  <c r="AM128" i="25"/>
  <c r="AL113" i="25"/>
  <c r="AE151" i="25"/>
  <c r="E148" i="25"/>
  <c r="G51" i="25"/>
  <c r="AD45" i="25"/>
  <c r="P72" i="25"/>
  <c r="AN95" i="25"/>
  <c r="S104" i="25"/>
  <c r="O169" i="26"/>
  <c r="AA32" i="25"/>
  <c r="G62" i="25"/>
  <c r="AE88" i="25"/>
  <c r="Y99" i="25"/>
  <c r="N8" i="25"/>
  <c r="AP45" i="25"/>
  <c r="AD73" i="25"/>
  <c r="S83" i="25"/>
  <c r="K13" i="25"/>
  <c r="AF48" i="25"/>
  <c r="P75" i="25"/>
  <c r="AD84" i="25"/>
  <c r="I87" i="25"/>
  <c r="Q114" i="25"/>
  <c r="AP15" i="25"/>
  <c r="X41" i="25"/>
  <c r="AQ31" i="25"/>
  <c r="AF88" i="25"/>
  <c r="Z116" i="25"/>
  <c r="P100" i="25"/>
  <c r="M107" i="25"/>
  <c r="AH112" i="25"/>
  <c r="AQ149" i="25"/>
  <c r="AG130" i="25"/>
  <c r="W122" i="25"/>
  <c r="K155" i="25"/>
  <c r="AF151" i="25"/>
  <c r="V148" i="25"/>
  <c r="AF133" i="25"/>
  <c r="J177" i="25"/>
  <c r="T166" i="25"/>
  <c r="AC145" i="25"/>
  <c r="AF150" i="25"/>
  <c r="AO180" i="25"/>
  <c r="X7" i="25"/>
  <c r="V37" i="25"/>
  <c r="S63" i="25"/>
  <c r="AN55" i="25"/>
  <c r="U82" i="25"/>
  <c r="V101" i="25"/>
  <c r="AL70" i="25"/>
  <c r="S107" i="25"/>
  <c r="AC96" i="25"/>
  <c r="L111" i="25"/>
  <c r="AO148" i="25"/>
  <c r="AN138" i="25"/>
  <c r="AA117" i="25"/>
  <c r="AD151" i="25"/>
  <c r="H144" i="25"/>
  <c r="AP129" i="25"/>
  <c r="J103" i="25"/>
  <c r="AN102" i="25"/>
  <c r="G166" i="25"/>
  <c r="X140" i="25"/>
  <c r="G22" i="25"/>
  <c r="AC46" i="25"/>
  <c r="Z67" i="25"/>
  <c r="AN64" i="25"/>
  <c r="M86" i="25"/>
  <c r="E92" i="25"/>
  <c r="AI82" i="25"/>
  <c r="P110" i="25"/>
  <c r="H84" i="25"/>
  <c r="AM115" i="25"/>
  <c r="AI150" i="25"/>
  <c r="T134" i="25"/>
  <c r="AG120" i="25"/>
  <c r="U71" i="25"/>
  <c r="E133" i="25"/>
  <c r="AD158" i="25"/>
  <c r="S146" i="25"/>
  <c r="G112" i="25"/>
  <c r="V162" i="25"/>
  <c r="H141" i="25"/>
  <c r="O174" i="25"/>
  <c r="L144" i="25"/>
  <c r="N176" i="25"/>
  <c r="AF157" i="25"/>
  <c r="M139" i="25"/>
  <c r="L154" i="25"/>
  <c r="U170" i="25"/>
  <c r="L180" i="26"/>
  <c r="T30" i="25"/>
  <c r="O43" i="25"/>
  <c r="AL50" i="25"/>
  <c r="AH66" i="25"/>
  <c r="W53" i="25"/>
  <c r="R91" i="25"/>
  <c r="M84" i="25"/>
  <c r="AC95" i="25"/>
  <c r="T108" i="25"/>
  <c r="O114" i="25"/>
  <c r="AL45" i="25"/>
  <c r="AK122" i="25"/>
  <c r="AJ127" i="25"/>
  <c r="N153" i="25"/>
  <c r="X130" i="25"/>
  <c r="J156" i="25"/>
  <c r="Y130" i="25"/>
  <c r="T87" i="25"/>
  <c r="AE135" i="25"/>
  <c r="Q161" i="25"/>
  <c r="P151" i="25"/>
  <c r="AF121" i="25"/>
  <c r="E165" i="25"/>
  <c r="E146" i="25"/>
  <c r="AO176" i="25"/>
  <c r="I149" i="25"/>
  <c r="AN178" i="25"/>
  <c r="Z163" i="25"/>
  <c r="AM149" i="25"/>
  <c r="AB159" i="25"/>
  <c r="AH174" i="25"/>
  <c r="AI15" i="25"/>
  <c r="AC53" i="25"/>
  <c r="H67" i="25"/>
  <c r="AF96" i="25"/>
  <c r="AM83" i="25"/>
  <c r="AP107" i="25"/>
  <c r="W116" i="25"/>
  <c r="AE120" i="25"/>
  <c r="D37" i="26"/>
  <c r="S92" i="26"/>
  <c r="V193" i="26"/>
  <c r="E151" i="26"/>
  <c r="J134" i="26"/>
  <c r="R191" i="26"/>
  <c r="P62" i="26"/>
  <c r="K183" i="26"/>
  <c r="V59" i="26"/>
  <c r="AF32" i="25"/>
  <c r="D140" i="26"/>
  <c r="Y18" i="25"/>
  <c r="M140" i="26"/>
  <c r="M135" i="26"/>
  <c r="S163" i="26"/>
  <c r="H8" i="25"/>
  <c r="AD27" i="25"/>
  <c r="O155" i="26"/>
  <c r="T11" i="25"/>
  <c r="P26" i="25"/>
  <c r="AB52" i="25"/>
  <c r="AQ71" i="25"/>
  <c r="O50" i="25"/>
  <c r="AF57" i="25"/>
  <c r="N151" i="26"/>
  <c r="I194" i="26"/>
  <c r="J9" i="25"/>
  <c r="N31" i="25"/>
  <c r="G44" i="25"/>
  <c r="AG54" i="25"/>
  <c r="F53" i="25"/>
  <c r="AJ61" i="25"/>
  <c r="K107" i="26"/>
  <c r="F189" i="26"/>
  <c r="M15" i="25"/>
  <c r="AF33" i="25"/>
  <c r="AG46" i="25"/>
  <c r="AQ56" i="25"/>
  <c r="AC34" i="25"/>
  <c r="V63" i="25"/>
  <c r="P164" i="26"/>
  <c r="E3" i="26"/>
  <c r="AD17" i="25"/>
  <c r="AN16" i="25"/>
  <c r="J46" i="25"/>
  <c r="AD48" i="25"/>
  <c r="L63" i="25"/>
  <c r="AH56" i="25"/>
  <c r="I65" i="25"/>
  <c r="E59" i="26"/>
  <c r="S13" i="25"/>
  <c r="Z38" i="25"/>
  <c r="AP48" i="25"/>
  <c r="T51" i="25"/>
  <c r="AK38" i="25"/>
  <c r="AA67" i="25"/>
  <c r="AR79" i="25"/>
  <c r="AB55" i="25"/>
  <c r="AD68" i="25"/>
  <c r="AH91" i="25"/>
  <c r="H88" i="25"/>
  <c r="AE84" i="25"/>
  <c r="T70" i="25"/>
  <c r="AB102" i="25"/>
  <c r="H94" i="25"/>
  <c r="V83" i="25"/>
  <c r="AN72" i="25"/>
  <c r="H118" i="25"/>
  <c r="AH113" i="25"/>
  <c r="E181" i="26"/>
  <c r="J193" i="26"/>
  <c r="AF25" i="25"/>
  <c r="AR36" i="25"/>
  <c r="AI41" i="25"/>
  <c r="S43" i="25"/>
  <c r="AG59" i="25"/>
  <c r="AK52" i="25"/>
  <c r="Y72" i="25"/>
  <c r="Q53" i="25"/>
  <c r="H71" i="25"/>
  <c r="X69" i="25"/>
  <c r="V72" i="25"/>
  <c r="L44" i="25"/>
  <c r="AA99" i="25"/>
  <c r="I96" i="25"/>
  <c r="N88" i="25"/>
  <c r="AM113" i="25"/>
  <c r="N103" i="26"/>
  <c r="J111" i="26"/>
  <c r="O81" i="26"/>
  <c r="P121" i="26"/>
  <c r="D53" i="26"/>
  <c r="E191" i="26"/>
  <c r="L125" i="26"/>
  <c r="AR10" i="25"/>
  <c r="T7" i="25"/>
  <c r="Z24" i="25"/>
  <c r="K193" i="26"/>
  <c r="Q120" i="26"/>
  <c r="S3" i="26"/>
  <c r="L79" i="26"/>
  <c r="E173" i="26"/>
  <c r="I26" i="25"/>
  <c r="N29" i="25"/>
  <c r="K126" i="26"/>
  <c r="AC26" i="25"/>
  <c r="H40" i="25"/>
  <c r="F14" i="25"/>
  <c r="U70" i="25"/>
  <c r="I76" i="25"/>
  <c r="Z53" i="25"/>
  <c r="O137" i="26"/>
  <c r="C171" i="26"/>
  <c r="AD10" i="25"/>
  <c r="AM39" i="25"/>
  <c r="AG44" i="25"/>
  <c r="F47" i="25"/>
  <c r="AP61" i="25"/>
  <c r="W55" i="25"/>
  <c r="P176" i="26"/>
  <c r="H3" i="26"/>
  <c r="W18" i="25"/>
  <c r="X20" i="25"/>
  <c r="L47" i="25"/>
  <c r="AM16" i="25"/>
  <c r="AR13" i="25"/>
  <c r="R35" i="26"/>
  <c r="W143" i="26"/>
  <c r="AB6" i="25"/>
  <c r="AN20" i="25"/>
  <c r="AJ33" i="25"/>
  <c r="AR23" i="25"/>
  <c r="AA44" i="25"/>
  <c r="D86" i="26"/>
  <c r="Q64" i="25"/>
  <c r="AQ70" i="25"/>
  <c r="F88" i="25"/>
  <c r="AM99" i="25"/>
  <c r="AA13" i="25"/>
  <c r="N49" i="25"/>
  <c r="AF75" i="25"/>
  <c r="E85" i="25"/>
  <c r="AO87" i="25"/>
  <c r="AG21" i="25"/>
  <c r="T62" i="25"/>
  <c r="X27" i="25"/>
  <c r="E88" i="25"/>
  <c r="N85" i="25"/>
  <c r="AF123" i="25"/>
  <c r="Y161" i="25"/>
  <c r="K123" i="25"/>
  <c r="D132" i="26"/>
  <c r="AQ77" i="25"/>
  <c r="AQ87" i="25"/>
  <c r="O145" i="25"/>
  <c r="AE142" i="25"/>
  <c r="R114" i="26"/>
  <c r="AE81" i="25"/>
  <c r="AP49" i="25"/>
  <c r="I147" i="25"/>
  <c r="AG81" i="25"/>
  <c r="T153" i="25"/>
  <c r="V121" i="25"/>
  <c r="C177" i="26"/>
  <c r="W56" i="25"/>
  <c r="P106" i="25"/>
  <c r="L81" i="25"/>
  <c r="AH94" i="25"/>
  <c r="AK102" i="25"/>
  <c r="L157" i="25"/>
  <c r="V133" i="25"/>
  <c r="F30" i="25"/>
  <c r="AI115" i="25"/>
  <c r="C50" i="26"/>
  <c r="C143" i="26"/>
  <c r="AJ10" i="25"/>
  <c r="H187" i="26"/>
  <c r="Y38" i="25"/>
  <c r="AQ59" i="25"/>
  <c r="L168" i="26"/>
  <c r="X40" i="25"/>
  <c r="S190" i="26"/>
  <c r="AL42" i="25"/>
  <c r="U166" i="26"/>
  <c r="AH44" i="25"/>
  <c r="AI79" i="25"/>
  <c r="V45" i="25"/>
  <c r="AO62" i="25"/>
  <c r="V94" i="25"/>
  <c r="K105" i="25"/>
  <c r="AI120" i="25"/>
  <c r="X9" i="25"/>
  <c r="AR64" i="25"/>
  <c r="E68" i="25"/>
  <c r="W102" i="25"/>
  <c r="S103" i="26"/>
  <c r="U115" i="26"/>
  <c r="AO54" i="25"/>
  <c r="G175" i="26"/>
  <c r="J154" i="26"/>
  <c r="N53" i="25"/>
  <c r="W10" i="25"/>
  <c r="T32" i="25"/>
  <c r="L15" i="25"/>
  <c r="AJ39" i="25"/>
  <c r="AP10" i="25"/>
  <c r="AG45" i="25"/>
  <c r="K66" i="25"/>
  <c r="P187" i="26"/>
  <c r="AG43" i="25"/>
  <c r="AF59" i="25"/>
  <c r="X62" i="25"/>
  <c r="AB54" i="25"/>
  <c r="AE68" i="25"/>
  <c r="L99" i="25"/>
  <c r="AP116" i="25"/>
  <c r="U108" i="25"/>
  <c r="O98" i="25"/>
  <c r="C189" i="26"/>
  <c r="U31" i="25"/>
  <c r="AP43" i="25"/>
  <c r="AH51" i="25"/>
  <c r="AK67" i="25"/>
  <c r="AD56" i="25"/>
  <c r="AP91" i="25"/>
  <c r="AN84" i="25"/>
  <c r="AJ102" i="25"/>
  <c r="J115" i="26"/>
  <c r="S4" i="25"/>
  <c r="M25" i="25"/>
  <c r="AB33" i="25"/>
  <c r="V74" i="25"/>
  <c r="S78" i="25"/>
  <c r="L65" i="25"/>
  <c r="AL86" i="25"/>
  <c r="L128" i="26"/>
  <c r="R11" i="25"/>
  <c r="H30" i="25"/>
  <c r="E38" i="25"/>
  <c r="Q37" i="25"/>
  <c r="AJ79" i="25"/>
  <c r="AO67" i="25"/>
  <c r="AM87" i="25"/>
  <c r="R69" i="25"/>
  <c r="AE93" i="25"/>
  <c r="AQ67" i="25"/>
  <c r="I101" i="26"/>
  <c r="V51" i="25"/>
  <c r="R65" i="25"/>
  <c r="J82" i="25"/>
  <c r="AN79" i="25"/>
  <c r="AQ96" i="25"/>
  <c r="K111" i="25"/>
  <c r="AR143" i="25"/>
  <c r="AF146" i="25"/>
  <c r="AG146" i="25"/>
  <c r="AM151" i="25"/>
  <c r="Q170" i="25"/>
  <c r="Z127" i="25"/>
  <c r="N130" i="25"/>
  <c r="X132" i="25"/>
  <c r="P127" i="25"/>
  <c r="AC9" i="25"/>
  <c r="H51" i="25"/>
  <c r="AG76" i="25"/>
  <c r="AC85" i="25"/>
  <c r="X114" i="25"/>
  <c r="L96" i="25"/>
  <c r="AO103" i="25"/>
  <c r="I109" i="25"/>
  <c r="AE110" i="25"/>
  <c r="W120" i="25"/>
  <c r="Q123" i="25"/>
  <c r="AA145" i="25"/>
  <c r="AO162" i="25"/>
  <c r="H188" i="26"/>
  <c r="E48" i="25"/>
  <c r="O103" i="26"/>
  <c r="K192" i="26"/>
  <c r="AG20" i="25"/>
  <c r="AE21" i="25"/>
  <c r="V7" i="25"/>
  <c r="Z15" i="25"/>
  <c r="X18" i="25"/>
  <c r="AO63" i="25"/>
  <c r="AR96" i="25"/>
  <c r="K44" i="25"/>
  <c r="J83" i="25"/>
  <c r="I161" i="26"/>
  <c r="F35" i="25"/>
  <c r="W62" i="25"/>
  <c r="AM88" i="25"/>
  <c r="O44" i="26"/>
  <c r="AO38" i="25"/>
  <c r="P64" i="25"/>
  <c r="AN89" i="25"/>
  <c r="AH100" i="25"/>
  <c r="L116" i="25"/>
  <c r="AQ51" i="25"/>
  <c r="AQ91" i="25"/>
  <c r="AA103" i="25"/>
  <c r="X116" i="25"/>
  <c r="I124" i="25"/>
  <c r="AG151" i="25"/>
  <c r="AK167" i="25"/>
  <c r="AI182" i="25"/>
  <c r="P68" i="25"/>
  <c r="Y104" i="25"/>
  <c r="AM116" i="25"/>
  <c r="AD137" i="25"/>
  <c r="O153" i="25"/>
  <c r="AR132" i="25"/>
  <c r="K164" i="25"/>
  <c r="AE140" i="25"/>
  <c r="P190" i="26"/>
  <c r="AL57" i="25"/>
  <c r="AO41" i="25"/>
  <c r="I89" i="25"/>
  <c r="AD104" i="25"/>
  <c r="AD107" i="25"/>
  <c r="I118" i="25"/>
  <c r="J141" i="25"/>
  <c r="AK135" i="25"/>
  <c r="AL135" i="25"/>
  <c r="AA131" i="25"/>
  <c r="G127" i="25"/>
  <c r="O149" i="25"/>
  <c r="AH155" i="25"/>
  <c r="AN140" i="25"/>
  <c r="U153" i="25"/>
  <c r="AD115" i="25"/>
  <c r="L183" i="25"/>
  <c r="U33" i="25"/>
  <c r="N26" i="25"/>
  <c r="I62" i="25"/>
  <c r="F94" i="25"/>
  <c r="Z108" i="25"/>
  <c r="R111" i="25"/>
  <c r="L121" i="25"/>
  <c r="AJ143" i="25"/>
  <c r="X138" i="25"/>
  <c r="Y138" i="25"/>
  <c r="F134" i="25"/>
  <c r="E132" i="25"/>
  <c r="AB138" i="25"/>
  <c r="I127" i="25"/>
  <c r="P175" i="25"/>
  <c r="AH160" i="25"/>
  <c r="AE131" i="25"/>
  <c r="Q143" i="25"/>
  <c r="S174" i="25"/>
  <c r="K177" i="26"/>
  <c r="Y47" i="25"/>
  <c r="AH57" i="25"/>
  <c r="R92" i="25"/>
  <c r="AO101" i="25"/>
  <c r="L135" i="25"/>
  <c r="AM153" i="25"/>
  <c r="AI22" i="25"/>
  <c r="AJ62" i="25"/>
  <c r="Q83" i="25"/>
  <c r="AE79" i="25"/>
  <c r="G104" i="25"/>
  <c r="AE117" i="25"/>
  <c r="Z125" i="25"/>
  <c r="V128" i="25"/>
  <c r="M6" i="25"/>
  <c r="AL63" i="25"/>
  <c r="H24" i="25"/>
  <c r="K90" i="25"/>
  <c r="U113" i="25"/>
  <c r="AI80" i="25"/>
  <c r="O130" i="25"/>
  <c r="K133" i="25"/>
  <c r="AO27" i="25"/>
  <c r="E66" i="25"/>
  <c r="W85" i="25"/>
  <c r="AO118" i="25"/>
  <c r="AP132" i="25"/>
  <c r="Q138" i="25"/>
  <c r="W143" i="25"/>
  <c r="AB161" i="25"/>
  <c r="V98" i="25"/>
  <c r="AH101" i="25"/>
  <c r="AP180" i="25"/>
  <c r="P85" i="25"/>
  <c r="P173" i="25"/>
  <c r="J193" i="25"/>
  <c r="AN43" i="25"/>
  <c r="AG83" i="25"/>
  <c r="Z100" i="25"/>
  <c r="V97" i="25"/>
  <c r="T114" i="25"/>
  <c r="AN129" i="25"/>
  <c r="G135" i="25"/>
  <c r="G150" i="25"/>
  <c r="AB164" i="25"/>
  <c r="Q176" i="25"/>
  <c r="AI173" i="25"/>
  <c r="F149" i="25"/>
  <c r="J159" i="25"/>
  <c r="E152" i="26"/>
  <c r="R61" i="25"/>
  <c r="AF89" i="25"/>
  <c r="Z115" i="25"/>
  <c r="AM93" i="25"/>
  <c r="AJ142" i="25"/>
  <c r="I146" i="25"/>
  <c r="O151" i="25"/>
  <c r="AF169" i="25"/>
  <c r="Z126" i="25"/>
  <c r="E129" i="25"/>
  <c r="AF186" i="25"/>
  <c r="AL140" i="25"/>
  <c r="M181" i="25"/>
  <c r="Q42" i="25"/>
  <c r="AP36" i="25"/>
  <c r="AD77" i="25"/>
  <c r="F117" i="25"/>
  <c r="P130" i="25"/>
  <c r="AF137" i="25"/>
  <c r="AL142" i="25"/>
  <c r="AR160" i="25"/>
  <c r="AQ95" i="25"/>
  <c r="L95" i="25"/>
  <c r="AO179" i="25"/>
  <c r="W164" i="25"/>
  <c r="AN171" i="25"/>
  <c r="Y192" i="25"/>
  <c r="AK188" i="25"/>
  <c r="AO183" i="25"/>
  <c r="AP80" i="25"/>
  <c r="AD123" i="25"/>
  <c r="L141" i="25"/>
  <c r="AI164" i="25"/>
  <c r="AH115" i="25"/>
  <c r="Y122" i="25"/>
  <c r="AD189" i="25"/>
  <c r="K113" i="25"/>
  <c r="AM189" i="25"/>
  <c r="AH167" i="25"/>
  <c r="AH143" i="25"/>
  <c r="AE173" i="25"/>
  <c r="I151" i="25"/>
  <c r="AQ182" i="25"/>
  <c r="AJ187" i="25"/>
  <c r="D120" i="25"/>
  <c r="D75" i="25"/>
  <c r="D71" i="25"/>
  <c r="AG162" i="25"/>
  <c r="AC155" i="25"/>
  <c r="AQ175" i="25"/>
  <c r="D119" i="25"/>
  <c r="AK82" i="25"/>
  <c r="O124" i="25"/>
  <c r="T141" i="25"/>
  <c r="AQ164" i="25"/>
  <c r="AJ116" i="25"/>
  <c r="AE125" i="25"/>
  <c r="G190" i="25"/>
  <c r="O115" i="25"/>
  <c r="H190" i="25"/>
  <c r="E168" i="25"/>
  <c r="AA144" i="25"/>
  <c r="AP173" i="25"/>
  <c r="M154" i="25"/>
  <c r="I183" i="25"/>
  <c r="AL188" i="25"/>
  <c r="D124" i="25"/>
  <c r="D87" i="25"/>
  <c r="D91" i="25"/>
  <c r="AB174" i="25"/>
  <c r="V130" i="25"/>
  <c r="AQ187" i="25"/>
  <c r="Q194" i="25"/>
  <c r="C70" i="25"/>
  <c r="H82" i="25"/>
  <c r="T95" i="25"/>
  <c r="AF129" i="25"/>
  <c r="AD149" i="25"/>
  <c r="I176" i="25"/>
  <c r="T147" i="25"/>
  <c r="H185" i="25"/>
  <c r="E186" i="25"/>
  <c r="AL186" i="25"/>
  <c r="U156" i="25"/>
  <c r="H122" i="25"/>
  <c r="AA167" i="25"/>
  <c r="AP189" i="25"/>
  <c r="X148" i="25"/>
  <c r="N191" i="25"/>
  <c r="D64" i="25"/>
  <c r="C43" i="25"/>
  <c r="C39" i="25"/>
  <c r="H57" i="25"/>
  <c r="X99" i="25"/>
  <c r="AE136" i="25"/>
  <c r="AN134" i="25"/>
  <c r="L125" i="25"/>
  <c r="M187" i="25"/>
  <c r="AI117" i="25"/>
  <c r="Y177" i="25"/>
  <c r="D25" i="25"/>
  <c r="AE57" i="25"/>
  <c r="X85" i="25"/>
  <c r="AO147" i="25"/>
  <c r="L156" i="25"/>
  <c r="AH135" i="25"/>
  <c r="AO102" i="25"/>
  <c r="AM140" i="25"/>
  <c r="AI157" i="25"/>
  <c r="AL175" i="25"/>
  <c r="O194" i="25"/>
  <c r="AF189" i="25"/>
  <c r="AL120" i="25"/>
  <c r="I193" i="25"/>
  <c r="AC169" i="25"/>
  <c r="AM184" i="25"/>
  <c r="D166" i="25"/>
  <c r="C109" i="25"/>
  <c r="C110" i="25"/>
  <c r="AR35" i="25"/>
  <c r="H28" i="26"/>
  <c r="AN82" i="25"/>
  <c r="J84" i="25"/>
  <c r="O33" i="25"/>
  <c r="AC108" i="25"/>
  <c r="R156" i="25"/>
  <c r="F167" i="25"/>
  <c r="AH172" i="25"/>
  <c r="M21" i="25"/>
  <c r="V76" i="25"/>
  <c r="P109" i="25"/>
  <c r="AK125" i="25"/>
  <c r="E139" i="25"/>
  <c r="AI16" i="25"/>
  <c r="J99" i="25"/>
  <c r="AD111" i="25"/>
  <c r="AL127" i="25"/>
  <c r="J157" i="25"/>
  <c r="AC180" i="25"/>
  <c r="F161" i="25"/>
  <c r="AM6" i="25"/>
  <c r="J24" i="25"/>
  <c r="W119" i="25"/>
  <c r="K134" i="25"/>
  <c r="AM136" i="25"/>
  <c r="G160" i="25"/>
  <c r="AN91" i="25"/>
  <c r="Z166" i="25"/>
  <c r="AA39" i="25"/>
  <c r="AP85" i="25"/>
  <c r="W70" i="26"/>
  <c r="V175" i="26"/>
  <c r="T41" i="25"/>
  <c r="M116" i="26"/>
  <c r="K160" i="26"/>
  <c r="U66" i="25"/>
  <c r="T150" i="26"/>
  <c r="AE41" i="25"/>
  <c r="C165" i="26"/>
  <c r="AK44" i="25"/>
  <c r="R13" i="25"/>
  <c r="AA37" i="25"/>
  <c r="U131" i="26"/>
  <c r="AF65" i="25"/>
  <c r="V47" i="25"/>
  <c r="L91" i="25"/>
  <c r="AH95" i="25"/>
  <c r="V187" i="26"/>
  <c r="P40" i="25"/>
  <c r="J43" i="25"/>
  <c r="AA83" i="25"/>
  <c r="AJ94" i="25"/>
  <c r="K53" i="26"/>
  <c r="J114" i="26"/>
  <c r="AP13" i="25"/>
  <c r="AL12" i="25"/>
  <c r="AC37" i="25"/>
  <c r="AJ63" i="25"/>
  <c r="AJ27" i="25"/>
  <c r="R56" i="25"/>
  <c r="M13" i="25"/>
  <c r="AF58" i="25"/>
  <c r="AB18" i="25"/>
  <c r="AA61" i="25"/>
  <c r="AE49" i="25"/>
  <c r="R15" i="25"/>
  <c r="AP51" i="25"/>
  <c r="N67" i="25"/>
  <c r="O66" i="25"/>
  <c r="AN35" i="25"/>
  <c r="H96" i="25"/>
  <c r="AK84" i="25"/>
  <c r="R107" i="25"/>
  <c r="AG93" i="25"/>
  <c r="M122" i="25"/>
  <c r="J13" i="25"/>
  <c r="F27" i="25"/>
  <c r="Z36" i="25"/>
  <c r="AE67" i="25"/>
  <c r="G71" i="25"/>
  <c r="AD71" i="25"/>
  <c r="J81" i="25"/>
  <c r="I104" i="25"/>
  <c r="V81" i="25"/>
  <c r="W72" i="26"/>
  <c r="AP25" i="25"/>
  <c r="AA41" i="25"/>
  <c r="G55" i="25"/>
  <c r="AJ44" i="25"/>
  <c r="M79" i="25"/>
  <c r="AJ83" i="25"/>
  <c r="AI69" i="25"/>
  <c r="T161" i="26"/>
  <c r="AK5" i="25"/>
  <c r="F44" i="25"/>
  <c r="K57" i="25"/>
  <c r="AP50" i="25"/>
  <c r="V80" i="25"/>
  <c r="L85" i="25"/>
  <c r="AF73" i="25"/>
  <c r="AK95" i="25"/>
  <c r="AE119" i="25"/>
  <c r="Z110" i="25"/>
  <c r="AC16" i="25"/>
  <c r="AE40" i="25"/>
  <c r="Y71" i="25"/>
  <c r="AD81" i="25"/>
  <c r="U111" i="25"/>
  <c r="AE91" i="25"/>
  <c r="R96" i="25"/>
  <c r="F105" i="25"/>
  <c r="V106" i="25"/>
  <c r="AB117" i="25"/>
  <c r="P117" i="25"/>
  <c r="AM141" i="25"/>
  <c r="AK160" i="25"/>
  <c r="AL162" i="25"/>
  <c r="AA146" i="25"/>
  <c r="AA176" i="25"/>
  <c r="AH34" i="25"/>
  <c r="AG49" i="25"/>
  <c r="K67" i="25"/>
  <c r="H95" i="25"/>
  <c r="AC117" i="25"/>
  <c r="AR87" i="25"/>
  <c r="AO132" i="25"/>
  <c r="AC135" i="25"/>
  <c r="AD135" i="25"/>
  <c r="AR140" i="25"/>
  <c r="AN158" i="25"/>
  <c r="M68" i="25"/>
  <c r="AP73" i="25"/>
  <c r="AA3" i="25"/>
  <c r="N42" i="25"/>
  <c r="M132" i="26"/>
  <c r="G160" i="26"/>
  <c r="AJ73" i="25"/>
  <c r="T25" i="25"/>
  <c r="F33" i="25"/>
  <c r="X49" i="25"/>
  <c r="R46" i="25"/>
  <c r="O94" i="25"/>
  <c r="Q141" i="26"/>
  <c r="AP57" i="25"/>
  <c r="AM97" i="25"/>
  <c r="M22" i="25"/>
  <c r="J57" i="25"/>
  <c r="V69" i="25"/>
  <c r="J98" i="25"/>
  <c r="P25" i="25"/>
  <c r="O59" i="25"/>
  <c r="AG70" i="25"/>
  <c r="K99" i="25"/>
  <c r="AP110" i="25"/>
  <c r="C187" i="26"/>
  <c r="AB73" i="25"/>
  <c r="AF98" i="25"/>
  <c r="AE124" i="25"/>
  <c r="I74" i="25"/>
  <c r="K163" i="25"/>
  <c r="AF149" i="25"/>
  <c r="L83" i="25"/>
  <c r="T16" i="25"/>
  <c r="W81" i="25"/>
  <c r="I102" i="25"/>
  <c r="AG100" i="25"/>
  <c r="AA150" i="25"/>
  <c r="AD127" i="25"/>
  <c r="AG145" i="25"/>
  <c r="AO111" i="25"/>
  <c r="G174" i="25"/>
  <c r="V23" i="25"/>
  <c r="R50" i="25"/>
  <c r="AF67" i="25"/>
  <c r="V64" i="25"/>
  <c r="S44" i="25"/>
  <c r="I101" i="25"/>
  <c r="L76" i="25"/>
  <c r="J149" i="25"/>
  <c r="AK151" i="25"/>
  <c r="AL143" i="25"/>
  <c r="E141" i="25"/>
  <c r="E159" i="25"/>
  <c r="R160" i="25"/>
  <c r="AC164" i="25"/>
  <c r="AJ166" i="25"/>
  <c r="R129" i="25"/>
  <c r="AC148" i="25"/>
  <c r="Q191" i="26"/>
  <c r="AQ48" i="25"/>
  <c r="Y61" i="25"/>
  <c r="AO60" i="25"/>
  <c r="I80" i="25"/>
  <c r="AF79" i="25"/>
  <c r="F106" i="25"/>
  <c r="AP88" i="25"/>
  <c r="AJ151" i="25"/>
  <c r="X154" i="25"/>
  <c r="Y146" i="25"/>
  <c r="AE143" i="25"/>
  <c r="AK161" i="25"/>
  <c r="AR153" i="25"/>
  <c r="J143" i="25"/>
  <c r="S102" i="25"/>
  <c r="O169" i="25"/>
  <c r="T160" i="25"/>
  <c r="U169" i="25"/>
  <c r="AE132" i="25"/>
  <c r="AM13" i="25"/>
  <c r="P60" i="25"/>
  <c r="V87" i="25"/>
  <c r="O56" i="25"/>
  <c r="AH93" i="25"/>
  <c r="L151" i="25"/>
  <c r="AP115" i="25"/>
  <c r="AL35" i="25"/>
  <c r="AP70" i="25"/>
  <c r="J51" i="25"/>
  <c r="AP105" i="25"/>
  <c r="O82" i="25"/>
  <c r="AI102" i="25"/>
  <c r="W138" i="25"/>
  <c r="H124" i="26"/>
  <c r="J47" i="25"/>
  <c r="V62" i="25"/>
  <c r="X80" i="25"/>
  <c r="V77" i="25"/>
  <c r="Y94" i="25"/>
  <c r="I110" i="25"/>
  <c r="L143" i="25"/>
  <c r="P125" i="26"/>
  <c r="E62" i="25"/>
  <c r="G66" i="25"/>
  <c r="J87" i="25"/>
  <c r="G117" i="25"/>
  <c r="AP148" i="25"/>
  <c r="F151" i="25"/>
  <c r="T156" i="25"/>
  <c r="N99" i="25"/>
  <c r="K136" i="25"/>
  <c r="O139" i="25"/>
  <c r="M106" i="25"/>
  <c r="AE156" i="25"/>
  <c r="AF141" i="25"/>
  <c r="U182" i="25"/>
  <c r="AR43" i="25"/>
  <c r="AR73" i="25"/>
  <c r="R104" i="25"/>
  <c r="AN125" i="25"/>
  <c r="P138" i="25"/>
  <c r="AC142" i="25"/>
  <c r="AQ147" i="25"/>
  <c r="M166" i="25"/>
  <c r="AR118" i="25"/>
  <c r="Y121" i="25"/>
  <c r="F184" i="25"/>
  <c r="S129" i="25"/>
  <c r="T177" i="25"/>
  <c r="U8" i="25"/>
  <c r="AG53" i="25"/>
  <c r="T100" i="25"/>
  <c r="AM112" i="25"/>
  <c r="AF131" i="25"/>
  <c r="AP64" i="25"/>
  <c r="AM98" i="25"/>
  <c r="M41" i="25"/>
  <c r="AO127" i="25"/>
  <c r="AH151" i="25"/>
  <c r="O154" i="25"/>
  <c r="Y141" i="25"/>
  <c r="E169" i="25"/>
  <c r="H174" i="26"/>
  <c r="K49" i="25"/>
  <c r="AI20" i="25"/>
  <c r="AF80" i="25"/>
  <c r="Q113" i="25"/>
  <c r="Q147" i="25"/>
  <c r="U150" i="25"/>
  <c r="AI155" i="25"/>
  <c r="AI96" i="25"/>
  <c r="AO134" i="25"/>
  <c r="F138" i="25"/>
  <c r="AC88" i="25"/>
  <c r="Z153" i="25"/>
  <c r="X133" i="25"/>
  <c r="X179" i="25"/>
  <c r="P140" i="25"/>
  <c r="H23" i="25"/>
  <c r="AG96" i="25"/>
  <c r="AB143" i="25"/>
  <c r="AK118" i="25"/>
  <c r="Y143" i="25"/>
  <c r="AJ161" i="25"/>
  <c r="Z118" i="25"/>
  <c r="S176" i="25"/>
  <c r="Z134" i="25"/>
  <c r="AL174" i="25"/>
  <c r="AG178" i="25"/>
  <c r="AC185" i="25"/>
  <c r="K183" i="25"/>
  <c r="I194" i="25"/>
  <c r="Q173" i="25"/>
  <c r="C60" i="25"/>
  <c r="C51" i="25"/>
  <c r="D109" i="25"/>
  <c r="AR163" i="25"/>
  <c r="AG164" i="25"/>
  <c r="G191" i="25"/>
  <c r="D31" i="25"/>
  <c r="S26" i="25"/>
  <c r="AO96" i="25"/>
  <c r="U144" i="25"/>
  <c r="N119" i="25"/>
  <c r="AO143" i="25"/>
  <c r="K162" i="25"/>
  <c r="P119" i="25"/>
  <c r="H177" i="25"/>
  <c r="S135" i="25"/>
  <c r="AO175" i="25"/>
  <c r="K179" i="25"/>
  <c r="AE186" i="25"/>
  <c r="T183" i="25"/>
  <c r="AO194" i="25"/>
  <c r="AQ174" i="25"/>
  <c r="C64" i="25"/>
  <c r="C63" i="25"/>
  <c r="D113" i="25"/>
  <c r="AB149" i="25"/>
  <c r="I163" i="25"/>
  <c r="AQ188" i="25"/>
  <c r="U174" i="25"/>
  <c r="C40" i="25"/>
  <c r="I154" i="26"/>
  <c r="W87" i="25"/>
  <c r="G125" i="25"/>
  <c r="AH83" i="25"/>
  <c r="AD119" i="25"/>
  <c r="W147" i="25"/>
  <c r="AA162" i="25"/>
  <c r="AA194" i="25"/>
  <c r="AK81" i="25"/>
  <c r="AA193" i="25"/>
  <c r="Y174" i="25"/>
  <c r="V172" i="25"/>
  <c r="G179" i="25"/>
  <c r="AN184" i="25"/>
  <c r="AQ122" i="25"/>
  <c r="C4" i="25"/>
  <c r="D192" i="25"/>
  <c r="D53" i="25"/>
  <c r="I84" i="26"/>
  <c r="AI100" i="25"/>
  <c r="F137" i="25"/>
  <c r="AM121" i="25"/>
  <c r="AL156" i="25"/>
  <c r="W188" i="25"/>
  <c r="F193" i="25"/>
  <c r="AM183" i="25"/>
  <c r="G192" i="25"/>
  <c r="C166" i="25"/>
  <c r="K65" i="25"/>
  <c r="AI75" i="25"/>
  <c r="AR124" i="25"/>
  <c r="F141" i="25"/>
  <c r="AJ171" i="25"/>
  <c r="H135" i="25"/>
  <c r="AA182" i="25"/>
  <c r="P180" i="25"/>
  <c r="AA185" i="25"/>
  <c r="AO151" i="25"/>
  <c r="Z112" i="25"/>
  <c r="Q164" i="25"/>
  <c r="AD185" i="25"/>
  <c r="H193" i="25"/>
  <c r="Z186" i="25"/>
  <c r="D44" i="25"/>
  <c r="D158" i="25"/>
  <c r="D154" i="25"/>
  <c r="AL55" i="25"/>
  <c r="V183" i="26"/>
  <c r="R187" i="26"/>
  <c r="AF4" i="25"/>
  <c r="AK10" i="25"/>
  <c r="Q28" i="25"/>
  <c r="K68" i="25"/>
  <c r="AF17" i="25"/>
  <c r="I60" i="25"/>
  <c r="X21" i="25"/>
  <c r="L62" i="25"/>
  <c r="K28" i="25"/>
  <c r="Z59" i="25"/>
  <c r="AN26" i="25"/>
  <c r="J79" i="25"/>
  <c r="S81" i="25"/>
  <c r="AP92" i="25"/>
  <c r="J107" i="25"/>
  <c r="J10" i="25"/>
  <c r="T45" i="25"/>
  <c r="O45" i="25"/>
  <c r="AO89" i="25"/>
  <c r="AI97" i="25"/>
  <c r="E157" i="26"/>
  <c r="G33" i="25"/>
  <c r="J45" i="25"/>
  <c r="L53" i="25"/>
  <c r="I68" i="25"/>
  <c r="AH58" i="25"/>
  <c r="K92" i="25"/>
  <c r="F85" i="25"/>
  <c r="W175" i="26"/>
  <c r="L17" i="25"/>
  <c r="W47" i="25"/>
  <c r="H55" i="25"/>
  <c r="AL69" i="25"/>
  <c r="M63" i="25"/>
  <c r="L93" i="25"/>
  <c r="G86" i="25"/>
  <c r="AK103" i="25"/>
  <c r="AN85" i="25"/>
  <c r="Y119" i="25"/>
  <c r="V22" i="25"/>
  <c r="S57" i="25"/>
  <c r="AE69" i="25"/>
  <c r="R98" i="25"/>
  <c r="P86" i="25"/>
  <c r="O109" i="25"/>
  <c r="AO117" i="25"/>
  <c r="AA121" i="25"/>
  <c r="L122" i="25"/>
  <c r="AM127" i="25"/>
  <c r="AF135" i="25"/>
  <c r="E156" i="25"/>
  <c r="J169" i="25"/>
  <c r="I171" i="25"/>
  <c r="AF101" i="25"/>
  <c r="L132" i="26"/>
  <c r="Z33" i="25"/>
  <c r="AF46" i="25"/>
  <c r="AI70" i="25"/>
  <c r="Q65" i="25"/>
  <c r="AI88" i="25"/>
  <c r="K107" i="25"/>
  <c r="AO140" i="25"/>
  <c r="AC143" i="25"/>
  <c r="AD143" i="25"/>
  <c r="AR148" i="25"/>
  <c r="N167" i="25"/>
  <c r="O121" i="25"/>
  <c r="AC123" i="25"/>
  <c r="W21" i="25"/>
  <c r="I52" i="25"/>
  <c r="M60" i="25"/>
  <c r="AC78" i="25"/>
  <c r="AP81" i="25"/>
  <c r="AN106" i="25"/>
  <c r="AF93" i="25"/>
  <c r="I119" i="25"/>
  <c r="AF84" i="25"/>
  <c r="AI142" i="25"/>
  <c r="W129" i="25"/>
  <c r="M97" i="25"/>
  <c r="X145" i="25"/>
  <c r="AD134" i="25"/>
  <c r="AK105" i="25"/>
  <c r="H169" i="25"/>
  <c r="L164" i="25"/>
  <c r="AN157" i="25"/>
  <c r="L128" i="25"/>
  <c r="AM177" i="25"/>
  <c r="AN135" i="25"/>
  <c r="AP122" i="25"/>
  <c r="T173" i="25"/>
  <c r="AM10" i="25"/>
  <c r="AQ34" i="25"/>
  <c r="AG58" i="25"/>
  <c r="E70" i="25"/>
  <c r="E60" i="25"/>
  <c r="X87" i="25"/>
  <c r="M111" i="25"/>
  <c r="AE100" i="25"/>
  <c r="AJ76" i="25"/>
  <c r="Y95" i="25"/>
  <c r="N145" i="25"/>
  <c r="J132" i="25"/>
  <c r="AC105" i="25"/>
  <c r="K148" i="25"/>
  <c r="Q137" i="25"/>
  <c r="N116" i="25"/>
  <c r="F68" i="25"/>
  <c r="AD166" i="25"/>
  <c r="AB160" i="25"/>
  <c r="I133" i="25"/>
  <c r="Z180" i="25"/>
  <c r="AH145" i="25"/>
  <c r="F133" i="25"/>
  <c r="AB177" i="25"/>
  <c r="AC35" i="25"/>
  <c r="AN70" i="25"/>
  <c r="E53" i="25"/>
  <c r="X81" i="25"/>
  <c r="AL123" i="25"/>
  <c r="Y124" i="25"/>
  <c r="M112" i="26"/>
  <c r="AK49" i="25"/>
  <c r="X71" i="25"/>
  <c r="E94" i="25"/>
  <c r="H98" i="25"/>
  <c r="K116" i="25"/>
  <c r="G124" i="25"/>
  <c r="AA53" i="25"/>
  <c r="AE78" i="25"/>
  <c r="S80" i="25"/>
  <c r="V53" i="25"/>
  <c r="AQ49" i="25"/>
  <c r="V143" i="25"/>
  <c r="M158" i="25"/>
  <c r="F164" i="25"/>
  <c r="R9" i="25"/>
  <c r="T76" i="25"/>
  <c r="AL122" i="25"/>
  <c r="AO114" i="25"/>
  <c r="E125" i="25"/>
  <c r="H61" i="25"/>
  <c r="Z80" i="25"/>
  <c r="AP124" i="25"/>
  <c r="AD102" i="25"/>
  <c r="AQ129" i="25"/>
  <c r="AD155" i="25"/>
  <c r="S168" i="25"/>
  <c r="AC47" i="25"/>
  <c r="O57" i="25"/>
  <c r="AL82" i="25"/>
  <c r="H93" i="25"/>
  <c r="AD109" i="25"/>
  <c r="Q135" i="25"/>
  <c r="AM158" i="25"/>
  <c r="W172" i="25"/>
  <c r="AN60" i="25"/>
  <c r="AN131" i="25"/>
  <c r="C16" i="26"/>
  <c r="S104" i="26"/>
  <c r="N175" i="26"/>
  <c r="D194" i="26"/>
  <c r="E21" i="25"/>
  <c r="R72" i="25"/>
  <c r="G24" i="25"/>
  <c r="AE58" i="25"/>
  <c r="O3" i="25"/>
  <c r="Z60" i="25"/>
  <c r="P8" i="25"/>
  <c r="AM57" i="25"/>
  <c r="AQ19" i="25"/>
  <c r="Y64" i="25"/>
  <c r="Z81" i="25"/>
  <c r="G83" i="25"/>
  <c r="V90" i="25"/>
  <c r="Q4" i="25"/>
  <c r="AP24" i="25"/>
  <c r="S68" i="25"/>
  <c r="AD78" i="25"/>
  <c r="Z74" i="25"/>
  <c r="K142" i="26"/>
  <c r="C119" i="26"/>
  <c r="O182" i="26"/>
  <c r="I9" i="25"/>
  <c r="I44" i="25"/>
  <c r="L68" i="25"/>
  <c r="AE23" i="25"/>
  <c r="AN68" i="25"/>
  <c r="U28" i="25"/>
  <c r="T114" i="26"/>
  <c r="AO36" i="25"/>
  <c r="AJ55" i="25"/>
  <c r="I72" i="25"/>
  <c r="M31" i="25"/>
  <c r="AE38" i="25"/>
  <c r="AE76" i="25"/>
  <c r="I75" i="25"/>
  <c r="I79" i="25"/>
  <c r="G41" i="25"/>
  <c r="Q91" i="25"/>
  <c r="AG114" i="25"/>
  <c r="AP104" i="25"/>
  <c r="O46" i="26"/>
  <c r="AC13" i="25"/>
  <c r="AG30" i="25"/>
  <c r="Y39" i="25"/>
  <c r="AN40" i="25"/>
  <c r="Q10" i="25"/>
  <c r="N69" i="25"/>
  <c r="P88" i="25"/>
  <c r="V71" i="25"/>
  <c r="X94" i="25"/>
  <c r="D144" i="26"/>
  <c r="J28" i="25"/>
  <c r="J41" i="25"/>
  <c r="AJ47" i="25"/>
  <c r="AD65" i="25"/>
  <c r="S47" i="25"/>
  <c r="Y90" i="25"/>
  <c r="K83" i="25"/>
  <c r="U186" i="26"/>
  <c r="E31" i="25"/>
  <c r="X43" i="25"/>
  <c r="I51" i="25"/>
  <c r="AR66" i="25"/>
  <c r="Z54" i="25"/>
  <c r="Z91" i="25"/>
  <c r="V84" i="25"/>
  <c r="T102" i="25"/>
  <c r="AJ82" i="25"/>
  <c r="AM117" i="25"/>
  <c r="AD21" i="25"/>
  <c r="H49" i="25"/>
  <c r="R64" i="25"/>
  <c r="G95" i="25"/>
  <c r="AQ81" i="25"/>
  <c r="Q106" i="25"/>
  <c r="AK114" i="25"/>
  <c r="X119" i="25"/>
  <c r="L120" i="25"/>
  <c r="M126" i="25"/>
  <c r="U132" i="25"/>
  <c r="G154" i="25"/>
  <c r="X167" i="25"/>
  <c r="W169" i="25"/>
  <c r="G164" i="25"/>
  <c r="L90" i="26"/>
  <c r="G11" i="25"/>
  <c r="AR72" i="25"/>
  <c r="R59" i="25"/>
  <c r="AI106" i="25"/>
  <c r="AQ84" i="25"/>
  <c r="U104" i="25"/>
  <c r="P139" i="25"/>
  <c r="L142" i="25"/>
  <c r="E142" i="25"/>
  <c r="S147" i="25"/>
  <c r="AJ165" i="25"/>
  <c r="P116" i="25"/>
  <c r="R120" i="25"/>
  <c r="J20" i="25"/>
  <c r="O27" i="25"/>
  <c r="U168" i="26"/>
  <c r="V88" i="26"/>
  <c r="T79" i="25"/>
  <c r="J30" i="25"/>
  <c r="I42" i="25"/>
  <c r="O30" i="25"/>
  <c r="AB69" i="25"/>
  <c r="AB86" i="25"/>
  <c r="L6" i="25"/>
  <c r="T73" i="25"/>
  <c r="AO84" i="25"/>
  <c r="AD19" i="25"/>
  <c r="AL36" i="25"/>
  <c r="AH84" i="25"/>
  <c r="K81" i="25"/>
  <c r="AF24" i="25"/>
  <c r="AC43" i="25"/>
  <c r="L40" i="25"/>
  <c r="W82" i="25"/>
  <c r="AD76" i="25"/>
  <c r="V5" i="25"/>
  <c r="V55" i="25"/>
  <c r="AJ69" i="25"/>
  <c r="AC110" i="25"/>
  <c r="I117" i="25"/>
  <c r="Z129" i="25"/>
  <c r="AL165" i="25"/>
  <c r="E161" i="25"/>
  <c r="G30" i="25"/>
  <c r="O26" i="25"/>
  <c r="AH79" i="25"/>
  <c r="AH119" i="25"/>
  <c r="AC127" i="25"/>
  <c r="AA140" i="25"/>
  <c r="V158" i="25"/>
  <c r="M162" i="25"/>
  <c r="AA112" i="25"/>
  <c r="AP34" i="25"/>
  <c r="AP29" i="25"/>
  <c r="R71" i="25"/>
  <c r="P95" i="25"/>
  <c r="AK117" i="25"/>
  <c r="AI114" i="25"/>
  <c r="F108" i="25"/>
  <c r="AJ113" i="25"/>
  <c r="AD90" i="25"/>
  <c r="AL151" i="25"/>
  <c r="E157" i="25"/>
  <c r="V167" i="25"/>
  <c r="F72" i="25"/>
  <c r="G82" i="25"/>
  <c r="AJ174" i="25"/>
  <c r="Q158" i="25"/>
  <c r="X181" i="25"/>
  <c r="O4" i="25"/>
  <c r="Z30" i="25"/>
  <c r="AD60" i="25"/>
  <c r="H81" i="25"/>
  <c r="M100" i="25"/>
  <c r="AL58" i="25"/>
  <c r="X118" i="25"/>
  <c r="S114" i="25"/>
  <c r="L119" i="25"/>
  <c r="Q101" i="25"/>
  <c r="V78" i="25"/>
  <c r="AE159" i="25"/>
  <c r="I170" i="25"/>
  <c r="X163" i="25"/>
  <c r="AP158" i="25"/>
  <c r="AK129" i="25"/>
  <c r="O177" i="25"/>
  <c r="AR139" i="25"/>
  <c r="N126" i="25"/>
  <c r="AD172" i="25"/>
  <c r="AE30" i="25"/>
  <c r="Z58" i="25"/>
  <c r="R90" i="25"/>
  <c r="T24" i="25"/>
  <c r="S120" i="25"/>
  <c r="AL114" i="25"/>
  <c r="J178" i="26"/>
  <c r="H27" i="25"/>
  <c r="AR58" i="25"/>
  <c r="AD87" i="25"/>
  <c r="Z92" i="25"/>
  <c r="AQ110" i="25"/>
  <c r="AA120" i="25"/>
  <c r="T151" i="25"/>
  <c r="E149" i="26"/>
  <c r="T57" i="25"/>
  <c r="AM75" i="25"/>
  <c r="H97" i="25"/>
  <c r="J100" i="25"/>
  <c r="O118" i="25"/>
  <c r="X125" i="25"/>
  <c r="K75" i="25"/>
  <c r="AD16" i="25"/>
  <c r="AD49" i="25"/>
  <c r="J89" i="25"/>
  <c r="AR84" i="25"/>
  <c r="I140" i="25"/>
  <c r="F98" i="25"/>
  <c r="T113" i="25"/>
  <c r="AJ109" i="25"/>
  <c r="L138" i="25"/>
  <c r="AG158" i="25"/>
  <c r="AO159" i="25"/>
  <c r="AJ155" i="25"/>
  <c r="Q109" i="25"/>
  <c r="V174" i="25"/>
  <c r="N159" i="26"/>
  <c r="T64" i="25"/>
  <c r="Q89" i="25"/>
  <c r="O103" i="25"/>
  <c r="AI125" i="25"/>
  <c r="AD152" i="25"/>
  <c r="AJ84" i="25"/>
  <c r="AF160" i="25"/>
  <c r="E120" i="25"/>
  <c r="L145" i="25"/>
  <c r="AM147" i="25"/>
  <c r="M129" i="25"/>
  <c r="H164" i="25"/>
  <c r="U159" i="25"/>
  <c r="U27" i="25"/>
  <c r="AD69" i="25"/>
  <c r="X73" i="25"/>
  <c r="J111" i="25"/>
  <c r="U152" i="25"/>
  <c r="M119" i="25"/>
  <c r="T125" i="25"/>
  <c r="AB131" i="25"/>
  <c r="S153" i="25"/>
  <c r="AM166" i="25"/>
  <c r="AB166" i="25"/>
  <c r="AE101" i="25"/>
  <c r="Q136" i="25"/>
  <c r="X16" i="25"/>
  <c r="I78" i="25"/>
  <c r="AL83" i="25"/>
  <c r="AL78" i="25"/>
  <c r="G138" i="25"/>
  <c r="P92" i="25"/>
  <c r="AH111" i="25"/>
  <c r="I106" i="25"/>
  <c r="AP136" i="25"/>
  <c r="E158" i="25"/>
  <c r="T158" i="25"/>
  <c r="U154" i="25"/>
  <c r="I95" i="25"/>
  <c r="AF173" i="25"/>
  <c r="T129" i="25"/>
  <c r="Q156" i="25"/>
  <c r="AQ46" i="25"/>
  <c r="AR98" i="25"/>
  <c r="V136" i="25"/>
  <c r="R146" i="25"/>
  <c r="H112" i="25"/>
  <c r="AR182" i="25"/>
  <c r="AH175" i="25"/>
  <c r="AP135" i="25"/>
  <c r="E171" i="25"/>
  <c r="AK184" i="25"/>
  <c r="E187" i="25"/>
  <c r="AM194" i="25"/>
  <c r="V190" i="25"/>
  <c r="S183" i="25"/>
  <c r="AJ168" i="25"/>
  <c r="C188" i="25"/>
  <c r="C57" i="25"/>
  <c r="C58" i="25"/>
  <c r="L181" i="25"/>
  <c r="T169" i="25"/>
  <c r="T184" i="25"/>
  <c r="C37" i="25"/>
  <c r="E26" i="25"/>
  <c r="U99" i="25"/>
  <c r="AD136" i="25"/>
  <c r="Z146" i="25"/>
  <c r="AR112" i="25"/>
  <c r="E183" i="25"/>
  <c r="AR175" i="25"/>
  <c r="AI136" i="25"/>
  <c r="U171" i="25"/>
  <c r="AN185" i="25"/>
  <c r="N187" i="25"/>
  <c r="Q70" i="25"/>
  <c r="AD190" i="25"/>
  <c r="U184" i="25"/>
  <c r="AP171" i="25"/>
  <c r="C192" i="25"/>
  <c r="C61" i="25"/>
  <c r="C62" i="25"/>
  <c r="AC147" i="25"/>
  <c r="AO177" i="25"/>
  <c r="G122" i="25"/>
  <c r="V194" i="25"/>
  <c r="D100" i="25"/>
  <c r="AP40" i="25"/>
  <c r="R100" i="25"/>
  <c r="AF111" i="25"/>
  <c r="AL134" i="25"/>
  <c r="T164" i="25"/>
  <c r="AA173" i="25"/>
  <c r="AR158" i="25"/>
  <c r="AD194" i="25"/>
  <c r="AE161" i="25"/>
  <c r="AI191" i="25"/>
  <c r="AP183" i="25"/>
  <c r="AN180" i="25"/>
  <c r="T187" i="25"/>
  <c r="X194" i="25"/>
  <c r="X193" i="25"/>
  <c r="C132" i="25"/>
  <c r="D139" i="25"/>
  <c r="D181" i="25"/>
  <c r="Y20" i="25"/>
  <c r="M103" i="25"/>
  <c r="H130" i="25"/>
  <c r="T148" i="25"/>
  <c r="K158" i="25"/>
  <c r="I162" i="25"/>
  <c r="AI179" i="25"/>
  <c r="I166" i="25"/>
  <c r="C67" i="25"/>
  <c r="U123" i="26"/>
  <c r="M56" i="25"/>
  <c r="E116" i="25"/>
  <c r="AK150" i="25"/>
  <c r="U98" i="25"/>
  <c r="AL138" i="25"/>
  <c r="P155" i="25"/>
  <c r="R193" i="25"/>
  <c r="H132" i="25"/>
  <c r="Z192" i="25"/>
  <c r="AF172" i="25"/>
  <c r="AK162" i="25"/>
  <c r="AL177" i="25"/>
  <c r="R179" i="25"/>
  <c r="W193" i="25"/>
  <c r="W176" i="25"/>
  <c r="D172" i="25"/>
  <c r="D33" i="25"/>
  <c r="D171" i="25"/>
  <c r="AA66" i="25"/>
  <c r="J171" i="26"/>
  <c r="S15" i="26"/>
  <c r="S161" i="26"/>
  <c r="AP21" i="25"/>
  <c r="T31" i="25"/>
  <c r="F15" i="26"/>
  <c r="K31" i="25"/>
  <c r="T61" i="26"/>
  <c r="J35" i="25"/>
  <c r="I180" i="26"/>
  <c r="AJ41" i="25"/>
  <c r="L70" i="25"/>
  <c r="F52" i="25"/>
  <c r="T65" i="25"/>
  <c r="AJ74" i="25"/>
  <c r="Q62" i="25"/>
  <c r="Z101" i="25"/>
  <c r="G18" i="25"/>
  <c r="AA55" i="25"/>
  <c r="AD64" i="25"/>
  <c r="W86" i="25"/>
  <c r="AP114" i="25"/>
  <c r="I3" i="26"/>
  <c r="I21" i="25"/>
  <c r="I18" i="25"/>
  <c r="R57" i="25"/>
  <c r="AA58" i="25"/>
  <c r="N46" i="25"/>
  <c r="V61" i="25"/>
  <c r="AP97" i="25"/>
  <c r="Q7" i="25"/>
  <c r="X26" i="25"/>
  <c r="I28" i="25"/>
  <c r="W59" i="25"/>
  <c r="O61" i="25"/>
  <c r="N52" i="25"/>
  <c r="U67" i="25"/>
  <c r="AQ98" i="25"/>
  <c r="AH116" i="25"/>
  <c r="L108" i="25"/>
  <c r="AL97" i="25"/>
  <c r="Z34" i="25"/>
  <c r="U49" i="25"/>
  <c r="AM66" i="25"/>
  <c r="AM94" i="25"/>
  <c r="U117" i="25"/>
  <c r="AB87" i="25"/>
  <c r="AG132" i="25"/>
  <c r="U135" i="25"/>
  <c r="V135" i="25"/>
  <c r="AJ140" i="25"/>
  <c r="AE158" i="25"/>
  <c r="Z63" i="25"/>
  <c r="S70" i="25"/>
  <c r="AK183" i="25"/>
  <c r="AC163" i="25"/>
  <c r="H64" i="26"/>
  <c r="AB45" i="25"/>
  <c r="AA68" i="25"/>
  <c r="AA92" i="25"/>
  <c r="AD96" i="25"/>
  <c r="AH114" i="25"/>
  <c r="N123" i="25"/>
  <c r="AD153" i="25"/>
  <c r="Z156" i="25"/>
  <c r="F89" i="25"/>
  <c r="AG161" i="25"/>
  <c r="AH122" i="25"/>
  <c r="AK146" i="25"/>
  <c r="AO149" i="25"/>
  <c r="N37" i="25"/>
  <c r="K58" i="25"/>
  <c r="F56" i="25"/>
  <c r="X89" i="25"/>
  <c r="AA98" i="25"/>
  <c r="AN71" i="25"/>
  <c r="AC112" i="25"/>
  <c r="AO92" i="25"/>
  <c r="AE111" i="25"/>
  <c r="M152" i="25"/>
  <c r="W137" i="25"/>
  <c r="AQ117" i="25"/>
  <c r="AC82" i="25"/>
  <c r="AD142" i="25"/>
  <c r="S130" i="25"/>
  <c r="AQ118" i="25"/>
  <c r="G91" i="25"/>
  <c r="O166" i="25"/>
  <c r="G147" i="25"/>
  <c r="AM185" i="25"/>
  <c r="AP161" i="25"/>
  <c r="AP157" i="25"/>
  <c r="AP184" i="25"/>
  <c r="AO18" i="25"/>
  <c r="W51" i="25"/>
  <c r="V66" i="25"/>
  <c r="T68" i="25"/>
  <c r="U94" i="25"/>
  <c r="X103" i="25"/>
  <c r="AM85" i="25"/>
  <c r="AC116" i="25"/>
  <c r="AN99" i="25"/>
  <c r="Y117" i="25"/>
  <c r="AN61" i="25"/>
  <c r="J140" i="25"/>
  <c r="AL121" i="25"/>
  <c r="AP93" i="25"/>
  <c r="Q145" i="25"/>
  <c r="P135" i="25"/>
  <c r="AO125" i="25"/>
  <c r="AJ108" i="25"/>
  <c r="AO168" i="25"/>
  <c r="T152" i="25"/>
  <c r="Z188" i="25"/>
  <c r="Q94" i="25"/>
  <c r="AK163" i="25"/>
  <c r="L97" i="26"/>
  <c r="R49" i="25"/>
  <c r="AO75" i="25"/>
  <c r="J105" i="25"/>
  <c r="AJ115" i="25"/>
  <c r="Z121" i="25"/>
  <c r="K141" i="25"/>
  <c r="E14" i="25"/>
  <c r="AK47" i="25"/>
  <c r="AF49" i="25"/>
  <c r="Z90" i="25"/>
  <c r="S58" i="25"/>
  <c r="K102" i="25"/>
  <c r="H109" i="25"/>
  <c r="V115" i="25"/>
  <c r="AN4" i="25"/>
  <c r="AR60" i="25"/>
  <c r="G6" i="25"/>
  <c r="F65" i="25"/>
  <c r="AJ59" i="25"/>
  <c r="AR127" i="25"/>
  <c r="Y129" i="25"/>
  <c r="U146" i="25"/>
  <c r="Z113" i="25"/>
  <c r="Y58" i="25"/>
  <c r="L98" i="25"/>
  <c r="W100" i="25"/>
  <c r="V150" i="25"/>
  <c r="U172" i="25"/>
  <c r="AM65" i="25"/>
  <c r="U102" i="25"/>
  <c r="M81" i="25"/>
  <c r="AA139" i="25"/>
  <c r="AN168" i="25"/>
  <c r="AJ182" i="25"/>
  <c r="AI180" i="25"/>
  <c r="AO55" i="25"/>
  <c r="J97" i="25"/>
  <c r="AM90" i="25"/>
  <c r="AL136" i="25"/>
  <c r="F142" i="25"/>
  <c r="AB88" i="25"/>
  <c r="O185" i="25"/>
  <c r="O184" i="25"/>
  <c r="N93" i="25"/>
  <c r="AJ134" i="25"/>
  <c r="G174" i="26"/>
  <c r="W170" i="26"/>
  <c r="C75" i="26"/>
  <c r="G19" i="25"/>
  <c r="E24" i="25"/>
  <c r="AQ69" i="25"/>
  <c r="AA35" i="25"/>
  <c r="AB51" i="25"/>
  <c r="F38" i="25"/>
  <c r="AK53" i="25"/>
  <c r="V27" i="25"/>
  <c r="J70" i="25"/>
  <c r="AF35" i="25"/>
  <c r="Q77" i="25"/>
  <c r="I98" i="25"/>
  <c r="AP108" i="25"/>
  <c r="R82" i="25"/>
  <c r="Q24" i="25"/>
  <c r="E54" i="25"/>
  <c r="E79" i="25"/>
  <c r="AG68" i="25"/>
  <c r="Q62" i="26"/>
  <c r="I47" i="26"/>
  <c r="F21" i="25"/>
  <c r="U16" i="25"/>
  <c r="AC42" i="25"/>
  <c r="F63" i="25"/>
  <c r="T148" i="26"/>
  <c r="M43" i="25"/>
  <c r="J177" i="26"/>
  <c r="AA45" i="25"/>
  <c r="I75" i="26"/>
  <c r="P48" i="25"/>
  <c r="M73" i="25"/>
  <c r="O161" i="26"/>
  <c r="AI45" i="25"/>
  <c r="AK32" i="25"/>
  <c r="S79" i="25"/>
  <c r="AG57" i="25"/>
  <c r="AH99" i="25"/>
  <c r="AC92" i="25"/>
  <c r="AB110" i="25"/>
  <c r="F99" i="25"/>
  <c r="Z85" i="25"/>
  <c r="K166" i="26"/>
  <c r="W7" i="25"/>
  <c r="Y44" i="25"/>
  <c r="AD57" i="25"/>
  <c r="X52" i="25"/>
  <c r="AL80" i="25"/>
  <c r="AB85" i="25"/>
  <c r="AP74" i="25"/>
  <c r="N96" i="25"/>
  <c r="H120" i="25"/>
  <c r="AQ6" i="25"/>
  <c r="R18" i="25"/>
  <c r="M28" i="25"/>
  <c r="E65" i="25"/>
  <c r="L69" i="25"/>
  <c r="W68" i="25"/>
  <c r="N79" i="25"/>
  <c r="AE102" i="25"/>
  <c r="Q12" i="25"/>
  <c r="L25" i="25"/>
  <c r="X34" i="25"/>
  <c r="AD66" i="25"/>
  <c r="N70" i="25"/>
  <c r="AB70" i="25"/>
  <c r="AB80" i="25"/>
  <c r="AF103" i="25"/>
  <c r="J80" i="25"/>
  <c r="AF113" i="25"/>
  <c r="AJ105" i="25"/>
  <c r="AM29" i="25"/>
  <c r="H68" i="25"/>
  <c r="AF72" i="25"/>
  <c r="Q104" i="25"/>
  <c r="AK78" i="25"/>
  <c r="Q100" i="25"/>
  <c r="V137" i="25"/>
  <c r="R140" i="25"/>
  <c r="S140" i="25"/>
  <c r="Y145" i="25"/>
  <c r="AO163" i="25"/>
  <c r="AL109" i="25"/>
  <c r="Y111" i="25"/>
  <c r="AH188" i="25"/>
  <c r="U59" i="25"/>
  <c r="S187" i="26"/>
  <c r="M40" i="25"/>
  <c r="AR47" i="25"/>
  <c r="E102" i="25"/>
  <c r="V104" i="25"/>
  <c r="AI76" i="25"/>
  <c r="J75" i="25"/>
  <c r="K88" i="25"/>
  <c r="AK89" i="25"/>
  <c r="W106" i="25"/>
  <c r="AO95" i="25"/>
  <c r="AL132" i="25"/>
  <c r="W155" i="25"/>
  <c r="U132" i="26"/>
  <c r="S34" i="25"/>
  <c r="K78" i="26"/>
  <c r="AK46" i="25"/>
  <c r="D172" i="26"/>
  <c r="W5" i="25"/>
  <c r="L10" i="25"/>
  <c r="G3" i="25"/>
  <c r="O125" i="26"/>
  <c r="J64" i="25"/>
  <c r="J102" i="25"/>
  <c r="Z21" i="25"/>
  <c r="F87" i="25"/>
  <c r="N147" i="26"/>
  <c r="W38" i="25"/>
  <c r="AD70" i="25"/>
  <c r="AA65" i="25"/>
  <c r="U175" i="26"/>
  <c r="H41" i="25"/>
  <c r="AF71" i="25"/>
  <c r="AC70" i="25"/>
  <c r="AK87" i="25"/>
  <c r="W99" i="25"/>
  <c r="AF53" i="25"/>
  <c r="V95" i="25"/>
  <c r="AL116" i="25"/>
  <c r="AH64" i="25"/>
  <c r="AI94" i="25"/>
  <c r="F126" i="25"/>
  <c r="AI152" i="25"/>
  <c r="O164" i="25"/>
  <c r="P59" i="25"/>
  <c r="AQ75" i="25"/>
  <c r="AF109" i="25"/>
  <c r="AG124" i="25"/>
  <c r="Z140" i="25"/>
  <c r="P69" i="25"/>
  <c r="AP145" i="25"/>
  <c r="AN110" i="25"/>
  <c r="AI143" i="25"/>
  <c r="AC40" i="25"/>
  <c r="L48" i="25"/>
  <c r="AE82" i="25"/>
  <c r="G89" i="25"/>
  <c r="AR89" i="25"/>
  <c r="AK88" i="25"/>
  <c r="J133" i="25"/>
  <c r="AJ125" i="25"/>
  <c r="E115" i="25"/>
  <c r="AO122" i="25"/>
  <c r="AH96" i="25"/>
  <c r="X104" i="25"/>
  <c r="AJ137" i="25"/>
  <c r="M124" i="25"/>
  <c r="N184" i="25"/>
  <c r="X164" i="25"/>
  <c r="AI166" i="25"/>
  <c r="AI18" i="25"/>
  <c r="Z43" i="25"/>
  <c r="AL64" i="25"/>
  <c r="G88" i="25"/>
  <c r="AA93" i="25"/>
  <c r="AA96" i="25"/>
  <c r="AJ95" i="25"/>
  <c r="AJ135" i="25"/>
  <c r="AL128" i="25"/>
  <c r="AL119" i="25"/>
  <c r="AL125" i="25"/>
  <c r="AL110" i="25"/>
  <c r="O116" i="25"/>
  <c r="O99" i="25"/>
  <c r="P167" i="25"/>
  <c r="AK145" i="25"/>
  <c r="AN186" i="25"/>
  <c r="AB163" i="25"/>
  <c r="AN156" i="25"/>
  <c r="AR185" i="25"/>
  <c r="W26" i="25"/>
  <c r="E49" i="25"/>
  <c r="AJ99" i="25"/>
  <c r="AH110" i="25"/>
  <c r="AQ108" i="25"/>
  <c r="AM137" i="25"/>
  <c r="AE9" i="25"/>
  <c r="G113" i="25"/>
  <c r="O16" i="25"/>
  <c r="AC76" i="25"/>
  <c r="G27" i="25"/>
  <c r="S96" i="25"/>
  <c r="Y159" i="25"/>
  <c r="AN151" i="25"/>
  <c r="AL101" i="25"/>
  <c r="U121" i="25"/>
  <c r="AE163" i="25"/>
  <c r="AB38" i="25"/>
  <c r="M123" i="25"/>
  <c r="AM167" i="25"/>
  <c r="Q166" i="25"/>
  <c r="X39" i="25"/>
  <c r="M140" i="25"/>
  <c r="AJ131" i="25"/>
  <c r="X174" i="25"/>
  <c r="Y120" i="25"/>
  <c r="X171" i="25"/>
  <c r="J151" i="25"/>
  <c r="D111" i="25"/>
  <c r="Z135" i="25"/>
  <c r="U97" i="25"/>
  <c r="F162" i="25"/>
  <c r="J128" i="25"/>
  <c r="AO173" i="25"/>
  <c r="C190" i="25"/>
  <c r="O162" i="25"/>
  <c r="V152" i="25"/>
  <c r="AM155" i="25"/>
  <c r="AG190" i="25"/>
  <c r="K188" i="25"/>
  <c r="AM48" i="25"/>
  <c r="AP152" i="25"/>
  <c r="D27" i="25"/>
  <c r="Z130" i="25"/>
  <c r="AG189" i="25"/>
  <c r="AL194" i="25"/>
  <c r="C112" i="25"/>
  <c r="M111" i="26"/>
  <c r="E94" i="26"/>
  <c r="AI9" i="25"/>
  <c r="J4" i="25"/>
  <c r="F8" i="25"/>
  <c r="F18" i="25"/>
  <c r="O168" i="26"/>
  <c r="AF62" i="25"/>
  <c r="G110" i="25"/>
  <c r="G48" i="25"/>
  <c r="AB93" i="25"/>
  <c r="E177" i="26"/>
  <c r="U47" i="25"/>
  <c r="F75" i="25"/>
  <c r="AL76" i="25"/>
  <c r="I120" i="26"/>
  <c r="AP20" i="25"/>
  <c r="W76" i="25"/>
  <c r="X78" i="25"/>
  <c r="I91" i="25"/>
  <c r="AE104" i="25"/>
  <c r="AD39" i="25"/>
  <c r="AR101" i="25"/>
  <c r="AC75" i="25"/>
  <c r="R87" i="25"/>
  <c r="AD105" i="25"/>
  <c r="V132" i="25"/>
  <c r="I157" i="25"/>
  <c r="AB170" i="25"/>
  <c r="AE53" i="25"/>
  <c r="V85" i="25"/>
  <c r="AI52" i="25"/>
  <c r="AN130" i="25"/>
  <c r="H136" i="25"/>
  <c r="U165" i="25"/>
  <c r="U10" i="25"/>
  <c r="AR63" i="25"/>
  <c r="T92" i="25"/>
  <c r="AF120" i="25"/>
  <c r="AJ121" i="25"/>
  <c r="H117" i="25"/>
  <c r="X137" i="25"/>
  <c r="P160" i="25"/>
  <c r="Z152" i="25"/>
  <c r="S94" i="25"/>
  <c r="AN161" i="25"/>
  <c r="AI73" i="25"/>
  <c r="AD24" i="25"/>
  <c r="AP71" i="25"/>
  <c r="Q97" i="25"/>
  <c r="AB75" i="25"/>
  <c r="W124" i="25"/>
  <c r="R121" i="25"/>
  <c r="K140" i="25"/>
  <c r="AP162" i="25"/>
  <c r="AR155" i="25"/>
  <c r="W110" i="25"/>
  <c r="AG73" i="25"/>
  <c r="K144" i="25"/>
  <c r="AH70" i="25"/>
  <c r="AN94" i="25"/>
  <c r="AA47" i="25"/>
  <c r="AA38" i="25"/>
  <c r="AO74" i="25"/>
  <c r="AK90" i="25"/>
  <c r="AH141" i="25"/>
  <c r="V38" i="25"/>
  <c r="AQ72" i="25"/>
  <c r="Y73" i="25"/>
  <c r="S84" i="25"/>
  <c r="AQ102" i="25"/>
  <c r="R114" i="25"/>
  <c r="O146" i="25"/>
  <c r="L25" i="26"/>
  <c r="T58" i="25"/>
  <c r="O87" i="25"/>
  <c r="O100" i="25"/>
  <c r="E124" i="25"/>
  <c r="N152" i="25"/>
  <c r="U77" i="25"/>
  <c r="W159" i="25"/>
  <c r="M115" i="25"/>
  <c r="AG142" i="25"/>
  <c r="U145" i="25"/>
  <c r="AA126" i="25"/>
  <c r="H162" i="25"/>
  <c r="K156" i="25"/>
  <c r="N75" i="26"/>
  <c r="J61" i="25"/>
  <c r="AL87" i="25"/>
  <c r="AN113" i="25"/>
  <c r="N92" i="25"/>
  <c r="AB142" i="25"/>
  <c r="AN145" i="25"/>
  <c r="G151" i="25"/>
  <c r="X169" i="25"/>
  <c r="G126" i="25"/>
  <c r="AR128" i="25"/>
  <c r="X186" i="25"/>
  <c r="F140" i="25"/>
  <c r="T180" i="25"/>
  <c r="AO14" i="25"/>
  <c r="R73" i="25"/>
  <c r="M82" i="25"/>
  <c r="AH52" i="25"/>
  <c r="AK136" i="25"/>
  <c r="L88" i="25"/>
  <c r="AB108" i="25"/>
  <c r="M99" i="25"/>
  <c r="X134" i="25"/>
  <c r="AA156" i="25"/>
  <c r="AJ157" i="25"/>
  <c r="Z150" i="25"/>
  <c r="AK91" i="25"/>
  <c r="I163" i="26"/>
  <c r="E52" i="25"/>
  <c r="V82" i="25"/>
  <c r="AO94" i="25"/>
  <c r="J122" i="25"/>
  <c r="AR150" i="25"/>
  <c r="J74" i="25"/>
  <c r="AL158" i="25"/>
  <c r="AQ112" i="25"/>
  <c r="X141" i="25"/>
  <c r="AB144" i="25"/>
  <c r="P121" i="25"/>
  <c r="AO160" i="25"/>
  <c r="S152" i="25"/>
  <c r="K185" i="25"/>
  <c r="I112" i="25"/>
  <c r="AD38" i="25"/>
  <c r="H79" i="25"/>
  <c r="AJ32" i="25"/>
  <c r="F127" i="25"/>
  <c r="L155" i="25"/>
  <c r="M167" i="25"/>
  <c r="AI138" i="25"/>
  <c r="R184" i="25"/>
  <c r="F146" i="25"/>
  <c r="AM181" i="25"/>
  <c r="AB181" i="25"/>
  <c r="K191" i="25"/>
  <c r="F185" i="25"/>
  <c r="AN179" i="25"/>
  <c r="L184" i="25"/>
  <c r="C92" i="25"/>
  <c r="AE46" i="25"/>
  <c r="Z94" i="25"/>
  <c r="AA36" i="25"/>
  <c r="M105" i="25"/>
  <c r="AC67" i="25"/>
  <c r="J125" i="25"/>
  <c r="AR171" i="25"/>
  <c r="S186" i="25"/>
  <c r="Y101" i="25"/>
  <c r="AK124" i="25"/>
  <c r="H163" i="25"/>
  <c r="AC55" i="25"/>
  <c r="T133" i="25"/>
  <c r="AJ179" i="25"/>
  <c r="AC32" i="25"/>
  <c r="AJ89" i="25"/>
  <c r="AO158" i="25"/>
  <c r="V149" i="25"/>
  <c r="AC69" i="25"/>
  <c r="AM161" i="25"/>
  <c r="R182" i="25"/>
  <c r="L192" i="25"/>
  <c r="C185" i="25"/>
  <c r="AB183" i="25"/>
  <c r="AK107" i="25"/>
  <c r="J174" i="25"/>
  <c r="AJ193" i="25"/>
  <c r="N178" i="25"/>
  <c r="AG176" i="25"/>
  <c r="C14" i="25"/>
  <c r="X160" i="25"/>
  <c r="G161" i="25"/>
  <c r="AC130" i="25"/>
  <c r="C47" i="25"/>
  <c r="V105" i="25"/>
  <c r="AB152" i="25"/>
  <c r="O19" i="25"/>
  <c r="P159" i="25"/>
  <c r="AE154" i="25"/>
  <c r="I186" i="25"/>
  <c r="D55" i="25"/>
  <c r="M103" i="26"/>
  <c r="G9" i="25"/>
  <c r="AP67" i="25"/>
  <c r="K16" i="25"/>
  <c r="S25" i="25"/>
  <c r="W52" i="25"/>
  <c r="W49" i="25"/>
  <c r="R58" i="25"/>
  <c r="K114" i="26"/>
  <c r="X51" i="25"/>
  <c r="AJ75" i="25"/>
  <c r="AG15" i="25"/>
  <c r="K41" i="25"/>
  <c r="AQ25" i="25"/>
  <c r="X88" i="25"/>
  <c r="Q9" i="25"/>
  <c r="R44" i="25"/>
  <c r="Q43" i="25"/>
  <c r="Y89" i="25"/>
  <c r="AP96" i="25"/>
  <c r="E154" i="26"/>
  <c r="AM70" i="25"/>
  <c r="Z83" i="25"/>
  <c r="P113" i="25"/>
  <c r="R148" i="25"/>
  <c r="Y153" i="25"/>
  <c r="U130" i="25"/>
  <c r="G139" i="25"/>
  <c r="K3" i="25"/>
  <c r="AI37" i="25"/>
  <c r="S117" i="25"/>
  <c r="AH107" i="25"/>
  <c r="AM114" i="25"/>
  <c r="AP126" i="25"/>
  <c r="U164" i="25"/>
  <c r="AL37" i="25"/>
  <c r="K32" i="25"/>
  <c r="AK76" i="25"/>
  <c r="Y84" i="25"/>
  <c r="AB126" i="25"/>
  <c r="W145" i="25"/>
  <c r="P111" i="25"/>
  <c r="N149" i="25"/>
  <c r="W125" i="25"/>
  <c r="AF159" i="25"/>
  <c r="AI145" i="25"/>
  <c r="P112" i="26"/>
  <c r="E34" i="25"/>
  <c r="I67" i="25"/>
  <c r="AD82" i="25"/>
  <c r="O91" i="25"/>
  <c r="N129" i="25"/>
  <c r="J148" i="25"/>
  <c r="J117" i="25"/>
  <c r="F154" i="25"/>
  <c r="E130" i="25"/>
  <c r="AC162" i="25"/>
  <c r="AL155" i="25"/>
  <c r="J103" i="26"/>
  <c r="Y50" i="25"/>
  <c r="E113" i="25"/>
  <c r="AQ53" i="25"/>
  <c r="V57" i="25"/>
  <c r="H87" i="25"/>
  <c r="AG74" i="25"/>
  <c r="AG131" i="25"/>
  <c r="AE43" i="25"/>
  <c r="S54" i="25"/>
  <c r="H54" i="25"/>
  <c r="G105" i="25"/>
  <c r="AH80" i="25"/>
  <c r="O78" i="25"/>
  <c r="AC90" i="25"/>
  <c r="L27" i="25"/>
  <c r="U74" i="25"/>
  <c r="AI98" i="25"/>
  <c r="N98" i="25"/>
  <c r="F145" i="25"/>
  <c r="AA108" i="25"/>
  <c r="AB119" i="25"/>
  <c r="AE121" i="25"/>
  <c r="R144" i="25"/>
  <c r="N162" i="25"/>
  <c r="T162" i="25"/>
  <c r="X162" i="25"/>
  <c r="F122" i="25"/>
  <c r="F178" i="25"/>
  <c r="AE12" i="25"/>
  <c r="F48" i="25"/>
  <c r="L100" i="25"/>
  <c r="I111" i="25"/>
  <c r="AE130" i="25"/>
  <c r="F34" i="25"/>
  <c r="G98" i="25"/>
  <c r="AQ163" i="25"/>
  <c r="Y127" i="25"/>
  <c r="R151" i="25"/>
  <c r="E154" i="25"/>
  <c r="AM139" i="25"/>
  <c r="AR168" i="25"/>
  <c r="AB167" i="25"/>
  <c r="AN19" i="25"/>
  <c r="Q50" i="25"/>
  <c r="AA85" i="25"/>
  <c r="Q119" i="25"/>
  <c r="Z82" i="25"/>
  <c r="O123" i="25"/>
  <c r="AN128" i="25"/>
  <c r="AH137" i="25"/>
  <c r="T157" i="25"/>
  <c r="K170" i="25"/>
  <c r="AL168" i="25"/>
  <c r="K130" i="25"/>
  <c r="R145" i="25"/>
  <c r="L13" i="25"/>
  <c r="W66" i="25"/>
  <c r="X95" i="25"/>
  <c r="AN92" i="25"/>
  <c r="T143" i="25"/>
  <c r="AJ104" i="25"/>
  <c r="U118" i="25"/>
  <c r="AC119" i="25"/>
  <c r="I143" i="25"/>
  <c r="AD161" i="25"/>
  <c r="AA161" i="25"/>
  <c r="AJ159" i="25"/>
  <c r="AG117" i="25"/>
  <c r="AM176" i="25"/>
  <c r="G140" i="25"/>
  <c r="AD164" i="25"/>
  <c r="U53" i="25"/>
  <c r="G119" i="25"/>
  <c r="F144" i="25"/>
  <c r="AF152" i="25"/>
  <c r="L129" i="25"/>
  <c r="AO187" i="25"/>
  <c r="H182" i="25"/>
  <c r="V147" i="25"/>
  <c r="AG173" i="25"/>
  <c r="AR191" i="25"/>
  <c r="AI188" i="25"/>
  <c r="X111" i="25"/>
  <c r="H192" i="25"/>
  <c r="AL146" i="25"/>
  <c r="O179" i="25"/>
  <c r="D90" i="25"/>
  <c r="C89" i="25"/>
  <c r="C90" i="25"/>
  <c r="W190" i="25"/>
  <c r="S177" i="25"/>
  <c r="AM192" i="25"/>
  <c r="C133" i="25"/>
  <c r="Y55" i="25"/>
  <c r="O119" i="25"/>
  <c r="V144" i="25"/>
  <c r="AN152" i="25"/>
  <c r="AB129" i="25"/>
  <c r="J188" i="25"/>
  <c r="Q182" i="25"/>
  <c r="O148" i="25"/>
  <c r="K174" i="25"/>
  <c r="E192" i="25"/>
  <c r="AR188" i="25"/>
  <c r="AB113" i="25"/>
  <c r="P192" i="25"/>
  <c r="AI153" i="25"/>
  <c r="AQ180" i="25"/>
  <c r="D106" i="25"/>
  <c r="C93" i="25"/>
  <c r="C94" i="25"/>
  <c r="AR164" i="25"/>
  <c r="E170" i="25"/>
  <c r="Y157" i="25"/>
  <c r="J95" i="25"/>
  <c r="D138" i="25"/>
  <c r="AB57" i="25"/>
  <c r="J116" i="25"/>
  <c r="F128" i="25"/>
  <c r="M141" i="25"/>
  <c r="W80" i="25"/>
  <c r="X178" i="25"/>
  <c r="AR169" i="25"/>
  <c r="AG125" i="25"/>
  <c r="AG167" i="25"/>
  <c r="Y178" i="25"/>
  <c r="AB185" i="25"/>
  <c r="AB188" i="25"/>
  <c r="M189" i="25"/>
  <c r="N171" i="25"/>
  <c r="AE147" i="25"/>
  <c r="L170" i="26"/>
  <c r="L29" i="25"/>
  <c r="I68" i="26"/>
  <c r="R135" i="26"/>
  <c r="H133" i="26"/>
  <c r="AR52" i="25"/>
  <c r="X75" i="25"/>
  <c r="Y87" i="25"/>
  <c r="AB28" i="25"/>
  <c r="AI58" i="25"/>
  <c r="V118" i="25"/>
  <c r="AK35" i="25"/>
  <c r="AP62" i="25"/>
  <c r="AN63" i="25"/>
  <c r="F101" i="25"/>
  <c r="AQ38" i="25"/>
  <c r="AB64" i="25"/>
  <c r="L67" i="25"/>
  <c r="G102" i="25"/>
  <c r="AA111" i="25"/>
  <c r="K36" i="25"/>
  <c r="K64" i="25"/>
  <c r="AP60" i="25"/>
  <c r="AR135" i="25"/>
  <c r="AG138" i="25"/>
  <c r="L162" i="25"/>
  <c r="AH103" i="25"/>
  <c r="AK169" i="25"/>
  <c r="AM60" i="25"/>
  <c r="AO98" i="25"/>
  <c r="AH45" i="25"/>
  <c r="AQ80" i="25"/>
  <c r="H102" i="25"/>
  <c r="AA129" i="25"/>
  <c r="M93" i="26"/>
  <c r="AA63" i="25"/>
  <c r="AI92" i="25"/>
  <c r="R88" i="25"/>
  <c r="F97" i="25"/>
  <c r="AL153" i="25"/>
  <c r="AE122" i="25"/>
  <c r="P144" i="25"/>
  <c r="R123" i="25"/>
  <c r="Z169" i="25"/>
  <c r="Y187" i="25"/>
  <c r="N161" i="25"/>
  <c r="E17" i="25"/>
  <c r="S71" i="25"/>
  <c r="AF97" i="25"/>
  <c r="J96" i="25"/>
  <c r="R103" i="25"/>
  <c r="P78" i="25"/>
  <c r="S125" i="25"/>
  <c r="AP146" i="25"/>
  <c r="AH128" i="25"/>
  <c r="E172" i="25"/>
  <c r="O90" i="25"/>
  <c r="J167" i="25"/>
  <c r="W34" i="25"/>
  <c r="O72" i="25"/>
  <c r="Q125" i="25"/>
  <c r="N16" i="25"/>
  <c r="S67" i="25"/>
  <c r="G85" i="25"/>
  <c r="AO116" i="25"/>
  <c r="K26" i="25"/>
  <c r="U79" i="25"/>
  <c r="E99" i="25"/>
  <c r="AE123" i="25"/>
  <c r="T42" i="25"/>
  <c r="AG107" i="25"/>
  <c r="I121" i="25"/>
  <c r="I137" i="25"/>
  <c r="V166" i="25"/>
  <c r="U175" i="25"/>
  <c r="AE164" i="25"/>
  <c r="P38" i="25"/>
  <c r="S85" i="25"/>
  <c r="N77" i="25"/>
  <c r="AF128" i="25"/>
  <c r="K157" i="25"/>
  <c r="AD168" i="25"/>
  <c r="Y144" i="25"/>
  <c r="F29" i="25"/>
  <c r="AQ89" i="25"/>
  <c r="AB134" i="25"/>
  <c r="AN144" i="25"/>
  <c r="L106" i="25"/>
  <c r="AI181" i="25"/>
  <c r="I174" i="25"/>
  <c r="K52" i="25"/>
  <c r="N102" i="25"/>
  <c r="R131" i="25"/>
  <c r="AJ152" i="25"/>
  <c r="AH177" i="25"/>
  <c r="X151" i="25"/>
  <c r="N189" i="25"/>
  <c r="J179" i="25"/>
  <c r="G90" i="25"/>
  <c r="L147" i="25"/>
  <c r="P143" i="25"/>
  <c r="AB184" i="25"/>
  <c r="AI154" i="25"/>
  <c r="K166" i="25"/>
  <c r="AH117" i="25"/>
  <c r="D56" i="25"/>
  <c r="C15" i="25"/>
  <c r="U193" i="25"/>
  <c r="C134" i="25"/>
  <c r="W90" i="25"/>
  <c r="AB147" i="25"/>
  <c r="I144" i="25"/>
  <c r="U185" i="25"/>
  <c r="F155" i="25"/>
  <c r="AH166" i="25"/>
  <c r="I141" i="25"/>
  <c r="D60" i="25"/>
  <c r="C23" i="25"/>
  <c r="AH168" i="25"/>
  <c r="S175" i="25"/>
  <c r="H76" i="25"/>
  <c r="J109" i="25"/>
  <c r="P163" i="25"/>
  <c r="K175" i="25"/>
  <c r="AM182" i="25"/>
  <c r="AR193" i="25"/>
  <c r="AC193" i="25"/>
  <c r="AN194" i="25"/>
  <c r="D128" i="25"/>
  <c r="D149" i="25"/>
  <c r="N66" i="25"/>
  <c r="O112" i="25"/>
  <c r="AK141" i="25"/>
  <c r="AE150" i="25"/>
  <c r="AQ176" i="25"/>
  <c r="Z183" i="25"/>
  <c r="C69" i="25"/>
  <c r="I48" i="25"/>
  <c r="AO80" i="25"/>
  <c r="AN136" i="25"/>
  <c r="X158" i="25"/>
  <c r="I135" i="25"/>
  <c r="AG106" i="25"/>
  <c r="O181" i="25"/>
  <c r="G170" i="25"/>
  <c r="AR183" i="25"/>
  <c r="J190" i="25"/>
  <c r="R187" i="25"/>
  <c r="C144" i="25"/>
  <c r="C173" i="25"/>
  <c r="D151" i="25"/>
  <c r="S90" i="25"/>
  <c r="Q140" i="25"/>
  <c r="X115" i="25"/>
  <c r="AK139" i="25"/>
  <c r="F160" i="25"/>
  <c r="S110" i="25"/>
  <c r="AJ173" i="25"/>
  <c r="K127" i="25"/>
  <c r="X173" i="25"/>
  <c r="I178" i="25"/>
  <c r="AQ183" i="25"/>
  <c r="U120" i="26"/>
  <c r="U189" i="26"/>
  <c r="AJ5" i="25"/>
  <c r="AR3" i="25"/>
  <c r="AG14" i="25"/>
  <c r="AR18" i="25"/>
  <c r="AC17" i="25"/>
  <c r="AA76" i="25"/>
  <c r="G84" i="25"/>
  <c r="AE29" i="25"/>
  <c r="AH69" i="25"/>
  <c r="T177" i="26"/>
  <c r="AJ45" i="25"/>
  <c r="AH53" i="25"/>
  <c r="AJ85" i="25"/>
  <c r="G132" i="26"/>
  <c r="F20" i="25"/>
  <c r="V56" i="25"/>
  <c r="AC86" i="25"/>
  <c r="W97" i="25"/>
  <c r="AE112" i="25"/>
  <c r="AJ50" i="25"/>
  <c r="U85" i="25"/>
  <c r="AI95" i="25"/>
  <c r="AR108" i="25"/>
  <c r="M120" i="25"/>
  <c r="K145" i="25"/>
  <c r="AH164" i="25"/>
  <c r="AH178" i="25"/>
  <c r="AK57" i="25"/>
  <c r="S98" i="25"/>
  <c r="Y92" i="25"/>
  <c r="O137" i="25"/>
  <c r="V142" i="25"/>
  <c r="N90" i="25"/>
  <c r="AN7" i="25"/>
  <c r="L74" i="25"/>
  <c r="AK101" i="25"/>
  <c r="H85" i="25"/>
  <c r="H125" i="25"/>
  <c r="F124" i="25"/>
  <c r="M142" i="25"/>
  <c r="AA163" i="25"/>
  <c r="S68" i="26"/>
  <c r="I13" i="25"/>
  <c r="G37" i="25"/>
  <c r="AM11" i="25"/>
  <c r="AI21" i="25"/>
  <c r="I33" i="25"/>
  <c r="G34" i="25"/>
  <c r="W88" i="25"/>
  <c r="Z114" i="25"/>
  <c r="H52" i="25"/>
  <c r="P96" i="25"/>
  <c r="D182" i="26"/>
  <c r="X53" i="25"/>
  <c r="S73" i="25"/>
  <c r="N95" i="25"/>
  <c r="M126" i="26"/>
  <c r="Z55" i="25"/>
  <c r="AD74" i="25"/>
  <c r="O96" i="25"/>
  <c r="I107" i="25"/>
  <c r="AL77" i="25"/>
  <c r="AE51" i="25"/>
  <c r="W61" i="25"/>
  <c r="AP113" i="25"/>
  <c r="R125" i="25"/>
  <c r="K131" i="25"/>
  <c r="AQ159" i="25"/>
  <c r="T174" i="25"/>
  <c r="W110" i="26"/>
  <c r="AB65" i="25"/>
  <c r="P80" i="25"/>
  <c r="T111" i="25"/>
  <c r="AN146" i="25"/>
  <c r="H152" i="25"/>
  <c r="AP127" i="25"/>
  <c r="P21" i="25"/>
  <c r="Q67" i="25"/>
  <c r="AD85" i="25"/>
  <c r="V102" i="25"/>
  <c r="U91" i="25"/>
  <c r="I131" i="25"/>
  <c r="AI148" i="25"/>
  <c r="AP112" i="25"/>
  <c r="AC165" i="25"/>
  <c r="R134" i="25"/>
  <c r="AD141" i="25"/>
  <c r="AJ175" i="25"/>
  <c r="Z32" i="25"/>
  <c r="H75" i="25"/>
  <c r="AI90" i="25"/>
  <c r="AK106" i="25"/>
  <c r="Z102" i="25"/>
  <c r="AI133" i="25"/>
  <c r="N151" i="25"/>
  <c r="O122" i="25"/>
  <c r="P168" i="25"/>
  <c r="AE139" i="25"/>
  <c r="Q152" i="25"/>
  <c r="AF179" i="25"/>
  <c r="W63" i="25"/>
  <c r="U90" i="25"/>
  <c r="N128" i="25"/>
  <c r="L32" i="25"/>
  <c r="AA100" i="25"/>
  <c r="AB66" i="25"/>
  <c r="AG84" i="25"/>
  <c r="AM28" i="25"/>
  <c r="AD79" i="25"/>
  <c r="M89" i="25"/>
  <c r="T103" i="25"/>
  <c r="AF60" i="25"/>
  <c r="V108" i="25"/>
  <c r="Y116" i="25"/>
  <c r="AG128" i="25"/>
  <c r="V165" i="25"/>
  <c r="O85" i="25"/>
  <c r="Y181" i="25"/>
  <c r="I73" i="25"/>
  <c r="AE118" i="25"/>
  <c r="S87" i="25"/>
  <c r="T98" i="25"/>
  <c r="P156" i="25"/>
  <c r="AG149" i="25"/>
  <c r="Q172" i="25"/>
  <c r="S72" i="25"/>
  <c r="AA84" i="25"/>
  <c r="AM126" i="25"/>
  <c r="Q144" i="25"/>
  <c r="N173" i="25"/>
  <c r="L139" i="25"/>
  <c r="AH28" i="25"/>
  <c r="AO104" i="25"/>
  <c r="Q148" i="25"/>
  <c r="G123" i="25"/>
  <c r="AE149" i="25"/>
  <c r="R164" i="25"/>
  <c r="I128" i="25"/>
  <c r="R155" i="25"/>
  <c r="AD54" i="25"/>
  <c r="E151" i="25"/>
  <c r="AN141" i="25"/>
  <c r="AG150" i="25"/>
  <c r="AN176" i="25"/>
  <c r="Q190" i="25"/>
  <c r="AG193" i="25"/>
  <c r="AQ186" i="25"/>
  <c r="C121" i="25"/>
  <c r="H171" i="25"/>
  <c r="AK153" i="25"/>
  <c r="AM54" i="25"/>
  <c r="F152" i="25"/>
  <c r="Q142" i="25"/>
  <c r="Y154" i="25"/>
  <c r="Q177" i="25"/>
  <c r="Y190" i="25"/>
  <c r="AO193" i="25"/>
  <c r="H187" i="25"/>
  <c r="C125" i="25"/>
  <c r="AF119" i="25"/>
  <c r="G172" i="25"/>
  <c r="C5" i="25"/>
  <c r="Y103" i="25"/>
  <c r="AI147" i="25"/>
  <c r="U183" i="25"/>
  <c r="AB137" i="25"/>
  <c r="N186" i="25"/>
  <c r="P84" i="25"/>
  <c r="X185" i="25"/>
  <c r="C36" i="25"/>
  <c r="C65" i="25"/>
  <c r="D114" i="25"/>
  <c r="AB92" i="25"/>
  <c r="P146" i="25"/>
  <c r="AA88" i="25"/>
  <c r="AQ194" i="25"/>
  <c r="P189" i="25"/>
  <c r="AK191" i="25"/>
  <c r="C55" i="25"/>
  <c r="P87" i="25"/>
  <c r="AP140" i="25"/>
  <c r="AC153" i="25"/>
  <c r="V159" i="25"/>
  <c r="AA179" i="25"/>
  <c r="AI187" i="25"/>
  <c r="W171" i="25"/>
  <c r="G188" i="25"/>
  <c r="M169" i="25"/>
  <c r="AD191" i="25"/>
  <c r="AH176" i="25"/>
  <c r="D76" i="25"/>
  <c r="D97" i="25"/>
  <c r="W19" i="25"/>
  <c r="Z87" i="25"/>
  <c r="K149" i="25"/>
  <c r="M157" i="25"/>
  <c r="M138" i="25"/>
  <c r="AA107" i="25"/>
  <c r="Y142" i="25"/>
  <c r="AK158" i="25"/>
  <c r="O176" i="25"/>
  <c r="AN59" i="25"/>
  <c r="AN189" i="25"/>
  <c r="AP121" i="25"/>
  <c r="Q193" i="25"/>
  <c r="AA171" i="25"/>
  <c r="O144" i="25"/>
  <c r="AE190" i="25"/>
  <c r="F147" i="25"/>
  <c r="F186" i="25"/>
  <c r="D133" i="25"/>
  <c r="O132" i="25"/>
  <c r="H168" i="25"/>
  <c r="C19" i="25"/>
  <c r="AP165" i="25"/>
  <c r="AA116" i="25"/>
  <c r="C76" i="25"/>
  <c r="AR142" i="25"/>
  <c r="AG181" i="25"/>
  <c r="Y188" i="25"/>
  <c r="J183" i="25"/>
  <c r="D35" i="25"/>
  <c r="D169" i="25"/>
  <c r="AK138" i="25"/>
  <c r="J161" i="25"/>
  <c r="D95" i="25"/>
  <c r="Z174" i="25"/>
  <c r="AQ54" i="25"/>
  <c r="R135" i="25"/>
  <c r="Z175" i="25"/>
  <c r="AN192" i="25"/>
  <c r="C127" i="25"/>
  <c r="AN149" i="25"/>
  <c r="Y193" i="25"/>
  <c r="D174" i="25"/>
  <c r="Z131" i="25"/>
  <c r="L163" i="25"/>
  <c r="C120" i="25"/>
  <c r="AG166" i="25"/>
  <c r="D72" i="25"/>
  <c r="F125" i="25"/>
  <c r="D105" i="25"/>
  <c r="AI183" i="25"/>
  <c r="C119" i="25"/>
  <c r="AG144" i="25"/>
  <c r="K177" i="25"/>
  <c r="Q92" i="26"/>
  <c r="Z26" i="25"/>
  <c r="I151" i="26"/>
  <c r="D95" i="26"/>
  <c r="Q159" i="26"/>
  <c r="Q6" i="25"/>
  <c r="N179" i="26"/>
  <c r="AM68" i="25"/>
  <c r="AB89" i="25"/>
  <c r="E23" i="25"/>
  <c r="Z79" i="25"/>
  <c r="S83" i="26"/>
  <c r="N51" i="25"/>
  <c r="G65" i="25"/>
  <c r="AR81" i="25"/>
  <c r="V143" i="26"/>
  <c r="H21" i="25"/>
  <c r="AQ66" i="25"/>
  <c r="L16" i="25"/>
  <c r="AB84" i="25"/>
  <c r="Q93" i="25"/>
  <c r="AH35" i="25"/>
  <c r="H89" i="25"/>
  <c r="K112" i="25"/>
  <c r="AR151" i="25"/>
  <c r="X79" i="25"/>
  <c r="Q117" i="25"/>
  <c r="N146" i="25"/>
  <c r="F157" i="25"/>
  <c r="AI23" i="25"/>
  <c r="AC101" i="25"/>
  <c r="AL111" i="25"/>
  <c r="AO123" i="25"/>
  <c r="AG129" i="25"/>
  <c r="W158" i="25"/>
  <c r="L188" i="26"/>
  <c r="G76" i="25"/>
  <c r="AK85" i="25"/>
  <c r="J112" i="25"/>
  <c r="M116" i="25"/>
  <c r="AB109" i="25"/>
  <c r="AI132" i="25"/>
  <c r="AA155" i="25"/>
  <c r="AQ145" i="25"/>
  <c r="L179" i="25"/>
  <c r="O147" i="25"/>
  <c r="P179" i="25"/>
  <c r="AM31" i="25"/>
  <c r="N50" i="25"/>
  <c r="AP90" i="25"/>
  <c r="L117" i="25"/>
  <c r="P99" i="25"/>
  <c r="AQ100" i="25"/>
  <c r="K142" i="25"/>
  <c r="AB132" i="25"/>
  <c r="AO154" i="25"/>
  <c r="AJ120" i="25"/>
  <c r="AB83" i="25"/>
  <c r="R172" i="26"/>
  <c r="U87" i="25"/>
  <c r="L160" i="26"/>
  <c r="E95" i="25"/>
  <c r="AK6" i="25"/>
  <c r="AQ134" i="25"/>
  <c r="AC131" i="25"/>
  <c r="AK171" i="25"/>
  <c r="G77" i="25"/>
  <c r="O152" i="25"/>
  <c r="AG141" i="25"/>
  <c r="U24" i="25"/>
  <c r="AE146" i="25"/>
  <c r="M147" i="25"/>
  <c r="J124" i="25"/>
  <c r="F114" i="25"/>
  <c r="AN86" i="25"/>
  <c r="K143" i="25"/>
  <c r="T144" i="25"/>
  <c r="AQ139" i="25"/>
  <c r="AB123" i="25"/>
  <c r="W186" i="25"/>
  <c r="C156" i="25"/>
  <c r="L146" i="25"/>
  <c r="AN114" i="25"/>
  <c r="H178" i="25"/>
  <c r="AI177" i="25"/>
  <c r="K169" i="25"/>
  <c r="C30" i="25"/>
  <c r="AF192" i="25"/>
  <c r="M76" i="25"/>
  <c r="AF143" i="25"/>
  <c r="I182" i="25"/>
  <c r="Q186" i="25"/>
  <c r="D21" i="25"/>
  <c r="T104" i="25"/>
  <c r="G169" i="25"/>
  <c r="N177" i="25"/>
  <c r="M46" i="25"/>
  <c r="Q92" i="25"/>
  <c r="AL65" i="25"/>
  <c r="F170" i="25"/>
  <c r="AE176" i="25"/>
  <c r="X182" i="25"/>
  <c r="C45" i="25"/>
  <c r="U86" i="25"/>
  <c r="AF145" i="25"/>
  <c r="AB128" i="25"/>
  <c r="P191" i="25"/>
  <c r="I191" i="25"/>
  <c r="AH152" i="25"/>
  <c r="AP194" i="25"/>
  <c r="AN39" i="25"/>
  <c r="AF50" i="25"/>
  <c r="H188" i="25"/>
  <c r="D194" i="25"/>
  <c r="D66" i="25"/>
  <c r="AL176" i="25"/>
  <c r="AE138" i="25"/>
  <c r="D29" i="25"/>
  <c r="D84" i="25"/>
  <c r="AN169" i="25"/>
  <c r="E181" i="25"/>
  <c r="H166" i="25"/>
  <c r="AB175" i="25"/>
  <c r="Y165" i="25"/>
  <c r="O158" i="25"/>
  <c r="AD93" i="25"/>
  <c r="C113" i="25"/>
  <c r="AB171" i="25"/>
  <c r="T172" i="25"/>
  <c r="AR181" i="25"/>
  <c r="AH193" i="25"/>
  <c r="M190" i="25"/>
  <c r="O105" i="25"/>
  <c r="G187" i="25"/>
  <c r="D186" i="25"/>
  <c r="AQ157" i="25"/>
  <c r="G189" i="25"/>
  <c r="AP139" i="25"/>
  <c r="D8" i="25"/>
  <c r="AI108" i="25"/>
  <c r="D22" i="25"/>
  <c r="AR90" i="25"/>
  <c r="H73" i="25"/>
  <c r="K150" i="25"/>
  <c r="AB140" i="25"/>
  <c r="AD165" i="25"/>
  <c r="AE152" i="25"/>
  <c r="AM86" i="25"/>
  <c r="AK11" i="25"/>
  <c r="J108" i="25"/>
  <c r="U6" i="25"/>
  <c r="AG115" i="25"/>
  <c r="F26" i="25"/>
  <c r="H74" i="25"/>
  <c r="AF155" i="25"/>
  <c r="AM142" i="25"/>
  <c r="AA90" i="25"/>
  <c r="AQ115" i="25"/>
  <c r="O160" i="25"/>
  <c r="E44" i="25"/>
  <c r="AN115" i="25"/>
  <c r="AJ164" i="25"/>
  <c r="AD160" i="25"/>
  <c r="X113" i="25"/>
  <c r="AD133" i="25"/>
  <c r="N120" i="25"/>
  <c r="F172" i="25"/>
  <c r="AG87" i="25"/>
  <c r="Y166" i="25"/>
  <c r="AD139" i="25"/>
  <c r="C163" i="25"/>
  <c r="AO190" i="25"/>
  <c r="T116" i="25"/>
  <c r="V146" i="25"/>
  <c r="AA118" i="25"/>
  <c r="AJ138" i="25"/>
  <c r="AE74" i="25"/>
  <c r="V100" i="25"/>
  <c r="AE59" i="25"/>
  <c r="AG112" i="25"/>
  <c r="X90" i="25"/>
  <c r="AH130" i="25"/>
  <c r="X170" i="25"/>
  <c r="AR22" i="25"/>
  <c r="W146" i="25"/>
  <c r="AJ146" i="25"/>
  <c r="AR123" i="25"/>
  <c r="AR110" i="25"/>
  <c r="Z138" i="25"/>
  <c r="AD176" i="25"/>
  <c r="P61" i="25"/>
  <c r="Z124" i="25"/>
  <c r="T171" i="25"/>
  <c r="Z185" i="25"/>
  <c r="AP94" i="25"/>
  <c r="V161" i="25"/>
  <c r="Q127" i="25"/>
  <c r="O172" i="25"/>
  <c r="C186" i="25"/>
  <c r="D121" i="25"/>
  <c r="M121" i="25"/>
  <c r="K172" i="25"/>
  <c r="AN153" i="25"/>
  <c r="D127" i="25"/>
  <c r="AH187" i="25"/>
  <c r="Q61" i="25"/>
  <c r="AI144" i="25"/>
  <c r="AC177" i="25"/>
  <c r="J194" i="25"/>
  <c r="C129" i="25"/>
  <c r="W91" i="25"/>
  <c r="J123" i="25"/>
  <c r="P90" i="25"/>
  <c r="P170" i="25"/>
  <c r="M186" i="25"/>
  <c r="Y186" i="25"/>
  <c r="D161" i="25"/>
  <c r="F163" i="26"/>
  <c r="S168" i="26"/>
  <c r="L60" i="25"/>
  <c r="W42" i="25"/>
  <c r="AC45" i="25"/>
  <c r="AE50" i="25"/>
  <c r="AO61" i="25"/>
  <c r="AC100" i="25"/>
  <c r="C194" i="26"/>
  <c r="V70" i="25"/>
  <c r="N104" i="25"/>
  <c r="AG18" i="25"/>
  <c r="AA17" i="25"/>
  <c r="AE73" i="25"/>
  <c r="M101" i="25"/>
  <c r="N22" i="25"/>
  <c r="AC36" i="25"/>
  <c r="AN74" i="25"/>
  <c r="AM30" i="25"/>
  <c r="W114" i="25"/>
  <c r="Q185" i="26"/>
  <c r="AJ46" i="25"/>
  <c r="AC103" i="25"/>
  <c r="X64" i="25"/>
  <c r="E89" i="25"/>
  <c r="E91" i="25"/>
  <c r="M155" i="25"/>
  <c r="AF127" i="25"/>
  <c r="W33" i="25"/>
  <c r="AL60" i="25"/>
  <c r="AL108" i="25"/>
  <c r="E128" i="25"/>
  <c r="AO130" i="25"/>
  <c r="I152" i="25"/>
  <c r="R177" i="25"/>
  <c r="H15" i="25"/>
  <c r="P49" i="25"/>
  <c r="L94" i="25"/>
  <c r="J104" i="25"/>
  <c r="AI134" i="25"/>
  <c r="I155" i="25"/>
  <c r="AA124" i="25"/>
  <c r="AI160" i="25"/>
  <c r="S144" i="25"/>
  <c r="N168" i="25"/>
  <c r="AI167" i="25"/>
  <c r="C157" i="26"/>
  <c r="O55" i="25"/>
  <c r="I70" i="25"/>
  <c r="X98" i="25"/>
  <c r="AE108" i="25"/>
  <c r="N137" i="25"/>
  <c r="T71" i="25"/>
  <c r="AE127" i="25"/>
  <c r="AF163" i="25"/>
  <c r="P149" i="25"/>
  <c r="AN170" i="25"/>
  <c r="H172" i="25"/>
  <c r="Z11" i="25"/>
  <c r="AR93" i="25"/>
  <c r="Y102" i="25"/>
  <c r="J151" i="26"/>
  <c r="M53" i="25"/>
  <c r="AP72" i="25"/>
  <c r="W108" i="25"/>
  <c r="E55" i="26"/>
  <c r="W45" i="25"/>
  <c r="Z71" i="25"/>
  <c r="AQ99" i="25"/>
  <c r="K89" i="25"/>
  <c r="H110" i="25"/>
  <c r="V119" i="25"/>
  <c r="AD122" i="25"/>
  <c r="P31" i="25"/>
  <c r="AK79" i="25"/>
  <c r="AO99" i="25"/>
  <c r="R93" i="25"/>
  <c r="N111" i="25"/>
  <c r="AE128" i="25"/>
  <c r="AK133" i="25"/>
  <c r="AR147" i="25"/>
  <c r="O163" i="25"/>
  <c r="H175" i="25"/>
  <c r="S173" i="25"/>
  <c r="AO144" i="25"/>
  <c r="Z158" i="25"/>
  <c r="N188" i="25"/>
  <c r="AP11" i="25"/>
  <c r="AB67" i="25"/>
  <c r="O68" i="25"/>
  <c r="Q110" i="25"/>
  <c r="AB151" i="25"/>
  <c r="AJ118" i="25"/>
  <c r="K125" i="25"/>
  <c r="L131" i="25"/>
  <c r="E153" i="25"/>
  <c r="AE166" i="25"/>
  <c r="AQ165" i="25"/>
  <c r="P94" i="25"/>
  <c r="AE134" i="25"/>
  <c r="F182" i="25"/>
  <c r="G21" i="25"/>
  <c r="G69" i="25"/>
  <c r="X67" i="25"/>
  <c r="AJ114" i="25"/>
  <c r="AE129" i="25"/>
  <c r="W136" i="25"/>
  <c r="AC141" i="25"/>
  <c r="AG159" i="25"/>
  <c r="AP86" i="25"/>
  <c r="R85" i="25"/>
  <c r="Q179" i="25"/>
  <c r="AR162" i="25"/>
  <c r="S171" i="25"/>
  <c r="R47" i="25"/>
  <c r="R76" i="25"/>
  <c r="U95" i="25"/>
  <c r="N89" i="25"/>
  <c r="AP106" i="25"/>
  <c r="G128" i="25"/>
  <c r="M133" i="25"/>
  <c r="AI146" i="25"/>
  <c r="AE162" i="25"/>
  <c r="W174" i="25"/>
  <c r="J172" i="25"/>
  <c r="W142" i="25"/>
  <c r="S156" i="25"/>
  <c r="AD187" i="25"/>
  <c r="AM171" i="25"/>
  <c r="E177" i="25"/>
  <c r="AM74" i="25"/>
  <c r="AR114" i="25"/>
  <c r="J121" i="25"/>
  <c r="G134" i="25"/>
  <c r="Q168" i="25"/>
  <c r="X122" i="25"/>
  <c r="H179" i="25"/>
  <c r="R175" i="25"/>
  <c r="Y184" i="25"/>
  <c r="AG143" i="25"/>
  <c r="Y93" i="25"/>
  <c r="L159" i="25"/>
  <c r="AM179" i="25"/>
  <c r="AM188" i="25"/>
  <c r="F174" i="25"/>
  <c r="D24" i="25"/>
  <c r="D78" i="25"/>
  <c r="D82" i="25"/>
  <c r="M173" i="25"/>
  <c r="AI172" i="25"/>
  <c r="S187" i="25"/>
  <c r="C38" i="25"/>
  <c r="J77" i="25"/>
  <c r="S115" i="25"/>
  <c r="S121" i="25"/>
  <c r="W134" i="25"/>
  <c r="Y168" i="25"/>
  <c r="Z123" i="25"/>
  <c r="U179" i="25"/>
  <c r="AD175" i="25"/>
  <c r="AH184" i="25"/>
  <c r="Z144" i="25"/>
  <c r="AN100" i="25"/>
  <c r="N160" i="25"/>
  <c r="AD181" i="25"/>
  <c r="AJ189" i="25"/>
  <c r="AG175" i="25"/>
  <c r="D28" i="25"/>
  <c r="D94" i="25"/>
  <c r="D98" i="25"/>
  <c r="I122" i="25"/>
  <c r="U138" i="25"/>
  <c r="AA192" i="25"/>
  <c r="AB178" i="25"/>
  <c r="C167" i="25"/>
  <c r="W71" i="25"/>
  <c r="W118" i="25"/>
  <c r="AG85" i="25"/>
  <c r="AA97" i="25"/>
  <c r="F156" i="25"/>
  <c r="AN148" i="25"/>
  <c r="AQ168" i="25"/>
  <c r="K168" i="25"/>
  <c r="L180" i="25"/>
  <c r="E121" i="25"/>
  <c r="S192" i="25"/>
  <c r="P141" i="25"/>
  <c r="X187" i="25"/>
  <c r="AR146" i="25"/>
  <c r="I61" i="26"/>
  <c r="D139" i="26"/>
  <c r="S11" i="25"/>
  <c r="V6" i="25"/>
  <c r="E13" i="25"/>
  <c r="R20" i="25"/>
  <c r="AN5" i="25"/>
  <c r="AR54" i="25"/>
  <c r="AD117" i="25"/>
  <c r="AL24" i="25"/>
  <c r="AP99" i="25"/>
  <c r="E153" i="26"/>
  <c r="S36" i="25"/>
  <c r="AE18" i="25"/>
  <c r="AN81" i="25"/>
  <c r="L184" i="26"/>
  <c r="AR39" i="25"/>
  <c r="AH41" i="25"/>
  <c r="H83" i="25"/>
  <c r="T94" i="25"/>
  <c r="AN108" i="25"/>
  <c r="T43" i="25"/>
  <c r="E76" i="25"/>
  <c r="AA87" i="25"/>
  <c r="AD99" i="25"/>
  <c r="V114" i="25"/>
  <c r="AR138" i="25"/>
  <c r="AQ160" i="25"/>
  <c r="AD174" i="25"/>
  <c r="R67" i="25"/>
  <c r="AR91" i="25"/>
  <c r="AQ83" i="25"/>
  <c r="L134" i="25"/>
  <c r="S139" i="25"/>
  <c r="AF168" i="25"/>
  <c r="F10" i="25"/>
  <c r="AJ68" i="25"/>
  <c r="AH98" i="25"/>
  <c r="AI67" i="25"/>
  <c r="V123" i="25"/>
  <c r="K122" i="25"/>
  <c r="J139" i="25"/>
  <c r="AO161" i="25"/>
  <c r="Y156" i="25"/>
  <c r="T105" i="25"/>
  <c r="AL164" i="25"/>
  <c r="Z151" i="25"/>
  <c r="AG37" i="25"/>
  <c r="AN76" i="25"/>
  <c r="N56" i="25"/>
  <c r="F84" i="25"/>
  <c r="I126" i="25"/>
  <c r="I125" i="25"/>
  <c r="AJ141" i="25"/>
  <c r="E63" i="25"/>
  <c r="AH159" i="25"/>
  <c r="AC118" i="25"/>
  <c r="AD106" i="25"/>
  <c r="J165" i="25"/>
  <c r="AQ52" i="25"/>
  <c r="AI103" i="25"/>
  <c r="L97" i="25"/>
  <c r="AO30" i="25"/>
  <c r="AE48" i="25"/>
  <c r="AL99" i="25"/>
  <c r="AK144" i="25"/>
  <c r="AK41" i="25"/>
  <c r="K84" i="25"/>
  <c r="AD108" i="25"/>
  <c r="Z149" i="25"/>
  <c r="W29" i="25"/>
  <c r="E109" i="25"/>
  <c r="AG155" i="25"/>
  <c r="AH162" i="25"/>
  <c r="AM148" i="25"/>
  <c r="AB136" i="25"/>
  <c r="P166" i="25"/>
  <c r="AR62" i="25"/>
  <c r="AQ68" i="25"/>
  <c r="AM145" i="25"/>
  <c r="R154" i="25"/>
  <c r="G132" i="25"/>
  <c r="M72" i="25"/>
  <c r="AF92" i="25"/>
  <c r="E64" i="25"/>
  <c r="AC89" i="25"/>
  <c r="AQ103" i="25"/>
  <c r="J114" i="25"/>
  <c r="J160" i="25"/>
  <c r="AH158" i="25"/>
  <c r="V169" i="26"/>
  <c r="AC93" i="25"/>
  <c r="AB127" i="25"/>
  <c r="AE90" i="25"/>
  <c r="AJ123" i="25"/>
  <c r="AH150" i="25"/>
  <c r="AG165" i="25"/>
  <c r="T192" i="25"/>
  <c r="AP47" i="25"/>
  <c r="G108" i="25"/>
  <c r="AN162" i="25"/>
  <c r="X157" i="25"/>
  <c r="AA159" i="25"/>
  <c r="X183" i="25"/>
  <c r="AJ186" i="25"/>
  <c r="AL191" i="25"/>
  <c r="D99" i="25"/>
  <c r="AJ147" i="25"/>
  <c r="AI190" i="25"/>
  <c r="AO20" i="25"/>
  <c r="K110" i="25"/>
  <c r="F163" i="25"/>
  <c r="H158" i="25"/>
  <c r="AC160" i="25"/>
  <c r="AG183" i="25"/>
  <c r="K187" i="25"/>
  <c r="AE192" i="25"/>
  <c r="D123" i="25"/>
  <c r="AP159" i="25"/>
  <c r="I184" i="25"/>
  <c r="D134" i="25"/>
  <c r="E100" i="25"/>
  <c r="K121" i="25"/>
  <c r="M163" i="25"/>
  <c r="J178" i="25"/>
  <c r="G176" i="25"/>
  <c r="F187" i="25"/>
  <c r="AO157" i="25"/>
  <c r="AI189" i="25"/>
  <c r="D19" i="25"/>
  <c r="C162" i="25"/>
  <c r="AR69" i="25"/>
  <c r="Z117" i="25"/>
  <c r="AM150" i="25"/>
  <c r="AL131" i="25"/>
  <c r="AK174" i="25"/>
  <c r="V191" i="25"/>
  <c r="D185" i="25"/>
  <c r="T84" i="25"/>
  <c r="U120" i="25"/>
  <c r="AG108" i="25"/>
  <c r="AH125" i="25"/>
  <c r="R163" i="25"/>
  <c r="M170" i="25"/>
  <c r="AN190" i="25"/>
  <c r="Z184" i="25"/>
  <c r="AE148" i="25"/>
  <c r="AK168" i="25"/>
  <c r="M191" i="25"/>
  <c r="D63" i="25"/>
  <c r="D147" i="25"/>
  <c r="F7" i="25"/>
  <c r="AH88" i="25"/>
  <c r="S133" i="25"/>
  <c r="X144" i="25"/>
  <c r="Z104" i="25"/>
  <c r="S181" i="25"/>
  <c r="Z173" i="25"/>
  <c r="M130" i="25"/>
  <c r="W170" i="25"/>
  <c r="H183" i="25"/>
  <c r="AD186" i="25"/>
  <c r="M192" i="25"/>
  <c r="J190" i="26"/>
  <c r="E166" i="26"/>
  <c r="AK40" i="25"/>
  <c r="AL18" i="25"/>
  <c r="W28" i="25"/>
  <c r="E35" i="25"/>
  <c r="I50" i="25"/>
  <c r="S91" i="25"/>
  <c r="X117" i="25"/>
  <c r="AO59" i="25"/>
  <c r="T99" i="25"/>
  <c r="T15" i="25"/>
  <c r="R40" i="25"/>
  <c r="P71" i="25"/>
  <c r="T81" i="25"/>
  <c r="AI5" i="25"/>
  <c r="Y43" i="25"/>
  <c r="AK72" i="25"/>
  <c r="AG82" i="25"/>
  <c r="E84" i="25"/>
  <c r="O75" i="26"/>
  <c r="AJ72" i="25"/>
  <c r="AA106" i="25"/>
  <c r="K104" i="25"/>
  <c r="AQ141" i="25"/>
  <c r="K147" i="25"/>
  <c r="N115" i="25"/>
  <c r="AR95" i="25"/>
  <c r="U3" i="25"/>
  <c r="AC59" i="25"/>
  <c r="AF106" i="25"/>
  <c r="AD83" i="25"/>
  <c r="T96" i="25"/>
  <c r="W104" i="25"/>
  <c r="AE157" i="25"/>
  <c r="V43" i="25"/>
  <c r="X74" i="25"/>
  <c r="AB107" i="25"/>
  <c r="AL117" i="25"/>
  <c r="H121" i="25"/>
  <c r="T142" i="25"/>
  <c r="U96" i="25"/>
  <c r="AJ139" i="25"/>
  <c r="Q84" i="26"/>
  <c r="J94" i="26"/>
  <c r="R62" i="25"/>
  <c r="AM46" i="25"/>
  <c r="AR48" i="25"/>
  <c r="R37" i="25"/>
  <c r="AC28" i="25"/>
  <c r="AC80" i="25"/>
  <c r="O148" i="26"/>
  <c r="Y67" i="25"/>
  <c r="K85" i="25"/>
  <c r="F5" i="25"/>
  <c r="AG51" i="25"/>
  <c r="AL54" i="25"/>
  <c r="AI91" i="25"/>
  <c r="AR11" i="25"/>
  <c r="AG19" i="25"/>
  <c r="Z57" i="25"/>
  <c r="AJ92" i="25"/>
  <c r="AF102" i="25"/>
  <c r="M162" i="26"/>
  <c r="V25" i="25"/>
  <c r="AD88" i="25"/>
  <c r="AF117" i="25"/>
  <c r="U151" i="25"/>
  <c r="AJ156" i="25"/>
  <c r="AQ136" i="25"/>
  <c r="L152" i="25"/>
  <c r="AL21" i="25"/>
  <c r="AC64" i="25"/>
  <c r="N82" i="25"/>
  <c r="U115" i="25"/>
  <c r="V120" i="25"/>
  <c r="AK132" i="25"/>
  <c r="AF167" i="25"/>
  <c r="X36" i="25"/>
  <c r="AK61" i="25"/>
  <c r="AR83" i="25"/>
  <c r="T88" i="25"/>
  <c r="M128" i="25"/>
  <c r="AH148" i="25"/>
  <c r="F115" i="25"/>
  <c r="Y152" i="25"/>
  <c r="N131" i="25"/>
  <c r="R161" i="25"/>
  <c r="R152" i="25"/>
  <c r="J77" i="26"/>
  <c r="V48" i="25"/>
  <c r="AJ43" i="25"/>
  <c r="V88" i="25"/>
  <c r="S95" i="25"/>
  <c r="AM130" i="25"/>
  <c r="M151" i="25"/>
  <c r="AN119" i="25"/>
  <c r="N156" i="25"/>
  <c r="AA136" i="25"/>
  <c r="Z164" i="25"/>
  <c r="AL159" i="25"/>
  <c r="AC11" i="25"/>
  <c r="Y74" i="25"/>
  <c r="W117" i="25"/>
  <c r="AL98" i="25"/>
  <c r="AB40" i="25"/>
  <c r="V93" i="25"/>
  <c r="S86" i="25"/>
  <c r="AR134" i="25"/>
  <c r="AK65" i="25"/>
  <c r="AM102" i="25"/>
  <c r="AE98" i="25"/>
  <c r="G66" i="26"/>
  <c r="AC84" i="25"/>
  <c r="AE85" i="25"/>
  <c r="AE144" i="25"/>
  <c r="O168" i="25"/>
  <c r="R126" i="25"/>
  <c r="AO135" i="25"/>
  <c r="AJ167" i="25"/>
  <c r="AN66" i="25"/>
  <c r="AA114" i="25"/>
  <c r="O136" i="25"/>
  <c r="X159" i="25"/>
  <c r="Q84" i="25"/>
  <c r="Y162" i="25"/>
  <c r="D170" i="26"/>
  <c r="AP79" i="25"/>
  <c r="I120" i="25"/>
  <c r="W152" i="25"/>
  <c r="X107" i="25"/>
  <c r="J142" i="25"/>
  <c r="AJ158" i="25"/>
  <c r="AC38" i="25"/>
  <c r="K108" i="25"/>
  <c r="AG139" i="25"/>
  <c r="M149" i="25"/>
  <c r="Q122" i="25"/>
  <c r="AL184" i="25"/>
  <c r="M178" i="25"/>
  <c r="AC120" i="25"/>
  <c r="L84" i="25"/>
  <c r="M75" i="25"/>
  <c r="AR144" i="25"/>
  <c r="AP193" i="25"/>
  <c r="K193" i="25"/>
  <c r="V169" i="25"/>
  <c r="AH182" i="25"/>
  <c r="AE184" i="25"/>
  <c r="D45" i="25"/>
  <c r="I185" i="25"/>
  <c r="C104" i="25"/>
  <c r="F86" i="25"/>
  <c r="S76" i="25"/>
  <c r="E145" i="25"/>
  <c r="S194" i="25"/>
  <c r="S193" i="25"/>
  <c r="L170" i="25"/>
  <c r="AL183" i="25"/>
  <c r="AG185" i="25"/>
  <c r="D49" i="25"/>
  <c r="AL130" i="25"/>
  <c r="V131" i="25"/>
  <c r="C191" i="25"/>
  <c r="AF125" i="25"/>
  <c r="E166" i="25"/>
  <c r="Z128" i="25"/>
  <c r="T117" i="25"/>
  <c r="AA168" i="25"/>
  <c r="H174" i="25"/>
  <c r="K184" i="25"/>
  <c r="C18" i="25"/>
  <c r="D110" i="25"/>
  <c r="E171" i="26"/>
  <c r="AM107" i="25"/>
  <c r="Q130" i="25"/>
  <c r="S170" i="25"/>
  <c r="F119" i="25"/>
  <c r="R181" i="25"/>
  <c r="AD169" i="25"/>
  <c r="AK4" i="25"/>
  <c r="AG110" i="25"/>
  <c r="AH131" i="25"/>
  <c r="AI137" i="25"/>
  <c r="AE185" i="25"/>
  <c r="J186" i="25"/>
  <c r="H126" i="25"/>
  <c r="J189" i="25"/>
  <c r="N125" i="25"/>
  <c r="O182" i="25"/>
  <c r="Y194" i="25"/>
  <c r="AB130" i="25"/>
  <c r="D182" i="25"/>
  <c r="C78" i="25"/>
  <c r="F64" i="25"/>
  <c r="E81" i="25"/>
  <c r="U126" i="25"/>
  <c r="X143" i="25"/>
  <c r="AK172" i="25"/>
  <c r="Z137" i="25"/>
  <c r="AL182" i="25"/>
  <c r="AN181" i="25"/>
  <c r="AJ185" i="25"/>
  <c r="AG152" i="25"/>
  <c r="AD114" i="25"/>
  <c r="I165" i="25"/>
  <c r="AG186" i="25"/>
  <c r="C47" i="26"/>
  <c r="AL167" i="25"/>
  <c r="AH121" i="25"/>
  <c r="AG174" i="25"/>
  <c r="C84" i="25"/>
  <c r="D15" i="25"/>
  <c r="F191" i="25"/>
  <c r="S190" i="25"/>
  <c r="AB37" i="25"/>
  <c r="AK190" i="25"/>
  <c r="AO174" i="25"/>
  <c r="C22" i="25"/>
  <c r="W151" i="25"/>
  <c r="AC146" i="25"/>
  <c r="T109" i="25"/>
  <c r="W182" i="25"/>
  <c r="P108" i="25"/>
  <c r="AH109" i="25"/>
  <c r="AK120" i="25"/>
  <c r="AL171" i="25"/>
  <c r="C107" i="25"/>
  <c r="N190" i="25"/>
  <c r="AN83" i="25"/>
  <c r="AD97" i="25"/>
  <c r="AL193" i="25"/>
  <c r="N164" i="25"/>
  <c r="D43" i="25"/>
  <c r="Y158" i="25"/>
  <c r="O186" i="25"/>
  <c r="C150" i="25"/>
  <c r="T124" i="25"/>
  <c r="V187" i="25"/>
  <c r="D93" i="25"/>
  <c r="F188" i="25"/>
  <c r="C71" i="25"/>
  <c r="S136" i="25"/>
  <c r="O93" i="25"/>
  <c r="AK182" i="25"/>
  <c r="AF74" i="25"/>
  <c r="V173" i="25"/>
  <c r="G175" i="25"/>
  <c r="W117" i="26"/>
  <c r="AK25" i="25"/>
  <c r="I25" i="25"/>
  <c r="AP26" i="25"/>
  <c r="AC29" i="25"/>
  <c r="Y34" i="25"/>
  <c r="AQ40" i="25"/>
  <c r="AK94" i="25"/>
  <c r="AC66" i="25"/>
  <c r="AO39" i="25"/>
  <c r="M44" i="25"/>
  <c r="C131" i="26"/>
  <c r="W60" i="25"/>
  <c r="AG77" i="25"/>
  <c r="Y98" i="25"/>
  <c r="F131" i="26"/>
  <c r="L22" i="25"/>
  <c r="K79" i="25"/>
  <c r="Z99" i="25"/>
  <c r="T110" i="25"/>
  <c r="J85" i="25"/>
  <c r="L37" i="25"/>
  <c r="U81" i="25"/>
  <c r="AF118" i="25"/>
  <c r="G129" i="25"/>
  <c r="N134" i="25"/>
  <c r="AG163" i="25"/>
  <c r="W177" i="25"/>
  <c r="T187" i="26"/>
  <c r="AL75" i="25"/>
  <c r="L86" i="25"/>
  <c r="AL115" i="25"/>
  <c r="L150" i="25"/>
  <c r="S155" i="25"/>
  <c r="I134" i="25"/>
  <c r="E30" i="25"/>
  <c r="AO76" i="25"/>
  <c r="AO88" i="25"/>
  <c r="L105" i="25"/>
  <c r="L104" i="25"/>
  <c r="AH132" i="25"/>
  <c r="M150" i="25"/>
  <c r="AI123" i="25"/>
  <c r="O167" i="25"/>
  <c r="AC137" i="25"/>
  <c r="V154" i="25"/>
  <c r="R178" i="25"/>
  <c r="AO43" i="25"/>
  <c r="AR50" i="25"/>
  <c r="AL93" i="25"/>
  <c r="N109" i="25"/>
  <c r="H165" i="25"/>
  <c r="W101" i="25"/>
  <c r="M127" i="25"/>
  <c r="L90" i="25"/>
  <c r="AJ126" i="25"/>
  <c r="N169" i="25"/>
  <c r="O110" i="25"/>
  <c r="AO28" i="25"/>
  <c r="AR105" i="25"/>
  <c r="S41" i="25"/>
  <c r="M113" i="25"/>
  <c r="AR68" i="25"/>
  <c r="AR80" i="25"/>
  <c r="AD154" i="25"/>
  <c r="R171" i="25"/>
  <c r="E90" i="25"/>
  <c r="U157" i="25"/>
  <c r="AK108" i="25"/>
  <c r="AP78" i="25"/>
  <c r="Q112" i="25"/>
  <c r="AH163" i="25"/>
  <c r="Z4" i="25"/>
  <c r="R133" i="25"/>
  <c r="T130" i="25"/>
  <c r="AJ170" i="25"/>
  <c r="N47" i="25"/>
  <c r="Q169" i="25"/>
  <c r="AN166" i="25"/>
  <c r="AN188" i="25"/>
  <c r="C25" i="25"/>
  <c r="M177" i="25"/>
  <c r="AC126" i="25"/>
  <c r="L169" i="25"/>
  <c r="S185" i="25"/>
  <c r="AC139" i="25"/>
  <c r="N121" i="25"/>
  <c r="D4" i="25"/>
  <c r="X128" i="25"/>
  <c r="V186" i="25"/>
  <c r="AB192" i="25"/>
  <c r="Q162" i="25"/>
  <c r="C194" i="25"/>
  <c r="Y139" i="25"/>
  <c r="M176" i="25"/>
  <c r="M185" i="25"/>
  <c r="AE95" i="25"/>
  <c r="Q128" i="25"/>
  <c r="AR172" i="25"/>
  <c r="L194" i="25"/>
  <c r="H157" i="25"/>
  <c r="AQ158" i="25"/>
  <c r="D65" i="25"/>
  <c r="AD113" i="25"/>
  <c r="AL150" i="25"/>
  <c r="P186" i="25"/>
  <c r="AJ145" i="25"/>
  <c r="K190" i="25"/>
  <c r="E107" i="25"/>
  <c r="V140" i="25"/>
  <c r="AI105" i="25"/>
  <c r="AC181" i="25"/>
  <c r="O191" i="25"/>
  <c r="C41" i="25"/>
  <c r="AL187" i="25"/>
  <c r="AC114" i="25"/>
  <c r="AH73" i="25"/>
  <c r="W163" i="25"/>
  <c r="T152" i="26"/>
  <c r="AR166" i="25"/>
  <c r="AK194" i="25"/>
  <c r="C88" i="25"/>
  <c r="X155" i="25"/>
  <c r="AE188" i="25"/>
  <c r="AJ180" i="25"/>
  <c r="H161" i="25"/>
  <c r="AF61" i="25"/>
  <c r="W154" i="25"/>
  <c r="F194" i="25"/>
  <c r="D40" i="25"/>
  <c r="AP192" i="25"/>
  <c r="C143" i="25"/>
  <c r="X91" i="25"/>
  <c r="AA158" i="25"/>
  <c r="AF99" i="25"/>
  <c r="C9" i="25"/>
  <c r="E182" i="25"/>
  <c r="AF116" i="25"/>
  <c r="D162" i="26"/>
  <c r="G120" i="25"/>
  <c r="D9" i="25"/>
  <c r="W160" i="25"/>
  <c r="AD91" i="25"/>
  <c r="M135" i="25"/>
  <c r="J129" i="25"/>
  <c r="AP142" i="25"/>
  <c r="P182" i="25"/>
  <c r="AG105" i="25"/>
  <c r="X35" i="25"/>
  <c r="Y85" i="25"/>
  <c r="L34" i="25"/>
  <c r="AK97" i="25"/>
  <c r="AI78" i="25"/>
  <c r="AC121" i="25"/>
  <c r="AG168" i="25"/>
  <c r="E184" i="25"/>
  <c r="AJ88" i="25"/>
  <c r="AR113" i="25"/>
  <c r="P158" i="25"/>
  <c r="O35" i="25"/>
  <c r="I130" i="25"/>
  <c r="Y176" i="25"/>
  <c r="T36" i="25"/>
  <c r="F153" i="25"/>
  <c r="AM154" i="25"/>
  <c r="AP137" i="25"/>
  <c r="G63" i="25"/>
  <c r="I154" i="25"/>
  <c r="V179" i="25"/>
  <c r="T185" i="25"/>
  <c r="C153" i="25"/>
  <c r="I159" i="25"/>
  <c r="W79" i="25"/>
  <c r="U168" i="25"/>
  <c r="K192" i="25"/>
  <c r="H194" i="25"/>
  <c r="AK83" i="25"/>
  <c r="AI107" i="25"/>
  <c r="U93" i="25"/>
  <c r="AP117" i="25"/>
  <c r="M80" i="25"/>
  <c r="V141" i="25"/>
  <c r="AG136" i="25"/>
  <c r="P76" i="25"/>
  <c r="AG111" i="25"/>
  <c r="Y163" i="25"/>
  <c r="AP178" i="25"/>
  <c r="AF108" i="25"/>
  <c r="AE155" i="25"/>
  <c r="AG157" i="25"/>
  <c r="AC87" i="25"/>
  <c r="J130" i="25"/>
  <c r="AE169" i="25"/>
  <c r="AO167" i="25"/>
  <c r="H105" i="25"/>
  <c r="AR173" i="25"/>
  <c r="AB193" i="25"/>
  <c r="AE175" i="25"/>
  <c r="AA153" i="25"/>
  <c r="AG71" i="25"/>
  <c r="E162" i="25"/>
  <c r="AC182" i="25"/>
  <c r="AJ192" i="25"/>
  <c r="C189" i="25"/>
  <c r="AF187" i="25"/>
  <c r="AG102" i="25"/>
  <c r="T128" i="25"/>
  <c r="AM100" i="25"/>
  <c r="AD180" i="25"/>
  <c r="C130" i="25"/>
  <c r="K138" i="25"/>
  <c r="AC184" i="25"/>
  <c r="O92" i="25"/>
  <c r="H151" i="25"/>
  <c r="AN182" i="25"/>
  <c r="T189" i="25"/>
  <c r="H25" i="25"/>
  <c r="AE24" i="25"/>
  <c r="L49" i="25"/>
  <c r="S192" i="26"/>
  <c r="L167" i="26"/>
  <c r="N170" i="26"/>
  <c r="AN75" i="25"/>
  <c r="AP76" i="25"/>
  <c r="S116" i="25"/>
  <c r="AF36" i="25"/>
  <c r="AO73" i="25"/>
  <c r="H107" i="26"/>
  <c r="AR32" i="25"/>
  <c r="AF44" i="25"/>
  <c r="AF69" i="25"/>
  <c r="Q98" i="26"/>
  <c r="N36" i="25"/>
  <c r="AO48" i="25"/>
  <c r="AM72" i="25"/>
  <c r="AH74" i="25"/>
  <c r="AL79" i="25"/>
  <c r="AM38" i="25"/>
  <c r="AP66" i="25"/>
  <c r="H101" i="25"/>
  <c r="V145" i="25"/>
  <c r="S148" i="25"/>
  <c r="E72" i="25"/>
  <c r="Y133" i="25"/>
  <c r="AL133" i="25"/>
  <c r="AN41" i="25"/>
  <c r="AN88" i="25"/>
  <c r="AF100" i="25"/>
  <c r="R113" i="25"/>
  <c r="AF122" i="25"/>
  <c r="AL148" i="25"/>
  <c r="T166" i="26"/>
  <c r="AQ58" i="25"/>
  <c r="AI65" i="25"/>
  <c r="N106" i="25"/>
  <c r="Y109" i="25"/>
  <c r="Z95" i="25"/>
  <c r="X129" i="25"/>
  <c r="AD150" i="25"/>
  <c r="Z136" i="25"/>
  <c r="AN175" i="25"/>
  <c r="AA127" i="25"/>
  <c r="E173" i="25"/>
  <c r="T26" i="25"/>
  <c r="J69" i="25"/>
  <c r="R80" i="25"/>
  <c r="Z111" i="25"/>
  <c r="F113" i="25"/>
  <c r="AI104" i="25"/>
  <c r="K132" i="25"/>
  <c r="Q153" i="25"/>
  <c r="W141" i="25"/>
  <c r="AA178" i="25"/>
  <c r="N138" i="25"/>
  <c r="P176" i="25"/>
  <c r="AA43" i="25"/>
  <c r="O97" i="25"/>
  <c r="O138" i="25"/>
  <c r="L24" i="25"/>
  <c r="P66" i="25"/>
  <c r="X110" i="25"/>
  <c r="AK128" i="25"/>
  <c r="D190" i="26"/>
  <c r="U54" i="25"/>
  <c r="AA70" i="25"/>
  <c r="Y96" i="25"/>
  <c r="AL118" i="25"/>
  <c r="AD89" i="25"/>
  <c r="Z133" i="25"/>
  <c r="N136" i="25"/>
  <c r="AL34" i="25"/>
  <c r="AM51" i="25"/>
  <c r="G101" i="25"/>
  <c r="P125" i="25"/>
  <c r="AE137" i="25"/>
  <c r="AB141" i="25"/>
  <c r="AH146" i="25"/>
  <c r="L165" i="25"/>
  <c r="J113" i="25"/>
  <c r="AJ117" i="25"/>
  <c r="M183" i="25"/>
  <c r="AG127" i="25"/>
  <c r="E176" i="25"/>
  <c r="AI194" i="25"/>
  <c r="E28" i="25"/>
  <c r="Z35" i="25"/>
  <c r="AQ109" i="25"/>
  <c r="AF107" i="25"/>
  <c r="AM122" i="25"/>
  <c r="L133" i="25"/>
  <c r="R138" i="25"/>
  <c r="U155" i="25"/>
  <c r="AE167" i="25"/>
  <c r="AB179" i="25"/>
  <c r="V176" i="25"/>
  <c r="H156" i="25"/>
  <c r="AN165" i="25"/>
  <c r="C93" i="26"/>
  <c r="AQ42" i="25"/>
  <c r="R99" i="25"/>
  <c r="O73" i="25"/>
  <c r="Z109" i="25"/>
  <c r="H146" i="25"/>
  <c r="T149" i="25"/>
  <c r="Z154" i="25"/>
  <c r="AH87" i="25"/>
  <c r="W132" i="25"/>
  <c r="AA135" i="25"/>
  <c r="Y80" i="25"/>
  <c r="Y151" i="25"/>
  <c r="S105" i="25"/>
  <c r="I43" i="25"/>
  <c r="AG80" i="25"/>
  <c r="AG95" i="25"/>
  <c r="AC122" i="25"/>
  <c r="F136" i="25"/>
  <c r="AQ140" i="25"/>
  <c r="J146" i="25"/>
  <c r="AA164" i="25"/>
  <c r="AP111" i="25"/>
  <c r="AE114" i="25"/>
  <c r="AB182" i="25"/>
  <c r="W121" i="25"/>
  <c r="W175" i="25"/>
  <c r="K194" i="25"/>
  <c r="H91" i="25"/>
  <c r="E132" i="26"/>
  <c r="AQ92" i="25"/>
  <c r="O101" i="25"/>
  <c r="Z147" i="25"/>
  <c r="J171" i="25"/>
  <c r="AM131" i="25"/>
  <c r="AP144" i="25"/>
  <c r="AN191" i="25"/>
  <c r="AQ125" i="25"/>
  <c r="Y191" i="25"/>
  <c r="F171" i="25"/>
  <c r="AJ154" i="25"/>
  <c r="L176" i="25"/>
  <c r="AF174" i="25"/>
  <c r="L190" i="25"/>
  <c r="P150" i="25"/>
  <c r="D152" i="25"/>
  <c r="D13" i="25"/>
  <c r="D155" i="25"/>
  <c r="N175" i="25"/>
  <c r="P172" i="25"/>
  <c r="C8" i="25"/>
  <c r="G135" i="26"/>
  <c r="M94" i="25"/>
  <c r="AH104" i="25"/>
  <c r="AH147" i="25"/>
  <c r="AE55" i="25"/>
  <c r="P132" i="25"/>
  <c r="AB146" i="25"/>
  <c r="I192" i="25"/>
  <c r="AQ127" i="25"/>
  <c r="AG191" i="25"/>
  <c r="V171" i="25"/>
  <c r="G155" i="25"/>
  <c r="X176" i="25"/>
  <c r="I175" i="25"/>
  <c r="AR190" i="25"/>
  <c r="I158" i="25"/>
  <c r="D156" i="25"/>
  <c r="D17" i="25"/>
  <c r="D187" i="25"/>
  <c r="AD184" i="25"/>
  <c r="E137" i="25"/>
  <c r="AH189" i="25"/>
  <c r="AG182" i="25"/>
  <c r="D14" i="25"/>
  <c r="AM59" i="25"/>
  <c r="I114" i="25"/>
  <c r="G136" i="25"/>
  <c r="N159" i="25"/>
  <c r="O83" i="25"/>
  <c r="G162" i="25"/>
  <c r="E188" i="25"/>
  <c r="AD193" i="25"/>
  <c r="AG188" i="25"/>
  <c r="AF164" i="25"/>
  <c r="AG134" i="25"/>
  <c r="AE171" i="25"/>
  <c r="K70" i="25"/>
  <c r="AP174" i="25"/>
  <c r="F150" i="26"/>
  <c r="J79" i="26"/>
  <c r="F46" i="25"/>
  <c r="L35" i="25"/>
  <c r="AQ37" i="25"/>
  <c r="R36" i="25"/>
  <c r="AD40" i="25"/>
  <c r="AM84" i="25"/>
  <c r="AR109" i="25"/>
  <c r="AD33" i="25"/>
  <c r="AK92" i="25"/>
  <c r="S8" i="25"/>
  <c r="H43" i="25"/>
  <c r="AP65" i="25"/>
  <c r="AP75" i="25"/>
  <c r="AN3" i="25"/>
  <c r="U23" i="25"/>
  <c r="AL67" i="25"/>
  <c r="AB77" i="25"/>
  <c r="AE72" i="25"/>
  <c r="AB103" i="25"/>
  <c r="K63" i="25"/>
  <c r="N101" i="25"/>
  <c r="M96" i="25"/>
  <c r="AF138" i="25"/>
  <c r="AM143" i="25"/>
  <c r="H100" i="25"/>
  <c r="I187" i="25"/>
  <c r="C179" i="26"/>
  <c r="Z78" i="25"/>
  <c r="AI101" i="25"/>
  <c r="Y126" i="25"/>
  <c r="AF83" i="25"/>
  <c r="T80" i="25"/>
  <c r="H153" i="25"/>
  <c r="AJ12" i="25"/>
  <c r="O70" i="25"/>
  <c r="AD101" i="25"/>
  <c r="AQ114" i="25"/>
  <c r="AH118" i="25"/>
  <c r="I139" i="25"/>
  <c r="AL89" i="25"/>
  <c r="Y136" i="25"/>
  <c r="K103" i="25"/>
  <c r="R150" i="25"/>
  <c r="AE106" i="25"/>
  <c r="F72" i="26"/>
  <c r="AK58" i="25"/>
  <c r="Z76" i="25"/>
  <c r="S106" i="25"/>
  <c r="AM118" i="25"/>
  <c r="S122" i="25"/>
  <c r="AI141" i="25"/>
  <c r="Y100" i="25"/>
  <c r="AL141" i="25"/>
  <c r="L114" i="25"/>
  <c r="AK154" i="25"/>
  <c r="AR130" i="25"/>
  <c r="S145" i="26"/>
  <c r="I83" i="25"/>
  <c r="I85" i="25"/>
  <c r="N144" i="25"/>
  <c r="AL53" i="25"/>
  <c r="AN96" i="25"/>
  <c r="M108" i="25"/>
  <c r="AP120" i="25"/>
  <c r="P55" i="25"/>
  <c r="AK70" i="25"/>
  <c r="J115" i="25"/>
  <c r="T126" i="25"/>
  <c r="AR70" i="25"/>
  <c r="Y105" i="25"/>
  <c r="AP131" i="25"/>
  <c r="AQ153" i="25"/>
  <c r="S178" i="25"/>
  <c r="O155" i="25"/>
  <c r="AL189" i="25"/>
  <c r="AA42" i="25"/>
  <c r="P118" i="25"/>
  <c r="E123" i="25"/>
  <c r="R137" i="25"/>
  <c r="AP169" i="25"/>
  <c r="Y128" i="25"/>
  <c r="AG184" i="25"/>
  <c r="R75" i="25"/>
  <c r="AR121" i="25"/>
  <c r="AH139" i="25"/>
  <c r="N163" i="25"/>
  <c r="S108" i="25"/>
  <c r="AR119" i="25"/>
  <c r="P29" i="25"/>
  <c r="AL104" i="25"/>
  <c r="S118" i="25"/>
  <c r="X136" i="25"/>
  <c r="AK165" i="25"/>
  <c r="AR174" i="25"/>
  <c r="P162" i="25"/>
  <c r="F175" i="25"/>
  <c r="T78" i="25"/>
  <c r="O128" i="25"/>
  <c r="AE174" i="25"/>
  <c r="AN183" i="25"/>
  <c r="T186" i="25"/>
  <c r="AB118" i="25"/>
  <c r="S188" i="25"/>
  <c r="AB189" i="25"/>
  <c r="C7" i="25"/>
  <c r="W194" i="25"/>
  <c r="AC174" i="25"/>
  <c r="AC79" i="25"/>
  <c r="W128" i="25"/>
  <c r="AM174" i="25"/>
  <c r="X184" i="25"/>
  <c r="AC186" i="25"/>
  <c r="F121" i="25"/>
  <c r="R189" i="25"/>
  <c r="U190" i="25"/>
  <c r="C27" i="25"/>
  <c r="AF148" i="25"/>
  <c r="Q108" i="25"/>
  <c r="D57" i="25"/>
  <c r="AD98" i="25"/>
  <c r="S124" i="25"/>
  <c r="AQ162" i="25"/>
  <c r="AJ172" i="25"/>
  <c r="AM133" i="25"/>
  <c r="N154" i="25"/>
  <c r="R174" i="25"/>
  <c r="C100" i="25"/>
  <c r="C161" i="25"/>
  <c r="D107" i="25"/>
  <c r="E87" i="25"/>
  <c r="AI112" i="25"/>
  <c r="AI87" i="25"/>
  <c r="AI126" i="25"/>
  <c r="AD159" i="25"/>
  <c r="K189" i="25"/>
  <c r="W128" i="26"/>
  <c r="H106" i="25"/>
  <c r="AO93" i="25"/>
  <c r="G168" i="25"/>
  <c r="M175" i="25"/>
  <c r="AF171" i="25"/>
  <c r="AJ122" i="25"/>
  <c r="N194" i="25"/>
  <c r="AQ192" i="25"/>
  <c r="J175" i="25"/>
  <c r="W149" i="25"/>
  <c r="F169" i="25"/>
  <c r="D140" i="25"/>
  <c r="D193" i="25"/>
  <c r="G64" i="25"/>
  <c r="AO85" i="25"/>
  <c r="AE99" i="25"/>
  <c r="H113" i="25"/>
  <c r="AI159" i="25"/>
  <c r="N157" i="25"/>
  <c r="AO172" i="25"/>
  <c r="AD170" i="25"/>
  <c r="Z181" i="25"/>
  <c r="M125" i="25"/>
  <c r="L193" i="25"/>
  <c r="X149" i="25"/>
  <c r="I181" i="26"/>
  <c r="T189" i="26"/>
  <c r="AA64" i="25"/>
  <c r="AH50" i="25"/>
  <c r="J53" i="25"/>
  <c r="H50" i="25"/>
  <c r="U56" i="25"/>
  <c r="W78" i="25"/>
  <c r="J8" i="25"/>
  <c r="AN62" i="25"/>
  <c r="K117" i="25"/>
  <c r="AI13" i="25"/>
  <c r="AO58" i="25"/>
  <c r="G81" i="25"/>
  <c r="E75" i="25"/>
  <c r="S19" i="25"/>
  <c r="AJ60" i="25"/>
  <c r="P82" i="25"/>
  <c r="L77" i="25"/>
  <c r="M38" i="25"/>
  <c r="M9" i="25"/>
  <c r="Y76" i="25"/>
  <c r="P114" i="25"/>
  <c r="S103" i="25"/>
  <c r="M110" i="25"/>
  <c r="AG122" i="25"/>
  <c r="AF162" i="25"/>
  <c r="AQ152" i="25"/>
  <c r="AB22" i="25"/>
  <c r="AC48" i="25"/>
  <c r="X120" i="25"/>
  <c r="AA134" i="25"/>
  <c r="P137" i="25"/>
  <c r="Z160" i="25"/>
  <c r="Z93" i="25"/>
  <c r="V52" i="25"/>
  <c r="T60" i="25"/>
  <c r="AG99" i="25"/>
  <c r="L112" i="25"/>
  <c r="X139" i="25"/>
  <c r="N76" i="25"/>
  <c r="AO129" i="25"/>
  <c r="AR165" i="25"/>
  <c r="M184" i="26"/>
  <c r="O11" i="25"/>
  <c r="AM81" i="25"/>
  <c r="X54" i="25"/>
  <c r="AC56" i="25"/>
  <c r="I47" i="25"/>
  <c r="AD61" i="25"/>
  <c r="Q99" i="25"/>
  <c r="AH9" i="25"/>
  <c r="Z66" i="25"/>
  <c r="N103" i="25"/>
  <c r="AQ28" i="25"/>
  <c r="S60" i="25"/>
  <c r="W69" i="25"/>
  <c r="Q88" i="25"/>
  <c r="AL31" i="25"/>
  <c r="M62" i="25"/>
  <c r="AB71" i="25"/>
  <c r="R89" i="25"/>
  <c r="G92" i="25"/>
  <c r="AM20" i="25"/>
  <c r="AI77" i="25"/>
  <c r="Z96" i="25"/>
  <c r="AB122" i="25"/>
  <c r="AB125" i="25"/>
  <c r="O142" i="25"/>
  <c r="M172" i="25"/>
  <c r="E131" i="25"/>
  <c r="AD51" i="25"/>
  <c r="S82" i="25"/>
  <c r="T97" i="25"/>
  <c r="E144" i="25"/>
  <c r="AO146" i="25"/>
  <c r="Y170" i="25"/>
  <c r="AD130" i="25"/>
  <c r="E39" i="25"/>
  <c r="Y68" i="25"/>
  <c r="AI109" i="25"/>
  <c r="AR67" i="25"/>
  <c r="AL145" i="25"/>
  <c r="V103" i="25"/>
  <c r="P136" i="25"/>
  <c r="U80" i="25"/>
  <c r="Z159" i="25"/>
  <c r="Y179" i="25"/>
  <c r="X135" i="25"/>
  <c r="AO11" i="25"/>
  <c r="P65" i="25"/>
  <c r="AK80" i="25"/>
  <c r="H114" i="25"/>
  <c r="F83" i="25"/>
  <c r="Y148" i="25"/>
  <c r="AC109" i="25"/>
  <c r="AP138" i="25"/>
  <c r="G100" i="25"/>
  <c r="W162" i="25"/>
  <c r="L182" i="25"/>
  <c r="K146" i="25"/>
  <c r="R38" i="25"/>
  <c r="O79" i="25"/>
  <c r="X86" i="25"/>
  <c r="E170" i="26"/>
  <c r="AF31" i="25"/>
  <c r="E103" i="25"/>
  <c r="G53" i="25"/>
  <c r="M8" i="25"/>
  <c r="U69" i="25"/>
  <c r="L110" i="25"/>
  <c r="G93" i="25"/>
  <c r="AD31" i="25"/>
  <c r="E108" i="25"/>
  <c r="AP149" i="25"/>
  <c r="AH123" i="25"/>
  <c r="AN150" i="25"/>
  <c r="AA165" i="25"/>
  <c r="C175" i="25"/>
  <c r="Q188" i="25"/>
  <c r="AI57" i="25"/>
  <c r="N141" i="25"/>
  <c r="AL181" i="25"/>
  <c r="N185" i="25"/>
  <c r="F100" i="25"/>
  <c r="C136" i="25"/>
  <c r="AL107" i="25"/>
  <c r="AC170" i="25"/>
  <c r="AM180" i="25"/>
  <c r="Q184" i="26"/>
  <c r="AI46" i="25"/>
  <c r="D136" i="26"/>
  <c r="S51" i="25"/>
  <c r="AD53" i="25"/>
  <c r="AJ9" i="25"/>
  <c r="F102" i="25"/>
  <c r="F25" i="25"/>
  <c r="E134" i="25"/>
  <c r="Z65" i="25"/>
  <c r="AH156" i="25"/>
  <c r="Y171" i="25"/>
  <c r="AP53" i="25"/>
  <c r="N81" i="25"/>
  <c r="L174" i="25"/>
  <c r="AQ107" i="25"/>
  <c r="AF112" i="25"/>
  <c r="Y118" i="25"/>
  <c r="J93" i="25"/>
  <c r="I90" i="26"/>
  <c r="AO86" i="25"/>
  <c r="M92" i="25"/>
  <c r="Y160" i="25"/>
  <c r="P154" i="25"/>
  <c r="AD163" i="25"/>
  <c r="R172" i="25"/>
  <c r="AA189" i="25"/>
  <c r="D164" i="25"/>
  <c r="AK193" i="25"/>
  <c r="C128" i="25"/>
  <c r="J19" i="25"/>
  <c r="L136" i="25"/>
  <c r="D7" i="25"/>
  <c r="AA86" i="25"/>
  <c r="C168" i="25"/>
  <c r="N166" i="25"/>
  <c r="K124" i="25"/>
  <c r="N192" i="25"/>
  <c r="K120" i="25"/>
  <c r="AE92" i="25"/>
  <c r="AO166" i="25"/>
  <c r="AM7" i="25"/>
  <c r="AI72" i="25"/>
  <c r="AD55" i="25"/>
  <c r="N72" i="25"/>
  <c r="L39" i="25"/>
  <c r="P58" i="25"/>
  <c r="AB165" i="25"/>
  <c r="U64" i="25"/>
  <c r="J136" i="25"/>
  <c r="AL92" i="25"/>
  <c r="AA147" i="25"/>
  <c r="V74" i="26"/>
  <c r="R84" i="25"/>
  <c r="J98" i="26"/>
  <c r="Q160" i="26"/>
  <c r="AJ80" i="25"/>
  <c r="H107" i="25"/>
  <c r="H140" i="25"/>
  <c r="AB106" i="25"/>
  <c r="E156" i="26"/>
  <c r="AQ113" i="25"/>
  <c r="U139" i="25"/>
  <c r="H18" i="25"/>
  <c r="O117" i="25"/>
  <c r="AH144" i="25"/>
  <c r="AB62" i="25"/>
  <c r="AL61" i="25"/>
  <c r="AP68" i="25"/>
  <c r="S112" i="25"/>
  <c r="H186" i="25"/>
  <c r="AJ57" i="25"/>
  <c r="AD128" i="25"/>
  <c r="AJ81" i="25"/>
  <c r="AM170" i="25"/>
  <c r="N91" i="25"/>
  <c r="AC157" i="25"/>
  <c r="AQ111" i="25"/>
  <c r="AA80" i="25"/>
  <c r="G144" i="25"/>
  <c r="AF124" i="25"/>
  <c r="AM163" i="25"/>
  <c r="U123" i="25"/>
  <c r="X161" i="25"/>
  <c r="AH173" i="25"/>
  <c r="AL192" i="25"/>
  <c r="D3" i="25"/>
  <c r="W115" i="26"/>
  <c r="K114" i="25"/>
  <c r="W139" i="25"/>
  <c r="AO178" i="25"/>
  <c r="D188" i="25"/>
  <c r="S172" i="25"/>
  <c r="AA69" i="25"/>
  <c r="G121" i="25"/>
  <c r="P190" i="25"/>
  <c r="AO156" i="25"/>
  <c r="D118" i="25"/>
  <c r="AA33" i="25"/>
  <c r="I161" i="25"/>
  <c r="AF134" i="25"/>
  <c r="C59" i="25"/>
  <c r="AF139" i="25"/>
  <c r="K178" i="25"/>
  <c r="AQ144" i="25"/>
  <c r="AR177" i="25"/>
  <c r="AJ191" i="25"/>
  <c r="D38" i="25"/>
  <c r="P91" i="26"/>
  <c r="E98" i="25"/>
  <c r="AA160" i="25"/>
  <c r="AJ153" i="25"/>
  <c r="W157" i="25"/>
  <c r="F183" i="25"/>
  <c r="R186" i="25"/>
  <c r="P79" i="25"/>
  <c r="AQ169" i="25"/>
  <c r="C117" i="25"/>
  <c r="E111" i="25"/>
  <c r="AL170" i="25"/>
  <c r="AA191" i="25"/>
  <c r="Q187" i="25"/>
  <c r="AQ137" i="25"/>
  <c r="C44" i="25"/>
  <c r="AG52" i="25"/>
  <c r="O120" i="25"/>
  <c r="AQ155" i="25"/>
  <c r="T119" i="25"/>
  <c r="C146" i="25"/>
  <c r="D48" i="25"/>
  <c r="J166" i="25"/>
  <c r="AP155" i="25"/>
  <c r="J180" i="25"/>
  <c r="V189" i="25"/>
  <c r="E127" i="25"/>
  <c r="F79" i="25"/>
  <c r="AE15" i="25"/>
  <c r="AQ11" i="25"/>
  <c r="AI63" i="25"/>
  <c r="AE105" i="25"/>
  <c r="Q75" i="25"/>
  <c r="X24" i="25"/>
  <c r="O49" i="25"/>
  <c r="L28" i="25"/>
  <c r="AE56" i="25"/>
  <c r="AC98" i="25"/>
  <c r="AP84" i="25"/>
  <c r="J126" i="25"/>
  <c r="U148" i="25"/>
  <c r="J144" i="25"/>
  <c r="W77" i="25"/>
  <c r="P147" i="25"/>
  <c r="F91" i="25"/>
  <c r="L61" i="25"/>
  <c r="AF114" i="25"/>
  <c r="X147" i="25"/>
  <c r="AO137" i="25"/>
  <c r="G163" i="25"/>
  <c r="G142" i="25"/>
  <c r="U45" i="25"/>
  <c r="AH68" i="25"/>
  <c r="S55" i="25"/>
  <c r="AM144" i="25"/>
  <c r="AF126" i="25"/>
  <c r="N107" i="25"/>
  <c r="I148" i="25"/>
  <c r="AC152" i="25"/>
  <c r="S89" i="25"/>
  <c r="O64" i="25"/>
  <c r="AC138" i="25"/>
  <c r="F103" i="25"/>
  <c r="V164" i="25"/>
  <c r="W103" i="25"/>
  <c r="X121" i="25"/>
  <c r="AI168" i="25"/>
  <c r="N132" i="25"/>
  <c r="K50" i="25"/>
  <c r="K167" i="25"/>
  <c r="C29" i="25"/>
  <c r="I84" i="25"/>
  <c r="P183" i="25"/>
  <c r="C33" i="25"/>
  <c r="AC166" i="25"/>
  <c r="C102" i="25"/>
  <c r="AA151" i="25"/>
  <c r="U186" i="25"/>
  <c r="D12" i="25"/>
  <c r="AA141" i="25"/>
  <c r="I180" i="25"/>
  <c r="P188" i="25"/>
  <c r="AM193" i="25"/>
  <c r="Y135" i="25"/>
  <c r="C49" i="25"/>
  <c r="C177" i="25"/>
  <c r="R173" i="25"/>
  <c r="AO124" i="25"/>
  <c r="AN107" i="25"/>
  <c r="AP16" i="25"/>
  <c r="AQ167" i="25"/>
  <c r="R185" i="25"/>
  <c r="C54" i="25"/>
  <c r="U192" i="26"/>
  <c r="D52" i="25"/>
  <c r="E96" i="25"/>
  <c r="AH170" i="25"/>
  <c r="Q178" i="25"/>
  <c r="I36" i="25"/>
  <c r="AR53" i="25"/>
  <c r="AM160" i="25"/>
  <c r="Y131" i="25"/>
  <c r="AR97" i="25"/>
  <c r="AD110" i="25"/>
  <c r="AM134" i="25"/>
  <c r="J59" i="25"/>
  <c r="AR159" i="25"/>
  <c r="H99" i="25"/>
  <c r="AL149" i="25"/>
  <c r="AN126" i="25"/>
  <c r="AR161" i="25"/>
  <c r="I167" i="25"/>
  <c r="O193" i="25"/>
  <c r="AF66" i="25"/>
  <c r="AH179" i="25"/>
  <c r="C157" i="25"/>
  <c r="S182" i="25"/>
  <c r="AG56" i="25"/>
  <c r="AP188" i="25"/>
  <c r="AK192" i="25"/>
  <c r="G158" i="25"/>
  <c r="C97" i="25"/>
  <c r="P103" i="25"/>
  <c r="AD157" i="25"/>
  <c r="E194" i="25"/>
  <c r="D191" i="25"/>
  <c r="Y155" i="25"/>
  <c r="S165" i="25"/>
  <c r="W98" i="25"/>
  <c r="R191" i="25"/>
  <c r="AB173" i="25"/>
  <c r="D108" i="25"/>
  <c r="E59" i="25"/>
  <c r="AO155" i="25"/>
  <c r="AO150" i="25"/>
  <c r="Y164" i="25"/>
  <c r="AE178" i="25"/>
  <c r="Z191" i="25"/>
  <c r="AH185" i="25"/>
  <c r="AP133" i="25"/>
  <c r="Z171" i="25"/>
  <c r="AP176" i="25"/>
  <c r="K159" i="25"/>
  <c r="AC83" i="25"/>
  <c r="AB190" i="25"/>
  <c r="AQ148" i="25"/>
  <c r="Q192" i="25"/>
  <c r="V156" i="25"/>
  <c r="Q174" i="25"/>
  <c r="C98" i="25"/>
  <c r="AF85" i="25"/>
  <c r="AD171" i="25"/>
  <c r="AC173" i="25"/>
  <c r="U61" i="25"/>
  <c r="Z162" i="25"/>
  <c r="AA130" i="25"/>
  <c r="O189" i="25"/>
  <c r="H133" i="25"/>
  <c r="G180" i="25"/>
  <c r="D11" i="25"/>
  <c r="R108" i="25"/>
  <c r="J138" i="25"/>
  <c r="F176" i="25"/>
  <c r="Q120" i="25"/>
  <c r="N83" i="25"/>
  <c r="J184" i="25"/>
  <c r="AC192" i="25"/>
  <c r="F110" i="25"/>
  <c r="Z176" i="25"/>
  <c r="M184" i="25"/>
  <c r="C147" i="25"/>
  <c r="J191" i="25"/>
  <c r="AR178" i="25"/>
  <c r="AC158" i="25"/>
  <c r="E135" i="25"/>
  <c r="D175" i="25"/>
  <c r="U129" i="25"/>
  <c r="P181" i="25"/>
  <c r="C12" i="25"/>
  <c r="G165" i="25"/>
  <c r="R127" i="25"/>
  <c r="N68" i="25"/>
  <c r="Z107" i="25"/>
  <c r="AE36" i="25"/>
  <c r="AC132" i="25"/>
  <c r="AG160" i="25"/>
  <c r="C184" i="25"/>
  <c r="AB176" i="25"/>
  <c r="C116" i="25"/>
  <c r="Q155" i="25"/>
  <c r="M193" i="25"/>
  <c r="P124" i="25"/>
  <c r="C140" i="25"/>
  <c r="AL147" i="25"/>
  <c r="AQ181" i="25"/>
  <c r="C114" i="25"/>
  <c r="AO171" i="25"/>
  <c r="D170" i="25"/>
  <c r="AB155" i="25"/>
  <c r="U149" i="25"/>
  <c r="W183" i="25"/>
  <c r="AP128" i="25"/>
  <c r="C118" i="25"/>
  <c r="D144" i="25"/>
  <c r="M171" i="25"/>
  <c r="AA190" i="25"/>
  <c r="G182" i="25"/>
  <c r="U112" i="25"/>
  <c r="AF191" i="25"/>
  <c r="AO184" i="25"/>
  <c r="C137" i="25"/>
  <c r="AC41" i="25"/>
  <c r="D148" i="25"/>
  <c r="AD192" i="25"/>
  <c r="AO142" i="25"/>
  <c r="V91" i="25"/>
  <c r="Z179" i="25"/>
  <c r="AM178" i="25"/>
  <c r="D142" i="25"/>
  <c r="AR122" i="25"/>
  <c r="D165" i="25"/>
  <c r="AP177" i="25"/>
  <c r="T188" i="25"/>
  <c r="Z122" i="25"/>
  <c r="Q118" i="25"/>
  <c r="D80" i="25"/>
  <c r="T193" i="25"/>
  <c r="I94" i="25"/>
  <c r="K186" i="25"/>
  <c r="AB153" i="25"/>
  <c r="F80" i="25"/>
  <c r="N124" i="25"/>
  <c r="I105" i="25"/>
  <c r="U124" i="25"/>
  <c r="AH136" i="25"/>
  <c r="AR65" i="25"/>
  <c r="AJ150" i="25"/>
  <c r="J54" i="25"/>
  <c r="AH124" i="25"/>
  <c r="T83" i="25"/>
  <c r="AM129" i="25"/>
  <c r="AO112" i="25"/>
  <c r="L158" i="25"/>
  <c r="W161" i="25"/>
  <c r="J72" i="25"/>
  <c r="AD126" i="25"/>
  <c r="F173" i="25"/>
  <c r="AK186" i="25"/>
  <c r="AO126" i="25"/>
  <c r="U166" i="25"/>
  <c r="L130" i="25"/>
  <c r="AD112" i="25"/>
  <c r="AI139" i="25"/>
  <c r="G177" i="25"/>
  <c r="K182" i="25"/>
  <c r="AC134" i="25"/>
  <c r="U187" i="25"/>
  <c r="K128" i="25"/>
  <c r="M168" i="25"/>
  <c r="V89" i="25"/>
  <c r="AC71" i="25"/>
  <c r="N181" i="25"/>
  <c r="X188" i="25"/>
  <c r="AE194" i="25"/>
  <c r="C135" i="25"/>
  <c r="M146" i="25"/>
  <c r="N117" i="25"/>
  <c r="AD125" i="25"/>
  <c r="S145" i="25"/>
  <c r="AC190" i="25"/>
  <c r="C193" i="25"/>
  <c r="AA75" i="25"/>
  <c r="AM132" i="25"/>
  <c r="Q181" i="25"/>
  <c r="K89" i="26"/>
  <c r="G116" i="25"/>
  <c r="R180" i="25"/>
  <c r="I100" i="25"/>
  <c r="U194" i="25"/>
  <c r="AK177" i="25"/>
  <c r="D42" i="25"/>
  <c r="I31" i="25"/>
  <c r="T118" i="25"/>
  <c r="W166" i="25"/>
  <c r="AN177" i="25"/>
  <c r="G184" i="25"/>
  <c r="AC194" i="25"/>
  <c r="F190" i="25"/>
  <c r="AI186" i="25"/>
  <c r="AP164" i="25"/>
  <c r="AP187" i="25"/>
  <c r="AF180" i="25"/>
  <c r="D137" i="25"/>
  <c r="AB133" i="25"/>
  <c r="D167" i="25"/>
  <c r="D168" i="25"/>
  <c r="AD179" i="25"/>
  <c r="AC125" i="25"/>
  <c r="P184" i="25"/>
  <c r="F180" i="25"/>
  <c r="AJ163" i="25"/>
  <c r="AI158" i="25"/>
  <c r="Q131" i="25"/>
  <c r="C6" i="25"/>
  <c r="D178" i="25"/>
  <c r="AB97" i="25"/>
  <c r="AJ184" i="25"/>
  <c r="T167" i="25"/>
  <c r="D51" i="25"/>
  <c r="N172" i="25"/>
  <c r="AD62" i="25"/>
  <c r="AI185" i="25"/>
  <c r="C169" i="25"/>
  <c r="T170" i="25"/>
  <c r="AF188" i="25"/>
  <c r="AO29" i="25"/>
  <c r="K160" i="25"/>
  <c r="T132" i="25"/>
  <c r="AN193" i="25"/>
  <c r="AR104" i="25"/>
  <c r="U103" i="25"/>
  <c r="F116" i="25"/>
  <c r="F158" i="25"/>
  <c r="O51" i="25"/>
  <c r="Z182" i="25"/>
  <c r="AL112" i="25"/>
  <c r="AP30" i="25"/>
  <c r="AC54" i="25"/>
  <c r="AB26" i="25"/>
  <c r="AG86" i="25"/>
  <c r="AI55" i="25"/>
  <c r="AD144" i="25"/>
  <c r="AR129" i="25"/>
  <c r="L51" i="25"/>
  <c r="AA89" i="25"/>
  <c r="AF144" i="25"/>
  <c r="AA181" i="25"/>
  <c r="F66" i="25"/>
  <c r="AE153" i="25"/>
  <c r="AB145" i="25"/>
  <c r="J131" i="26"/>
  <c r="AJ98" i="25"/>
  <c r="AO170" i="25"/>
  <c r="X142" i="25"/>
  <c r="AM9" i="25"/>
  <c r="AJ130" i="25"/>
  <c r="E110" i="25"/>
  <c r="AG180" i="25"/>
  <c r="D86" i="25"/>
  <c r="E20" i="27"/>
  <c r="D141" i="25"/>
  <c r="D68" i="25"/>
  <c r="O127" i="25"/>
  <c r="AL185" i="25"/>
  <c r="AQ191" i="25"/>
  <c r="C96" i="25"/>
  <c r="AR152" i="25"/>
  <c r="N7" i="25"/>
  <c r="AE133" i="25"/>
  <c r="Q116" i="25"/>
  <c r="W181" i="25"/>
  <c r="W169" i="26"/>
  <c r="H56" i="25"/>
  <c r="AA79" i="25"/>
  <c r="AA77" i="25"/>
  <c r="AB78" i="25"/>
  <c r="M66" i="25"/>
  <c r="AN111" i="25"/>
  <c r="L52" i="25"/>
  <c r="AI156" i="25"/>
  <c r="AL96" i="25"/>
  <c r="P128" i="25"/>
  <c r="V170" i="25"/>
  <c r="S101" i="25"/>
  <c r="AP130" i="25"/>
  <c r="AL100" i="25"/>
  <c r="P65" i="26"/>
  <c r="O111" i="26"/>
  <c r="AM5" i="25"/>
  <c r="V125" i="25"/>
  <c r="X97" i="25"/>
  <c r="K135" i="25"/>
  <c r="AP141" i="25"/>
  <c r="AB114" i="25"/>
  <c r="J162" i="25"/>
  <c r="AG133" i="25"/>
  <c r="E193" i="25"/>
  <c r="C124" i="25"/>
  <c r="P98" i="25"/>
  <c r="AP190" i="25"/>
  <c r="D177" i="25"/>
  <c r="G146" i="25"/>
  <c r="W179" i="25"/>
  <c r="D103" i="25"/>
  <c r="AQ135" i="25"/>
  <c r="K42" i="25"/>
  <c r="N155" i="25"/>
  <c r="AP151" i="25"/>
  <c r="C13" i="25"/>
  <c r="R139" i="25"/>
  <c r="F189" i="25"/>
  <c r="E138" i="25"/>
  <c r="D134" i="26"/>
  <c r="AJ53" i="25"/>
  <c r="P52" i="25"/>
  <c r="K10" i="26"/>
  <c r="R105" i="25"/>
  <c r="X84" i="25"/>
  <c r="U119" i="25"/>
  <c r="W83" i="25"/>
  <c r="P132" i="26"/>
  <c r="AF104" i="25"/>
  <c r="R73" i="26"/>
  <c r="Q181" i="26"/>
  <c r="Q19" i="27" s="1"/>
  <c r="T66" i="25"/>
  <c r="U42" i="25"/>
  <c r="H45" i="25"/>
  <c r="AH86" i="25"/>
  <c r="AG148" i="25"/>
  <c r="AQ146" i="25"/>
  <c r="AK119" i="25"/>
  <c r="N71" i="25"/>
  <c r="P101" i="25"/>
  <c r="Z177" i="25"/>
  <c r="Q78" i="25"/>
  <c r="Y108" i="25"/>
  <c r="E180" i="25"/>
  <c r="AO107" i="25"/>
  <c r="AR115" i="25"/>
  <c r="AG72" i="25"/>
  <c r="S141" i="25"/>
  <c r="T131" i="25"/>
  <c r="AQ79" i="25"/>
  <c r="I108" i="25"/>
  <c r="R157" i="25"/>
  <c r="AJ38" i="25"/>
  <c r="AP103" i="25"/>
  <c r="K161" i="25"/>
  <c r="E155" i="25"/>
  <c r="X105" i="25"/>
  <c r="X127" i="25"/>
  <c r="AE165" i="25"/>
  <c r="S169" i="25"/>
  <c r="G159" i="25"/>
  <c r="E160" i="25"/>
  <c r="AQ128" i="25"/>
  <c r="C11" i="25"/>
  <c r="AK185" i="25"/>
  <c r="M98" i="25"/>
  <c r="T123" i="25"/>
  <c r="X93" i="25"/>
  <c r="U176" i="25"/>
  <c r="C126" i="25"/>
  <c r="E190" i="25"/>
  <c r="H138" i="25"/>
  <c r="AK176" i="25"/>
  <c r="W187" i="25"/>
  <c r="Y172" i="25"/>
  <c r="D85" i="25"/>
  <c r="AL26" i="25"/>
  <c r="AG179" i="25"/>
  <c r="U189" i="25"/>
  <c r="R51" i="25"/>
  <c r="AJ112" i="25"/>
  <c r="AR154" i="25"/>
  <c r="AQ172" i="25"/>
  <c r="Y183" i="25"/>
  <c r="Q163" i="25"/>
  <c r="C77" i="25"/>
  <c r="G73" i="25"/>
  <c r="G152" i="25"/>
  <c r="Q141" i="25"/>
  <c r="Z193" i="25"/>
  <c r="AH192" i="25"/>
  <c r="X166" i="25"/>
  <c r="AR180" i="25"/>
  <c r="O125" i="25"/>
  <c r="Y167" i="25"/>
  <c r="D61" i="25"/>
  <c r="L185" i="25"/>
  <c r="D150" i="25"/>
  <c r="H35" i="25"/>
  <c r="U173" i="25"/>
  <c r="C87" i="25"/>
  <c r="AR179" i="25"/>
  <c r="L186" i="25"/>
  <c r="E179" i="25"/>
  <c r="Q134" i="25"/>
  <c r="U188" i="25"/>
  <c r="L153" i="25"/>
  <c r="K71" i="25"/>
  <c r="L124" i="25"/>
  <c r="V178" i="25"/>
  <c r="M160" i="25"/>
  <c r="AA113" i="25"/>
  <c r="T159" i="25"/>
  <c r="R93" i="26"/>
  <c r="AI54" i="25"/>
  <c r="AD29" i="25"/>
  <c r="H59" i="25"/>
  <c r="G134" i="26"/>
  <c r="Y91" i="25"/>
  <c r="AJ48" i="25"/>
  <c r="AL94" i="25"/>
  <c r="AC51" i="25"/>
  <c r="AM95" i="25"/>
  <c r="D65" i="26"/>
  <c r="AI93" i="25"/>
  <c r="AF154" i="25"/>
  <c r="Z143" i="25"/>
  <c r="AI19" i="25"/>
  <c r="V92" i="25"/>
  <c r="H124" i="25"/>
  <c r="AQ170" i="25"/>
  <c r="Y70" i="25"/>
  <c r="E97" i="25"/>
  <c r="T150" i="25"/>
  <c r="AL154" i="25"/>
  <c r="K165" i="25"/>
  <c r="I152" i="26"/>
  <c r="I22" i="27" s="1"/>
  <c r="O63" i="25"/>
  <c r="AQ126" i="25"/>
  <c r="AK115" i="25"/>
  <c r="W168" i="25"/>
  <c r="AK22" i="25"/>
  <c r="AN77" i="25"/>
  <c r="AO65" i="25"/>
  <c r="X72" i="25"/>
  <c r="W156" i="25"/>
  <c r="AJ119" i="25"/>
  <c r="R158" i="25"/>
  <c r="AD121" i="25"/>
  <c r="AL62" i="25"/>
  <c r="AH153" i="25"/>
  <c r="O113" i="25"/>
  <c r="H176" i="25"/>
  <c r="C26" i="25"/>
  <c r="L140" i="25"/>
  <c r="P187" i="25"/>
  <c r="AF161" i="25"/>
  <c r="AK156" i="25"/>
  <c r="Y185" i="25"/>
  <c r="V19" i="25"/>
  <c r="AQ177" i="25"/>
  <c r="AE107" i="25"/>
  <c r="Z157" i="25"/>
  <c r="AK189" i="25"/>
  <c r="D34" i="25"/>
  <c r="P169" i="25"/>
  <c r="AM123" i="25"/>
  <c r="G173" i="25"/>
  <c r="P123" i="25"/>
  <c r="I181" i="25"/>
  <c r="D54" i="25"/>
  <c r="AI192" i="25"/>
  <c r="E77" i="25"/>
  <c r="AI175" i="25"/>
  <c r="D183" i="25"/>
  <c r="Q189" i="25"/>
  <c r="AI113" i="25"/>
  <c r="S184" i="25"/>
  <c r="AI116" i="25"/>
  <c r="G148" i="25"/>
  <c r="L187" i="25"/>
  <c r="AC171" i="25"/>
  <c r="M95" i="25"/>
  <c r="AF158" i="25"/>
  <c r="L87" i="25"/>
  <c r="AK109" i="25"/>
  <c r="X28" i="25"/>
  <c r="AH63" i="25"/>
  <c r="AA78" i="25"/>
  <c r="T82" i="25"/>
  <c r="F168" i="25"/>
  <c r="R141" i="25"/>
  <c r="V111" i="25"/>
  <c r="O135" i="25"/>
  <c r="AA72" i="25"/>
  <c r="I168" i="25"/>
  <c r="H115" i="25"/>
  <c r="AG116" i="25"/>
  <c r="C154" i="25"/>
  <c r="Z88" i="25"/>
  <c r="W140" i="25"/>
  <c r="C158" i="25"/>
  <c r="AI129" i="25"/>
  <c r="AE145" i="25"/>
  <c r="Q85" i="25"/>
  <c r="H189" i="25"/>
  <c r="T181" i="25"/>
  <c r="D117" i="25"/>
  <c r="V116" i="25"/>
  <c r="AQ86" i="25"/>
  <c r="R194" i="25"/>
  <c r="AC73" i="25"/>
  <c r="Y123" i="25"/>
  <c r="M83" i="25"/>
  <c r="T178" i="25"/>
  <c r="I189" i="25"/>
  <c r="AC179" i="25"/>
  <c r="C141" i="25"/>
  <c r="AP98" i="25"/>
  <c r="N97" i="25"/>
  <c r="AP153" i="25"/>
  <c r="AI161" i="25"/>
  <c r="T194" i="25"/>
  <c r="AG177" i="25"/>
  <c r="D6" i="25"/>
  <c r="P104" i="25"/>
  <c r="AC168" i="25"/>
  <c r="AK179" i="25"/>
  <c r="C32" i="25"/>
  <c r="AQ130" i="25"/>
  <c r="P170" i="26"/>
  <c r="AH81" i="25"/>
  <c r="AJ128" i="25"/>
  <c r="AJ176" i="25"/>
  <c r="D122" i="25"/>
  <c r="AB11" i="25"/>
  <c r="F143" i="25"/>
  <c r="M118" i="25"/>
  <c r="C72" i="25"/>
  <c r="AM108" i="25"/>
  <c r="X150" i="25"/>
  <c r="AO188" i="25"/>
  <c r="U110" i="25"/>
  <c r="W184" i="25"/>
  <c r="H181" i="25"/>
  <c r="C142" i="25"/>
  <c r="R106" i="25"/>
  <c r="J155" i="25"/>
  <c r="AK155" i="25"/>
  <c r="Z189" i="25"/>
  <c r="AE160" i="25"/>
  <c r="AI169" i="25"/>
  <c r="W192" i="25"/>
  <c r="W115" i="25"/>
  <c r="AO141" i="25"/>
  <c r="AF193" i="25"/>
  <c r="D41" i="25"/>
  <c r="AD188" i="25"/>
  <c r="V193" i="25"/>
  <c r="O165" i="25"/>
  <c r="O39" i="25"/>
  <c r="V155" i="25"/>
  <c r="AP150" i="25"/>
  <c r="P185" i="25"/>
  <c r="C187" i="25"/>
  <c r="AI193" i="25"/>
  <c r="AB76" i="25"/>
  <c r="AG156" i="25"/>
  <c r="AB158" i="25"/>
  <c r="AR189" i="25"/>
  <c r="AF76" i="25"/>
  <c r="L72" i="25"/>
  <c r="AJ110" i="25"/>
  <c r="V60" i="25"/>
  <c r="H66" i="25"/>
  <c r="S109" i="25"/>
  <c r="H159" i="25"/>
  <c r="G115" i="25"/>
  <c r="U180" i="25"/>
  <c r="AG109" i="25"/>
  <c r="AD162" i="25"/>
  <c r="K100" i="26"/>
  <c r="AG113" i="25"/>
  <c r="T165" i="25"/>
  <c r="Z22" i="25"/>
  <c r="AI68" i="25"/>
  <c r="L45" i="25"/>
  <c r="I97" i="25"/>
  <c r="AQ151" i="25"/>
  <c r="X108" i="25"/>
  <c r="G149" i="25"/>
  <c r="H116" i="25"/>
  <c r="Q69" i="25"/>
  <c r="AD147" i="25"/>
  <c r="G97" i="25"/>
  <c r="Y189" i="25"/>
  <c r="D173" i="25"/>
  <c r="AC133" i="25"/>
  <c r="N179" i="25"/>
  <c r="W93" i="25"/>
  <c r="T146" i="25"/>
  <c r="AD183" i="25"/>
  <c r="Z28" i="25"/>
  <c r="Z168" i="25"/>
  <c r="Q82" i="25"/>
  <c r="H191" i="25"/>
  <c r="M188" i="25"/>
  <c r="C174" i="25"/>
  <c r="AM162" i="25"/>
  <c r="AA104" i="25"/>
  <c r="D22" i="26"/>
  <c r="M159" i="26"/>
  <c r="N100" i="25"/>
  <c r="AF28" i="25"/>
  <c r="AQ32" i="25"/>
  <c r="R115" i="25"/>
  <c r="H139" i="25"/>
  <c r="P102" i="25"/>
  <c r="AG94" i="25"/>
  <c r="E73" i="25"/>
  <c r="M71" i="25"/>
  <c r="Y14" i="25"/>
  <c r="H190" i="26"/>
  <c r="G25" i="25"/>
  <c r="E57" i="25"/>
  <c r="AA59" i="25"/>
  <c r="AI36" i="25"/>
  <c r="V151" i="25"/>
  <c r="V49" i="25"/>
  <c r="V126" i="25"/>
  <c r="AR76" i="25"/>
  <c r="J131" i="25"/>
  <c r="AF140" i="25"/>
  <c r="U84" i="25"/>
  <c r="AJ133" i="25"/>
  <c r="S151" i="25"/>
  <c r="Z141" i="25"/>
  <c r="I132" i="25"/>
  <c r="AC136" i="25"/>
  <c r="AK149" i="25"/>
  <c r="AL179" i="25"/>
  <c r="K54" i="25"/>
  <c r="U141" i="25"/>
  <c r="AF178" i="25"/>
  <c r="AK24" i="25"/>
  <c r="AA149" i="25"/>
  <c r="F139" i="25"/>
  <c r="W9" i="26"/>
  <c r="M77" i="25"/>
  <c r="AD167" i="25"/>
  <c r="W133" i="25"/>
  <c r="O105" i="26"/>
  <c r="I113" i="25"/>
  <c r="AD138" i="25"/>
  <c r="AC178" i="25"/>
  <c r="D184" i="25"/>
  <c r="S179" i="25"/>
  <c r="AN123" i="25"/>
  <c r="AQ161" i="25"/>
  <c r="M174" i="25"/>
  <c r="AO121" i="25"/>
  <c r="C3" i="25"/>
  <c r="AP179" i="25"/>
  <c r="U142" i="25"/>
  <c r="O190" i="25"/>
  <c r="T145" i="25"/>
  <c r="O178" i="25"/>
  <c r="C66" i="25"/>
  <c r="AF147" i="25"/>
  <c r="Q165" i="25"/>
  <c r="Z165" i="25"/>
  <c r="AK66" i="25"/>
  <c r="AC149" i="25"/>
  <c r="O108" i="25"/>
  <c r="AE187" i="25"/>
  <c r="R102" i="25"/>
  <c r="AF166" i="25"/>
  <c r="C83" i="25"/>
  <c r="J92" i="25"/>
  <c r="AI131" i="25"/>
  <c r="AF170" i="25"/>
  <c r="Z190" i="25"/>
  <c r="O187" i="25"/>
  <c r="AF176" i="25"/>
  <c r="AA187" i="25"/>
  <c r="P134" i="25"/>
  <c r="X177" i="25"/>
  <c r="AF136" i="25"/>
  <c r="AR167" i="25"/>
  <c r="C182" i="25"/>
  <c r="AK116" i="25"/>
  <c r="AQ190" i="25"/>
  <c r="C159" i="25"/>
  <c r="R166" i="25"/>
  <c r="K176" i="25"/>
  <c r="D37" i="25"/>
  <c r="AF156" i="25"/>
  <c r="AA183" i="25"/>
  <c r="Q167" i="25"/>
  <c r="G103" i="25"/>
  <c r="AF185" i="25"/>
  <c r="S189" i="25"/>
  <c r="C148" i="25"/>
  <c r="C115" i="25"/>
  <c r="AK137" i="25"/>
  <c r="W99" i="26"/>
  <c r="T40" i="25"/>
  <c r="AN37" i="25"/>
  <c r="Q72" i="25"/>
  <c r="K4" i="25"/>
  <c r="AC107" i="25"/>
  <c r="AO66" i="25"/>
  <c r="AB91" i="25"/>
  <c r="AR31" i="25"/>
  <c r="U92" i="25"/>
  <c r="N20" i="25"/>
  <c r="AF105" i="25"/>
  <c r="H129" i="25"/>
  <c r="X175" i="25"/>
  <c r="AM47" i="25"/>
  <c r="AN104" i="25"/>
  <c r="E150" i="25"/>
  <c r="M137" i="25"/>
  <c r="AR77" i="25"/>
  <c r="AM79" i="25"/>
  <c r="O111" i="25"/>
  <c r="AP95" i="25"/>
  <c r="K181" i="25"/>
  <c r="K17" i="25"/>
  <c r="AL84" i="25"/>
  <c r="L171" i="25"/>
  <c r="X61" i="25"/>
  <c r="AC161" i="25"/>
  <c r="AF77" i="25"/>
  <c r="Q80" i="25"/>
  <c r="AG90" i="25"/>
  <c r="G118" i="25"/>
  <c r="H148" i="25"/>
  <c r="S149" i="25"/>
  <c r="R143" i="25"/>
  <c r="U125" i="25"/>
  <c r="L55" i="25"/>
  <c r="T155" i="25"/>
  <c r="K126" i="25"/>
  <c r="J185" i="25"/>
  <c r="S158" i="25"/>
  <c r="Y169" i="25"/>
  <c r="E189" i="25"/>
  <c r="AR187" i="25"/>
  <c r="V168" i="25"/>
  <c r="R183" i="25"/>
  <c r="G78" i="25"/>
  <c r="H184" i="25"/>
  <c r="AO131" i="25"/>
  <c r="AM173" i="25"/>
  <c r="G186" i="25"/>
  <c r="W27" i="25"/>
  <c r="AP125" i="25"/>
  <c r="I173" i="25"/>
  <c r="AF184" i="25"/>
  <c r="AI122" i="25"/>
  <c r="O84" i="25"/>
  <c r="I59" i="25"/>
  <c r="AL91" i="25"/>
  <c r="AA119" i="25"/>
  <c r="AJ177" i="25"/>
  <c r="AH138" i="25"/>
  <c r="C35" i="25"/>
  <c r="R130" i="25"/>
  <c r="AE181" i="25"/>
  <c r="U181" i="25"/>
  <c r="X153" i="25"/>
  <c r="AH161" i="25"/>
  <c r="C106" i="25"/>
  <c r="AB150" i="25"/>
  <c r="AM120" i="25"/>
  <c r="J110" i="25"/>
  <c r="AO169" i="25"/>
  <c r="AM73" i="25"/>
  <c r="W72" i="25"/>
  <c r="G87" i="25"/>
  <c r="AB115" i="25"/>
  <c r="AB124" i="25"/>
  <c r="X100" i="25"/>
  <c r="Y175" i="25"/>
  <c r="W150" i="25"/>
  <c r="AM77" i="25"/>
  <c r="E167" i="25"/>
  <c r="U78" i="25"/>
  <c r="AP191" i="25"/>
  <c r="R94" i="25"/>
  <c r="T154" i="25"/>
  <c r="AO186" i="25"/>
  <c r="AR145" i="25"/>
  <c r="C101" i="25"/>
  <c r="J154" i="25"/>
  <c r="H149" i="25"/>
  <c r="AF115" i="25"/>
  <c r="C68" i="25"/>
  <c r="C171" i="25"/>
  <c r="H154" i="25"/>
  <c r="O180" i="25"/>
  <c r="K154" i="25"/>
  <c r="AJ107" i="25"/>
  <c r="S161" i="25"/>
  <c r="AB162" i="25"/>
  <c r="AJ178" i="25"/>
  <c r="AN172" i="25"/>
  <c r="AJ190" i="25"/>
  <c r="D129" i="25"/>
  <c r="Y110" i="25"/>
  <c r="AI163" i="25"/>
  <c r="U137" i="25"/>
  <c r="AO164" i="25"/>
  <c r="Y112" i="25"/>
  <c r="AR137" i="25"/>
  <c r="L14" i="25"/>
  <c r="M131" i="25"/>
  <c r="M114" i="25"/>
  <c r="J181" i="25"/>
  <c r="D102" i="25"/>
  <c r="X180" i="25"/>
  <c r="P97" i="25"/>
  <c r="AH134" i="25"/>
  <c r="AO191" i="25"/>
  <c r="AI176" i="25"/>
  <c r="C79" i="25"/>
  <c r="AI51" i="25"/>
  <c r="AM125" i="25"/>
  <c r="R165" i="25"/>
  <c r="D89" i="25"/>
  <c r="AH149" i="25"/>
  <c r="AO100" i="25"/>
  <c r="I164" i="25"/>
  <c r="Y180" i="25"/>
  <c r="G133" i="25"/>
  <c r="C103" i="25"/>
  <c r="F12" i="25"/>
  <c r="T122" i="25"/>
  <c r="W167" i="25"/>
  <c r="X165" i="25"/>
  <c r="AO165" i="25"/>
  <c r="AI184" i="25"/>
  <c r="Y182" i="25"/>
  <c r="AJ87" i="25"/>
  <c r="H150" i="25"/>
  <c r="I188" i="25"/>
  <c r="AM156" i="25"/>
  <c r="D179" i="25"/>
  <c r="C170" i="25"/>
  <c r="D79" i="25"/>
  <c r="AA166" i="25"/>
  <c r="AA184" i="25"/>
  <c r="AK152" i="25"/>
  <c r="AA174" i="25"/>
  <c r="AA172" i="25"/>
  <c r="C50" i="25"/>
  <c r="O69" i="25"/>
  <c r="C178" i="25"/>
  <c r="C56" i="25"/>
  <c r="P193" i="25"/>
  <c r="AC150" i="25"/>
  <c r="J153" i="25"/>
  <c r="O192" i="25"/>
  <c r="D157" i="25"/>
  <c r="AA186" i="25"/>
  <c r="D135" i="25"/>
  <c r="AP134" i="25"/>
  <c r="G193" i="25"/>
  <c r="X172" i="25"/>
  <c r="S137" i="25"/>
  <c r="C95" i="25"/>
  <c r="AK147" i="25"/>
  <c r="M104" i="25"/>
  <c r="O183" i="25"/>
  <c r="AH190" i="25"/>
  <c r="AM55" i="25"/>
  <c r="AH129" i="25"/>
  <c r="K95" i="25"/>
  <c r="D16" i="25"/>
  <c r="AG101" i="25"/>
  <c r="J170" i="25"/>
  <c r="AN137" i="25"/>
  <c r="L66" i="25"/>
  <c r="C21" i="25"/>
  <c r="AF153" i="25"/>
  <c r="AN142" i="25"/>
  <c r="AQ189" i="25"/>
  <c r="AP168" i="25"/>
  <c r="AB194" i="25"/>
  <c r="AQ154" i="25"/>
  <c r="U122" i="25"/>
  <c r="D26" i="25"/>
  <c r="V138" i="25"/>
  <c r="AD182" i="25"/>
  <c r="C20" i="25"/>
  <c r="AN159" i="25"/>
  <c r="V192" i="25"/>
  <c r="U128" i="25"/>
  <c r="AK96" i="25"/>
  <c r="AC8" i="25"/>
  <c r="AL178" i="25"/>
  <c r="I123" i="25"/>
  <c r="I145" i="25"/>
  <c r="D10" i="25"/>
  <c r="T161" i="25"/>
  <c r="D136" i="25"/>
  <c r="G166" i="26"/>
  <c r="AB74" i="25"/>
  <c r="AL144" i="25"/>
  <c r="J145" i="25"/>
  <c r="AQ156" i="25"/>
  <c r="R168" i="26"/>
  <c r="J94" i="25"/>
  <c r="AB44" i="25"/>
  <c r="N113" i="25"/>
  <c r="W48" i="25"/>
  <c r="AO119" i="25"/>
  <c r="AK51" i="25"/>
  <c r="F135" i="25"/>
  <c r="V181" i="25"/>
  <c r="X191" i="25"/>
  <c r="AM82" i="25"/>
  <c r="AN143" i="25"/>
  <c r="S138" i="25"/>
  <c r="Q74" i="25"/>
  <c r="AK142" i="25"/>
  <c r="AQ121" i="25"/>
  <c r="AL41" i="25"/>
  <c r="AQ124" i="25"/>
  <c r="I169" i="25"/>
  <c r="AP167" i="25"/>
  <c r="J71" i="25"/>
  <c r="F181" i="25"/>
  <c r="O188" i="25"/>
  <c r="G194" i="25"/>
  <c r="C123" i="25"/>
  <c r="Q149" i="25"/>
  <c r="AK134" i="25"/>
  <c r="AM187" i="25"/>
  <c r="AN133" i="25"/>
  <c r="AE170" i="25"/>
  <c r="J164" i="25"/>
  <c r="D153" i="25"/>
  <c r="AO136" i="25"/>
  <c r="AR176" i="25"/>
  <c r="P161" i="25"/>
  <c r="C164" i="25"/>
  <c r="D159" i="25"/>
  <c r="X123" i="25"/>
  <c r="V177" i="25"/>
  <c r="AO181" i="25"/>
  <c r="U83" i="25"/>
  <c r="AL124" i="25"/>
  <c r="P177" i="25"/>
  <c r="AF182" i="25"/>
  <c r="AQ179" i="25"/>
  <c r="AE193" i="25"/>
  <c r="C46" i="25"/>
  <c r="AP109" i="25"/>
  <c r="AI130" i="25"/>
  <c r="AD92" i="25"/>
  <c r="P174" i="25"/>
  <c r="K137" i="25"/>
  <c r="AR157" i="25"/>
  <c r="AR186" i="25"/>
  <c r="AO139" i="25"/>
  <c r="Y173" i="25"/>
  <c r="O170" i="25"/>
  <c r="C183" i="25"/>
  <c r="AG194" i="25"/>
  <c r="V180" i="25"/>
  <c r="AL169" i="25"/>
  <c r="R159" i="25"/>
  <c r="AM69" i="25"/>
  <c r="AE141" i="25"/>
  <c r="R190" i="25"/>
  <c r="D20" i="25"/>
  <c r="D83" i="25"/>
  <c r="M161" i="25"/>
  <c r="AE182" i="25"/>
  <c r="K171" i="25"/>
  <c r="O89" i="25"/>
  <c r="AJ181" i="25"/>
  <c r="AA177" i="25"/>
  <c r="D58" i="25"/>
  <c r="W173" i="25"/>
  <c r="D67" i="25"/>
  <c r="R153" i="25"/>
  <c r="AP182" i="25"/>
  <c r="AA154" i="25"/>
  <c r="D189" i="25"/>
  <c r="AM172" i="25"/>
  <c r="AN132" i="25"/>
  <c r="N41" i="25"/>
  <c r="Z155" i="25"/>
  <c r="Y150" i="25"/>
  <c r="AK56" i="25"/>
  <c r="R119" i="25"/>
  <c r="N135" i="25"/>
  <c r="Q151" i="25"/>
  <c r="G156" i="25"/>
  <c r="M57" i="25"/>
  <c r="AN147" i="25"/>
  <c r="AJ58" i="25"/>
  <c r="T135" i="25"/>
  <c r="AH65" i="25"/>
  <c r="AN139" i="25"/>
  <c r="AN120" i="25"/>
  <c r="I153" i="25"/>
  <c r="R188" i="25"/>
  <c r="AA22" i="25"/>
  <c r="AA133" i="25"/>
  <c r="AN105" i="25"/>
  <c r="AK173" i="25"/>
  <c r="Z103" i="25"/>
  <c r="AN160" i="25"/>
  <c r="F130" i="25"/>
  <c r="J91" i="25"/>
  <c r="R147" i="25"/>
  <c r="W131" i="25"/>
  <c r="I172" i="25"/>
  <c r="AH133" i="25"/>
  <c r="O171" i="25"/>
  <c r="AC176" i="25"/>
  <c r="G157" i="25"/>
  <c r="Q57" i="25"/>
  <c r="E7" i="27"/>
  <c r="Q13" i="27"/>
  <c r="E14" i="27"/>
  <c r="O4" i="27"/>
  <c r="P9" i="27"/>
  <c r="S15" i="27"/>
  <c r="P19" i="27"/>
  <c r="W7" i="27"/>
  <c r="S7" i="27"/>
  <c r="P16" i="27"/>
  <c r="E17" i="27"/>
  <c r="W17" i="27"/>
  <c r="V19" i="27"/>
  <c r="S23" i="27"/>
  <c r="S12" i="27"/>
  <c r="S20" i="27"/>
  <c r="Q12" i="27"/>
  <c r="W5" i="27"/>
  <c r="E12" i="27"/>
  <c r="AB180" i="25"/>
  <c r="M182" i="25"/>
  <c r="AR75" i="25"/>
  <c r="L107" i="25"/>
  <c r="AI89" i="25"/>
  <c r="M136" i="25"/>
  <c r="AA152" i="25"/>
  <c r="G130" i="25"/>
  <c r="AD140" i="25"/>
  <c r="AK178" i="25"/>
  <c r="AC187" i="25"/>
  <c r="T168" i="25"/>
  <c r="U32" i="25"/>
  <c r="C129" i="26"/>
  <c r="Y9" i="25"/>
  <c r="AL95" i="25"/>
  <c r="W40" i="25"/>
  <c r="AL102" i="25"/>
  <c r="AO153" i="25"/>
  <c r="W178" i="25"/>
  <c r="AK123" i="25"/>
  <c r="H86" i="25"/>
  <c r="AQ50" i="25"/>
  <c r="K96" i="25"/>
  <c r="C122" i="25"/>
  <c r="AJ129" i="25"/>
  <c r="L118" i="25"/>
  <c r="AO32" i="25"/>
  <c r="AQ104" i="25"/>
  <c r="W191" i="25"/>
  <c r="AL105" i="25"/>
  <c r="E178" i="25"/>
  <c r="C81" i="25"/>
  <c r="AM191" i="25"/>
  <c r="AG147" i="25"/>
  <c r="K151" i="25"/>
  <c r="AI86" i="25"/>
  <c r="AF41" i="25"/>
  <c r="H64" i="25"/>
  <c r="AM62" i="25"/>
  <c r="O74" i="25"/>
  <c r="AR86" i="25"/>
  <c r="P157" i="25"/>
  <c r="AR88" i="25"/>
  <c r="E122" i="25"/>
  <c r="H103" i="25"/>
  <c r="AE177" i="25"/>
  <c r="C160" i="25"/>
  <c r="L109" i="25"/>
  <c r="C16" i="25"/>
  <c r="J176" i="25"/>
  <c r="G111" i="25"/>
  <c r="L167" i="25"/>
  <c r="T191" i="25"/>
  <c r="AA40" i="25"/>
  <c r="Q87" i="25"/>
  <c r="N140" i="25"/>
  <c r="V183" i="25"/>
  <c r="R167" i="25"/>
  <c r="AD131" i="25"/>
  <c r="O17" i="25"/>
  <c r="AG118" i="25"/>
  <c r="AH194" i="25"/>
  <c r="H127" i="25"/>
  <c r="V175" i="25"/>
  <c r="L189" i="25"/>
  <c r="N148" i="25"/>
  <c r="AA74" i="25"/>
  <c r="I138" i="25"/>
  <c r="AH186" i="25"/>
  <c r="T179" i="25"/>
  <c r="AE191" i="25"/>
  <c r="C172" i="25"/>
  <c r="J168" i="25"/>
  <c r="AO90" i="25"/>
  <c r="J158" i="25"/>
  <c r="D190" i="25"/>
  <c r="AB172" i="25"/>
  <c r="AO72" i="25"/>
  <c r="AQ185" i="25"/>
  <c r="I190" i="25"/>
  <c r="F166" i="25"/>
  <c r="R142" i="25"/>
  <c r="E174" i="25"/>
  <c r="H80" i="25"/>
  <c r="V188" i="25"/>
  <c r="F165" i="25"/>
  <c r="Z178" i="25"/>
  <c r="Q132" i="25"/>
  <c r="J150" i="25"/>
  <c r="Q146" i="25"/>
  <c r="AK187" i="25"/>
  <c r="R128" i="25"/>
  <c r="C181" i="25"/>
  <c r="AC140" i="25"/>
  <c r="O141" i="25"/>
  <c r="AC188" i="25"/>
  <c r="Z161" i="25"/>
  <c r="AH191" i="25"/>
  <c r="D163" i="25"/>
  <c r="K34" i="25"/>
  <c r="AH126" i="25"/>
  <c r="Y86" i="25"/>
  <c r="AD173" i="25"/>
  <c r="M87" i="25"/>
  <c r="Q95" i="25"/>
  <c r="AJ106" i="25"/>
  <c r="AL126" i="25"/>
  <c r="AB169" i="25"/>
  <c r="AQ131" i="25"/>
  <c r="O48" i="25"/>
  <c r="E119" i="25"/>
  <c r="R110" i="25"/>
  <c r="S159" i="25"/>
  <c r="AB157" i="25"/>
  <c r="AK170" i="25"/>
  <c r="AM91" i="25"/>
  <c r="U160" i="25"/>
  <c r="O173" i="25"/>
  <c r="T163" i="25"/>
  <c r="W180" i="25"/>
  <c r="Q180" i="25"/>
  <c r="T127" i="25"/>
  <c r="E185" i="25"/>
  <c r="O143" i="25"/>
  <c r="AF183" i="25"/>
  <c r="S119" i="25"/>
  <c r="M34" i="25"/>
  <c r="AI165" i="25"/>
  <c r="AA180" i="25"/>
  <c r="T176" i="25"/>
  <c r="F179" i="25"/>
  <c r="D180" i="25"/>
  <c r="W165" i="25"/>
  <c r="AL90" i="25"/>
  <c r="H167" i="25"/>
  <c r="R170" i="25"/>
  <c r="R176" i="25"/>
  <c r="L115" i="25"/>
  <c r="H170" i="25"/>
  <c r="C108" i="25"/>
  <c r="C24" i="25"/>
  <c r="G178" i="25"/>
  <c r="R109" i="25"/>
  <c r="U109" i="25"/>
  <c r="V139" i="25"/>
  <c r="U181" i="26"/>
  <c r="AL152" i="25"/>
  <c r="AC167" i="25"/>
  <c r="Q73" i="25"/>
  <c r="K94" i="25"/>
  <c r="N105" i="25"/>
  <c r="AP147" i="25"/>
  <c r="N174" i="25"/>
  <c r="E163" i="25"/>
  <c r="AH90" i="25"/>
  <c r="P148" i="25"/>
  <c r="E143" i="25"/>
  <c r="AP181" i="25"/>
  <c r="AN155" i="25"/>
  <c r="L188" i="25"/>
  <c r="O5" i="27"/>
  <c r="O23" i="27"/>
  <c r="M16" i="27"/>
  <c r="D14" i="27"/>
  <c r="Q17" i="27"/>
  <c r="G13" i="27"/>
  <c r="I12" i="27"/>
  <c r="V20" i="27"/>
  <c r="E19" i="27"/>
  <c r="Q4" i="27"/>
  <c r="I5" i="27"/>
  <c r="O17" i="27"/>
  <c r="T7" i="27"/>
  <c r="W13" i="27"/>
  <c r="D20" i="27"/>
  <c r="W23" i="27"/>
  <c r="M13" i="27"/>
  <c r="O16" i="27"/>
  <c r="G17" i="27"/>
  <c r="D23" i="27"/>
  <c r="O12" i="27"/>
  <c r="Q9" i="27"/>
  <c r="M12" i="27"/>
  <c r="M20" i="27"/>
  <c r="G12" i="27"/>
  <c r="Q15" i="27"/>
  <c r="I20" i="27"/>
  <c r="M22" i="27"/>
  <c r="T15" i="27"/>
  <c r="G7" i="27"/>
  <c r="S9" i="27"/>
  <c r="O15" i="27"/>
  <c r="P15" i="27"/>
  <c r="I15" i="27"/>
  <c r="G9" i="27"/>
  <c r="N14" i="27"/>
  <c r="L5" i="27"/>
  <c r="M4" i="27"/>
  <c r="M19" i="27"/>
  <c r="L16" i="27"/>
  <c r="L9" i="27"/>
  <c r="I7" i="27"/>
  <c r="T12" i="27"/>
  <c r="M9" i="27"/>
  <c r="W4" i="27"/>
  <c r="G5" i="27"/>
  <c r="V14" i="27"/>
  <c r="J182" i="25"/>
  <c r="G7" i="25"/>
  <c r="H90" i="25"/>
  <c r="U133" i="25"/>
  <c r="P73" i="25"/>
  <c r="C164" i="26"/>
  <c r="AF110" i="25"/>
  <c r="K82" i="25"/>
  <c r="M54" i="25"/>
  <c r="AG171" i="25"/>
  <c r="AN173" i="25"/>
  <c r="AP160" i="25"/>
  <c r="D132" i="25"/>
  <c r="K119" i="25"/>
  <c r="D104" i="25"/>
  <c r="O104" i="25"/>
  <c r="G141" i="25"/>
  <c r="V21" i="25"/>
  <c r="AL160" i="25"/>
  <c r="Y134" i="25"/>
  <c r="AN116" i="25"/>
  <c r="AD124" i="25"/>
  <c r="R136" i="25"/>
  <c r="AF194" i="25"/>
  <c r="D70" i="25"/>
  <c r="AC99" i="25"/>
  <c r="AR120" i="25"/>
  <c r="C10" i="25"/>
  <c r="AM175" i="25"/>
  <c r="AR194" i="25"/>
  <c r="V24" i="25"/>
  <c r="P126" i="25"/>
  <c r="F192" i="25"/>
  <c r="Q184" i="25"/>
  <c r="E147" i="25"/>
  <c r="C82" i="25"/>
  <c r="C152" i="25"/>
  <c r="AN174" i="25"/>
  <c r="V30" i="25"/>
  <c r="G181" i="25"/>
  <c r="AA188" i="25"/>
  <c r="K152" i="25"/>
  <c r="R117" i="25"/>
  <c r="O46" i="25"/>
  <c r="M49" i="25"/>
  <c r="P178" i="25"/>
  <c r="L148" i="25"/>
  <c r="AK180" i="25"/>
  <c r="C139" i="25"/>
  <c r="AP186" i="25"/>
  <c r="V182" i="25"/>
  <c r="F129" i="25"/>
  <c r="J72" i="26"/>
  <c r="AN127" i="25"/>
  <c r="D5" i="25"/>
  <c r="L178" i="25"/>
  <c r="AI124" i="25"/>
  <c r="E175" i="25"/>
  <c r="C17" i="25"/>
  <c r="Y132" i="25"/>
  <c r="G80" i="25"/>
  <c r="AA105" i="25"/>
  <c r="R105" i="26"/>
  <c r="AR103" i="25"/>
  <c r="S14" i="27"/>
  <c r="L15" i="27"/>
  <c r="V5" i="27"/>
  <c r="I23" i="27"/>
  <c r="L22" i="27"/>
  <c r="W16" i="27"/>
  <c r="V9" i="27"/>
  <c r="R12" i="27"/>
  <c r="L12" i="27"/>
  <c r="L23" i="27"/>
  <c r="V13" i="27"/>
  <c r="W10" i="27"/>
  <c r="D22" i="27"/>
  <c r="W19" i="27"/>
  <c r="T5" i="27"/>
  <c r="S16" i="27"/>
  <c r="N19" i="27"/>
  <c r="O9" i="27"/>
  <c r="P14" i="27"/>
  <c r="N5" i="27"/>
  <c r="AB81" i="25"/>
  <c r="D145" i="25"/>
  <c r="F177" i="25"/>
  <c r="AD20" i="25"/>
  <c r="E140" i="25"/>
  <c r="N147" i="25"/>
  <c r="AL71" i="25"/>
  <c r="L168" i="25"/>
  <c r="Z106" i="25"/>
  <c r="AE103" i="25"/>
  <c r="H123" i="25"/>
  <c r="W144" i="25"/>
  <c r="AH106" i="25"/>
  <c r="AG27" i="25"/>
  <c r="AR141" i="25"/>
  <c r="Q124" i="25"/>
  <c r="T77" i="25"/>
  <c r="O95" i="25"/>
  <c r="L175" i="25"/>
  <c r="N30" i="25"/>
  <c r="AE7" i="25"/>
  <c r="AR94" i="25"/>
  <c r="S113" i="25"/>
  <c r="R122" i="25"/>
  <c r="D126" i="25"/>
  <c r="C31" i="25"/>
  <c r="AH171" i="25"/>
  <c r="I129" i="25"/>
  <c r="S123" i="25"/>
  <c r="C48" i="25"/>
  <c r="AH157" i="25"/>
  <c r="AP82" i="25"/>
  <c r="W107" i="25"/>
  <c r="Z194" i="25"/>
  <c r="X189" i="25"/>
  <c r="AE62" i="25"/>
  <c r="C73" i="25"/>
  <c r="AN87" i="25"/>
  <c r="AD5" i="25"/>
  <c r="T121" i="25"/>
  <c r="AO120" i="25"/>
  <c r="AL129" i="25"/>
  <c r="AC49" i="25"/>
  <c r="AC175" i="25"/>
  <c r="AK104" i="25"/>
  <c r="AN163" i="25"/>
  <c r="AF165" i="25"/>
  <c r="J31" i="25"/>
  <c r="D36" i="25"/>
  <c r="J88" i="25"/>
  <c r="AE172" i="25"/>
  <c r="AD178" i="25"/>
  <c r="AJ188" i="25"/>
  <c r="AL85" i="25"/>
  <c r="AR116" i="25"/>
  <c r="E105" i="25"/>
  <c r="L102" i="25"/>
  <c r="AQ143" i="25"/>
  <c r="C179" i="25"/>
  <c r="AI174" i="25"/>
  <c r="W135" i="25"/>
  <c r="W148" i="25"/>
  <c r="C80" i="25"/>
  <c r="AB168" i="25"/>
  <c r="AM71" i="25"/>
  <c r="D81" i="25"/>
  <c r="AI171" i="25"/>
  <c r="K86" i="25"/>
  <c r="AI135" i="25"/>
  <c r="C131" i="25"/>
  <c r="AB186" i="25"/>
  <c r="W16" i="25"/>
  <c r="C138" i="25"/>
  <c r="C105" i="25"/>
  <c r="AR131" i="25"/>
  <c r="Q102" i="25"/>
  <c r="AM165" i="25"/>
  <c r="E22" i="25"/>
  <c r="F159" i="25"/>
  <c r="AC191" i="25"/>
  <c r="AD148" i="25"/>
  <c r="F82" i="25"/>
  <c r="J86" i="25"/>
  <c r="AQ142" i="25"/>
  <c r="AK157" i="25"/>
  <c r="AQ171" i="25"/>
  <c r="N139" i="25"/>
  <c r="D46" i="25"/>
  <c r="AR184" i="25"/>
  <c r="S160" i="25"/>
  <c r="P105" i="25"/>
  <c r="C180" i="25"/>
  <c r="J187" i="25"/>
  <c r="H173" i="25"/>
  <c r="O150" i="25"/>
  <c r="D116" i="25"/>
  <c r="D74" i="25"/>
  <c r="O175" i="25"/>
  <c r="C75" i="25"/>
  <c r="F131" i="25"/>
  <c r="AK140" i="25"/>
  <c r="W35" i="25"/>
  <c r="N127" i="25"/>
  <c r="V124" i="25"/>
  <c r="AC128" i="25"/>
  <c r="AI121" i="25"/>
  <c r="L127" i="25"/>
  <c r="T140" i="25"/>
  <c r="AD35" i="25"/>
  <c r="AJ160" i="25"/>
  <c r="Y106" i="25"/>
  <c r="V184" i="25"/>
  <c r="U134" i="25"/>
  <c r="AM190" i="25"/>
  <c r="AK159" i="25"/>
  <c r="AL172" i="25"/>
  <c r="D130" i="25"/>
  <c r="U192" i="25"/>
  <c r="D92" i="25"/>
  <c r="AQ78" i="25"/>
  <c r="AQ184" i="25"/>
  <c r="D160" i="25"/>
  <c r="AH154" i="25"/>
  <c r="C165" i="25"/>
  <c r="N165" i="25"/>
  <c r="AA175" i="25"/>
  <c r="C176" i="25"/>
  <c r="AQ150" i="25"/>
  <c r="M132" i="25"/>
  <c r="AL180" i="25"/>
  <c r="S180" i="25"/>
  <c r="U177" i="25"/>
  <c r="D50" i="25"/>
  <c r="C52" i="25"/>
  <c r="AM186" i="25"/>
  <c r="AH183" i="25"/>
  <c r="D39" i="25"/>
  <c r="D101" i="25"/>
  <c r="Q150" i="25"/>
  <c r="O131" i="25"/>
  <c r="D69" i="25"/>
  <c r="C74" i="25"/>
  <c r="L177" i="25"/>
  <c r="G143" i="25"/>
  <c r="N193" i="25"/>
  <c r="E82" i="25"/>
  <c r="AH75" i="25"/>
  <c r="AQ123" i="25"/>
  <c r="J163" i="25"/>
  <c r="H108" i="25"/>
  <c r="K23" i="26"/>
  <c r="F68" i="26"/>
  <c r="Q63" i="25"/>
  <c r="AK71" i="25"/>
  <c r="F107" i="25"/>
  <c r="AK126" i="25"/>
  <c r="AN164" i="25"/>
  <c r="X152" i="25"/>
  <c r="AC129" i="25"/>
  <c r="AQ166" i="25"/>
  <c r="C28" i="25"/>
  <c r="E4" i="27"/>
  <c r="D19" i="27"/>
  <c r="D10" i="27"/>
  <c r="W9" i="27"/>
  <c r="P22" i="27"/>
  <c r="N9" i="27"/>
  <c r="F13" i="27"/>
  <c r="D12" i="27"/>
  <c r="D17" i="27"/>
  <c r="S19" i="27"/>
  <c r="Q23" i="27"/>
  <c r="E10" i="27"/>
  <c r="T20" i="27"/>
  <c r="F16" i="27"/>
  <c r="P13" i="27"/>
  <c r="L14" i="27"/>
  <c r="F14" i="27"/>
  <c r="S18" i="27"/>
  <c r="G20" i="27"/>
  <c r="P4" i="27"/>
  <c r="T10" i="27"/>
  <c r="N13" i="27"/>
  <c r="T6" i="27"/>
  <c r="V22" i="27"/>
  <c r="J23" i="27"/>
  <c r="M15" i="27"/>
  <c r="N23" i="27"/>
  <c r="T14" i="27"/>
  <c r="M14" i="27"/>
  <c r="S13" i="27"/>
  <c r="R15" i="27"/>
  <c r="O19" i="27"/>
  <c r="T9" i="27"/>
  <c r="V12" i="27"/>
  <c r="J15" i="27"/>
  <c r="N22" i="27"/>
  <c r="N4" i="27"/>
  <c r="J19" i="27"/>
  <c r="I14" i="27"/>
  <c r="V23" i="27"/>
  <c r="G15" i="27"/>
  <c r="G6" i="27"/>
  <c r="M6" i="27"/>
  <c r="T13" i="27"/>
  <c r="T18" i="27"/>
  <c r="Q22" i="27"/>
  <c r="P7" i="27"/>
  <c r="I9" i="27"/>
  <c r="F5" i="27"/>
  <c r="M23" i="27"/>
  <c r="P18" i="27"/>
  <c r="W20" i="27"/>
  <c r="O22" i="27"/>
  <c r="R17" i="27"/>
  <c r="W15" i="27"/>
  <c r="R7" i="27"/>
  <c r="W14" i="27"/>
  <c r="V17" i="27"/>
  <c r="J20" i="27"/>
  <c r="R14" i="27"/>
  <c r="I13" i="27"/>
  <c r="R23" i="27"/>
  <c r="L19" i="27"/>
  <c r="J4" i="27"/>
  <c r="E9" i="27"/>
  <c r="N15" i="27"/>
  <c r="E13" i="27"/>
  <c r="Q20" i="27"/>
  <c r="F4" i="27"/>
  <c r="O14" i="27"/>
  <c r="Q6" i="27"/>
  <c r="O18" i="27"/>
  <c r="J17" i="27"/>
  <c r="AB135" i="25"/>
  <c r="F118" i="25"/>
  <c r="AM138" i="25"/>
  <c r="AR8" i="25"/>
  <c r="T190" i="25"/>
  <c r="P164" i="25"/>
  <c r="Y69" i="25"/>
  <c r="X63" i="25"/>
  <c r="AN109" i="25"/>
  <c r="AB156" i="25"/>
  <c r="H134" i="25"/>
  <c r="K180" i="25"/>
  <c r="M35" i="25"/>
  <c r="D32" i="25"/>
  <c r="AC159" i="25"/>
  <c r="J173" i="25"/>
  <c r="AR126" i="25"/>
  <c r="AB187" i="25"/>
  <c r="AL16" i="25"/>
  <c r="G107" i="25"/>
  <c r="I54" i="25"/>
  <c r="E5" i="25"/>
  <c r="AJ169" i="25"/>
  <c r="D143" i="25"/>
  <c r="Z170" i="25"/>
  <c r="D131" i="25"/>
  <c r="L8" i="25"/>
  <c r="D115" i="25"/>
  <c r="D96" i="25"/>
  <c r="W130" i="25"/>
  <c r="T106" i="25"/>
  <c r="L137" i="25"/>
  <c r="M194" i="25"/>
  <c r="Q191" i="25"/>
  <c r="R112" i="25"/>
  <c r="Z142" i="25"/>
  <c r="AH127" i="25"/>
  <c r="U191" i="25"/>
  <c r="AP185" i="25"/>
  <c r="M153" i="25"/>
  <c r="D47" i="25"/>
  <c r="U163" i="25"/>
  <c r="R162" i="25"/>
  <c r="AM44" i="25"/>
  <c r="F132" i="25"/>
  <c r="J76" i="25"/>
  <c r="AA102" i="25"/>
  <c r="V68" i="25"/>
  <c r="AA110" i="25"/>
  <c r="AL157" i="25"/>
  <c r="AH169" i="25"/>
  <c r="AR192" i="25"/>
  <c r="AA128" i="25"/>
  <c r="AM152" i="25"/>
  <c r="AA143" i="25"/>
  <c r="AF181" i="25"/>
  <c r="AF94" i="25"/>
  <c r="AR20" i="25"/>
  <c r="V185" i="25"/>
  <c r="AO105" i="25"/>
  <c r="K173" i="25"/>
  <c r="AL139" i="25"/>
  <c r="AR107" i="25"/>
  <c r="U147" i="25"/>
  <c r="Z120" i="25"/>
  <c r="AG187" i="25"/>
  <c r="M179" i="25"/>
  <c r="R16" i="27"/>
  <c r="F18" i="27"/>
  <c r="I4" i="27"/>
  <c r="M7" i="27"/>
  <c r="D13" i="27"/>
  <c r="I6" i="27"/>
  <c r="T17" i="27"/>
  <c r="N20" i="27"/>
  <c r="W6" i="27"/>
  <c r="V15" i="27"/>
  <c r="E5" i="27"/>
  <c r="S17" i="27"/>
  <c r="T4" i="27"/>
  <c r="D9" i="27"/>
  <c r="L13" i="27"/>
  <c r="R13" i="27"/>
  <c r="R18" i="27"/>
  <c r="G19" i="27"/>
  <c r="J14" i="27"/>
  <c r="N12" i="27"/>
  <c r="G18" i="27"/>
  <c r="R9" i="27"/>
  <c r="U167" i="25"/>
  <c r="AH181" i="25"/>
  <c r="O161" i="25"/>
  <c r="AN23" i="25"/>
  <c r="P131" i="25"/>
  <c r="AL48" i="25"/>
  <c r="I82" i="25"/>
  <c r="L149" i="25"/>
  <c r="Q133" i="25"/>
  <c r="AP172" i="25"/>
  <c r="T175" i="25"/>
  <c r="P165" i="25"/>
  <c r="W189" i="25"/>
  <c r="AM67" i="25"/>
  <c r="AA21" i="25"/>
  <c r="C127" i="26"/>
  <c r="V79" i="25"/>
  <c r="S154" i="25"/>
  <c r="E114" i="25"/>
  <c r="F19" i="25"/>
  <c r="U136" i="25"/>
  <c r="L132" i="25"/>
  <c r="AK164" i="25"/>
  <c r="I86" i="25"/>
  <c r="O159" i="25"/>
  <c r="Q185" i="25"/>
  <c r="AL190" i="25"/>
  <c r="N183" i="25"/>
  <c r="L173" i="25"/>
  <c r="C91" i="25"/>
  <c r="AR136" i="25"/>
  <c r="AF190" i="25"/>
  <c r="O126" i="25"/>
  <c r="C85" i="25"/>
  <c r="D59" i="25"/>
  <c r="I93" i="25"/>
  <c r="U133" i="26"/>
  <c r="AM76" i="25"/>
  <c r="V65" i="25"/>
  <c r="AM159" i="25"/>
  <c r="T139" i="25"/>
  <c r="AH120" i="25"/>
  <c r="AF90" i="25"/>
  <c r="AE116" i="25"/>
  <c r="K179" i="26"/>
  <c r="O77" i="25"/>
  <c r="C99" i="25"/>
  <c r="AI151" i="25"/>
  <c r="AC97" i="25"/>
  <c r="T138" i="25"/>
  <c r="C42" i="25"/>
  <c r="D18" i="25"/>
  <c r="C145" i="25"/>
  <c r="U178" i="25"/>
  <c r="AC183" i="25"/>
  <c r="W127" i="25"/>
  <c r="AQ173" i="25"/>
  <c r="W111" i="25"/>
  <c r="AG192" i="25"/>
  <c r="X192" i="25"/>
  <c r="J192" i="25"/>
  <c r="AO182" i="25"/>
  <c r="D23" i="25"/>
  <c r="L103" i="25"/>
  <c r="M156" i="25"/>
  <c r="S162" i="25"/>
  <c r="E191" i="25"/>
  <c r="I142" i="25"/>
  <c r="AH142" i="25"/>
  <c r="X70" i="25"/>
  <c r="AN187" i="25"/>
  <c r="G185" i="25"/>
  <c r="M55" i="25"/>
  <c r="Q175" i="25"/>
  <c r="J137" i="25"/>
  <c r="D112" i="25"/>
  <c r="U131" i="25"/>
  <c r="AP170" i="25"/>
  <c r="AO192" i="25"/>
  <c r="C53" i="25"/>
  <c r="C149" i="25"/>
  <c r="AE179" i="25"/>
  <c r="AM45" i="25"/>
  <c r="AE189" i="25"/>
  <c r="AE183" i="25"/>
  <c r="R168" i="25"/>
  <c r="N180" i="25"/>
  <c r="D62" i="25"/>
  <c r="C86" i="25"/>
  <c r="N182" i="25"/>
  <c r="M145" i="25"/>
  <c r="AI162" i="25"/>
  <c r="Y81" i="25"/>
  <c r="AO185" i="25"/>
  <c r="R192" i="25"/>
  <c r="D146" i="25"/>
  <c r="U39" i="25"/>
  <c r="D162" i="25"/>
  <c r="AD103" i="25"/>
  <c r="P194" i="25"/>
  <c r="Z187" i="25"/>
  <c r="AQ73" i="25"/>
  <c r="F150" i="25"/>
  <c r="N170" i="25"/>
  <c r="S12" i="25"/>
  <c r="R28" i="25"/>
  <c r="R55" i="25"/>
  <c r="AG169" i="25"/>
  <c r="S93" i="25"/>
  <c r="Q171" i="25"/>
  <c r="Q139" i="25"/>
  <c r="AD177" i="25"/>
  <c r="S157" i="25"/>
  <c r="AK181" i="25"/>
  <c r="AB191" i="25"/>
  <c r="D88" i="25"/>
  <c r="M112" i="25"/>
  <c r="AL163" i="25"/>
  <c r="C155" i="25"/>
  <c r="AN122" i="25"/>
  <c r="AG103" i="25"/>
  <c r="C34" i="25"/>
  <c r="AK131" i="25"/>
  <c r="E56" i="25"/>
  <c r="S167" i="25"/>
  <c r="L191" i="25"/>
  <c r="D30" i="25"/>
  <c r="AJ124" i="25"/>
  <c r="G183" i="25"/>
  <c r="AO189" i="25"/>
  <c r="K106" i="25"/>
  <c r="AP156" i="25"/>
  <c r="AQ193" i="25"/>
  <c r="AJ96" i="25"/>
  <c r="C111" i="25"/>
  <c r="AR170" i="25"/>
  <c r="H142" i="25"/>
  <c r="L172" i="25"/>
  <c r="H178" i="26"/>
  <c r="V110" i="25"/>
  <c r="Q183" i="25"/>
  <c r="AI118" i="25"/>
  <c r="V113" i="25"/>
  <c r="AF177" i="25"/>
  <c r="D125" i="25"/>
  <c r="D73" i="25"/>
  <c r="Q103" i="25"/>
  <c r="U158" i="25"/>
  <c r="O9" i="25"/>
  <c r="I61" i="25"/>
  <c r="AI7" i="25"/>
  <c r="G96" i="25"/>
  <c r="AF132" i="25"/>
  <c r="AQ120" i="25"/>
  <c r="Q105" i="25"/>
  <c r="AH85" i="25"/>
  <c r="Y45" i="25"/>
  <c r="AI128" i="25"/>
  <c r="AJ65" i="25"/>
  <c r="AJ194" i="25"/>
  <c r="D77" i="25"/>
  <c r="R11" i="27"/>
  <c r="C11" i="27"/>
  <c r="P12" i="27"/>
  <c r="C23" i="27"/>
  <c r="E3" i="27"/>
  <c r="P11" i="27"/>
  <c r="T19" i="27"/>
  <c r="T21" i="27"/>
  <c r="T23" i="27"/>
  <c r="E15" i="27"/>
  <c r="S22" i="27"/>
  <c r="J13" i="27"/>
  <c r="G14" i="27"/>
  <c r="K20" i="27"/>
  <c r="T22" i="27"/>
  <c r="G22" i="27"/>
  <c r="L10" i="27"/>
  <c r="S6" i="27"/>
  <c r="L4" i="27"/>
  <c r="Q16" i="27"/>
  <c r="I21" i="27"/>
  <c r="U19" i="27"/>
  <c r="D5" i="27"/>
  <c r="M10" i="27"/>
  <c r="J5" i="27"/>
  <c r="N11" i="27"/>
  <c r="I17" i="27"/>
  <c r="F21" i="27"/>
  <c r="J8" i="27"/>
  <c r="E6" i="27"/>
  <c r="Q7" i="27"/>
  <c r="E8" i="27"/>
  <c r="J9" i="27"/>
  <c r="S4" i="27"/>
  <c r="V10" i="27"/>
  <c r="C17" i="27"/>
  <c r="E23" i="27"/>
  <c r="H5" i="27"/>
  <c r="U17" i="27"/>
  <c r="D21" i="27"/>
  <c r="U12" i="27"/>
  <c r="J7" i="27"/>
  <c r="Q11" i="27"/>
  <c r="I3" i="27"/>
  <c r="E22" i="27"/>
  <c r="C13" i="27"/>
  <c r="I10" i="27"/>
  <c r="G16" i="27"/>
  <c r="V18" i="27"/>
  <c r="S5" i="27"/>
  <c r="W12" i="27"/>
  <c r="I19" i="27"/>
  <c r="P43" i="25"/>
  <c r="J106" i="25"/>
  <c r="S191" i="25"/>
  <c r="AA60" i="25"/>
  <c r="S166" i="25"/>
  <c r="C151" i="25"/>
  <c r="AQ132" i="25"/>
  <c r="AF78" i="25"/>
  <c r="D176" i="25"/>
  <c r="AK93" i="25"/>
  <c r="R149" i="25"/>
  <c r="AA169" i="25"/>
  <c r="K55" i="25"/>
  <c r="AE115" i="25"/>
  <c r="AO108" i="25"/>
  <c r="AO115" i="25"/>
  <c r="AG154" i="25"/>
  <c r="AJ162" i="25"/>
  <c r="P171" i="25"/>
  <c r="O76" i="25"/>
  <c r="AP175" i="25"/>
  <c r="H180" i="25"/>
  <c r="AC189" i="25"/>
  <c r="AJ183" i="25"/>
  <c r="AH165" i="25"/>
  <c r="Q121" i="25"/>
  <c r="AR99" i="25"/>
  <c r="Z139" i="25"/>
  <c r="AD118" i="25"/>
  <c r="X190" i="25"/>
  <c r="U3" i="27"/>
  <c r="J10" i="27"/>
  <c r="N7" i="27"/>
  <c r="Q3" i="27"/>
  <c r="C4" i="27"/>
  <c r="F23" i="27"/>
  <c r="O11" i="27"/>
  <c r="G3" i="27"/>
  <c r="U11" i="27"/>
  <c r="Q14" i="27"/>
  <c r="N18" i="27"/>
  <c r="D3" i="27"/>
  <c r="H11" i="27"/>
  <c r="N17" i="27"/>
  <c r="P23" i="27"/>
  <c r="C19" i="27"/>
  <c r="L17" i="27"/>
  <c r="S8" i="27"/>
  <c r="P20" i="27"/>
  <c r="Q5" i="27"/>
  <c r="N21" i="27"/>
  <c r="L20" i="27"/>
  <c r="T11" i="27"/>
  <c r="R10" i="27"/>
  <c r="K10" i="27"/>
  <c r="P5" i="27"/>
  <c r="E16" i="27"/>
  <c r="P10" i="27"/>
  <c r="V16" i="27"/>
  <c r="P17" i="27"/>
  <c r="T16" i="27"/>
  <c r="N16" i="27"/>
  <c r="I16" i="27"/>
  <c r="G11" i="27"/>
  <c r="D11" i="27"/>
  <c r="R5" i="27"/>
  <c r="M18" i="27"/>
  <c r="L7" i="27"/>
  <c r="V7" i="27"/>
  <c r="D7" i="27"/>
  <c r="D8" i="27"/>
  <c r="D15" i="27"/>
  <c r="D16" i="27"/>
  <c r="V4" i="27"/>
  <c r="G4" i="27"/>
  <c r="D4" i="27"/>
  <c r="M17" i="27"/>
  <c r="M5" i="27"/>
  <c r="W22" i="27"/>
  <c r="G23" i="27"/>
  <c r="O20" i="27"/>
  <c r="O7" i="27"/>
  <c r="O13" i="27"/>
  <c r="J12" i="27"/>
  <c r="J22" i="27"/>
  <c r="C10" i="27"/>
  <c r="O10" i="27"/>
  <c r="Q10" i="27"/>
  <c r="J16" i="27"/>
  <c r="N10" i="27"/>
  <c r="J18" i="27"/>
  <c r="S10" i="27"/>
  <c r="G10" i="27"/>
  <c r="R4" i="27"/>
  <c r="U18" i="27"/>
  <c r="R20" i="27"/>
  <c r="R3" i="27"/>
  <c r="E18" i="27"/>
  <c r="D18" i="27"/>
  <c r="C18" i="27"/>
  <c r="L18" i="27"/>
  <c r="Q18" i="27"/>
  <c r="W18" i="27"/>
  <c r="R19" i="27"/>
  <c r="I18" i="27"/>
  <c r="R22" i="27"/>
  <c r="E11" i="27"/>
  <c r="K16" i="27"/>
  <c r="K18" i="27"/>
  <c r="K3" i="27"/>
  <c r="K7" i="27"/>
  <c r="K13" i="27"/>
  <c r="K6" i="27"/>
  <c r="K15" i="27"/>
  <c r="K8" i="27"/>
  <c r="K11" i="27"/>
  <c r="J11" i="27"/>
  <c r="K21" i="27"/>
  <c r="L11" i="27"/>
  <c r="S11" i="27"/>
  <c r="K14" i="27"/>
  <c r="K4" i="27"/>
  <c r="K22" i="27"/>
  <c r="F19" i="27"/>
  <c r="F17" i="27"/>
  <c r="V6" i="27"/>
  <c r="F10" i="27"/>
  <c r="D6" i="27"/>
  <c r="F7" i="27"/>
  <c r="N6" i="27"/>
  <c r="F12" i="27"/>
  <c r="J6" i="27"/>
  <c r="R6" i="27"/>
  <c r="P6" i="27"/>
  <c r="F22" i="27"/>
  <c r="L6" i="27"/>
  <c r="H6" i="27"/>
  <c r="F9" i="27"/>
  <c r="O6" i="27"/>
  <c r="F6" i="27"/>
  <c r="F3" i="27"/>
  <c r="F15" i="27"/>
  <c r="U6" i="27"/>
  <c r="F20" i="27"/>
  <c r="S3" i="27"/>
  <c r="C3" i="27"/>
  <c r="C21" i="27"/>
  <c r="C6" i="27"/>
  <c r="C16" i="27"/>
  <c r="C14" i="27"/>
  <c r="H3" i="27"/>
  <c r="O3" i="27"/>
  <c r="C5" i="27"/>
  <c r="L3" i="27"/>
  <c r="J3" i="27"/>
  <c r="C12" i="27"/>
  <c r="C15" i="27"/>
  <c r="C7" i="27"/>
  <c r="P3" i="27"/>
  <c r="W3" i="27"/>
  <c r="V3" i="27"/>
  <c r="M3" i="27"/>
  <c r="C8" i="27"/>
  <c r="C20" i="27"/>
  <c r="T3" i="27"/>
  <c r="C9" i="27"/>
  <c r="C22" i="27"/>
  <c r="N3" i="27"/>
  <c r="U23" i="27"/>
  <c r="U16" i="27"/>
  <c r="Q21" i="27"/>
  <c r="U10" i="27"/>
  <c r="S21" i="27"/>
  <c r="U7" i="27"/>
  <c r="R21" i="27"/>
  <c r="L21" i="27"/>
  <c r="V21" i="27"/>
  <c r="O21" i="27"/>
  <c r="J21" i="27"/>
  <c r="P21" i="27"/>
  <c r="U14" i="27"/>
  <c r="U13" i="27"/>
  <c r="W21" i="27"/>
  <c r="U15" i="27"/>
  <c r="U22" i="27"/>
  <c r="U5" i="27"/>
  <c r="H21" i="27"/>
  <c r="U20" i="27"/>
  <c r="M21" i="27"/>
  <c r="G21" i="27"/>
  <c r="U21" i="27"/>
  <c r="U8" i="27"/>
  <c r="E21" i="27"/>
  <c r="U4" i="27"/>
  <c r="U9" i="27"/>
  <c r="F11" i="27"/>
  <c r="M11" i="27"/>
  <c r="K5" i="27"/>
  <c r="W11" i="27"/>
  <c r="K19" i="27"/>
  <c r="K17" i="27"/>
  <c r="I11" i="27"/>
  <c r="K12" i="27"/>
  <c r="K9" i="27"/>
  <c r="K23" i="27"/>
  <c r="V11" i="27"/>
  <c r="H19" i="27"/>
  <c r="F8" i="27"/>
  <c r="H22" i="27"/>
  <c r="H14" i="27"/>
  <c r="M8" i="27"/>
  <c r="H18" i="27"/>
  <c r="H10" i="27"/>
  <c r="T8" i="27"/>
  <c r="R8" i="27"/>
  <c r="O8" i="27"/>
  <c r="P8" i="27"/>
  <c r="G8" i="27"/>
  <c r="H4" i="27"/>
  <c r="I8" i="27"/>
  <c r="H23" i="27"/>
  <c r="H17" i="27"/>
  <c r="H20" i="27"/>
  <c r="H15" i="27"/>
  <c r="H7" i="27"/>
  <c r="Q8" i="27"/>
  <c r="H12" i="27"/>
  <c r="W8" i="27"/>
  <c r="H16" i="27"/>
  <c r="H9" i="27"/>
  <c r="V8" i="27"/>
  <c r="H13" i="27"/>
  <c r="N8" i="27"/>
  <c r="H8" i="27"/>
  <c r="L8" i="27"/>
</calcChain>
</file>

<file path=xl/sharedStrings.xml><?xml version="1.0" encoding="utf-8"?>
<sst xmlns="http://schemas.openxmlformats.org/spreadsheetml/2006/main" count="380" uniqueCount="68">
  <si>
    <t>KR</t>
  </si>
  <si>
    <t>CVS</t>
  </si>
  <si>
    <t>KO</t>
  </si>
  <si>
    <t>PG</t>
  </si>
  <si>
    <t>DWDP</t>
  </si>
  <si>
    <t>GE</t>
  </si>
  <si>
    <t>COP</t>
  </si>
  <si>
    <t>CVX</t>
  </si>
  <si>
    <t>MSFT</t>
  </si>
  <si>
    <t>CSCO</t>
  </si>
  <si>
    <t>CAH</t>
  </si>
  <si>
    <t>MCK</t>
  </si>
  <si>
    <t>JPM</t>
  </si>
  <si>
    <t>BAC</t>
  </si>
  <si>
    <t>VLO</t>
  </si>
  <si>
    <t>TGT</t>
  </si>
  <si>
    <t>HD</t>
  </si>
  <si>
    <t>ADM</t>
  </si>
  <si>
    <t>F</t>
  </si>
  <si>
    <t>VZ</t>
  </si>
  <si>
    <t>BA</t>
  </si>
  <si>
    <t>Date</t>
  </si>
  <si>
    <t>Open</t>
  </si>
  <si>
    <t>High</t>
  </si>
  <si>
    <t>Low</t>
  </si>
  <si>
    <t>Close</t>
  </si>
  <si>
    <t>Adj Close</t>
  </si>
  <si>
    <t>Volume</t>
  </si>
  <si>
    <t>Return</t>
  </si>
  <si>
    <t>Rate of Return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</si>
  <si>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</si>
  <si>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</si>
  <si>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</si>
  <si>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</si>
  <si>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</si>
  <si>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</si>
  <si>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</si>
  <si>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</si>
  <si>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</si>
  <si>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</si>
  <si>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</si>
  <si>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</si>
  <si>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</si>
  <si>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</si>
  <si>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</si>
  <si>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</si>
  <si>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</si>
  <si>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</si>
  <si>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</si>
  <si>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</si>
  <si>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Asset 1</t>
  </si>
  <si>
    <t>Asset 2</t>
  </si>
  <si>
    <t>r_bar</t>
  </si>
  <si>
    <t>sigma</t>
  </si>
  <si>
    <t>covariance</t>
  </si>
  <si>
    <t>alpha</t>
  </si>
  <si>
    <t>r_p</t>
  </si>
  <si>
    <t>sigma_p</t>
  </si>
  <si>
    <t>Asset 3</t>
  </si>
  <si>
    <t>weight_1</t>
  </si>
  <si>
    <t>portfolio1</t>
  </si>
  <si>
    <t>weight_2</t>
  </si>
  <si>
    <t>rand1</t>
  </si>
  <si>
    <t>rand2</t>
  </si>
  <si>
    <t>rand3</t>
  </si>
  <si>
    <t>rand4</t>
  </si>
  <si>
    <t>weight3</t>
  </si>
  <si>
    <t>weight4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</si>
</sst>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554052930883639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ADM_BAC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ADM!$K$11:$AD$11</c:f>
              <c:numCache>
                <c:formatCode>General</c:formatCode>
                <c:ptCount val="20"/>
                <c:pt idx="0">
                  <c:v>0.37974893996958398</c:v>
                </c:pt>
                <c:pt idx="1">
                  <c:v>0.36070867171297699</c:v>
                </c:pt>
                <c:pt idx="2">
                  <c:v>0.34233219251097574</c:v>
                </c:pt>
                <c:pt idx="3">
                  <c:v>0.3247322126757945</c:v>
                </c:pt>
                <c:pt idx="4">
                  <c:v>0.30804185691035096</c:v>
                </c:pt>
                <c:pt idx="5">
                  <c:v>0.29241692325812974</c:v>
                </c:pt>
                <c:pt idx="6">
                  <c:v>0.27803709131380083</c:v>
                </c:pt>
                <c:pt idx="7">
                  <c:v>0.26510504903573745</c:v>
                </c:pt>
                <c:pt idx="8">
                  <c:v>0.25384216679219551</c:v>
                </c:pt>
                <c:pt idx="9">
                  <c:v>0.24447924247016742</c:v>
                </c:pt>
                <c:pt idx="10">
                  <c:v>0.23724133302468839</c:v>
                </c:pt>
                <c:pt idx="11">
                  <c:v>0.23232713128558483</c:v>
                </c:pt>
                <c:pt idx="12">
                  <c:v>0.22988570531236105</c:v>
                </c:pt>
                <c:pt idx="13">
                  <c:v>0.2299958147924612</c:v>
                </c:pt>
                <c:pt idx="14">
                  <c:v>0.23265383701252085</c:v>
                </c:pt>
                <c:pt idx="15">
                  <c:v>0.23777433980722812</c:v>
                </c:pt>
                <c:pt idx="16">
                  <c:v>0.24520310194692035</c:v>
                </c:pt>
                <c:pt idx="17">
                  <c:v>0.25473826072566041</c:v>
                </c:pt>
                <c:pt idx="18">
                  <c:v>0.26615352240801049</c:v>
                </c:pt>
                <c:pt idx="19">
                  <c:v>0.27921838987137332</c:v>
                </c:pt>
              </c:numCache>
            </c:numRef>
          </c:xVal>
          <c:yVal>
            <c:numRef>
              <c:f>ADM!$K$12:$AD$12</c:f>
              <c:numCache>
                <c:formatCode>General</c:formatCode>
                <c:ptCount val="20"/>
                <c:pt idx="0">
                  <c:v>0.11176638668722011</c:v>
                </c:pt>
                <c:pt idx="1">
                  <c:v>0.11142552804739361</c:v>
                </c:pt>
                <c:pt idx="2">
                  <c:v>0.1110846694075671</c:v>
                </c:pt>
                <c:pt idx="3">
                  <c:v>0.11074381076774062</c:v>
                </c:pt>
                <c:pt idx="4">
                  <c:v>0.11040295212791409</c:v>
                </c:pt>
                <c:pt idx="5">
                  <c:v>0.1100620934880876</c:v>
                </c:pt>
                <c:pt idx="6">
                  <c:v>0.1097212348482611</c:v>
                </c:pt>
                <c:pt idx="7">
                  <c:v>0.10938037620843462</c:v>
                </c:pt>
                <c:pt idx="8">
                  <c:v>0.10903951756860812</c:v>
                </c:pt>
                <c:pt idx="9">
                  <c:v>0.10869865892878161</c:v>
                </c:pt>
                <c:pt idx="10">
                  <c:v>0.10835780028895511</c:v>
                </c:pt>
                <c:pt idx="11">
                  <c:v>0.10801694164912862</c:v>
                </c:pt>
                <c:pt idx="12">
                  <c:v>0.10767608300930211</c:v>
                </c:pt>
                <c:pt idx="13">
                  <c:v>0.10733522436947561</c:v>
                </c:pt>
                <c:pt idx="14">
                  <c:v>0.10699436572964913</c:v>
                </c:pt>
                <c:pt idx="15">
                  <c:v>0.10665350708982262</c:v>
                </c:pt>
                <c:pt idx="16">
                  <c:v>0.10631264844999612</c:v>
                </c:pt>
                <c:pt idx="17">
                  <c:v>0.10597178981016962</c:v>
                </c:pt>
                <c:pt idx="18">
                  <c:v>0.10563093117034311</c:v>
                </c:pt>
                <c:pt idx="19">
                  <c:v>0.10529007253051662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0-42C1-BE2E-37695D7B039C}"/>
            </c:ext>
          </c:extLst>
        </c:ser>
        <c:ser>
          <c:idx val="1"/>
          <c:order val="1"/>
          <c:tx>
            <c:v>ADM_KO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ADM!$K$14:$AD$14</c:f>
              <c:numCache>
                <c:formatCode>General</c:formatCode>
                <c:ptCount val="20"/>
                <c:pt idx="0">
                  <c:v>0.18089309252327718</c:v>
                </c:pt>
                <c:pt idx="1">
                  <c:v>0.17347609214279736</c:v>
                </c:pt>
                <c:pt idx="2">
                  <c:v>0.16739833531905896</c:v>
                </c:pt>
                <c:pt idx="3">
                  <c:v>0.16280987466981939</c:v>
                </c:pt>
                <c:pt idx="4">
                  <c:v>0.15983902030595301</c:v>
                </c:pt>
                <c:pt idx="5">
                  <c:v>0.15857671340611715</c:v>
                </c:pt>
                <c:pt idx="6">
                  <c:v>0.15906363555809722</c:v>
                </c:pt>
                <c:pt idx="7">
                  <c:v>0.16128394457969744</c:v>
                </c:pt>
                <c:pt idx="8">
                  <c:v>0.1651677507910338</c:v>
                </c:pt>
                <c:pt idx="9">
                  <c:v>0.17060148159821345</c:v>
                </c:pt>
                <c:pt idx="10">
                  <c:v>0.17744280668879334</c:v>
                </c:pt>
                <c:pt idx="11">
                  <c:v>0.18553608346529732</c:v>
                </c:pt>
                <c:pt idx="12">
                  <c:v>0.19472527157418854</c:v>
                </c:pt>
                <c:pt idx="13">
                  <c:v>0.2048629517789772</c:v>
                </c:pt>
                <c:pt idx="14">
                  <c:v>0.21581550253284407</c:v>
                </c:pt>
                <c:pt idx="15">
                  <c:v>0.22746524515927019</c:v>
                </c:pt>
                <c:pt idx="16">
                  <c:v>0.23971055228584354</c:v>
                </c:pt>
                <c:pt idx="17">
                  <c:v>0.25246477872954037</c:v>
                </c:pt>
                <c:pt idx="18">
                  <c:v>0.26565463410353263</c:v>
                </c:pt>
                <c:pt idx="19">
                  <c:v>0.27921838987137332</c:v>
                </c:pt>
              </c:numCache>
            </c:numRef>
          </c:xVal>
          <c:yVal>
            <c:numRef>
              <c:f>ADM!$K$15:$AD$15</c:f>
              <c:numCache>
                <c:formatCode>General</c:formatCode>
                <c:ptCount val="20"/>
                <c:pt idx="0">
                  <c:v>7.9664676462558009E-2</c:v>
                </c:pt>
                <c:pt idx="1">
                  <c:v>8.1013381518766359E-2</c:v>
                </c:pt>
                <c:pt idx="2">
                  <c:v>8.2362086574974694E-2</c:v>
                </c:pt>
                <c:pt idx="3">
                  <c:v>8.3710791631183057E-2</c:v>
                </c:pt>
                <c:pt idx="4">
                  <c:v>8.5059496687391406E-2</c:v>
                </c:pt>
                <c:pt idx="5">
                  <c:v>8.6408201743599741E-2</c:v>
                </c:pt>
                <c:pt idx="6">
                  <c:v>8.775690679980809E-2</c:v>
                </c:pt>
                <c:pt idx="7">
                  <c:v>8.9105611856016453E-2</c:v>
                </c:pt>
                <c:pt idx="8">
                  <c:v>9.0454316912224803E-2</c:v>
                </c:pt>
                <c:pt idx="9">
                  <c:v>9.1803021968433138E-2</c:v>
                </c:pt>
                <c:pt idx="10">
                  <c:v>9.3151727024641487E-2</c:v>
                </c:pt>
                <c:pt idx="11">
                  <c:v>9.4500432080849822E-2</c:v>
                </c:pt>
                <c:pt idx="12">
                  <c:v>9.5849137137058171E-2</c:v>
                </c:pt>
                <c:pt idx="13">
                  <c:v>9.719784219326652E-2</c:v>
                </c:pt>
                <c:pt idx="14">
                  <c:v>9.8546547249474883E-2</c:v>
                </c:pt>
                <c:pt idx="15">
                  <c:v>9.9895252305683233E-2</c:v>
                </c:pt>
                <c:pt idx="16">
                  <c:v>0.10124395736189157</c:v>
                </c:pt>
                <c:pt idx="17">
                  <c:v>0.10259266241809992</c:v>
                </c:pt>
                <c:pt idx="18">
                  <c:v>0.10394136747430827</c:v>
                </c:pt>
                <c:pt idx="19">
                  <c:v>0.10529007253051662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0-42C1-BE2E-37695D7B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96120"/>
        <c:axId val="478295800"/>
      </c:scatterChart>
      <c:valAx>
        <c:axId val="4782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5800"/>
        <c:crosses val="autoZero"/>
        <c:crossBetween val="midCat"/>
      </c:valAx>
      <c:valAx>
        <c:axId val="4782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15</xdr:row>
      <xdr:rowOff>152400</xdr:rowOff>
    </xdr:from>
    <xdr:to>
      <xdr:col>18</xdr:col>
      <xdr:colOff>309563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4C31-5A21-40D0-AC8F-32D2CE72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9B1E-CDEA-5648-87DA-F33449A6A1DE}">
  <dimension ref="A1:AD247"/>
  <sheetViews>
    <sheetView tabSelected="1" topLeftCell="J1" workbookViewId="0">
      <selection activeCell="W6" sqref="W6:Z6"/>
    </sheetView>
  </sheetViews>
  <sheetFormatPr defaultColWidth="8.796875" defaultRowHeight="14.25" x14ac:dyDescent="0.45"/>
  <cols>
    <col min="1" max="1" width="9.46484375" bestFit="1" customWidth="1"/>
    <col min="9" max="9" width="12.796875" bestFit="1" customWidth="1"/>
  </cols>
  <sheetData>
    <row r="1" spans="1:30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30" x14ac:dyDescent="0.45">
      <c r="A2" s="1">
        <v>36130</v>
      </c>
      <c r="B2">
        <v>15.765037</v>
      </c>
      <c r="C2">
        <v>16.412914000000001</v>
      </c>
      <c r="D2">
        <v>13.605442</v>
      </c>
      <c r="E2">
        <v>14.793219000000001</v>
      </c>
      <c r="F2">
        <v>9.7060440000000003</v>
      </c>
      <c r="G2">
        <v>27505100</v>
      </c>
    </row>
    <row r="3" spans="1:30" x14ac:dyDescent="0.45">
      <c r="A3" s="1">
        <v>36161</v>
      </c>
      <c r="B3">
        <v>14.739229</v>
      </c>
      <c r="C3">
        <v>14.739229</v>
      </c>
      <c r="D3">
        <v>13.011554</v>
      </c>
      <c r="E3">
        <v>13.065543999999999</v>
      </c>
      <c r="F3">
        <v>8.5724940000000007</v>
      </c>
      <c r="G3">
        <v>31276100</v>
      </c>
      <c r="H3">
        <f>F3/F2</f>
        <v>0.88321194505196976</v>
      </c>
      <c r="I3" s="2">
        <f>(F3-F2)/F2</f>
        <v>-0.11678805494803028</v>
      </c>
      <c r="K3" t="s">
        <v>50</v>
      </c>
      <c r="L3" t="s">
        <v>51</v>
      </c>
      <c r="M3" t="s">
        <v>58</v>
      </c>
    </row>
    <row r="4" spans="1:30" x14ac:dyDescent="0.45">
      <c r="A4" s="1">
        <v>36192</v>
      </c>
      <c r="B4">
        <v>13.173522999999999</v>
      </c>
      <c r="C4">
        <v>13.929380999999999</v>
      </c>
      <c r="D4">
        <v>13.011554</v>
      </c>
      <c r="E4">
        <v>13.065543999999999</v>
      </c>
      <c r="F4">
        <v>8.5724940000000007</v>
      </c>
      <c r="G4">
        <v>26347600</v>
      </c>
      <c r="H4">
        <f>F4/F3</f>
        <v>1</v>
      </c>
      <c r="I4" s="3">
        <f>(F4-F3)/F3</f>
        <v>0</v>
      </c>
      <c r="K4" t="s">
        <v>17</v>
      </c>
      <c r="L4" t="s">
        <v>13</v>
      </c>
      <c r="M4" t="s">
        <v>2</v>
      </c>
    </row>
    <row r="5" spans="1:30" x14ac:dyDescent="0.45">
      <c r="A5" s="1">
        <v>36220</v>
      </c>
      <c r="B5">
        <v>13.065543999999999</v>
      </c>
      <c r="C5">
        <v>13.551453</v>
      </c>
      <c r="D5">
        <v>12.471655</v>
      </c>
      <c r="E5">
        <v>12.687614</v>
      </c>
      <c r="F5">
        <v>8.3561750000000004</v>
      </c>
      <c r="G5">
        <v>27303700</v>
      </c>
      <c r="H5">
        <f t="shared" ref="H5:H68" si="0">F5/F4</f>
        <v>0.97476591992948602</v>
      </c>
      <c r="I5" s="3">
        <f t="shared" ref="I4:I67" si="1">(F5-F4)/F4</f>
        <v>-2.5234080070513944E-2</v>
      </c>
      <c r="J5" t="s">
        <v>52</v>
      </c>
      <c r="K5">
        <f>AVERAGE(I3:I247)*12</f>
        <v>0.10529007253051662</v>
      </c>
      <c r="L5">
        <f>AVERAGE(BAC!$I3:$I247)*12</f>
        <v>0.11210724532704661</v>
      </c>
      <c r="M5">
        <f>AVERAGE(KO!I3:I247)*12</f>
        <v>7.831597140634966E-2</v>
      </c>
      <c r="P5" t="s">
        <v>59</v>
      </c>
      <c r="Q5" t="s">
        <v>61</v>
      </c>
      <c r="R5" t="s">
        <v>66</v>
      </c>
      <c r="S5" t="s">
        <v>67</v>
      </c>
      <c r="W5" t="s">
        <v>62</v>
      </c>
      <c r="X5" t="s">
        <v>63</v>
      </c>
      <c r="Y5" t="s">
        <v>64</v>
      </c>
      <c r="Z5" t="s">
        <v>65</v>
      </c>
    </row>
    <row r="6" spans="1:30" x14ac:dyDescent="0.45">
      <c r="A6" s="1">
        <v>36251</v>
      </c>
      <c r="B6">
        <v>12.633625</v>
      </c>
      <c r="C6">
        <v>14.19933</v>
      </c>
      <c r="D6">
        <v>11.661808000000001</v>
      </c>
      <c r="E6">
        <v>12.957564</v>
      </c>
      <c r="F6">
        <v>8.5339700000000001</v>
      </c>
      <c r="G6">
        <v>31244800</v>
      </c>
      <c r="H6">
        <f t="shared" si="0"/>
        <v>1.0212770795250219</v>
      </c>
      <c r="I6" s="3">
        <f t="shared" si="1"/>
        <v>2.1277079525021877E-2</v>
      </c>
      <c r="J6" t="s">
        <v>53</v>
      </c>
      <c r="K6">
        <f>STDEV(I3:I247)*SQRT(12)</f>
        <v>0.27921838987137332</v>
      </c>
      <c r="L6">
        <f>STDEV(BAC!$I3:$I247)*SQRT(12)</f>
        <v>0.3993580657838518</v>
      </c>
      <c r="M6">
        <f>STDEV(KO!$I3:$I247)*SQRT(12)</f>
        <v>0.18949214178980589</v>
      </c>
      <c r="O6" t="s">
        <v>60</v>
      </c>
      <c r="P6">
        <f ca="1">W6/SUM(W6:X6)</f>
        <v>0.67405966899533598</v>
      </c>
      <c r="Q6">
        <f ca="1">X6/SUM(W6:X6)</f>
        <v>0.32594033100466385</v>
      </c>
      <c r="W6">
        <f ca="1">RAND()</f>
        <v>0.80027386770318198</v>
      </c>
      <c r="X6">
        <f ca="1">RAND()</f>
        <v>0.38697097798824476</v>
      </c>
      <c r="Y6">
        <f t="shared" ref="Y6:Z6" ca="1" si="2">RAND()</f>
        <v>0.62774237010507883</v>
      </c>
      <c r="Z6">
        <f t="shared" ca="1" si="2"/>
        <v>6.1169697364330422E-2</v>
      </c>
    </row>
    <row r="7" spans="1:30" x14ac:dyDescent="0.45">
      <c r="A7" s="1">
        <v>36281</v>
      </c>
      <c r="B7">
        <v>13.119534</v>
      </c>
      <c r="C7">
        <v>14.469279999999999</v>
      </c>
      <c r="D7">
        <v>12.525645000000001</v>
      </c>
      <c r="E7">
        <v>12.957564</v>
      </c>
      <c r="F7">
        <v>8.5339700000000001</v>
      </c>
      <c r="G7">
        <v>27640400</v>
      </c>
      <c r="H7">
        <f t="shared" si="0"/>
        <v>1</v>
      </c>
      <c r="I7" s="3">
        <f t="shared" si="1"/>
        <v>0</v>
      </c>
      <c r="J7" t="s">
        <v>54</v>
      </c>
      <c r="L7">
        <f>_xlfn.COVARIANCE.S(BAC!$I3:$I247,$I3:$I247)</f>
        <v>8.1531302308306911E-4</v>
      </c>
      <c r="M7">
        <f>_xlfn.COVARIANCE.S(KO!$I3:$I247,$I3:$I247)</f>
        <v>1.2746405257860688E-3</v>
      </c>
    </row>
    <row r="8" spans="1:30" x14ac:dyDescent="0.45">
      <c r="A8" s="1">
        <v>36312</v>
      </c>
      <c r="B8">
        <v>12.957564</v>
      </c>
      <c r="C8">
        <v>13.551453</v>
      </c>
      <c r="D8">
        <v>12.687614</v>
      </c>
      <c r="E8">
        <v>13.335493</v>
      </c>
      <c r="F8">
        <v>8.8150709999999997</v>
      </c>
      <c r="G8">
        <v>21643700</v>
      </c>
      <c r="H8">
        <f t="shared" si="0"/>
        <v>1.032939065874382</v>
      </c>
      <c r="I8" s="3">
        <f t="shared" si="1"/>
        <v>3.293906587438198E-2</v>
      </c>
    </row>
    <row r="9" spans="1:30" x14ac:dyDescent="0.45">
      <c r="A9" s="1">
        <v>36342</v>
      </c>
      <c r="B9">
        <v>13.227513</v>
      </c>
      <c r="C9">
        <v>13.281503000000001</v>
      </c>
      <c r="D9">
        <v>11.823777</v>
      </c>
      <c r="E9">
        <v>12.039737000000001</v>
      </c>
      <c r="F9">
        <v>7.9585480000000004</v>
      </c>
      <c r="G9">
        <v>27082700</v>
      </c>
      <c r="H9">
        <f t="shared" si="0"/>
        <v>0.90283424830043923</v>
      </c>
      <c r="I9" s="3">
        <f t="shared" si="1"/>
        <v>-9.7165751699560821E-2</v>
      </c>
      <c r="J9" t="s">
        <v>55</v>
      </c>
      <c r="K9">
        <v>0.05</v>
      </c>
      <c r="L9">
        <v>0.1</v>
      </c>
      <c r="M9">
        <v>0.15</v>
      </c>
      <c r="N9">
        <v>0.2</v>
      </c>
      <c r="O9">
        <v>0.25</v>
      </c>
      <c r="P9">
        <v>0.3</v>
      </c>
      <c r="Q9">
        <v>0.35</v>
      </c>
      <c r="R9">
        <v>0.4</v>
      </c>
      <c r="S9">
        <v>0.45</v>
      </c>
      <c r="T9">
        <v>0.5</v>
      </c>
      <c r="U9">
        <v>0.55000000000000004</v>
      </c>
      <c r="V9">
        <v>0.6</v>
      </c>
      <c r="W9">
        <v>0.65</v>
      </c>
      <c r="X9">
        <v>0.7</v>
      </c>
      <c r="Y9">
        <v>0.75</v>
      </c>
      <c r="Z9">
        <v>0.8</v>
      </c>
      <c r="AA9">
        <v>0.85</v>
      </c>
      <c r="AB9">
        <v>0.9</v>
      </c>
      <c r="AC9">
        <v>0.95</v>
      </c>
      <c r="AD9">
        <v>1</v>
      </c>
    </row>
    <row r="10" spans="1:30" x14ac:dyDescent="0.45">
      <c r="A10" s="1">
        <v>36373</v>
      </c>
      <c r="B10">
        <v>12.093726</v>
      </c>
      <c r="C10">
        <v>12.903574000000001</v>
      </c>
      <c r="D10">
        <v>11.621314999999999</v>
      </c>
      <c r="E10">
        <v>11.791383</v>
      </c>
      <c r="F10">
        <v>7.7943749999999996</v>
      </c>
      <c r="G10">
        <v>32372400</v>
      </c>
      <c r="H10">
        <f t="shared" si="0"/>
        <v>0.97937148836697341</v>
      </c>
      <c r="I10" s="3">
        <f t="shared" si="1"/>
        <v>-2.0628511633026626E-2</v>
      </c>
    </row>
    <row r="11" spans="1:30" x14ac:dyDescent="0.45">
      <c r="A11" s="1">
        <v>36404</v>
      </c>
      <c r="B11">
        <v>11.791383</v>
      </c>
      <c r="C11">
        <v>12.244897999999999</v>
      </c>
      <c r="D11">
        <v>10.714286</v>
      </c>
      <c r="E11">
        <v>10.997731999999999</v>
      </c>
      <c r="F11">
        <v>7.2998669999999999</v>
      </c>
      <c r="G11">
        <v>24131900</v>
      </c>
      <c r="H11">
        <f t="shared" si="0"/>
        <v>0.93655578542217954</v>
      </c>
      <c r="I11" s="3">
        <f t="shared" si="1"/>
        <v>-6.3444214577820512E-2</v>
      </c>
      <c r="J11" t="s">
        <v>57</v>
      </c>
      <c r="K11">
        <f>SQRT(K$9^2*$K$6^2+2*K$9*(1-K$9)*$L$7+(1-K$9)^2*$L$6^2)</f>
        <v>0.37974893996958398</v>
      </c>
      <c r="L11">
        <f t="shared" ref="L11:AD11" si="3">SQRT(L$9^2*$K$6^2+2*L$9*(1-L$9)*$L$7+(1-L$9)^2*$L$6^2)</f>
        <v>0.36070867171297699</v>
      </c>
      <c r="M11">
        <f t="shared" si="3"/>
        <v>0.34233219251097574</v>
      </c>
      <c r="N11">
        <f t="shared" si="3"/>
        <v>0.3247322126757945</v>
      </c>
      <c r="O11">
        <f t="shared" si="3"/>
        <v>0.30804185691035096</v>
      </c>
      <c r="P11">
        <f t="shared" si="3"/>
        <v>0.29241692325812974</v>
      </c>
      <c r="Q11">
        <f t="shared" si="3"/>
        <v>0.27803709131380083</v>
      </c>
      <c r="R11">
        <f t="shared" si="3"/>
        <v>0.26510504903573745</v>
      </c>
      <c r="S11">
        <f t="shared" si="3"/>
        <v>0.25384216679219551</v>
      </c>
      <c r="T11">
        <f t="shared" si="3"/>
        <v>0.24447924247016742</v>
      </c>
      <c r="U11">
        <f t="shared" si="3"/>
        <v>0.23724133302468839</v>
      </c>
      <c r="V11">
        <f t="shared" si="3"/>
        <v>0.23232713128558483</v>
      </c>
      <c r="W11">
        <f t="shared" si="3"/>
        <v>0.22988570531236105</v>
      </c>
      <c r="X11">
        <f t="shared" si="3"/>
        <v>0.2299958147924612</v>
      </c>
      <c r="Y11">
        <f t="shared" si="3"/>
        <v>0.23265383701252085</v>
      </c>
      <c r="Z11">
        <f t="shared" si="3"/>
        <v>0.23777433980722812</v>
      </c>
      <c r="AA11">
        <f t="shared" si="3"/>
        <v>0.24520310194692035</v>
      </c>
      <c r="AB11">
        <f t="shared" si="3"/>
        <v>0.25473826072566041</v>
      </c>
      <c r="AC11">
        <f t="shared" si="3"/>
        <v>0.26615352240801049</v>
      </c>
      <c r="AD11">
        <f t="shared" si="3"/>
        <v>0.27921838987137332</v>
      </c>
    </row>
    <row r="12" spans="1:30" x14ac:dyDescent="0.45">
      <c r="A12" s="1">
        <v>36434</v>
      </c>
      <c r="B12">
        <v>11.054421</v>
      </c>
      <c r="C12">
        <v>11.564626000000001</v>
      </c>
      <c r="D12">
        <v>10.374148999999999</v>
      </c>
      <c r="E12">
        <v>11.111110999999999</v>
      </c>
      <c r="F12">
        <v>7.3751230000000003</v>
      </c>
      <c r="G12">
        <v>27772000</v>
      </c>
      <c r="H12">
        <f t="shared" si="0"/>
        <v>1.010309228921568</v>
      </c>
      <c r="I12" s="3">
        <f t="shared" si="1"/>
        <v>1.0309228921568082E-2</v>
      </c>
      <c r="J12" t="s">
        <v>56</v>
      </c>
      <c r="K12">
        <f>K$9*$K$5+(1-K$9)*$L$5</f>
        <v>0.11176638668722011</v>
      </c>
      <c r="L12">
        <f t="shared" ref="L12:AD12" si="4">L$9*$K$5+(1-L$9)*$L$5</f>
        <v>0.11142552804739361</v>
      </c>
      <c r="M12">
        <f t="shared" si="4"/>
        <v>0.1110846694075671</v>
      </c>
      <c r="N12">
        <f t="shared" si="4"/>
        <v>0.11074381076774062</v>
      </c>
      <c r="O12">
        <f t="shared" si="4"/>
        <v>0.11040295212791409</v>
      </c>
      <c r="P12">
        <f t="shared" si="4"/>
        <v>0.1100620934880876</v>
      </c>
      <c r="Q12">
        <f t="shared" si="4"/>
        <v>0.1097212348482611</v>
      </c>
      <c r="R12">
        <f t="shared" si="4"/>
        <v>0.10938037620843462</v>
      </c>
      <c r="S12">
        <f t="shared" si="4"/>
        <v>0.10903951756860812</v>
      </c>
      <c r="T12">
        <f t="shared" si="4"/>
        <v>0.10869865892878161</v>
      </c>
      <c r="U12">
        <f t="shared" si="4"/>
        <v>0.10835780028895511</v>
      </c>
      <c r="V12">
        <f t="shared" si="4"/>
        <v>0.10801694164912862</v>
      </c>
      <c r="W12">
        <f t="shared" si="4"/>
        <v>0.10767608300930211</v>
      </c>
      <c r="X12">
        <f t="shared" si="4"/>
        <v>0.10733522436947561</v>
      </c>
      <c r="Y12">
        <f t="shared" si="4"/>
        <v>0.10699436572964913</v>
      </c>
      <c r="Z12">
        <f t="shared" si="4"/>
        <v>0.10665350708982262</v>
      </c>
      <c r="AA12">
        <f t="shared" si="4"/>
        <v>0.10631264844999612</v>
      </c>
      <c r="AB12">
        <f t="shared" si="4"/>
        <v>0.10597178981016962</v>
      </c>
      <c r="AC12">
        <f t="shared" si="4"/>
        <v>0.10563093117034311</v>
      </c>
      <c r="AD12">
        <f t="shared" si="4"/>
        <v>0.10529007253051662</v>
      </c>
    </row>
    <row r="13" spans="1:30" x14ac:dyDescent="0.45">
      <c r="A13" s="1">
        <v>36465</v>
      </c>
      <c r="B13">
        <v>11.111110999999999</v>
      </c>
      <c r="C13">
        <v>12.868480999999999</v>
      </c>
      <c r="D13">
        <v>10.430839000000001</v>
      </c>
      <c r="E13">
        <v>11.224489999999999</v>
      </c>
      <c r="F13">
        <v>7.4503830000000004</v>
      </c>
      <c r="G13">
        <v>30904100</v>
      </c>
      <c r="H13">
        <f t="shared" si="0"/>
        <v>1.0102045755711464</v>
      </c>
      <c r="I13" s="3">
        <f t="shared" si="1"/>
        <v>1.0204575571146421E-2</v>
      </c>
    </row>
    <row r="14" spans="1:30" x14ac:dyDescent="0.45">
      <c r="A14" s="1">
        <v>36495</v>
      </c>
      <c r="B14">
        <v>11.167801000000001</v>
      </c>
      <c r="C14">
        <v>12.07483</v>
      </c>
      <c r="D14">
        <v>10.600906999999999</v>
      </c>
      <c r="E14">
        <v>10.997731999999999</v>
      </c>
      <c r="F14">
        <v>7.332827</v>
      </c>
      <c r="G14">
        <v>34667500</v>
      </c>
      <c r="H14">
        <f t="shared" si="0"/>
        <v>0.98422148230500361</v>
      </c>
      <c r="I14" s="3">
        <f t="shared" si="1"/>
        <v>-1.577851769499641E-2</v>
      </c>
      <c r="J14" t="s">
        <v>57</v>
      </c>
      <c r="K14">
        <f>SQRT(K$9^2*$K$6^2+2*K$9*(1-K$9)*$M$7+(1-K$9)^2*$M$6^2)</f>
        <v>0.18089309252327718</v>
      </c>
      <c r="L14">
        <f t="shared" ref="L14:AD14" si="5">SQRT(L$9^2*$K$6^2+2*L$9*(1-L$9)*$M$7+(1-L$9)^2*$M$6^2)</f>
        <v>0.17347609214279736</v>
      </c>
      <c r="M14">
        <f t="shared" si="5"/>
        <v>0.16739833531905896</v>
      </c>
      <c r="N14">
        <f t="shared" si="5"/>
        <v>0.16280987466981939</v>
      </c>
      <c r="O14">
        <f t="shared" si="5"/>
        <v>0.15983902030595301</v>
      </c>
      <c r="P14">
        <f t="shared" si="5"/>
        <v>0.15857671340611715</v>
      </c>
      <c r="Q14">
        <f t="shared" si="5"/>
        <v>0.15906363555809722</v>
      </c>
      <c r="R14">
        <f t="shared" si="5"/>
        <v>0.16128394457969744</v>
      </c>
      <c r="S14">
        <f t="shared" si="5"/>
        <v>0.1651677507910338</v>
      </c>
      <c r="T14">
        <f t="shared" si="5"/>
        <v>0.17060148159821345</v>
      </c>
      <c r="U14">
        <f t="shared" si="5"/>
        <v>0.17744280668879334</v>
      </c>
      <c r="V14">
        <f t="shared" si="5"/>
        <v>0.18553608346529732</v>
      </c>
      <c r="W14">
        <f t="shared" si="5"/>
        <v>0.19472527157418854</v>
      </c>
      <c r="X14">
        <f t="shared" si="5"/>
        <v>0.2048629517789772</v>
      </c>
      <c r="Y14">
        <f t="shared" si="5"/>
        <v>0.21581550253284407</v>
      </c>
      <c r="Z14">
        <f t="shared" si="5"/>
        <v>0.22746524515927019</v>
      </c>
      <c r="AA14">
        <f t="shared" si="5"/>
        <v>0.23971055228584354</v>
      </c>
      <c r="AB14">
        <f t="shared" si="5"/>
        <v>0.25246477872954037</v>
      </c>
      <c r="AC14">
        <f t="shared" si="5"/>
        <v>0.26565463410353263</v>
      </c>
      <c r="AD14">
        <f t="shared" si="5"/>
        <v>0.27921838987137332</v>
      </c>
    </row>
    <row r="15" spans="1:30" x14ac:dyDescent="0.45">
      <c r="A15" s="1">
        <v>36526</v>
      </c>
      <c r="B15">
        <v>10.884354</v>
      </c>
      <c r="C15">
        <v>12.188209000000001</v>
      </c>
      <c r="D15">
        <v>10.487529</v>
      </c>
      <c r="E15">
        <v>10.657597000000001</v>
      </c>
      <c r="F15">
        <v>7.1060420000000004</v>
      </c>
      <c r="G15">
        <v>30474700</v>
      </c>
      <c r="H15">
        <f t="shared" si="0"/>
        <v>0.96907263733345961</v>
      </c>
      <c r="I15" s="3">
        <f t="shared" si="1"/>
        <v>-3.0927362666540417E-2</v>
      </c>
      <c r="J15" t="s">
        <v>56</v>
      </c>
      <c r="K15">
        <f>K$9*$K$5+(1-K$9)*$M$5</f>
        <v>7.9664676462558009E-2</v>
      </c>
      <c r="L15">
        <f t="shared" ref="L15:AD15" si="6">L$9*$K$5+(1-L$9)*$M$5</f>
        <v>8.1013381518766359E-2</v>
      </c>
      <c r="M15">
        <f t="shared" si="6"/>
        <v>8.2362086574974694E-2</v>
      </c>
      <c r="N15">
        <f t="shared" si="6"/>
        <v>8.3710791631183057E-2</v>
      </c>
      <c r="O15">
        <f t="shared" si="6"/>
        <v>8.5059496687391406E-2</v>
      </c>
      <c r="P15">
        <f t="shared" si="6"/>
        <v>8.6408201743599741E-2</v>
      </c>
      <c r="Q15">
        <f t="shared" si="6"/>
        <v>8.775690679980809E-2</v>
      </c>
      <c r="R15">
        <f t="shared" si="6"/>
        <v>8.9105611856016453E-2</v>
      </c>
      <c r="S15">
        <f t="shared" si="6"/>
        <v>9.0454316912224803E-2</v>
      </c>
      <c r="T15">
        <f t="shared" si="6"/>
        <v>9.1803021968433138E-2</v>
      </c>
      <c r="U15">
        <f t="shared" si="6"/>
        <v>9.3151727024641487E-2</v>
      </c>
      <c r="V15">
        <f t="shared" si="6"/>
        <v>9.4500432080849822E-2</v>
      </c>
      <c r="W15">
        <f t="shared" si="6"/>
        <v>9.5849137137058171E-2</v>
      </c>
      <c r="X15">
        <f t="shared" si="6"/>
        <v>9.719784219326652E-2</v>
      </c>
      <c r="Y15">
        <f t="shared" si="6"/>
        <v>9.8546547249474883E-2</v>
      </c>
      <c r="Z15">
        <f t="shared" si="6"/>
        <v>9.9895252305683233E-2</v>
      </c>
      <c r="AA15">
        <f t="shared" si="6"/>
        <v>0.10124395736189157</v>
      </c>
      <c r="AB15">
        <f t="shared" si="6"/>
        <v>0.10259266241809992</v>
      </c>
      <c r="AC15">
        <f t="shared" si="6"/>
        <v>0.10394136747430827</v>
      </c>
      <c r="AD15">
        <f t="shared" si="6"/>
        <v>0.10529007253051662</v>
      </c>
    </row>
    <row r="16" spans="1:30" x14ac:dyDescent="0.45">
      <c r="A16" s="1">
        <v>36557</v>
      </c>
      <c r="B16">
        <v>10.657597000000001</v>
      </c>
      <c r="C16">
        <v>11.054421</v>
      </c>
      <c r="D16">
        <v>9.1269849999999995</v>
      </c>
      <c r="E16">
        <v>9.1269849999999995</v>
      </c>
      <c r="F16">
        <v>6.0854939999999997</v>
      </c>
      <c r="G16">
        <v>25706200</v>
      </c>
      <c r="H16">
        <f t="shared" si="0"/>
        <v>0.85638306106268436</v>
      </c>
      <c r="I16" s="3">
        <f t="shared" si="1"/>
        <v>-0.1436169389373157</v>
      </c>
    </row>
    <row r="17" spans="1:9" x14ac:dyDescent="0.45">
      <c r="A17" s="1">
        <v>36586</v>
      </c>
      <c r="B17">
        <v>9.0136050000000001</v>
      </c>
      <c r="C17">
        <v>9.8639460000000003</v>
      </c>
      <c r="D17">
        <v>7.9931970000000003</v>
      </c>
      <c r="E17">
        <v>9.3537420000000004</v>
      </c>
      <c r="F17">
        <v>6.2654290000000001</v>
      </c>
      <c r="G17">
        <v>41542200</v>
      </c>
      <c r="H17">
        <f t="shared" si="0"/>
        <v>1.0295678543105951</v>
      </c>
      <c r="I17" s="3">
        <f t="shared" si="1"/>
        <v>2.9567854310595065E-2</v>
      </c>
    </row>
    <row r="18" spans="1:9" x14ac:dyDescent="0.45">
      <c r="A18" s="1">
        <v>36617</v>
      </c>
      <c r="B18">
        <v>9.5804989999999997</v>
      </c>
      <c r="C18">
        <v>10.260771</v>
      </c>
      <c r="D18">
        <v>8.6167800000000003</v>
      </c>
      <c r="E18">
        <v>9.0136050000000001</v>
      </c>
      <c r="F18">
        <v>6.0375969999999999</v>
      </c>
      <c r="G18">
        <v>29956500</v>
      </c>
      <c r="H18">
        <f t="shared" si="0"/>
        <v>0.96363664802521898</v>
      </c>
      <c r="I18" s="3">
        <f t="shared" si="1"/>
        <v>-3.6363351974781015E-2</v>
      </c>
    </row>
    <row r="19" spans="1:9" x14ac:dyDescent="0.45">
      <c r="A19" s="1">
        <v>36647</v>
      </c>
      <c r="B19">
        <v>9.1836739999999999</v>
      </c>
      <c r="C19">
        <v>11.054421</v>
      </c>
      <c r="D19">
        <v>8.9569159999999997</v>
      </c>
      <c r="E19">
        <v>10.827664</v>
      </c>
      <c r="F19">
        <v>7.2527140000000001</v>
      </c>
      <c r="G19">
        <v>35246800</v>
      </c>
      <c r="H19">
        <f t="shared" si="0"/>
        <v>1.2012583814388407</v>
      </c>
      <c r="I19" s="3">
        <f t="shared" si="1"/>
        <v>0.2012583814388407</v>
      </c>
    </row>
    <row r="20" spans="1:9" x14ac:dyDescent="0.45">
      <c r="A20" s="1">
        <v>36678</v>
      </c>
      <c r="B20">
        <v>10.884354</v>
      </c>
      <c r="C20">
        <v>11.337869</v>
      </c>
      <c r="D20">
        <v>8.8435369999999995</v>
      </c>
      <c r="E20">
        <v>8.9002269999999992</v>
      </c>
      <c r="F20">
        <v>5.9936530000000001</v>
      </c>
      <c r="G20">
        <v>34134400</v>
      </c>
      <c r="H20">
        <f t="shared" si="0"/>
        <v>0.82640139953126512</v>
      </c>
      <c r="I20" s="3">
        <f t="shared" si="1"/>
        <v>-0.17359860046873488</v>
      </c>
    </row>
    <row r="21" spans="1:9" x14ac:dyDescent="0.45">
      <c r="A21" s="1">
        <v>36708</v>
      </c>
      <c r="B21">
        <v>8.8435369999999995</v>
      </c>
      <c r="C21">
        <v>9.7505659999999992</v>
      </c>
      <c r="D21">
        <v>8.4467119999999998</v>
      </c>
      <c r="E21">
        <v>8.5034019999999995</v>
      </c>
      <c r="F21">
        <v>5.7264210000000002</v>
      </c>
      <c r="G21">
        <v>30612600</v>
      </c>
      <c r="H21">
        <f t="shared" si="0"/>
        <v>0.9554141689550596</v>
      </c>
      <c r="I21" s="3">
        <f t="shared" si="1"/>
        <v>-4.4585831044940356E-2</v>
      </c>
    </row>
    <row r="22" spans="1:9" x14ac:dyDescent="0.45">
      <c r="A22" s="1">
        <v>36739</v>
      </c>
      <c r="B22">
        <v>8.6167800000000003</v>
      </c>
      <c r="C22">
        <v>9.1836739999999999</v>
      </c>
      <c r="D22">
        <v>8.0952380000000002</v>
      </c>
      <c r="E22">
        <v>8.4077140000000004</v>
      </c>
      <c r="F22">
        <v>5.6619830000000002</v>
      </c>
      <c r="G22">
        <v>44180100</v>
      </c>
      <c r="H22">
        <f t="shared" si="0"/>
        <v>0.9887472471898241</v>
      </c>
      <c r="I22" s="3">
        <f t="shared" si="1"/>
        <v>-1.1252752810175848E-2</v>
      </c>
    </row>
    <row r="23" spans="1:9" x14ac:dyDescent="0.45">
      <c r="A23" s="1">
        <v>36770</v>
      </c>
      <c r="B23">
        <v>8.3928580000000004</v>
      </c>
      <c r="C23">
        <v>8.6904760000000003</v>
      </c>
      <c r="D23">
        <v>7.7976190000000001</v>
      </c>
      <c r="E23">
        <v>8.2142859999999995</v>
      </c>
      <c r="F23">
        <v>5.5629369999999998</v>
      </c>
      <c r="G23">
        <v>54499900</v>
      </c>
      <c r="H23">
        <f t="shared" si="0"/>
        <v>0.98250683550268514</v>
      </c>
      <c r="I23" s="3">
        <f t="shared" si="1"/>
        <v>-1.7493164497314882E-2</v>
      </c>
    </row>
    <row r="24" spans="1:9" x14ac:dyDescent="0.45">
      <c r="A24" s="1">
        <v>36800</v>
      </c>
      <c r="B24">
        <v>8.3928580000000004</v>
      </c>
      <c r="C24">
        <v>10.476191</v>
      </c>
      <c r="D24">
        <v>8.2142859999999995</v>
      </c>
      <c r="E24">
        <v>10.476191</v>
      </c>
      <c r="F24">
        <v>7.0947589999999998</v>
      </c>
      <c r="G24">
        <v>42616200</v>
      </c>
      <c r="H24">
        <f t="shared" si="0"/>
        <v>1.2753620973956743</v>
      </c>
      <c r="I24" s="3">
        <f t="shared" si="1"/>
        <v>0.2753620973956743</v>
      </c>
    </row>
    <row r="25" spans="1:9" x14ac:dyDescent="0.45">
      <c r="A25" s="1">
        <v>36831</v>
      </c>
      <c r="B25">
        <v>10.416667</v>
      </c>
      <c r="C25">
        <v>12.261905</v>
      </c>
      <c r="D25">
        <v>10.238095</v>
      </c>
      <c r="E25">
        <v>12.142858</v>
      </c>
      <c r="F25">
        <v>8.2234730000000003</v>
      </c>
      <c r="G25">
        <v>32002700</v>
      </c>
      <c r="H25">
        <f t="shared" si="0"/>
        <v>1.159091239039973</v>
      </c>
      <c r="I25" s="3">
        <f t="shared" si="1"/>
        <v>0.1590912390399731</v>
      </c>
    </row>
    <row r="26" spans="1:9" x14ac:dyDescent="0.45">
      <c r="A26" s="1">
        <v>36861</v>
      </c>
      <c r="B26">
        <v>12.142858</v>
      </c>
      <c r="C26">
        <v>14.464286</v>
      </c>
      <c r="D26">
        <v>11.607142</v>
      </c>
      <c r="E26">
        <v>14.285714</v>
      </c>
      <c r="F26">
        <v>9.7213159999999998</v>
      </c>
      <c r="G26">
        <v>35694200</v>
      </c>
      <c r="H26">
        <f t="shared" si="0"/>
        <v>1.1821423867993486</v>
      </c>
      <c r="I26" s="3">
        <f t="shared" si="1"/>
        <v>0.18214238679934858</v>
      </c>
    </row>
    <row r="27" spans="1:9" x14ac:dyDescent="0.45">
      <c r="A27" s="1">
        <v>36892</v>
      </c>
      <c r="B27">
        <v>14.285714</v>
      </c>
      <c r="C27">
        <v>14.285714</v>
      </c>
      <c r="D27">
        <v>12.738095</v>
      </c>
      <c r="E27">
        <v>14.219048000000001</v>
      </c>
      <c r="F27">
        <v>9.6759489999999992</v>
      </c>
      <c r="G27">
        <v>42095500</v>
      </c>
      <c r="H27">
        <f t="shared" si="0"/>
        <v>0.99533324500510012</v>
      </c>
      <c r="I27" s="3">
        <f t="shared" si="1"/>
        <v>-4.6667549948999293E-3</v>
      </c>
    </row>
    <row r="28" spans="1:9" x14ac:dyDescent="0.45">
      <c r="A28" s="1">
        <v>36923</v>
      </c>
      <c r="B28">
        <v>14.171429</v>
      </c>
      <c r="C28">
        <v>15.228572</v>
      </c>
      <c r="D28">
        <v>13.761905</v>
      </c>
      <c r="E28">
        <v>14.333333</v>
      </c>
      <c r="F28">
        <v>9.7880739999999999</v>
      </c>
      <c r="G28">
        <v>36588300</v>
      </c>
      <c r="H28">
        <f t="shared" si="0"/>
        <v>1.0115880106437105</v>
      </c>
      <c r="I28" s="3">
        <f t="shared" si="1"/>
        <v>1.1588010643710575E-2</v>
      </c>
    </row>
    <row r="29" spans="1:9" x14ac:dyDescent="0.45">
      <c r="A29" s="1">
        <v>36951</v>
      </c>
      <c r="B29">
        <v>14.428572000000001</v>
      </c>
      <c r="C29">
        <v>14.771428</v>
      </c>
      <c r="D29">
        <v>11.952381000000001</v>
      </c>
      <c r="E29">
        <v>12.523809</v>
      </c>
      <c r="F29">
        <v>8.5523749999999996</v>
      </c>
      <c r="G29">
        <v>32716000</v>
      </c>
      <c r="H29">
        <f t="shared" si="0"/>
        <v>0.87375463242308948</v>
      </c>
      <c r="I29" s="3">
        <f t="shared" si="1"/>
        <v>-0.12624536757691046</v>
      </c>
    </row>
    <row r="30" spans="1:9" x14ac:dyDescent="0.45">
      <c r="A30" s="1">
        <v>36982</v>
      </c>
      <c r="B30">
        <v>12.514286</v>
      </c>
      <c r="C30">
        <v>12.704762000000001</v>
      </c>
      <c r="D30">
        <v>10.238095</v>
      </c>
      <c r="E30">
        <v>11.342857</v>
      </c>
      <c r="F30">
        <v>7.7459150000000001</v>
      </c>
      <c r="G30">
        <v>42602400</v>
      </c>
      <c r="H30">
        <f t="shared" si="0"/>
        <v>0.90570338648621007</v>
      </c>
      <c r="I30" s="3">
        <f t="shared" si="1"/>
        <v>-9.429661351378997E-2</v>
      </c>
    </row>
    <row r="31" spans="1:9" x14ac:dyDescent="0.45">
      <c r="A31" s="1">
        <v>37012</v>
      </c>
      <c r="B31">
        <v>11.438095000000001</v>
      </c>
      <c r="C31">
        <v>12.904762</v>
      </c>
      <c r="D31">
        <v>10.923809</v>
      </c>
      <c r="E31">
        <v>12.857142</v>
      </c>
      <c r="F31">
        <v>8.7800019999999996</v>
      </c>
      <c r="G31">
        <v>37737000</v>
      </c>
      <c r="H31">
        <f t="shared" si="0"/>
        <v>1.1335009485645013</v>
      </c>
      <c r="I31" s="3">
        <f t="shared" si="1"/>
        <v>0.13350094856450134</v>
      </c>
    </row>
    <row r="32" spans="1:9" x14ac:dyDescent="0.45">
      <c r="A32" s="1">
        <v>37043</v>
      </c>
      <c r="B32">
        <v>12.714286</v>
      </c>
      <c r="C32">
        <v>13.523809</v>
      </c>
      <c r="D32">
        <v>12.380953</v>
      </c>
      <c r="E32">
        <v>12.428572000000001</v>
      </c>
      <c r="F32">
        <v>8.5217369999999999</v>
      </c>
      <c r="G32">
        <v>30969800</v>
      </c>
      <c r="H32">
        <f t="shared" si="0"/>
        <v>0.97058485863670652</v>
      </c>
      <c r="I32" s="3">
        <f t="shared" si="1"/>
        <v>-2.9415141363293512E-2</v>
      </c>
    </row>
    <row r="33" spans="1:9" x14ac:dyDescent="0.45">
      <c r="A33" s="1">
        <v>37073</v>
      </c>
      <c r="B33">
        <v>12.666667</v>
      </c>
      <c r="C33">
        <v>13.504761999999999</v>
      </c>
      <c r="D33">
        <v>12.32381</v>
      </c>
      <c r="E33">
        <v>12.752381</v>
      </c>
      <c r="F33">
        <v>8.7437570000000004</v>
      </c>
      <c r="G33">
        <v>29534900</v>
      </c>
      <c r="H33">
        <f t="shared" si="0"/>
        <v>1.0260533738602824</v>
      </c>
      <c r="I33" s="3">
        <f t="shared" si="1"/>
        <v>2.6053373860282305E-2</v>
      </c>
    </row>
    <row r="34" spans="1:9" x14ac:dyDescent="0.45">
      <c r="A34" s="1">
        <v>37104</v>
      </c>
      <c r="B34">
        <v>12.714286</v>
      </c>
      <c r="C34">
        <v>14.1</v>
      </c>
      <c r="D34">
        <v>12.380953</v>
      </c>
      <c r="E34">
        <v>13.43</v>
      </c>
      <c r="F34">
        <v>9.2083759999999995</v>
      </c>
      <c r="G34">
        <v>32176200</v>
      </c>
      <c r="H34">
        <f t="shared" si="0"/>
        <v>1.0531372269380312</v>
      </c>
      <c r="I34" s="3">
        <f t="shared" si="1"/>
        <v>5.3137226938031211E-2</v>
      </c>
    </row>
    <row r="35" spans="1:9" x14ac:dyDescent="0.45">
      <c r="A35" s="1">
        <v>37135</v>
      </c>
      <c r="B35">
        <v>13.65</v>
      </c>
      <c r="C35">
        <v>14.06</v>
      </c>
      <c r="D35">
        <v>11.6</v>
      </c>
      <c r="E35">
        <v>12.59</v>
      </c>
      <c r="F35">
        <v>8.6668800000000008</v>
      </c>
      <c r="G35">
        <v>23129300</v>
      </c>
      <c r="H35">
        <f t="shared" si="0"/>
        <v>0.94119527699563976</v>
      </c>
      <c r="I35" s="3">
        <f t="shared" si="1"/>
        <v>-5.8804723004360238E-2</v>
      </c>
    </row>
    <row r="36" spans="1:9" x14ac:dyDescent="0.45">
      <c r="A36" s="1">
        <v>37165</v>
      </c>
      <c r="B36">
        <v>12.35</v>
      </c>
      <c r="C36">
        <v>14.15</v>
      </c>
      <c r="D36">
        <v>11.8</v>
      </c>
      <c r="E36">
        <v>13.93</v>
      </c>
      <c r="F36">
        <v>9.5893270000000008</v>
      </c>
      <c r="G36">
        <v>37037000</v>
      </c>
      <c r="H36">
        <f t="shared" si="0"/>
        <v>1.1064335724043717</v>
      </c>
      <c r="I36" s="3">
        <f t="shared" si="1"/>
        <v>0.10643357240437158</v>
      </c>
    </row>
    <row r="37" spans="1:9" x14ac:dyDescent="0.45">
      <c r="A37" s="1">
        <v>37196</v>
      </c>
      <c r="B37">
        <v>13.73</v>
      </c>
      <c r="C37">
        <v>15.64</v>
      </c>
      <c r="D37">
        <v>13.73</v>
      </c>
      <c r="E37">
        <v>15.39</v>
      </c>
      <c r="F37">
        <v>10.594384</v>
      </c>
      <c r="G37">
        <v>32108900</v>
      </c>
      <c r="H37">
        <f t="shared" si="0"/>
        <v>1.1048099621589711</v>
      </c>
      <c r="I37" s="3">
        <f t="shared" si="1"/>
        <v>0.104809962158971</v>
      </c>
    </row>
    <row r="38" spans="1:9" x14ac:dyDescent="0.45">
      <c r="A38" s="1">
        <v>37226</v>
      </c>
      <c r="B38">
        <v>15.24</v>
      </c>
      <c r="C38">
        <v>15.8</v>
      </c>
      <c r="D38">
        <v>14.16</v>
      </c>
      <c r="E38">
        <v>14.35</v>
      </c>
      <c r="F38">
        <v>9.9116680000000006</v>
      </c>
      <c r="G38">
        <v>30206300</v>
      </c>
      <c r="H38">
        <f t="shared" si="0"/>
        <v>0.93555868845229706</v>
      </c>
      <c r="I38" s="3">
        <f t="shared" si="1"/>
        <v>-6.444131154770294E-2</v>
      </c>
    </row>
    <row r="39" spans="1:9" x14ac:dyDescent="0.45">
      <c r="A39" s="1">
        <v>37257</v>
      </c>
      <c r="B39">
        <v>14.22</v>
      </c>
      <c r="C39">
        <v>14.38</v>
      </c>
      <c r="D39">
        <v>13.12</v>
      </c>
      <c r="E39">
        <v>13.94</v>
      </c>
      <c r="F39">
        <v>9.6284799999999997</v>
      </c>
      <c r="G39">
        <v>32616600</v>
      </c>
      <c r="H39">
        <f t="shared" si="0"/>
        <v>0.97142882509785433</v>
      </c>
      <c r="I39" s="3">
        <f t="shared" si="1"/>
        <v>-2.8571174902145721E-2</v>
      </c>
    </row>
    <row r="40" spans="1:9" x14ac:dyDescent="0.45">
      <c r="A40" s="1">
        <v>37288</v>
      </c>
      <c r="B40">
        <v>13.94</v>
      </c>
      <c r="C40">
        <v>14.23</v>
      </c>
      <c r="D40">
        <v>12.95</v>
      </c>
      <c r="E40">
        <v>13.85</v>
      </c>
      <c r="F40">
        <v>9.5663099999999996</v>
      </c>
      <c r="G40">
        <v>21495200</v>
      </c>
      <c r="H40">
        <f t="shared" si="0"/>
        <v>0.99354311376250459</v>
      </c>
      <c r="I40" s="3">
        <f t="shared" si="1"/>
        <v>-6.4568862374954367E-3</v>
      </c>
    </row>
    <row r="41" spans="1:9" x14ac:dyDescent="0.45">
      <c r="A41" s="1">
        <v>37316</v>
      </c>
      <c r="B41">
        <v>13.9</v>
      </c>
      <c r="C41">
        <v>14.85</v>
      </c>
      <c r="D41">
        <v>13.3</v>
      </c>
      <c r="E41">
        <v>13.93</v>
      </c>
      <c r="F41">
        <v>9.6575539999999993</v>
      </c>
      <c r="G41">
        <v>27067300</v>
      </c>
      <c r="H41">
        <f t="shared" si="0"/>
        <v>1.0095380559484273</v>
      </c>
      <c r="I41" s="3">
        <f t="shared" si="1"/>
        <v>9.5380559484273108E-3</v>
      </c>
    </row>
    <row r="42" spans="1:9" x14ac:dyDescent="0.45">
      <c r="A42" s="1">
        <v>37347</v>
      </c>
      <c r="B42">
        <v>13.93</v>
      </c>
      <c r="C42">
        <v>14.56</v>
      </c>
      <c r="D42">
        <v>12.99</v>
      </c>
      <c r="E42">
        <v>13.27</v>
      </c>
      <c r="F42">
        <v>9.1999809999999993</v>
      </c>
      <c r="G42">
        <v>27512200</v>
      </c>
      <c r="H42">
        <f t="shared" si="0"/>
        <v>0.9526201976193972</v>
      </c>
      <c r="I42" s="3">
        <f t="shared" si="1"/>
        <v>-4.7379802380602798E-2</v>
      </c>
    </row>
    <row r="43" spans="1:9" x14ac:dyDescent="0.45">
      <c r="A43" s="1">
        <v>37377</v>
      </c>
      <c r="B43">
        <v>13.35</v>
      </c>
      <c r="C43">
        <v>14.63</v>
      </c>
      <c r="D43">
        <v>13.2</v>
      </c>
      <c r="E43">
        <v>14.55</v>
      </c>
      <c r="F43">
        <v>10.087391999999999</v>
      </c>
      <c r="G43">
        <v>30202700</v>
      </c>
      <c r="H43">
        <f t="shared" si="0"/>
        <v>1.0964579165978712</v>
      </c>
      <c r="I43" s="3">
        <f t="shared" si="1"/>
        <v>9.6457916597871257E-2</v>
      </c>
    </row>
    <row r="44" spans="1:9" x14ac:dyDescent="0.45">
      <c r="A44" s="1">
        <v>37408</v>
      </c>
      <c r="B44">
        <v>14.55</v>
      </c>
      <c r="C44">
        <v>14.67</v>
      </c>
      <c r="D44">
        <v>12.47</v>
      </c>
      <c r="E44">
        <v>12.79</v>
      </c>
      <c r="F44">
        <v>8.9000389999999996</v>
      </c>
      <c r="G44">
        <v>33746900</v>
      </c>
      <c r="H44">
        <f t="shared" si="0"/>
        <v>0.88229336185210216</v>
      </c>
      <c r="I44" s="3">
        <f t="shared" si="1"/>
        <v>-0.11770663814789789</v>
      </c>
    </row>
    <row r="45" spans="1:9" x14ac:dyDescent="0.45">
      <c r="A45" s="1">
        <v>37438</v>
      </c>
      <c r="B45">
        <v>12.6</v>
      </c>
      <c r="C45">
        <v>12.79</v>
      </c>
      <c r="D45">
        <v>10</v>
      </c>
      <c r="E45">
        <v>11.7</v>
      </c>
      <c r="F45">
        <v>8.1415550000000003</v>
      </c>
      <c r="G45">
        <v>40969700</v>
      </c>
      <c r="H45">
        <f t="shared" si="0"/>
        <v>0.91477745209880545</v>
      </c>
      <c r="I45" s="3">
        <f t="shared" si="1"/>
        <v>-8.5222547901194518E-2</v>
      </c>
    </row>
    <row r="46" spans="1:9" x14ac:dyDescent="0.45">
      <c r="A46" s="1">
        <v>37469</v>
      </c>
      <c r="B46">
        <v>11.6</v>
      </c>
      <c r="C46">
        <v>12.59</v>
      </c>
      <c r="D46">
        <v>10.92</v>
      </c>
      <c r="E46">
        <v>12.19</v>
      </c>
      <c r="F46">
        <v>8.4825250000000008</v>
      </c>
      <c r="G46">
        <v>32927000</v>
      </c>
      <c r="H46">
        <f t="shared" si="0"/>
        <v>1.0418802059311767</v>
      </c>
      <c r="I46" s="3">
        <f t="shared" si="1"/>
        <v>4.1880205931176591E-2</v>
      </c>
    </row>
    <row r="47" spans="1:9" x14ac:dyDescent="0.45">
      <c r="A47" s="1">
        <v>37500</v>
      </c>
      <c r="B47">
        <v>11.95</v>
      </c>
      <c r="C47">
        <v>12.89</v>
      </c>
      <c r="D47">
        <v>11.85</v>
      </c>
      <c r="E47">
        <v>12.51</v>
      </c>
      <c r="F47">
        <v>8.7489059999999998</v>
      </c>
      <c r="G47">
        <v>28091000</v>
      </c>
      <c r="H47">
        <f t="shared" si="0"/>
        <v>1.0314035030842821</v>
      </c>
      <c r="I47" s="3">
        <f t="shared" si="1"/>
        <v>3.140350308428199E-2</v>
      </c>
    </row>
    <row r="48" spans="1:9" x14ac:dyDescent="0.45">
      <c r="A48" s="1">
        <v>37530</v>
      </c>
      <c r="B48">
        <v>12.54</v>
      </c>
      <c r="C48">
        <v>13.72</v>
      </c>
      <c r="D48">
        <v>11.95</v>
      </c>
      <c r="E48">
        <v>13.62</v>
      </c>
      <c r="F48">
        <v>9.5251900000000003</v>
      </c>
      <c r="G48">
        <v>34669800</v>
      </c>
      <c r="H48">
        <f t="shared" si="0"/>
        <v>1.0887292651218337</v>
      </c>
      <c r="I48" s="3">
        <f t="shared" si="1"/>
        <v>8.8729265121833573E-2</v>
      </c>
    </row>
    <row r="49" spans="1:9" x14ac:dyDescent="0.45">
      <c r="A49" s="1">
        <v>37561</v>
      </c>
      <c r="B49">
        <v>13.67</v>
      </c>
      <c r="C49">
        <v>14.45</v>
      </c>
      <c r="D49">
        <v>13.16</v>
      </c>
      <c r="E49">
        <v>13.33</v>
      </c>
      <c r="F49">
        <v>9.3223800000000008</v>
      </c>
      <c r="G49">
        <v>30106900</v>
      </c>
      <c r="H49">
        <f t="shared" si="0"/>
        <v>0.97870803627014269</v>
      </c>
      <c r="I49" s="3">
        <f t="shared" si="1"/>
        <v>-2.1291963729857304E-2</v>
      </c>
    </row>
    <row r="50" spans="1:9" x14ac:dyDescent="0.45">
      <c r="A50" s="1">
        <v>37591</v>
      </c>
      <c r="B50">
        <v>13.33</v>
      </c>
      <c r="C50">
        <v>13.33</v>
      </c>
      <c r="D50">
        <v>12.12</v>
      </c>
      <c r="E50">
        <v>12.4</v>
      </c>
      <c r="F50">
        <v>8.7099899999999995</v>
      </c>
      <c r="G50">
        <v>28710400</v>
      </c>
      <c r="H50">
        <f t="shared" si="0"/>
        <v>0.93430969344738135</v>
      </c>
      <c r="I50" s="3">
        <f t="shared" si="1"/>
        <v>-6.5690306552618677E-2</v>
      </c>
    </row>
    <row r="51" spans="1:9" x14ac:dyDescent="0.45">
      <c r="A51" s="1">
        <v>37622</v>
      </c>
      <c r="B51">
        <v>12.5</v>
      </c>
      <c r="C51">
        <v>12.94</v>
      </c>
      <c r="D51">
        <v>11.78</v>
      </c>
      <c r="E51">
        <v>12.05</v>
      </c>
      <c r="F51">
        <v>8.4641409999999997</v>
      </c>
      <c r="G51">
        <v>26032300</v>
      </c>
      <c r="H51">
        <f t="shared" si="0"/>
        <v>0.97177390559575849</v>
      </c>
      <c r="I51" s="3">
        <f t="shared" si="1"/>
        <v>-2.822609440424154E-2</v>
      </c>
    </row>
    <row r="52" spans="1:9" x14ac:dyDescent="0.45">
      <c r="A52" s="1">
        <v>37653</v>
      </c>
      <c r="B52">
        <v>12.03</v>
      </c>
      <c r="C52">
        <v>12.33</v>
      </c>
      <c r="D52">
        <v>10.51</v>
      </c>
      <c r="E52">
        <v>10.9</v>
      </c>
      <c r="F52">
        <v>7.6563629999999998</v>
      </c>
      <c r="G52">
        <v>26944700</v>
      </c>
      <c r="H52">
        <f t="shared" si="0"/>
        <v>0.90456468057420125</v>
      </c>
      <c r="I52" s="3">
        <f t="shared" si="1"/>
        <v>-9.5435319425798776E-2</v>
      </c>
    </row>
    <row r="53" spans="1:9" x14ac:dyDescent="0.45">
      <c r="A53" s="1">
        <v>37681</v>
      </c>
      <c r="B53">
        <v>11.35</v>
      </c>
      <c r="C53">
        <v>11.37</v>
      </c>
      <c r="D53">
        <v>10.5</v>
      </c>
      <c r="E53">
        <v>10.8</v>
      </c>
      <c r="F53">
        <v>7.6239509999999999</v>
      </c>
      <c r="G53">
        <v>35543900</v>
      </c>
      <c r="H53">
        <f t="shared" si="0"/>
        <v>0.99576665839903356</v>
      </c>
      <c r="I53" s="3">
        <f t="shared" si="1"/>
        <v>-4.2333416009663971E-3</v>
      </c>
    </row>
    <row r="54" spans="1:9" x14ac:dyDescent="0.45">
      <c r="A54" s="1">
        <v>37712</v>
      </c>
      <c r="B54">
        <v>10.84</v>
      </c>
      <c r="C54">
        <v>11.81</v>
      </c>
      <c r="D54">
        <v>10.68</v>
      </c>
      <c r="E54">
        <v>11.08</v>
      </c>
      <c r="F54">
        <v>7.8216169999999998</v>
      </c>
      <c r="G54">
        <v>31766200</v>
      </c>
      <c r="H54">
        <f t="shared" si="0"/>
        <v>1.0259269767080088</v>
      </c>
      <c r="I54" s="3">
        <f t="shared" si="1"/>
        <v>2.5926976708008736E-2</v>
      </c>
    </row>
    <row r="55" spans="1:9" x14ac:dyDescent="0.45">
      <c r="A55" s="1">
        <v>37742</v>
      </c>
      <c r="B55">
        <v>11.13</v>
      </c>
      <c r="C55">
        <v>12.05</v>
      </c>
      <c r="D55">
        <v>10.77</v>
      </c>
      <c r="E55">
        <v>11.97</v>
      </c>
      <c r="F55">
        <v>8.4498859999999993</v>
      </c>
      <c r="G55">
        <v>39238300</v>
      </c>
      <c r="H55">
        <f t="shared" si="0"/>
        <v>1.0803246950087175</v>
      </c>
      <c r="I55" s="3">
        <f t="shared" si="1"/>
        <v>8.0324695008717445E-2</v>
      </c>
    </row>
    <row r="56" spans="1:9" x14ac:dyDescent="0.45">
      <c r="A56" s="1">
        <v>37773</v>
      </c>
      <c r="B56">
        <v>12.2</v>
      </c>
      <c r="C56">
        <v>13.17</v>
      </c>
      <c r="D56">
        <v>12.03</v>
      </c>
      <c r="E56">
        <v>12.87</v>
      </c>
      <c r="F56">
        <v>9.135548</v>
      </c>
      <c r="G56">
        <v>32781900</v>
      </c>
      <c r="H56">
        <f t="shared" si="0"/>
        <v>1.0811445266835553</v>
      </c>
      <c r="I56" s="3">
        <f t="shared" si="1"/>
        <v>8.1144526683555346E-2</v>
      </c>
    </row>
    <row r="57" spans="1:9" x14ac:dyDescent="0.45">
      <c r="A57" s="1">
        <v>37803</v>
      </c>
      <c r="B57">
        <v>12.82</v>
      </c>
      <c r="C57">
        <v>13.34</v>
      </c>
      <c r="D57">
        <v>11.95</v>
      </c>
      <c r="E57">
        <v>13.14</v>
      </c>
      <c r="F57">
        <v>9.3272010000000005</v>
      </c>
      <c r="G57">
        <v>35624100</v>
      </c>
      <c r="H57">
        <f t="shared" si="0"/>
        <v>1.0209788181289179</v>
      </c>
      <c r="I57" s="3">
        <f t="shared" si="1"/>
        <v>2.0978818128917994E-2</v>
      </c>
    </row>
    <row r="58" spans="1:9" x14ac:dyDescent="0.45">
      <c r="A58" s="1">
        <v>37834</v>
      </c>
      <c r="B58">
        <v>13.14</v>
      </c>
      <c r="C58">
        <v>13.95</v>
      </c>
      <c r="D58">
        <v>12.78</v>
      </c>
      <c r="E58">
        <v>13.87</v>
      </c>
      <c r="F58">
        <v>9.8453780000000002</v>
      </c>
      <c r="G58">
        <v>25810000</v>
      </c>
      <c r="H58">
        <f t="shared" si="0"/>
        <v>1.0555554662111388</v>
      </c>
      <c r="I58" s="3">
        <f t="shared" si="1"/>
        <v>5.5555466211138757E-2</v>
      </c>
    </row>
    <row r="59" spans="1:9" x14ac:dyDescent="0.45">
      <c r="A59" s="1">
        <v>37865</v>
      </c>
      <c r="B59">
        <v>13.87</v>
      </c>
      <c r="C59">
        <v>14.14</v>
      </c>
      <c r="D59">
        <v>12.85</v>
      </c>
      <c r="E59">
        <v>13.11</v>
      </c>
      <c r="F59">
        <v>9.3471150000000005</v>
      </c>
      <c r="G59">
        <v>37037500</v>
      </c>
      <c r="H59">
        <f t="shared" si="0"/>
        <v>0.94939117624534075</v>
      </c>
      <c r="I59" s="3">
        <f t="shared" si="1"/>
        <v>-5.0608823754659256E-2</v>
      </c>
    </row>
    <row r="60" spans="1:9" x14ac:dyDescent="0.45">
      <c r="A60" s="1">
        <v>37895</v>
      </c>
      <c r="B60">
        <v>13.15</v>
      </c>
      <c r="C60">
        <v>14.94</v>
      </c>
      <c r="D60">
        <v>13.11</v>
      </c>
      <c r="E60">
        <v>14.35</v>
      </c>
      <c r="F60">
        <v>10.231203000000001</v>
      </c>
      <c r="G60">
        <v>26814400</v>
      </c>
      <c r="H60">
        <f t="shared" si="0"/>
        <v>1.0945840508007016</v>
      </c>
      <c r="I60" s="3">
        <f t="shared" si="1"/>
        <v>9.4584050800701619E-2</v>
      </c>
    </row>
    <row r="61" spans="1:9" x14ac:dyDescent="0.45">
      <c r="A61" s="1">
        <v>37926</v>
      </c>
      <c r="B61">
        <v>14.35</v>
      </c>
      <c r="C61">
        <v>14.65</v>
      </c>
      <c r="D61">
        <v>14.05</v>
      </c>
      <c r="E61">
        <v>14.29</v>
      </c>
      <c r="F61">
        <v>10.188427000000001</v>
      </c>
      <c r="G61">
        <v>34181800</v>
      </c>
      <c r="H61">
        <f t="shared" si="0"/>
        <v>0.99581906448342394</v>
      </c>
      <c r="I61" s="3">
        <f t="shared" si="1"/>
        <v>-4.1809355165760981E-3</v>
      </c>
    </row>
    <row r="62" spans="1:9" x14ac:dyDescent="0.45">
      <c r="A62" s="1">
        <v>37956</v>
      </c>
      <c r="B62">
        <v>14.3</v>
      </c>
      <c r="C62">
        <v>15.24</v>
      </c>
      <c r="D62">
        <v>14.05</v>
      </c>
      <c r="E62">
        <v>15.22</v>
      </c>
      <c r="F62">
        <v>10.897214</v>
      </c>
      <c r="G62">
        <v>42768200</v>
      </c>
      <c r="H62">
        <f t="shared" si="0"/>
        <v>1.0695678538011804</v>
      </c>
      <c r="I62" s="3">
        <f t="shared" si="1"/>
        <v>6.9567853801180413E-2</v>
      </c>
    </row>
    <row r="63" spans="1:9" x14ac:dyDescent="0.45">
      <c r="A63" s="1">
        <v>37987</v>
      </c>
      <c r="B63">
        <v>15.23</v>
      </c>
      <c r="C63">
        <v>16.360001</v>
      </c>
      <c r="D63">
        <v>14.9</v>
      </c>
      <c r="E63">
        <v>15.66</v>
      </c>
      <c r="F63">
        <v>11.212242</v>
      </c>
      <c r="G63">
        <v>71075700</v>
      </c>
      <c r="H63">
        <f t="shared" si="0"/>
        <v>1.0289090404207901</v>
      </c>
      <c r="I63" s="3">
        <f t="shared" si="1"/>
        <v>2.8909040420790108E-2</v>
      </c>
    </row>
    <row r="64" spans="1:9" x14ac:dyDescent="0.45">
      <c r="A64" s="1">
        <v>38018</v>
      </c>
      <c r="B64">
        <v>15.98</v>
      </c>
      <c r="C64">
        <v>17.829999999999998</v>
      </c>
      <c r="D64">
        <v>15.75</v>
      </c>
      <c r="E64">
        <v>17.200001</v>
      </c>
      <c r="F64">
        <v>12.314856000000001</v>
      </c>
      <c r="G64">
        <v>75532400</v>
      </c>
      <c r="H64">
        <f t="shared" si="0"/>
        <v>1.098340189232448</v>
      </c>
      <c r="I64" s="3">
        <f t="shared" si="1"/>
        <v>9.8340189232447972E-2</v>
      </c>
    </row>
    <row r="65" spans="1:9" x14ac:dyDescent="0.45">
      <c r="A65" s="1">
        <v>38047</v>
      </c>
      <c r="B65">
        <v>17.25</v>
      </c>
      <c r="C65">
        <v>17.52</v>
      </c>
      <c r="D65">
        <v>16.07</v>
      </c>
      <c r="E65">
        <v>16.870000999999998</v>
      </c>
      <c r="F65">
        <v>12.132584</v>
      </c>
      <c r="G65">
        <v>57214600</v>
      </c>
      <c r="H65">
        <f t="shared" si="0"/>
        <v>0.98519901491336959</v>
      </c>
      <c r="I65" s="3">
        <f t="shared" si="1"/>
        <v>-1.4800985086630416E-2</v>
      </c>
    </row>
    <row r="66" spans="1:9" x14ac:dyDescent="0.45">
      <c r="A66" s="1">
        <v>38078</v>
      </c>
      <c r="B66">
        <v>16.790001</v>
      </c>
      <c r="C66">
        <v>17.950001</v>
      </c>
      <c r="D66">
        <v>16.540001</v>
      </c>
      <c r="E66">
        <v>17.559999000000001</v>
      </c>
      <c r="F66">
        <v>12.628817</v>
      </c>
      <c r="G66">
        <v>44971800</v>
      </c>
      <c r="H66">
        <f t="shared" si="0"/>
        <v>1.0409008501404153</v>
      </c>
      <c r="I66" s="3">
        <f t="shared" si="1"/>
        <v>4.0900850140415279E-2</v>
      </c>
    </row>
    <row r="67" spans="1:9" x14ac:dyDescent="0.45">
      <c r="A67" s="1">
        <v>38108</v>
      </c>
      <c r="B67">
        <v>17.670000000000002</v>
      </c>
      <c r="C67">
        <v>17.899999999999999</v>
      </c>
      <c r="D67">
        <v>15.82</v>
      </c>
      <c r="E67">
        <v>16.629999000000002</v>
      </c>
      <c r="F67">
        <v>11.959978</v>
      </c>
      <c r="G67">
        <v>46354600</v>
      </c>
      <c r="H67">
        <f t="shared" si="0"/>
        <v>0.9470386656168982</v>
      </c>
      <c r="I67" s="3">
        <f t="shared" si="1"/>
        <v>-5.2961334383101771E-2</v>
      </c>
    </row>
    <row r="68" spans="1:9" x14ac:dyDescent="0.45">
      <c r="A68" s="1">
        <v>38139</v>
      </c>
      <c r="B68">
        <v>16.629999000000002</v>
      </c>
      <c r="C68">
        <v>17.129999000000002</v>
      </c>
      <c r="D68">
        <v>16.049999</v>
      </c>
      <c r="E68">
        <v>16.780000999999999</v>
      </c>
      <c r="F68">
        <v>12.121589999999999</v>
      </c>
      <c r="G68">
        <v>53383700</v>
      </c>
      <c r="H68">
        <f t="shared" si="0"/>
        <v>1.0135127338862997</v>
      </c>
      <c r="I68" s="3">
        <f t="shared" ref="I68:I131" si="7">(F68-F67)/F67</f>
        <v>1.3512733886299781E-2</v>
      </c>
    </row>
    <row r="69" spans="1:9" x14ac:dyDescent="0.45">
      <c r="A69" s="1">
        <v>38169</v>
      </c>
      <c r="B69">
        <v>16.73</v>
      </c>
      <c r="C69">
        <v>17</v>
      </c>
      <c r="D69">
        <v>14.95</v>
      </c>
      <c r="E69">
        <v>15.43</v>
      </c>
      <c r="F69">
        <v>11.146369</v>
      </c>
      <c r="G69">
        <v>44953500</v>
      </c>
      <c r="H69">
        <f t="shared" ref="H69:H132" si="8">F69/F68</f>
        <v>0.91954677562926979</v>
      </c>
      <c r="I69" s="3">
        <f t="shared" si="7"/>
        <v>-8.04532243707302E-2</v>
      </c>
    </row>
    <row r="70" spans="1:9" x14ac:dyDescent="0.45">
      <c r="A70" s="1">
        <v>38200</v>
      </c>
      <c r="B70">
        <v>15.52</v>
      </c>
      <c r="C70">
        <v>16.18</v>
      </c>
      <c r="D70">
        <v>15.42</v>
      </c>
      <c r="E70">
        <v>15.97</v>
      </c>
      <c r="F70">
        <v>11.53646</v>
      </c>
      <c r="G70">
        <v>38196100</v>
      </c>
      <c r="H70">
        <f t="shared" si="8"/>
        <v>1.0349971367357387</v>
      </c>
      <c r="I70" s="3">
        <f t="shared" si="7"/>
        <v>3.4997136735738781E-2</v>
      </c>
    </row>
    <row r="71" spans="1:9" x14ac:dyDescent="0.45">
      <c r="A71" s="1">
        <v>38231</v>
      </c>
      <c r="B71">
        <v>15.98</v>
      </c>
      <c r="C71">
        <v>17</v>
      </c>
      <c r="D71">
        <v>15.85</v>
      </c>
      <c r="E71">
        <v>16.98</v>
      </c>
      <c r="F71">
        <v>12.323937000000001</v>
      </c>
      <c r="G71">
        <v>32571900</v>
      </c>
      <c r="H71">
        <f t="shared" si="8"/>
        <v>1.0682598474748755</v>
      </c>
      <c r="I71" s="3">
        <f t="shared" si="7"/>
        <v>6.8259847474875388E-2</v>
      </c>
    </row>
    <row r="72" spans="1:9" x14ac:dyDescent="0.45">
      <c r="A72" s="1">
        <v>38261</v>
      </c>
      <c r="B72">
        <v>17</v>
      </c>
      <c r="C72">
        <v>19.579999999999998</v>
      </c>
      <c r="D72">
        <v>16.719999000000001</v>
      </c>
      <c r="E72">
        <v>19.370000999999998</v>
      </c>
      <c r="F72">
        <v>14.058578000000001</v>
      </c>
      <c r="G72">
        <v>49675200</v>
      </c>
      <c r="H72">
        <f t="shared" si="8"/>
        <v>1.1407538029446271</v>
      </c>
      <c r="I72" s="3">
        <f t="shared" si="7"/>
        <v>0.14075380294462717</v>
      </c>
    </row>
    <row r="73" spans="1:9" x14ac:dyDescent="0.45">
      <c r="A73" s="1">
        <v>38292</v>
      </c>
      <c r="B73">
        <v>19.170000000000002</v>
      </c>
      <c r="C73">
        <v>21.35</v>
      </c>
      <c r="D73">
        <v>18.629999000000002</v>
      </c>
      <c r="E73">
        <v>21.200001</v>
      </c>
      <c r="F73">
        <v>15.386777</v>
      </c>
      <c r="G73">
        <v>69793800</v>
      </c>
      <c r="H73">
        <f t="shared" si="8"/>
        <v>1.0944760558286906</v>
      </c>
      <c r="I73" s="3">
        <f t="shared" si="7"/>
        <v>9.4476055828690467E-2</v>
      </c>
    </row>
    <row r="74" spans="1:9" x14ac:dyDescent="0.45">
      <c r="A74" s="1">
        <v>38322</v>
      </c>
      <c r="B74">
        <v>21.25</v>
      </c>
      <c r="C74">
        <v>22.549999</v>
      </c>
      <c r="D74">
        <v>20.85</v>
      </c>
      <c r="E74">
        <v>22.309999000000001</v>
      </c>
      <c r="F74">
        <v>16.251579</v>
      </c>
      <c r="G74">
        <v>46377800</v>
      </c>
      <c r="H74">
        <f t="shared" si="8"/>
        <v>1.0562042330242389</v>
      </c>
      <c r="I74" s="3">
        <f t="shared" si="7"/>
        <v>5.6204233024238874E-2</v>
      </c>
    </row>
    <row r="75" spans="1:9" x14ac:dyDescent="0.45">
      <c r="A75" s="1">
        <v>38353</v>
      </c>
      <c r="B75">
        <v>22.469999000000001</v>
      </c>
      <c r="C75">
        <v>24.290001</v>
      </c>
      <c r="D75">
        <v>21.35</v>
      </c>
      <c r="E75">
        <v>24.200001</v>
      </c>
      <c r="F75">
        <v>17.628332</v>
      </c>
      <c r="G75">
        <v>55773100</v>
      </c>
      <c r="H75">
        <f t="shared" si="8"/>
        <v>1.084715029844177</v>
      </c>
      <c r="I75" s="3">
        <f t="shared" si="7"/>
        <v>8.4715029844177031E-2</v>
      </c>
    </row>
    <row r="76" spans="1:9" x14ac:dyDescent="0.45">
      <c r="A76" s="1">
        <v>38384</v>
      </c>
      <c r="B76">
        <v>24.23</v>
      </c>
      <c r="C76">
        <v>25.18</v>
      </c>
      <c r="D76">
        <v>21.43</v>
      </c>
      <c r="E76">
        <v>24.1</v>
      </c>
      <c r="F76">
        <v>17.555492000000001</v>
      </c>
      <c r="G76">
        <v>58145000</v>
      </c>
      <c r="H76">
        <f t="shared" si="8"/>
        <v>0.99586801519281576</v>
      </c>
      <c r="I76" s="3">
        <f t="shared" si="7"/>
        <v>-4.1319848071842162E-3</v>
      </c>
    </row>
    <row r="77" spans="1:9" x14ac:dyDescent="0.45">
      <c r="A77" s="1">
        <v>38412</v>
      </c>
      <c r="B77">
        <v>24.049999</v>
      </c>
      <c r="C77">
        <v>25.370000999999998</v>
      </c>
      <c r="D77">
        <v>23.700001</v>
      </c>
      <c r="E77">
        <v>24.58</v>
      </c>
      <c r="F77">
        <v>17.967226</v>
      </c>
      <c r="G77">
        <v>65333500</v>
      </c>
      <c r="H77">
        <f t="shared" si="8"/>
        <v>1.0234532874384836</v>
      </c>
      <c r="I77" s="3">
        <f t="shared" si="7"/>
        <v>2.3453287438483589E-2</v>
      </c>
    </row>
    <row r="78" spans="1:9" x14ac:dyDescent="0.45">
      <c r="A78" s="1">
        <v>38443</v>
      </c>
      <c r="B78">
        <v>24.719999000000001</v>
      </c>
      <c r="C78">
        <v>25.299999</v>
      </c>
      <c r="D78">
        <v>17.5</v>
      </c>
      <c r="E78">
        <v>17.989999999999998</v>
      </c>
      <c r="F78">
        <v>13.150142000000001</v>
      </c>
      <c r="G78">
        <v>110106900</v>
      </c>
      <c r="H78">
        <f t="shared" si="8"/>
        <v>0.73189606453439171</v>
      </c>
      <c r="I78" s="3">
        <f t="shared" si="7"/>
        <v>-0.26810393546560829</v>
      </c>
    </row>
    <row r="79" spans="1:9" x14ac:dyDescent="0.45">
      <c r="A79" s="1">
        <v>38473</v>
      </c>
      <c r="B79">
        <v>18.030000999999999</v>
      </c>
      <c r="C79">
        <v>20.120000999999998</v>
      </c>
      <c r="D79">
        <v>18</v>
      </c>
      <c r="E79">
        <v>19.850000000000001</v>
      </c>
      <c r="F79">
        <v>14.509745000000001</v>
      </c>
      <c r="G79">
        <v>84947900</v>
      </c>
      <c r="H79">
        <f t="shared" si="8"/>
        <v>1.1033907466550552</v>
      </c>
      <c r="I79" s="3">
        <f t="shared" si="7"/>
        <v>0.10339074665505511</v>
      </c>
    </row>
    <row r="80" spans="1:9" x14ac:dyDescent="0.45">
      <c r="A80" s="1">
        <v>38504</v>
      </c>
      <c r="B80">
        <v>19.899999999999999</v>
      </c>
      <c r="C80">
        <v>21.780000999999999</v>
      </c>
      <c r="D80">
        <v>19.850000000000001</v>
      </c>
      <c r="E80">
        <v>21.379999000000002</v>
      </c>
      <c r="F80">
        <v>15.696443</v>
      </c>
      <c r="G80">
        <v>55816600</v>
      </c>
      <c r="H80">
        <f t="shared" si="8"/>
        <v>1.0817862753618344</v>
      </c>
      <c r="I80" s="3">
        <f t="shared" si="7"/>
        <v>8.1786275361834387E-2</v>
      </c>
    </row>
    <row r="81" spans="1:9" x14ac:dyDescent="0.45">
      <c r="A81" s="1">
        <v>38534</v>
      </c>
      <c r="B81">
        <v>21.530000999999999</v>
      </c>
      <c r="C81">
        <v>23.9</v>
      </c>
      <c r="D81">
        <v>20.440000999999999</v>
      </c>
      <c r="E81">
        <v>22.940000999999999</v>
      </c>
      <c r="F81">
        <v>16.841743000000001</v>
      </c>
      <c r="G81">
        <v>49953000</v>
      </c>
      <c r="H81">
        <f t="shared" si="8"/>
        <v>1.0729655757039986</v>
      </c>
      <c r="I81" s="3">
        <f t="shared" si="7"/>
        <v>7.2965575703998711E-2</v>
      </c>
    </row>
    <row r="82" spans="1:9" x14ac:dyDescent="0.45">
      <c r="A82" s="1">
        <v>38565</v>
      </c>
      <c r="B82">
        <v>22.799999</v>
      </c>
      <c r="C82">
        <v>22.809999000000001</v>
      </c>
      <c r="D82">
        <v>19.75</v>
      </c>
      <c r="E82">
        <v>22.51</v>
      </c>
      <c r="F82">
        <v>16.526050999999999</v>
      </c>
      <c r="G82">
        <v>66377000</v>
      </c>
      <c r="H82">
        <f t="shared" si="8"/>
        <v>0.9812553843150319</v>
      </c>
      <c r="I82" s="3">
        <f t="shared" si="7"/>
        <v>-1.8744615684968123E-2</v>
      </c>
    </row>
    <row r="83" spans="1:9" x14ac:dyDescent="0.45">
      <c r="A83" s="1">
        <v>38596</v>
      </c>
      <c r="B83">
        <v>22.59</v>
      </c>
      <c r="C83">
        <v>24.75</v>
      </c>
      <c r="D83">
        <v>21.6</v>
      </c>
      <c r="E83">
        <v>24.66</v>
      </c>
      <c r="F83">
        <v>18.179293000000001</v>
      </c>
      <c r="G83">
        <v>68790100</v>
      </c>
      <c r="H83">
        <f t="shared" si="8"/>
        <v>1.1000385391525176</v>
      </c>
      <c r="I83" s="3">
        <f t="shared" si="7"/>
        <v>0.10003853915251759</v>
      </c>
    </row>
    <row r="84" spans="1:9" x14ac:dyDescent="0.45">
      <c r="A84" s="1">
        <v>38626</v>
      </c>
      <c r="B84">
        <v>24.66</v>
      </c>
      <c r="C84">
        <v>25.34</v>
      </c>
      <c r="D84">
        <v>23</v>
      </c>
      <c r="E84">
        <v>24.370000999999998</v>
      </c>
      <c r="F84">
        <v>17.965509000000001</v>
      </c>
      <c r="G84">
        <v>66633200</v>
      </c>
      <c r="H84">
        <f t="shared" si="8"/>
        <v>0.98824024674666944</v>
      </c>
      <c r="I84" s="3">
        <f t="shared" si="7"/>
        <v>-1.1759753253330611E-2</v>
      </c>
    </row>
    <row r="85" spans="1:9" x14ac:dyDescent="0.45">
      <c r="A85" s="1">
        <v>38657</v>
      </c>
      <c r="B85">
        <v>24.6</v>
      </c>
      <c r="C85">
        <v>25.01</v>
      </c>
      <c r="D85">
        <v>23.540001</v>
      </c>
      <c r="E85">
        <v>23.57</v>
      </c>
      <c r="F85">
        <v>17.375748000000002</v>
      </c>
      <c r="G85">
        <v>45385200</v>
      </c>
      <c r="H85">
        <f t="shared" si="8"/>
        <v>0.96717259722504945</v>
      </c>
      <c r="I85" s="3">
        <f t="shared" si="7"/>
        <v>-3.2827402774950561E-2</v>
      </c>
    </row>
    <row r="86" spans="1:9" x14ac:dyDescent="0.45">
      <c r="A86" s="1">
        <v>38687</v>
      </c>
      <c r="B86">
        <v>23.59</v>
      </c>
      <c r="C86">
        <v>25.549999</v>
      </c>
      <c r="D86">
        <v>23.370000999999998</v>
      </c>
      <c r="E86">
        <v>24.66</v>
      </c>
      <c r="F86">
        <v>18.244102000000002</v>
      </c>
      <c r="G86">
        <v>48621900</v>
      </c>
      <c r="H86">
        <f t="shared" si="8"/>
        <v>1.0499750571889048</v>
      </c>
      <c r="I86" s="3">
        <f t="shared" si="7"/>
        <v>4.9975057188904902E-2</v>
      </c>
    </row>
    <row r="87" spans="1:9" x14ac:dyDescent="0.45">
      <c r="A87" s="1">
        <v>38718</v>
      </c>
      <c r="B87">
        <v>24.75</v>
      </c>
      <c r="C87">
        <v>32.220001000000003</v>
      </c>
      <c r="D87">
        <v>24.049999</v>
      </c>
      <c r="E87">
        <v>31.5</v>
      </c>
      <c r="F87">
        <v>23.304507999999998</v>
      </c>
      <c r="G87">
        <v>97036000</v>
      </c>
      <c r="H87">
        <f t="shared" si="8"/>
        <v>1.2773721611510391</v>
      </c>
      <c r="I87" s="3">
        <f t="shared" si="7"/>
        <v>0.27737216115103919</v>
      </c>
    </row>
    <row r="88" spans="1:9" x14ac:dyDescent="0.45">
      <c r="A88" s="1">
        <v>38749</v>
      </c>
      <c r="B88">
        <v>30.610001</v>
      </c>
      <c r="C88">
        <v>32.07</v>
      </c>
      <c r="D88">
        <v>29.5</v>
      </c>
      <c r="E88">
        <v>31.719999000000001</v>
      </c>
      <c r="F88">
        <v>23.467264</v>
      </c>
      <c r="G88">
        <v>89814300</v>
      </c>
      <c r="H88">
        <f t="shared" si="8"/>
        <v>1.0069838848346424</v>
      </c>
      <c r="I88" s="3">
        <f t="shared" si="7"/>
        <v>6.9838848346423657E-3</v>
      </c>
    </row>
    <row r="89" spans="1:9" x14ac:dyDescent="0.45">
      <c r="A89" s="1">
        <v>38777</v>
      </c>
      <c r="B89">
        <v>31.719999000000001</v>
      </c>
      <c r="C89">
        <v>35.5</v>
      </c>
      <c r="D89">
        <v>30.75</v>
      </c>
      <c r="E89">
        <v>33.650002000000001</v>
      </c>
      <c r="F89">
        <v>24.975957999999999</v>
      </c>
      <c r="G89">
        <v>90947100</v>
      </c>
      <c r="H89">
        <f t="shared" si="8"/>
        <v>1.0642893010450643</v>
      </c>
      <c r="I89" s="3">
        <f t="shared" si="7"/>
        <v>6.4289301045064237E-2</v>
      </c>
    </row>
    <row r="90" spans="1:9" x14ac:dyDescent="0.45">
      <c r="A90" s="1">
        <v>38808</v>
      </c>
      <c r="B90">
        <v>34.75</v>
      </c>
      <c r="C90">
        <v>39.009998000000003</v>
      </c>
      <c r="D90">
        <v>34.599997999999999</v>
      </c>
      <c r="E90">
        <v>36.340000000000003</v>
      </c>
      <c r="F90">
        <v>26.972548</v>
      </c>
      <c r="G90">
        <v>86939500</v>
      </c>
      <c r="H90">
        <f t="shared" si="8"/>
        <v>1.0799404771580734</v>
      </c>
      <c r="I90" s="3">
        <f t="shared" si="7"/>
        <v>7.9940477158073425E-2</v>
      </c>
    </row>
    <row r="91" spans="1:9" x14ac:dyDescent="0.45">
      <c r="A91" s="1">
        <v>38838</v>
      </c>
      <c r="B91">
        <v>36.849997999999999</v>
      </c>
      <c r="C91">
        <v>46.709999000000003</v>
      </c>
      <c r="D91">
        <v>36.849997999999999</v>
      </c>
      <c r="E91">
        <v>41.57</v>
      </c>
      <c r="F91">
        <v>30.854406000000001</v>
      </c>
      <c r="G91">
        <v>216657000</v>
      </c>
      <c r="H91">
        <f t="shared" si="8"/>
        <v>1.1439188466732917</v>
      </c>
      <c r="I91" s="3">
        <f t="shared" si="7"/>
        <v>0.14391884667329172</v>
      </c>
    </row>
    <row r="92" spans="1:9" x14ac:dyDescent="0.45">
      <c r="A92" s="1">
        <v>38869</v>
      </c>
      <c r="B92">
        <v>42.220001000000003</v>
      </c>
      <c r="C92">
        <v>43.740001999999997</v>
      </c>
      <c r="D92">
        <v>37.450001</v>
      </c>
      <c r="E92">
        <v>41.279998999999997</v>
      </c>
      <c r="F92">
        <v>30.708743999999999</v>
      </c>
      <c r="G92">
        <v>108431500</v>
      </c>
      <c r="H92">
        <f t="shared" si="8"/>
        <v>0.99527905350049517</v>
      </c>
      <c r="I92" s="3">
        <f t="shared" si="7"/>
        <v>-4.7209464995048526E-3</v>
      </c>
    </row>
    <row r="93" spans="1:9" x14ac:dyDescent="0.45">
      <c r="A93" s="1">
        <v>38899</v>
      </c>
      <c r="B93">
        <v>41.700001</v>
      </c>
      <c r="C93">
        <v>44.5</v>
      </c>
      <c r="D93">
        <v>39.119999</v>
      </c>
      <c r="E93">
        <v>44</v>
      </c>
      <c r="F93">
        <v>32.732174000000001</v>
      </c>
      <c r="G93">
        <v>75794800</v>
      </c>
      <c r="H93">
        <f t="shared" si="8"/>
        <v>1.0658910048551644</v>
      </c>
      <c r="I93" s="3">
        <f t="shared" si="7"/>
        <v>6.5891004855164415E-2</v>
      </c>
    </row>
    <row r="94" spans="1:9" x14ac:dyDescent="0.45">
      <c r="A94" s="1">
        <v>38930</v>
      </c>
      <c r="B94">
        <v>44.5</v>
      </c>
      <c r="C94">
        <v>45.049999</v>
      </c>
      <c r="D94">
        <v>39.689999</v>
      </c>
      <c r="E94">
        <v>41.169998</v>
      </c>
      <c r="F94">
        <v>30.626916999999999</v>
      </c>
      <c r="G94">
        <v>83507800</v>
      </c>
      <c r="H94">
        <f t="shared" si="8"/>
        <v>0.93568233506274279</v>
      </c>
      <c r="I94" s="3">
        <f t="shared" si="7"/>
        <v>-6.4317664937257199E-2</v>
      </c>
    </row>
    <row r="95" spans="1:9" x14ac:dyDescent="0.45">
      <c r="A95" s="1">
        <v>38961</v>
      </c>
      <c r="B95">
        <v>41.419998</v>
      </c>
      <c r="C95">
        <v>42.439999</v>
      </c>
      <c r="D95">
        <v>36.439999</v>
      </c>
      <c r="E95">
        <v>37.880001</v>
      </c>
      <c r="F95">
        <v>28.248301999999999</v>
      </c>
      <c r="G95">
        <v>88849400</v>
      </c>
      <c r="H95">
        <f t="shared" si="8"/>
        <v>0.92233580023741857</v>
      </c>
      <c r="I95" s="3">
        <f t="shared" si="7"/>
        <v>-7.766419976258139E-2</v>
      </c>
    </row>
    <row r="96" spans="1:9" x14ac:dyDescent="0.45">
      <c r="A96" s="1">
        <v>38991</v>
      </c>
      <c r="B96">
        <v>37.880001</v>
      </c>
      <c r="C96">
        <v>40</v>
      </c>
      <c r="D96">
        <v>35.770000000000003</v>
      </c>
      <c r="E96">
        <v>38.5</v>
      </c>
      <c r="F96">
        <v>28.710653000000001</v>
      </c>
      <c r="G96">
        <v>91500300</v>
      </c>
      <c r="H96">
        <f t="shared" si="8"/>
        <v>1.0163673908612278</v>
      </c>
      <c r="I96" s="3">
        <f t="shared" si="7"/>
        <v>1.6367390861227755E-2</v>
      </c>
    </row>
    <row r="97" spans="1:9" x14ac:dyDescent="0.45">
      <c r="A97" s="1">
        <v>39022</v>
      </c>
      <c r="B97">
        <v>38.369999</v>
      </c>
      <c r="C97">
        <v>38.599997999999999</v>
      </c>
      <c r="D97">
        <v>32.169998</v>
      </c>
      <c r="E97">
        <v>35.099997999999999</v>
      </c>
      <c r="F97">
        <v>26.175174999999999</v>
      </c>
      <c r="G97">
        <v>155266300</v>
      </c>
      <c r="H97">
        <f t="shared" si="8"/>
        <v>0.91168859865360774</v>
      </c>
      <c r="I97" s="3">
        <f t="shared" si="7"/>
        <v>-8.8311401346392274E-2</v>
      </c>
    </row>
    <row r="98" spans="1:9" x14ac:dyDescent="0.45">
      <c r="A98" s="1">
        <v>39052</v>
      </c>
      <c r="B98">
        <v>35.229999999999997</v>
      </c>
      <c r="C98">
        <v>35.229999999999997</v>
      </c>
      <c r="D98">
        <v>31.200001</v>
      </c>
      <c r="E98">
        <v>31.959999</v>
      </c>
      <c r="F98">
        <v>23.900019</v>
      </c>
      <c r="G98">
        <v>127115100</v>
      </c>
      <c r="H98">
        <f t="shared" si="8"/>
        <v>0.91307962601969239</v>
      </c>
      <c r="I98" s="3">
        <f t="shared" si="7"/>
        <v>-8.692037398030765E-2</v>
      </c>
    </row>
    <row r="99" spans="1:9" x14ac:dyDescent="0.45">
      <c r="A99" s="1">
        <v>39083</v>
      </c>
      <c r="B99">
        <v>32.279998999999997</v>
      </c>
      <c r="C99">
        <v>33</v>
      </c>
      <c r="D99">
        <v>30.200001</v>
      </c>
      <c r="E99">
        <v>32</v>
      </c>
      <c r="F99">
        <v>23.929925999999998</v>
      </c>
      <c r="G99">
        <v>139730300</v>
      </c>
      <c r="H99">
        <f t="shared" si="8"/>
        <v>1.0012513379173464</v>
      </c>
      <c r="I99" s="3">
        <f t="shared" si="7"/>
        <v>1.2513379173463379E-3</v>
      </c>
    </row>
    <row r="100" spans="1:9" x14ac:dyDescent="0.45">
      <c r="A100" s="1">
        <v>39114</v>
      </c>
      <c r="B100">
        <v>34.310001</v>
      </c>
      <c r="C100">
        <v>36.549999</v>
      </c>
      <c r="D100">
        <v>32.990001999999997</v>
      </c>
      <c r="E100">
        <v>34.349997999999999</v>
      </c>
      <c r="F100">
        <v>25.687283000000001</v>
      </c>
      <c r="G100">
        <v>215155800</v>
      </c>
      <c r="H100">
        <f t="shared" si="8"/>
        <v>1.0734376278472404</v>
      </c>
      <c r="I100" s="3">
        <f t="shared" si="7"/>
        <v>7.3437627847240422E-2</v>
      </c>
    </row>
    <row r="101" spans="1:9" x14ac:dyDescent="0.45">
      <c r="A101" s="1">
        <v>39142</v>
      </c>
      <c r="B101">
        <v>33.729999999999997</v>
      </c>
      <c r="C101">
        <v>37.840000000000003</v>
      </c>
      <c r="D101">
        <v>32.830002</v>
      </c>
      <c r="E101">
        <v>36.700001</v>
      </c>
      <c r="F101">
        <v>27.535240000000002</v>
      </c>
      <c r="G101">
        <v>164761800</v>
      </c>
      <c r="H101">
        <f t="shared" si="8"/>
        <v>1.071940539604753</v>
      </c>
      <c r="I101" s="3">
        <f t="shared" si="7"/>
        <v>7.1940539604753093E-2</v>
      </c>
    </row>
    <row r="102" spans="1:9" x14ac:dyDescent="0.45">
      <c r="A102" s="1">
        <v>39173</v>
      </c>
      <c r="B102">
        <v>36.669998</v>
      </c>
      <c r="C102">
        <v>39.650002000000001</v>
      </c>
      <c r="D102">
        <v>36.529998999999997</v>
      </c>
      <c r="E102">
        <v>38.700001</v>
      </c>
      <c r="F102">
        <v>29.035812</v>
      </c>
      <c r="G102">
        <v>115721600</v>
      </c>
      <c r="H102">
        <f t="shared" si="8"/>
        <v>1.0544964198605131</v>
      </c>
      <c r="I102" s="3">
        <f t="shared" si="7"/>
        <v>5.4496419860513227E-2</v>
      </c>
    </row>
    <row r="103" spans="1:9" x14ac:dyDescent="0.45">
      <c r="A103" s="1">
        <v>39203</v>
      </c>
      <c r="B103">
        <v>36.979999999999997</v>
      </c>
      <c r="C103">
        <v>37.360000999999997</v>
      </c>
      <c r="D103">
        <v>34.860000999999997</v>
      </c>
      <c r="E103">
        <v>35.040000999999997</v>
      </c>
      <c r="F103">
        <v>26.28978</v>
      </c>
      <c r="G103">
        <v>161809500</v>
      </c>
      <c r="H103">
        <f t="shared" si="8"/>
        <v>0.9054260304481927</v>
      </c>
      <c r="I103" s="3">
        <f t="shared" si="7"/>
        <v>-9.4573969551807247E-2</v>
      </c>
    </row>
    <row r="104" spans="1:9" x14ac:dyDescent="0.45">
      <c r="A104" s="1">
        <v>39234</v>
      </c>
      <c r="B104">
        <v>35.049999</v>
      </c>
      <c r="C104">
        <v>35.189999</v>
      </c>
      <c r="D104">
        <v>32.049999</v>
      </c>
      <c r="E104">
        <v>33.090000000000003</v>
      </c>
      <c r="F104">
        <v>24.906876</v>
      </c>
      <c r="G104">
        <v>149447200</v>
      </c>
      <c r="H104">
        <f t="shared" si="8"/>
        <v>0.94739765794921071</v>
      </c>
      <c r="I104" s="3">
        <f t="shared" si="7"/>
        <v>-5.2602342050789314E-2</v>
      </c>
    </row>
    <row r="105" spans="1:9" x14ac:dyDescent="0.45">
      <c r="A105" s="1">
        <v>39264</v>
      </c>
      <c r="B105">
        <v>33.840000000000003</v>
      </c>
      <c r="C105">
        <v>37.020000000000003</v>
      </c>
      <c r="D105">
        <v>33.580002</v>
      </c>
      <c r="E105">
        <v>33.599997999999999</v>
      </c>
      <c r="F105">
        <v>25.290747</v>
      </c>
      <c r="G105">
        <v>131722300</v>
      </c>
      <c r="H105">
        <f t="shared" si="8"/>
        <v>1.0154122500148151</v>
      </c>
      <c r="I105" s="3">
        <f t="shared" si="7"/>
        <v>1.5412250014815153E-2</v>
      </c>
    </row>
    <row r="106" spans="1:9" x14ac:dyDescent="0.45">
      <c r="A106" s="1">
        <v>39295</v>
      </c>
      <c r="B106">
        <v>33.939999</v>
      </c>
      <c r="C106">
        <v>35.939999</v>
      </c>
      <c r="D106">
        <v>31.280000999999999</v>
      </c>
      <c r="E106">
        <v>33.700001</v>
      </c>
      <c r="F106">
        <v>25.366019999999999</v>
      </c>
      <c r="G106">
        <v>125526700</v>
      </c>
      <c r="H106">
        <f t="shared" si="8"/>
        <v>1.0029763059193151</v>
      </c>
      <c r="I106" s="3">
        <f t="shared" si="7"/>
        <v>2.9763059193150467E-3</v>
      </c>
    </row>
    <row r="107" spans="1:9" x14ac:dyDescent="0.45">
      <c r="A107" s="1">
        <v>39326</v>
      </c>
      <c r="B107">
        <v>33.869999</v>
      </c>
      <c r="C107">
        <v>33.990001999999997</v>
      </c>
      <c r="D107">
        <v>32.049999</v>
      </c>
      <c r="E107">
        <v>33.080002</v>
      </c>
      <c r="F107">
        <v>24.982793999999998</v>
      </c>
      <c r="G107">
        <v>104647100</v>
      </c>
      <c r="H107">
        <f t="shared" si="8"/>
        <v>0.98489215099570215</v>
      </c>
      <c r="I107" s="3">
        <f t="shared" si="7"/>
        <v>-1.5107849004297897E-2</v>
      </c>
    </row>
    <row r="108" spans="1:9" x14ac:dyDescent="0.45">
      <c r="A108" s="1">
        <v>39356</v>
      </c>
      <c r="B108">
        <v>33.080002</v>
      </c>
      <c r="C108">
        <v>35.889999000000003</v>
      </c>
      <c r="D108">
        <v>32.43</v>
      </c>
      <c r="E108">
        <v>35.779998999999997</v>
      </c>
      <c r="F108">
        <v>27.021896000000002</v>
      </c>
      <c r="G108">
        <v>129231000</v>
      </c>
      <c r="H108">
        <f t="shared" si="8"/>
        <v>1.081620254323836</v>
      </c>
      <c r="I108" s="3">
        <f t="shared" si="7"/>
        <v>8.1620254323835975E-2</v>
      </c>
    </row>
    <row r="109" spans="1:9" x14ac:dyDescent="0.45">
      <c r="A109" s="1">
        <v>39387</v>
      </c>
      <c r="B109">
        <v>35.5</v>
      </c>
      <c r="C109">
        <v>38.540000999999997</v>
      </c>
      <c r="D109">
        <v>34.200001</v>
      </c>
      <c r="E109">
        <v>36.349997999999999</v>
      </c>
      <c r="F109">
        <v>27.452379000000001</v>
      </c>
      <c r="G109">
        <v>137515800</v>
      </c>
      <c r="H109">
        <f t="shared" si="8"/>
        <v>1.015930895448639</v>
      </c>
      <c r="I109" s="3">
        <f t="shared" si="7"/>
        <v>1.5930895448639088E-2</v>
      </c>
    </row>
    <row r="110" spans="1:9" x14ac:dyDescent="0.45">
      <c r="A110" s="1">
        <v>39417</v>
      </c>
      <c r="B110">
        <v>36.599997999999999</v>
      </c>
      <c r="C110">
        <v>47.330002</v>
      </c>
      <c r="D110">
        <v>35.799999</v>
      </c>
      <c r="E110">
        <v>46.43</v>
      </c>
      <c r="F110">
        <v>35.176192999999998</v>
      </c>
      <c r="G110">
        <v>125245000</v>
      </c>
      <c r="H110">
        <f t="shared" si="8"/>
        <v>1.2813531752566871</v>
      </c>
      <c r="I110" s="3">
        <f t="shared" si="7"/>
        <v>0.28135317525668713</v>
      </c>
    </row>
    <row r="111" spans="1:9" x14ac:dyDescent="0.45">
      <c r="A111" s="1">
        <v>39448</v>
      </c>
      <c r="B111">
        <v>46.380001</v>
      </c>
      <c r="C111">
        <v>46.790000999999997</v>
      </c>
      <c r="D111">
        <v>38.110000999999997</v>
      </c>
      <c r="E111">
        <v>43.98</v>
      </c>
      <c r="F111">
        <v>33.320022999999999</v>
      </c>
      <c r="G111">
        <v>177283800</v>
      </c>
      <c r="H111">
        <f t="shared" si="8"/>
        <v>0.94723220901136174</v>
      </c>
      <c r="I111" s="3">
        <f t="shared" si="7"/>
        <v>-5.2767790988638222E-2</v>
      </c>
    </row>
    <row r="112" spans="1:9" x14ac:dyDescent="0.45">
      <c r="A112" s="1">
        <v>39479</v>
      </c>
      <c r="B112">
        <v>44.240001999999997</v>
      </c>
      <c r="C112">
        <v>46.950001</v>
      </c>
      <c r="D112">
        <v>40.200001</v>
      </c>
      <c r="E112">
        <v>45.099997999999999</v>
      </c>
      <c r="F112">
        <v>34.168568</v>
      </c>
      <c r="G112">
        <v>113996200</v>
      </c>
      <c r="H112">
        <f t="shared" si="8"/>
        <v>1.0254665190357162</v>
      </c>
      <c r="I112" s="3">
        <f t="shared" si="7"/>
        <v>2.5466519035716197E-2</v>
      </c>
    </row>
    <row r="113" spans="1:9" x14ac:dyDescent="0.45">
      <c r="A113" s="1">
        <v>39508</v>
      </c>
      <c r="B113">
        <v>45</v>
      </c>
      <c r="C113">
        <v>47.18</v>
      </c>
      <c r="D113">
        <v>39.990001999999997</v>
      </c>
      <c r="E113">
        <v>41.16</v>
      </c>
      <c r="F113">
        <v>31.276039000000001</v>
      </c>
      <c r="G113">
        <v>115570000</v>
      </c>
      <c r="H113">
        <f t="shared" si="8"/>
        <v>0.91534532556354131</v>
      </c>
      <c r="I113" s="3">
        <f t="shared" si="7"/>
        <v>-8.465467443645866E-2</v>
      </c>
    </row>
    <row r="114" spans="1:9" x14ac:dyDescent="0.45">
      <c r="A114" s="1">
        <v>39539</v>
      </c>
      <c r="B114">
        <v>41.060001</v>
      </c>
      <c r="C114">
        <v>48.950001</v>
      </c>
      <c r="D114">
        <v>40.68</v>
      </c>
      <c r="E114">
        <v>44.060001</v>
      </c>
      <c r="F114">
        <v>33.479655999999999</v>
      </c>
      <c r="G114">
        <v>106285000</v>
      </c>
      <c r="H114">
        <f t="shared" si="8"/>
        <v>1.0704570358158205</v>
      </c>
      <c r="I114" s="3">
        <f t="shared" si="7"/>
        <v>7.0457035815820468E-2</v>
      </c>
    </row>
    <row r="115" spans="1:9" x14ac:dyDescent="0.45">
      <c r="A115" s="1">
        <v>39569</v>
      </c>
      <c r="B115">
        <v>44.080002</v>
      </c>
      <c r="C115">
        <v>45</v>
      </c>
      <c r="D115">
        <v>39.07</v>
      </c>
      <c r="E115">
        <v>39.700001</v>
      </c>
      <c r="F115">
        <v>30.166640999999998</v>
      </c>
      <c r="G115">
        <v>152301400</v>
      </c>
      <c r="H115">
        <f t="shared" si="8"/>
        <v>0.90104393545740136</v>
      </c>
      <c r="I115" s="3">
        <f t="shared" si="7"/>
        <v>-9.8956064542598657E-2</v>
      </c>
    </row>
    <row r="116" spans="1:9" x14ac:dyDescent="0.45">
      <c r="A116" s="1">
        <v>39600</v>
      </c>
      <c r="B116">
        <v>39.720001000000003</v>
      </c>
      <c r="C116">
        <v>40.279998999999997</v>
      </c>
      <c r="D116">
        <v>31.65</v>
      </c>
      <c r="E116">
        <v>33.75</v>
      </c>
      <c r="F116">
        <v>25.722704</v>
      </c>
      <c r="G116">
        <v>222270800</v>
      </c>
      <c r="H116">
        <f t="shared" si="8"/>
        <v>0.85268704593262479</v>
      </c>
      <c r="I116" s="3">
        <f t="shared" si="7"/>
        <v>-0.14731295406737524</v>
      </c>
    </row>
    <row r="117" spans="1:9" x14ac:dyDescent="0.45">
      <c r="A117" s="1">
        <v>39630</v>
      </c>
      <c r="B117">
        <v>33.299999</v>
      </c>
      <c r="C117">
        <v>33.909999999999997</v>
      </c>
      <c r="D117">
        <v>27.139999</v>
      </c>
      <c r="E117">
        <v>28.629999000000002</v>
      </c>
      <c r="F117">
        <v>21.820473</v>
      </c>
      <c r="G117">
        <v>161840900</v>
      </c>
      <c r="H117">
        <f t="shared" si="8"/>
        <v>0.84829623666314391</v>
      </c>
      <c r="I117" s="3">
        <f t="shared" si="7"/>
        <v>-0.15170376333685603</v>
      </c>
    </row>
    <row r="118" spans="1:9" x14ac:dyDescent="0.45">
      <c r="A118" s="1">
        <v>39661</v>
      </c>
      <c r="B118">
        <v>28.799999</v>
      </c>
      <c r="C118">
        <v>28.83</v>
      </c>
      <c r="D118">
        <v>24.4</v>
      </c>
      <c r="E118">
        <v>25.459999</v>
      </c>
      <c r="F118">
        <v>19.404444000000002</v>
      </c>
      <c r="G118">
        <v>147977800</v>
      </c>
      <c r="H118">
        <f t="shared" si="8"/>
        <v>0.88927696480273377</v>
      </c>
      <c r="I118" s="3">
        <f t="shared" si="7"/>
        <v>-0.11072303519726627</v>
      </c>
    </row>
    <row r="119" spans="1:9" x14ac:dyDescent="0.45">
      <c r="A119" s="1">
        <v>39692</v>
      </c>
      <c r="B119">
        <v>25.52</v>
      </c>
      <c r="C119">
        <v>25.540001</v>
      </c>
      <c r="D119">
        <v>19.700001</v>
      </c>
      <c r="E119">
        <v>21.91</v>
      </c>
      <c r="F119">
        <v>16.784464</v>
      </c>
      <c r="G119">
        <v>198288800</v>
      </c>
      <c r="H119">
        <f t="shared" si="8"/>
        <v>0.86498041376501167</v>
      </c>
      <c r="I119" s="3">
        <f t="shared" si="7"/>
        <v>-0.1350195862349883</v>
      </c>
    </row>
    <row r="120" spans="1:9" x14ac:dyDescent="0.45">
      <c r="A120" s="1">
        <v>39722</v>
      </c>
      <c r="B120">
        <v>21.75</v>
      </c>
      <c r="C120">
        <v>22.870000999999998</v>
      </c>
      <c r="D120">
        <v>13.53</v>
      </c>
      <c r="E120">
        <v>20.73</v>
      </c>
      <c r="F120">
        <v>15.880516</v>
      </c>
      <c r="G120">
        <v>248743500</v>
      </c>
      <c r="H120">
        <f t="shared" si="8"/>
        <v>0.94614376723617744</v>
      </c>
      <c r="I120" s="3">
        <f t="shared" si="7"/>
        <v>-5.385623276382253E-2</v>
      </c>
    </row>
    <row r="121" spans="1:9" x14ac:dyDescent="0.45">
      <c r="A121" s="1">
        <v>39753</v>
      </c>
      <c r="B121">
        <v>21</v>
      </c>
      <c r="C121">
        <v>27.889999</v>
      </c>
      <c r="D121">
        <v>20</v>
      </c>
      <c r="E121">
        <v>27.379999000000002</v>
      </c>
      <c r="F121">
        <v>20.974844000000001</v>
      </c>
      <c r="G121">
        <v>202723800</v>
      </c>
      <c r="H121">
        <f t="shared" si="8"/>
        <v>1.3207910876447593</v>
      </c>
      <c r="I121" s="3">
        <f t="shared" si="7"/>
        <v>0.32079108764475922</v>
      </c>
    </row>
    <row r="122" spans="1:9" x14ac:dyDescent="0.45">
      <c r="A122" s="1">
        <v>39783</v>
      </c>
      <c r="B122">
        <v>26.280000999999999</v>
      </c>
      <c r="C122">
        <v>29.08</v>
      </c>
      <c r="D122">
        <v>23.43</v>
      </c>
      <c r="E122">
        <v>28.83</v>
      </c>
      <c r="F122">
        <v>22.198225000000001</v>
      </c>
      <c r="G122">
        <v>138962300</v>
      </c>
      <c r="H122">
        <f t="shared" si="8"/>
        <v>1.0583261072168164</v>
      </c>
      <c r="I122" s="3">
        <f t="shared" si="7"/>
        <v>5.8326107216816477E-2</v>
      </c>
    </row>
    <row r="123" spans="1:9" x14ac:dyDescent="0.45">
      <c r="A123" s="1">
        <v>39814</v>
      </c>
      <c r="B123">
        <v>28.93</v>
      </c>
      <c r="C123">
        <v>29.5</v>
      </c>
      <c r="D123">
        <v>24.08</v>
      </c>
      <c r="E123">
        <v>27.379999000000002</v>
      </c>
      <c r="F123">
        <v>21.081769999999999</v>
      </c>
      <c r="G123">
        <v>187663400</v>
      </c>
      <c r="H123">
        <f t="shared" si="8"/>
        <v>0.94970521291679844</v>
      </c>
      <c r="I123" s="3">
        <f t="shared" si="7"/>
        <v>-5.0294787083201557E-2</v>
      </c>
    </row>
    <row r="124" spans="1:9" x14ac:dyDescent="0.45">
      <c r="A124" s="1">
        <v>39845</v>
      </c>
      <c r="B124">
        <v>26.700001</v>
      </c>
      <c r="C124">
        <v>29.26</v>
      </c>
      <c r="D124">
        <v>24.99</v>
      </c>
      <c r="E124">
        <v>26.66</v>
      </c>
      <c r="F124">
        <v>20.52739</v>
      </c>
      <c r="G124">
        <v>176077600</v>
      </c>
      <c r="H124">
        <f t="shared" si="8"/>
        <v>0.97370334654063684</v>
      </c>
      <c r="I124" s="3">
        <f t="shared" si="7"/>
        <v>-2.6296653459363155E-2</v>
      </c>
    </row>
    <row r="125" spans="1:9" x14ac:dyDescent="0.45">
      <c r="A125" s="1">
        <v>39873</v>
      </c>
      <c r="B125">
        <v>26.309999000000001</v>
      </c>
      <c r="C125">
        <v>29.469999000000001</v>
      </c>
      <c r="D125">
        <v>24.959999</v>
      </c>
      <c r="E125">
        <v>27.780000999999999</v>
      </c>
      <c r="F125">
        <v>21.495125000000002</v>
      </c>
      <c r="G125">
        <v>140946700</v>
      </c>
      <c r="H125">
        <f t="shared" si="8"/>
        <v>1.0471435969209919</v>
      </c>
      <c r="I125" s="3">
        <f t="shared" si="7"/>
        <v>4.7143596920991959E-2</v>
      </c>
    </row>
    <row r="126" spans="1:9" x14ac:dyDescent="0.45">
      <c r="A126" s="1">
        <v>39904</v>
      </c>
      <c r="B126">
        <v>27.35</v>
      </c>
      <c r="C126">
        <v>29.209999</v>
      </c>
      <c r="D126">
        <v>23.129999000000002</v>
      </c>
      <c r="E126">
        <v>24.620000999999998</v>
      </c>
      <c r="F126">
        <v>19.050037</v>
      </c>
      <c r="G126">
        <v>128608000</v>
      </c>
      <c r="H126">
        <f t="shared" si="8"/>
        <v>0.88624918440809242</v>
      </c>
      <c r="I126" s="3">
        <f t="shared" si="7"/>
        <v>-0.11375081559190754</v>
      </c>
    </row>
    <row r="127" spans="1:9" x14ac:dyDescent="0.45">
      <c r="A127" s="1">
        <v>39934</v>
      </c>
      <c r="B127">
        <v>24.66</v>
      </c>
      <c r="C127">
        <v>28.1</v>
      </c>
      <c r="D127">
        <v>23.379999000000002</v>
      </c>
      <c r="E127">
        <v>27.52</v>
      </c>
      <c r="F127">
        <v>21.293951</v>
      </c>
      <c r="G127">
        <v>130792600</v>
      </c>
      <c r="H127">
        <f t="shared" si="8"/>
        <v>1.1177905323753439</v>
      </c>
      <c r="I127" s="3">
        <f t="shared" si="7"/>
        <v>0.11779053237534395</v>
      </c>
    </row>
    <row r="128" spans="1:9" x14ac:dyDescent="0.45">
      <c r="A128" s="1">
        <v>39965</v>
      </c>
      <c r="B128">
        <v>27.870000999999998</v>
      </c>
      <c r="C128">
        <v>29.4</v>
      </c>
      <c r="D128">
        <v>25.77</v>
      </c>
      <c r="E128">
        <v>26.77</v>
      </c>
      <c r="F128">
        <v>20.830604999999998</v>
      </c>
      <c r="G128">
        <v>112852200</v>
      </c>
      <c r="H128">
        <f t="shared" si="8"/>
        <v>0.97824048716933731</v>
      </c>
      <c r="I128" s="3">
        <f t="shared" si="7"/>
        <v>-2.1759512830662631E-2</v>
      </c>
    </row>
    <row r="129" spans="1:9" x14ac:dyDescent="0.45">
      <c r="A129" s="1">
        <v>39995</v>
      </c>
      <c r="B129">
        <v>26.98</v>
      </c>
      <c r="C129">
        <v>32.130001</v>
      </c>
      <c r="D129">
        <v>26</v>
      </c>
      <c r="E129">
        <v>30.120000999999998</v>
      </c>
      <c r="F129">
        <v>23.437349000000001</v>
      </c>
      <c r="G129">
        <v>118260600</v>
      </c>
      <c r="H129">
        <f t="shared" si="8"/>
        <v>1.1251401003475416</v>
      </c>
      <c r="I129" s="3">
        <f t="shared" si="7"/>
        <v>0.12514010034754164</v>
      </c>
    </row>
    <row r="130" spans="1:9" x14ac:dyDescent="0.45">
      <c r="A130" s="1">
        <v>40026</v>
      </c>
      <c r="B130">
        <v>30.66</v>
      </c>
      <c r="C130">
        <v>30.9</v>
      </c>
      <c r="D130">
        <v>27.030000999999999</v>
      </c>
      <c r="E130">
        <v>28.83</v>
      </c>
      <c r="F130">
        <v>22.433558999999999</v>
      </c>
      <c r="G130">
        <v>118452400</v>
      </c>
      <c r="H130">
        <f t="shared" si="8"/>
        <v>0.95717135073595561</v>
      </c>
      <c r="I130" s="3">
        <f t="shared" si="7"/>
        <v>-4.2828649264044415E-2</v>
      </c>
    </row>
    <row r="131" spans="1:9" x14ac:dyDescent="0.45">
      <c r="A131" s="1">
        <v>40057</v>
      </c>
      <c r="B131">
        <v>28.67</v>
      </c>
      <c r="C131">
        <v>29.5</v>
      </c>
      <c r="D131">
        <v>27.049999</v>
      </c>
      <c r="E131">
        <v>29.219999000000001</v>
      </c>
      <c r="F131">
        <v>22.855314</v>
      </c>
      <c r="G131">
        <v>108378800</v>
      </c>
      <c r="H131">
        <f t="shared" si="8"/>
        <v>1.018800182351806</v>
      </c>
      <c r="I131" s="3">
        <f t="shared" si="7"/>
        <v>1.8800182351806104E-2</v>
      </c>
    </row>
    <row r="132" spans="1:9" x14ac:dyDescent="0.45">
      <c r="A132" s="1">
        <v>40087</v>
      </c>
      <c r="B132">
        <v>29.049999</v>
      </c>
      <c r="C132">
        <v>31.629999000000002</v>
      </c>
      <c r="D132">
        <v>27.66</v>
      </c>
      <c r="E132">
        <v>30.120000999999998</v>
      </c>
      <c r="F132">
        <v>23.559277000000002</v>
      </c>
      <c r="G132">
        <v>99247200</v>
      </c>
      <c r="H132">
        <f t="shared" si="8"/>
        <v>1.0308008457026669</v>
      </c>
      <c r="I132" s="3">
        <f t="shared" ref="I132:I195" si="9">(F132-F131)/F131</f>
        <v>3.0800845702666859E-2</v>
      </c>
    </row>
    <row r="133" spans="1:9" x14ac:dyDescent="0.45">
      <c r="A133" s="1">
        <v>40118</v>
      </c>
      <c r="B133">
        <v>30.15</v>
      </c>
      <c r="C133">
        <v>33</v>
      </c>
      <c r="D133">
        <v>30.030000999999999</v>
      </c>
      <c r="E133">
        <v>30.809999000000001</v>
      </c>
      <c r="F133">
        <v>24.098984000000002</v>
      </c>
      <c r="G133">
        <v>103353800</v>
      </c>
      <c r="H133">
        <f t="shared" ref="H133:H196" si="10">F133/F132</f>
        <v>1.0229084704084934</v>
      </c>
      <c r="I133" s="3">
        <f t="shared" si="9"/>
        <v>2.290847040849343E-2</v>
      </c>
    </row>
    <row r="134" spans="1:9" x14ac:dyDescent="0.45">
      <c r="A134" s="1">
        <v>40148</v>
      </c>
      <c r="B134">
        <v>31.25</v>
      </c>
      <c r="C134">
        <v>31.98</v>
      </c>
      <c r="D134">
        <v>29.91</v>
      </c>
      <c r="E134">
        <v>31.309999000000001</v>
      </c>
      <c r="F134">
        <v>24.597926999999999</v>
      </c>
      <c r="G134">
        <v>83181000</v>
      </c>
      <c r="H134">
        <f t="shared" si="10"/>
        <v>1.0207039018740374</v>
      </c>
      <c r="I134" s="3">
        <f t="shared" si="9"/>
        <v>2.0703901874037388E-2</v>
      </c>
    </row>
    <row r="135" spans="1:9" x14ac:dyDescent="0.45">
      <c r="A135" s="1">
        <v>40179</v>
      </c>
      <c r="B135">
        <v>31.48</v>
      </c>
      <c r="C135">
        <v>31.889999</v>
      </c>
      <c r="D135">
        <v>29.52</v>
      </c>
      <c r="E135">
        <v>29.969999000000001</v>
      </c>
      <c r="F135">
        <v>23.545193000000001</v>
      </c>
      <c r="G135">
        <v>101222700</v>
      </c>
      <c r="H135">
        <f t="shared" si="10"/>
        <v>0.95720232847263931</v>
      </c>
      <c r="I135" s="3">
        <f t="shared" si="9"/>
        <v>-4.279767152736072E-2</v>
      </c>
    </row>
    <row r="136" spans="1:9" x14ac:dyDescent="0.45">
      <c r="A136" s="1">
        <v>40210</v>
      </c>
      <c r="B136">
        <v>30.07</v>
      </c>
      <c r="C136">
        <v>31.799999</v>
      </c>
      <c r="D136">
        <v>29.08</v>
      </c>
      <c r="E136">
        <v>29.360001</v>
      </c>
      <c r="F136">
        <v>23.065961999999999</v>
      </c>
      <c r="G136">
        <v>108641000</v>
      </c>
      <c r="H136">
        <f t="shared" si="10"/>
        <v>0.97964633375483468</v>
      </c>
      <c r="I136" s="3">
        <f t="shared" si="9"/>
        <v>-2.0353666245165294E-2</v>
      </c>
    </row>
    <row r="137" spans="1:9" x14ac:dyDescent="0.45">
      <c r="A137" s="1">
        <v>40238</v>
      </c>
      <c r="B137">
        <v>29.49</v>
      </c>
      <c r="C137">
        <v>30.799999</v>
      </c>
      <c r="D137">
        <v>28.059999000000001</v>
      </c>
      <c r="E137">
        <v>28.9</v>
      </c>
      <c r="F137">
        <v>22.819545999999999</v>
      </c>
      <c r="G137">
        <v>123461300</v>
      </c>
      <c r="H137">
        <f t="shared" si="10"/>
        <v>0.98931689907405551</v>
      </c>
      <c r="I137" s="3">
        <f t="shared" si="9"/>
        <v>-1.0683100925944471E-2</v>
      </c>
    </row>
    <row r="138" spans="1:9" x14ac:dyDescent="0.45">
      <c r="A138" s="1">
        <v>40269</v>
      </c>
      <c r="B138">
        <v>28.969999000000001</v>
      </c>
      <c r="C138">
        <v>29.26</v>
      </c>
      <c r="D138">
        <v>27.85</v>
      </c>
      <c r="E138">
        <v>27.940000999999999</v>
      </c>
      <c r="F138">
        <v>22.061527000000002</v>
      </c>
      <c r="G138">
        <v>120631000</v>
      </c>
      <c r="H138">
        <f t="shared" si="10"/>
        <v>0.96678202975642036</v>
      </c>
      <c r="I138" s="3">
        <f t="shared" si="9"/>
        <v>-3.3217970243579663E-2</v>
      </c>
    </row>
    <row r="139" spans="1:9" x14ac:dyDescent="0.45">
      <c r="A139" s="1">
        <v>40299</v>
      </c>
      <c r="B139">
        <v>28.23</v>
      </c>
      <c r="C139">
        <v>28.25</v>
      </c>
      <c r="D139">
        <v>24.219999000000001</v>
      </c>
      <c r="E139">
        <v>25.27</v>
      </c>
      <c r="F139">
        <v>19.953289000000002</v>
      </c>
      <c r="G139">
        <v>154511600</v>
      </c>
      <c r="H139">
        <f t="shared" si="10"/>
        <v>0.90443825579253878</v>
      </c>
      <c r="I139" s="3">
        <f t="shared" si="9"/>
        <v>-9.5561744207461247E-2</v>
      </c>
    </row>
    <row r="140" spans="1:9" x14ac:dyDescent="0.45">
      <c r="A140" s="1">
        <v>40330</v>
      </c>
      <c r="B140">
        <v>25.049999</v>
      </c>
      <c r="C140">
        <v>27.66</v>
      </c>
      <c r="D140">
        <v>24.42</v>
      </c>
      <c r="E140">
        <v>25.82</v>
      </c>
      <c r="F140">
        <v>20.50075</v>
      </c>
      <c r="G140">
        <v>126560200</v>
      </c>
      <c r="H140">
        <f t="shared" si="10"/>
        <v>1.0274371307908183</v>
      </c>
      <c r="I140" s="3">
        <f t="shared" si="9"/>
        <v>2.7437130790818415E-2</v>
      </c>
    </row>
    <row r="141" spans="1:9" x14ac:dyDescent="0.45">
      <c r="A141" s="1">
        <v>40360</v>
      </c>
      <c r="B141">
        <v>26.030000999999999</v>
      </c>
      <c r="C141">
        <v>28.209999</v>
      </c>
      <c r="D141">
        <v>25.02</v>
      </c>
      <c r="E141">
        <v>27.360001</v>
      </c>
      <c r="F141">
        <v>21.723492</v>
      </c>
      <c r="G141">
        <v>103594900</v>
      </c>
      <c r="H141">
        <f t="shared" si="10"/>
        <v>1.0596437691303977</v>
      </c>
      <c r="I141" s="3">
        <f t="shared" si="9"/>
        <v>5.9643769130397678E-2</v>
      </c>
    </row>
    <row r="142" spans="1:9" x14ac:dyDescent="0.45">
      <c r="A142" s="1">
        <v>40391</v>
      </c>
      <c r="B142">
        <v>27.639999</v>
      </c>
      <c r="C142">
        <v>31.09</v>
      </c>
      <c r="D142">
        <v>27.58</v>
      </c>
      <c r="E142">
        <v>30.809999000000001</v>
      </c>
      <c r="F142">
        <v>24.462751000000001</v>
      </c>
      <c r="G142">
        <v>140744600</v>
      </c>
      <c r="H142">
        <f t="shared" si="10"/>
        <v>1.1260966238761245</v>
      </c>
      <c r="I142" s="3">
        <f t="shared" si="9"/>
        <v>0.12609662387612455</v>
      </c>
    </row>
    <row r="143" spans="1:9" x14ac:dyDescent="0.45">
      <c r="A143" s="1">
        <v>40422</v>
      </c>
      <c r="B143">
        <v>31.25</v>
      </c>
      <c r="C143">
        <v>33.540000999999997</v>
      </c>
      <c r="D143">
        <v>31.16</v>
      </c>
      <c r="E143">
        <v>31.92</v>
      </c>
      <c r="F143">
        <v>25.471261999999999</v>
      </c>
      <c r="G143">
        <v>114512600</v>
      </c>
      <c r="H143">
        <f t="shared" si="10"/>
        <v>1.041226393548297</v>
      </c>
      <c r="I143" s="3">
        <f t="shared" si="9"/>
        <v>4.1226393548297102E-2</v>
      </c>
    </row>
    <row r="144" spans="1:9" x14ac:dyDescent="0.45">
      <c r="A144" s="1">
        <v>40452</v>
      </c>
      <c r="B144">
        <v>31.889999</v>
      </c>
      <c r="C144">
        <v>34.029998999999997</v>
      </c>
      <c r="D144">
        <v>31.360001</v>
      </c>
      <c r="E144">
        <v>33.32</v>
      </c>
      <c r="F144">
        <v>26.588418999999998</v>
      </c>
      <c r="G144">
        <v>96335200</v>
      </c>
      <c r="H144">
        <f t="shared" si="10"/>
        <v>1.0438595072360373</v>
      </c>
      <c r="I144" s="3">
        <f t="shared" si="9"/>
        <v>4.3859507236037182E-2</v>
      </c>
    </row>
    <row r="145" spans="1:9" x14ac:dyDescent="0.45">
      <c r="A145" s="1">
        <v>40483</v>
      </c>
      <c r="B145">
        <v>33.43</v>
      </c>
      <c r="C145">
        <v>33.880001</v>
      </c>
      <c r="D145">
        <v>28.530000999999999</v>
      </c>
      <c r="E145">
        <v>28.99</v>
      </c>
      <c r="F145">
        <v>23.133196000000002</v>
      </c>
      <c r="G145">
        <v>120453300</v>
      </c>
      <c r="H145">
        <f t="shared" si="10"/>
        <v>0.87004782044393103</v>
      </c>
      <c r="I145" s="3">
        <f t="shared" si="9"/>
        <v>-0.129952179556069</v>
      </c>
    </row>
    <row r="146" spans="1:9" x14ac:dyDescent="0.45">
      <c r="A146" s="1">
        <v>40513</v>
      </c>
      <c r="B146">
        <v>29.360001</v>
      </c>
      <c r="C146">
        <v>31.48</v>
      </c>
      <c r="D146">
        <v>29</v>
      </c>
      <c r="E146">
        <v>30.08</v>
      </c>
      <c r="F146">
        <v>24.122847</v>
      </c>
      <c r="G146">
        <v>111095100</v>
      </c>
      <c r="H146">
        <f t="shared" si="10"/>
        <v>1.0427805565646873</v>
      </c>
      <c r="I146" s="3">
        <f t="shared" si="9"/>
        <v>4.2780556564687322E-2</v>
      </c>
    </row>
    <row r="147" spans="1:9" x14ac:dyDescent="0.45">
      <c r="A147" s="1">
        <v>40544</v>
      </c>
      <c r="B147">
        <v>30.389999</v>
      </c>
      <c r="C147">
        <v>34.580002</v>
      </c>
      <c r="D147">
        <v>30.129999000000002</v>
      </c>
      <c r="E147">
        <v>32.669998</v>
      </c>
      <c r="F147">
        <v>26.199911</v>
      </c>
      <c r="G147">
        <v>138954100</v>
      </c>
      <c r="H147">
        <f t="shared" si="10"/>
        <v>1.0861036012871947</v>
      </c>
      <c r="I147" s="3">
        <f t="shared" si="9"/>
        <v>8.6103601287194673E-2</v>
      </c>
    </row>
    <row r="148" spans="1:9" x14ac:dyDescent="0.45">
      <c r="A148" s="1">
        <v>40575</v>
      </c>
      <c r="B148">
        <v>34.849997999999999</v>
      </c>
      <c r="C148">
        <v>38.020000000000003</v>
      </c>
      <c r="D148">
        <v>34.43</v>
      </c>
      <c r="E148">
        <v>37.18</v>
      </c>
      <c r="F148">
        <v>29.816731999999998</v>
      </c>
      <c r="G148">
        <v>154541200</v>
      </c>
      <c r="H148">
        <f t="shared" si="10"/>
        <v>1.138047071991962</v>
      </c>
      <c r="I148" s="3">
        <f t="shared" si="9"/>
        <v>0.13804707199196203</v>
      </c>
    </row>
    <row r="149" spans="1:9" x14ac:dyDescent="0.45">
      <c r="A149" s="1">
        <v>40603</v>
      </c>
      <c r="B149">
        <v>37.5</v>
      </c>
      <c r="C149">
        <v>37.709999000000003</v>
      </c>
      <c r="D149">
        <v>34.119999</v>
      </c>
      <c r="E149">
        <v>36.009998000000003</v>
      </c>
      <c r="F149">
        <v>29.00507</v>
      </c>
      <c r="G149">
        <v>124033600</v>
      </c>
      <c r="H149">
        <f t="shared" si="10"/>
        <v>0.97277830447682867</v>
      </c>
      <c r="I149" s="3">
        <f t="shared" si="9"/>
        <v>-2.7221695523171299E-2</v>
      </c>
    </row>
    <row r="150" spans="1:9" x14ac:dyDescent="0.45">
      <c r="A150" s="1">
        <v>40634</v>
      </c>
      <c r="B150">
        <v>36.68</v>
      </c>
      <c r="C150">
        <v>37.159999999999997</v>
      </c>
      <c r="D150">
        <v>34.209999000000003</v>
      </c>
      <c r="E150">
        <v>37.020000000000003</v>
      </c>
      <c r="F150">
        <v>29.818591999999999</v>
      </c>
      <c r="G150">
        <v>91097200</v>
      </c>
      <c r="H150">
        <f t="shared" si="10"/>
        <v>1.0280475792680384</v>
      </c>
      <c r="I150" s="3">
        <f t="shared" si="9"/>
        <v>2.8047579268038275E-2</v>
      </c>
    </row>
    <row r="151" spans="1:9" x14ac:dyDescent="0.45">
      <c r="A151" s="1">
        <v>40664</v>
      </c>
      <c r="B151">
        <v>37.279998999999997</v>
      </c>
      <c r="C151">
        <v>37.279998999999997</v>
      </c>
      <c r="D151">
        <v>30.719999000000001</v>
      </c>
      <c r="E151">
        <v>32.409999999999997</v>
      </c>
      <c r="F151">
        <v>26.105362</v>
      </c>
      <c r="G151">
        <v>168860000</v>
      </c>
      <c r="H151">
        <f t="shared" si="10"/>
        <v>0.87547265813221498</v>
      </c>
      <c r="I151" s="3">
        <f t="shared" si="9"/>
        <v>-0.12452734186778502</v>
      </c>
    </row>
    <row r="152" spans="1:9" x14ac:dyDescent="0.45">
      <c r="A152" s="1">
        <v>40695</v>
      </c>
      <c r="B152">
        <v>32.490001999999997</v>
      </c>
      <c r="C152">
        <v>32.520000000000003</v>
      </c>
      <c r="D152">
        <v>28.98</v>
      </c>
      <c r="E152">
        <v>30.15</v>
      </c>
      <c r="F152">
        <v>24.407</v>
      </c>
      <c r="G152">
        <v>153474200</v>
      </c>
      <c r="H152">
        <f t="shared" si="10"/>
        <v>0.93494202455418929</v>
      </c>
      <c r="I152" s="3">
        <f t="shared" si="9"/>
        <v>-6.5057975445810698E-2</v>
      </c>
    </row>
    <row r="153" spans="1:9" x14ac:dyDescent="0.45">
      <c r="A153" s="1">
        <v>40725</v>
      </c>
      <c r="B153">
        <v>30.43</v>
      </c>
      <c r="C153">
        <v>32.409999999999997</v>
      </c>
      <c r="D153">
        <v>29.530000999999999</v>
      </c>
      <c r="E153">
        <v>30.379999000000002</v>
      </c>
      <c r="F153">
        <v>24.593184000000001</v>
      </c>
      <c r="G153">
        <v>118775300</v>
      </c>
      <c r="H153">
        <f t="shared" si="10"/>
        <v>1.0076283033555948</v>
      </c>
      <c r="I153" s="3">
        <f t="shared" si="9"/>
        <v>7.6283033555947389E-3</v>
      </c>
    </row>
    <row r="154" spans="1:9" x14ac:dyDescent="0.45">
      <c r="A154" s="1">
        <v>40756</v>
      </c>
      <c r="B154">
        <v>30.91</v>
      </c>
      <c r="C154">
        <v>30.950001</v>
      </c>
      <c r="D154">
        <v>26</v>
      </c>
      <c r="E154">
        <v>28.48</v>
      </c>
      <c r="F154">
        <v>23.055102999999999</v>
      </c>
      <c r="G154">
        <v>193198300</v>
      </c>
      <c r="H154">
        <f t="shared" si="10"/>
        <v>0.93745905369552796</v>
      </c>
      <c r="I154" s="3">
        <f t="shared" si="9"/>
        <v>-6.2540946304472073E-2</v>
      </c>
    </row>
    <row r="155" spans="1:9" x14ac:dyDescent="0.45">
      <c r="A155" s="1">
        <v>40787</v>
      </c>
      <c r="B155">
        <v>28.5</v>
      </c>
      <c r="C155">
        <v>28.84</v>
      </c>
      <c r="D155">
        <v>24.42</v>
      </c>
      <c r="E155">
        <v>24.809999000000001</v>
      </c>
      <c r="F155">
        <v>20.198404</v>
      </c>
      <c r="G155">
        <v>131873200</v>
      </c>
      <c r="H155">
        <f t="shared" si="10"/>
        <v>0.87609255096366301</v>
      </c>
      <c r="I155" s="3">
        <f t="shared" si="9"/>
        <v>-0.12390744903633695</v>
      </c>
    </row>
    <row r="156" spans="1:9" x14ac:dyDescent="0.45">
      <c r="A156" s="1">
        <v>40817</v>
      </c>
      <c r="B156">
        <v>24.620000999999998</v>
      </c>
      <c r="C156">
        <v>30.459999</v>
      </c>
      <c r="D156">
        <v>23.690000999999999</v>
      </c>
      <c r="E156">
        <v>28.940000999999999</v>
      </c>
      <c r="F156">
        <v>23.560728000000001</v>
      </c>
      <c r="G156">
        <v>102756800</v>
      </c>
      <c r="H156">
        <f t="shared" si="10"/>
        <v>1.166464835538491</v>
      </c>
      <c r="I156" s="3">
        <f t="shared" si="9"/>
        <v>0.16646483553849112</v>
      </c>
    </row>
    <row r="157" spans="1:9" x14ac:dyDescent="0.45">
      <c r="A157" s="1">
        <v>40848</v>
      </c>
      <c r="B157">
        <v>27.549999</v>
      </c>
      <c r="C157">
        <v>30.26</v>
      </c>
      <c r="D157">
        <v>27.25</v>
      </c>
      <c r="E157">
        <v>30.120000999999998</v>
      </c>
      <c r="F157">
        <v>24.521401999999998</v>
      </c>
      <c r="G157">
        <v>96986700</v>
      </c>
      <c r="H157">
        <f t="shared" si="10"/>
        <v>1.0407743767510069</v>
      </c>
      <c r="I157" s="3">
        <f t="shared" si="9"/>
        <v>4.0774376751006904E-2</v>
      </c>
    </row>
    <row r="158" spans="1:9" x14ac:dyDescent="0.45">
      <c r="A158" s="1">
        <v>40878</v>
      </c>
      <c r="B158">
        <v>30.17</v>
      </c>
      <c r="C158">
        <v>30.549999</v>
      </c>
      <c r="D158">
        <v>27.190000999999999</v>
      </c>
      <c r="E158">
        <v>28.6</v>
      </c>
      <c r="F158">
        <v>23.421564</v>
      </c>
      <c r="G158">
        <v>83518700</v>
      </c>
      <c r="H158">
        <f t="shared" si="10"/>
        <v>0.95514783371684875</v>
      </c>
      <c r="I158" s="3">
        <f t="shared" si="9"/>
        <v>-4.4852166283151279E-2</v>
      </c>
    </row>
    <row r="159" spans="1:9" x14ac:dyDescent="0.45">
      <c r="A159" s="1">
        <v>40909</v>
      </c>
      <c r="B159">
        <v>29.190000999999999</v>
      </c>
      <c r="C159">
        <v>30.34</v>
      </c>
      <c r="D159">
        <v>28.110001</v>
      </c>
      <c r="E159">
        <v>28.629999000000002</v>
      </c>
      <c r="F159">
        <v>23.446135999999999</v>
      </c>
      <c r="G159">
        <v>90489700</v>
      </c>
      <c r="H159">
        <f t="shared" si="10"/>
        <v>1.0010491186668833</v>
      </c>
      <c r="I159" s="3">
        <f t="shared" si="9"/>
        <v>1.0491186668831829E-3</v>
      </c>
    </row>
    <row r="160" spans="1:9" x14ac:dyDescent="0.45">
      <c r="A160" s="1">
        <v>40940</v>
      </c>
      <c r="B160">
        <v>29.26</v>
      </c>
      <c r="C160">
        <v>32.049999</v>
      </c>
      <c r="D160">
        <v>28.799999</v>
      </c>
      <c r="E160">
        <v>31.200001</v>
      </c>
      <c r="F160">
        <v>25.550799999999999</v>
      </c>
      <c r="G160">
        <v>108992500</v>
      </c>
      <c r="H160">
        <f t="shared" si="10"/>
        <v>1.0897659213441395</v>
      </c>
      <c r="I160" s="3">
        <f t="shared" si="9"/>
        <v>8.976592134413959E-2</v>
      </c>
    </row>
    <row r="161" spans="1:9" x14ac:dyDescent="0.45">
      <c r="A161" s="1">
        <v>40969</v>
      </c>
      <c r="B161">
        <v>31.41</v>
      </c>
      <c r="C161">
        <v>32.360000999999997</v>
      </c>
      <c r="D161">
        <v>30.379999000000002</v>
      </c>
      <c r="E161">
        <v>31.66</v>
      </c>
      <c r="F161">
        <v>26.075039</v>
      </c>
      <c r="G161">
        <v>86286300</v>
      </c>
      <c r="H161">
        <f t="shared" si="10"/>
        <v>1.0205175180424879</v>
      </c>
      <c r="I161" s="3">
        <f t="shared" si="9"/>
        <v>2.0517518042487963E-2</v>
      </c>
    </row>
    <row r="162" spans="1:9" x14ac:dyDescent="0.45">
      <c r="A162" s="1">
        <v>41000</v>
      </c>
      <c r="B162">
        <v>31.67</v>
      </c>
      <c r="C162">
        <v>32.490001999999997</v>
      </c>
      <c r="D162">
        <v>30.139999</v>
      </c>
      <c r="E162">
        <v>30.83</v>
      </c>
      <c r="F162">
        <v>25.391451</v>
      </c>
      <c r="G162">
        <v>75392000</v>
      </c>
      <c r="H162">
        <f t="shared" si="10"/>
        <v>0.97378381677588288</v>
      </c>
      <c r="I162" s="3">
        <f t="shared" si="9"/>
        <v>-2.6216183224117146E-2</v>
      </c>
    </row>
    <row r="163" spans="1:9" x14ac:dyDescent="0.45">
      <c r="A163" s="1">
        <v>41030</v>
      </c>
      <c r="B163">
        <v>31.34</v>
      </c>
      <c r="C163">
        <v>33.979999999999997</v>
      </c>
      <c r="D163">
        <v>30.98</v>
      </c>
      <c r="E163">
        <v>31.879999000000002</v>
      </c>
      <c r="F163">
        <v>26.256233000000002</v>
      </c>
      <c r="G163">
        <v>111485400</v>
      </c>
      <c r="H163">
        <f t="shared" si="10"/>
        <v>1.0340579984972107</v>
      </c>
      <c r="I163" s="3">
        <f t="shared" si="9"/>
        <v>3.4057998497210799E-2</v>
      </c>
    </row>
    <row r="164" spans="1:9" x14ac:dyDescent="0.45">
      <c r="A164" s="1">
        <v>41061</v>
      </c>
      <c r="B164">
        <v>31.35</v>
      </c>
      <c r="C164">
        <v>32.700001</v>
      </c>
      <c r="D164">
        <v>28.549999</v>
      </c>
      <c r="E164">
        <v>29.52</v>
      </c>
      <c r="F164">
        <v>24.441965</v>
      </c>
      <c r="G164">
        <v>113354600</v>
      </c>
      <c r="H164">
        <f t="shared" si="10"/>
        <v>0.93090143586096297</v>
      </c>
      <c r="I164" s="3">
        <f t="shared" si="9"/>
        <v>-6.9098564139037075E-2</v>
      </c>
    </row>
    <row r="165" spans="1:9" x14ac:dyDescent="0.45">
      <c r="A165" s="1">
        <v>41091</v>
      </c>
      <c r="B165">
        <v>28.950001</v>
      </c>
      <c r="C165">
        <v>29.33</v>
      </c>
      <c r="D165">
        <v>25.959999</v>
      </c>
      <c r="E165">
        <v>26.09</v>
      </c>
      <c r="F165">
        <v>21.601994999999999</v>
      </c>
      <c r="G165">
        <v>110282700</v>
      </c>
      <c r="H165">
        <f t="shared" si="10"/>
        <v>0.88380762348690045</v>
      </c>
      <c r="I165" s="3">
        <f t="shared" si="9"/>
        <v>-0.11619237651309954</v>
      </c>
    </row>
    <row r="166" spans="1:9" x14ac:dyDescent="0.45">
      <c r="A166" s="1">
        <v>41122</v>
      </c>
      <c r="B166">
        <v>26.190000999999999</v>
      </c>
      <c r="C166">
        <v>27.059999000000001</v>
      </c>
      <c r="D166">
        <v>25.02</v>
      </c>
      <c r="E166">
        <v>26.75</v>
      </c>
      <c r="F166">
        <v>22.148454999999998</v>
      </c>
      <c r="G166">
        <v>113562000</v>
      </c>
      <c r="H166">
        <f t="shared" si="10"/>
        <v>1.0252967376392783</v>
      </c>
      <c r="I166" s="3">
        <f t="shared" si="9"/>
        <v>2.5296737639278213E-2</v>
      </c>
    </row>
    <row r="167" spans="1:9" x14ac:dyDescent="0.45">
      <c r="A167" s="1">
        <v>41153</v>
      </c>
      <c r="B167">
        <v>26.799999</v>
      </c>
      <c r="C167">
        <v>27.799999</v>
      </c>
      <c r="D167">
        <v>26.49</v>
      </c>
      <c r="E167">
        <v>27.18</v>
      </c>
      <c r="F167">
        <v>22.657408</v>
      </c>
      <c r="G167">
        <v>87347800</v>
      </c>
      <c r="H167">
        <f t="shared" si="10"/>
        <v>1.022979164912406</v>
      </c>
      <c r="I167" s="3">
        <f t="shared" si="9"/>
        <v>2.2979164912405935E-2</v>
      </c>
    </row>
    <row r="168" spans="1:9" x14ac:dyDescent="0.45">
      <c r="A168" s="1">
        <v>41183</v>
      </c>
      <c r="B168">
        <v>27.309999000000001</v>
      </c>
      <c r="C168">
        <v>29.23</v>
      </c>
      <c r="D168">
        <v>26.52</v>
      </c>
      <c r="E168">
        <v>26.84</v>
      </c>
      <c r="F168">
        <v>22.37398</v>
      </c>
      <c r="G168">
        <v>99938100</v>
      </c>
      <c r="H168">
        <f t="shared" si="10"/>
        <v>0.98749071385394127</v>
      </c>
      <c r="I168" s="3">
        <f t="shared" si="9"/>
        <v>-1.250928614605875E-2</v>
      </c>
    </row>
    <row r="169" spans="1:9" x14ac:dyDescent="0.45">
      <c r="A169" s="1">
        <v>41214</v>
      </c>
      <c r="B169">
        <v>26.98</v>
      </c>
      <c r="C169">
        <v>27.34</v>
      </c>
      <c r="D169">
        <v>24.379999000000002</v>
      </c>
      <c r="E169">
        <v>26.700001</v>
      </c>
      <c r="F169">
        <v>22.257276999999998</v>
      </c>
      <c r="G169">
        <v>122994200</v>
      </c>
      <c r="H169">
        <f t="shared" si="10"/>
        <v>0.99478398568336968</v>
      </c>
      <c r="I169" s="3">
        <f t="shared" si="9"/>
        <v>-5.2160143166303501E-3</v>
      </c>
    </row>
    <row r="170" spans="1:9" x14ac:dyDescent="0.45">
      <c r="A170" s="1">
        <v>41244</v>
      </c>
      <c r="B170">
        <v>26.780000999999999</v>
      </c>
      <c r="C170">
        <v>28.120000999999998</v>
      </c>
      <c r="D170">
        <v>26.370000999999998</v>
      </c>
      <c r="E170">
        <v>27.389999</v>
      </c>
      <c r="F170">
        <v>22.991745000000002</v>
      </c>
      <c r="G170">
        <v>92799900</v>
      </c>
      <c r="H170">
        <f t="shared" si="10"/>
        <v>1.0329990052242242</v>
      </c>
      <c r="I170" s="3">
        <f t="shared" si="9"/>
        <v>3.2999005224224116E-2</v>
      </c>
    </row>
    <row r="171" spans="1:9" x14ac:dyDescent="0.45">
      <c r="A171" s="1">
        <v>41275</v>
      </c>
      <c r="B171">
        <v>28.139999</v>
      </c>
      <c r="C171">
        <v>29.290001</v>
      </c>
      <c r="D171">
        <v>27.9</v>
      </c>
      <c r="E171">
        <v>28.530000999999999</v>
      </c>
      <c r="F171">
        <v>23.948689000000002</v>
      </c>
      <c r="G171">
        <v>85583700</v>
      </c>
      <c r="H171">
        <f t="shared" si="10"/>
        <v>1.041621199260865</v>
      </c>
      <c r="I171" s="3">
        <f t="shared" si="9"/>
        <v>4.1621199260865147E-2</v>
      </c>
    </row>
    <row r="172" spans="1:9" x14ac:dyDescent="0.45">
      <c r="A172" s="1">
        <v>41306</v>
      </c>
      <c r="B172">
        <v>28.799999</v>
      </c>
      <c r="C172">
        <v>33.099997999999999</v>
      </c>
      <c r="D172">
        <v>28.309999000000001</v>
      </c>
      <c r="E172">
        <v>31.860001</v>
      </c>
      <c r="F172">
        <v>26.743960999999999</v>
      </c>
      <c r="G172">
        <v>129395100</v>
      </c>
      <c r="H172">
        <f t="shared" si="10"/>
        <v>1.1167192074689347</v>
      </c>
      <c r="I172" s="3">
        <f t="shared" si="9"/>
        <v>0.11671920746893481</v>
      </c>
    </row>
    <row r="173" spans="1:9" x14ac:dyDescent="0.45">
      <c r="A173" s="1">
        <v>41334</v>
      </c>
      <c r="B173">
        <v>31.700001</v>
      </c>
      <c r="C173">
        <v>33.770000000000003</v>
      </c>
      <c r="D173">
        <v>31.389999</v>
      </c>
      <c r="E173">
        <v>33.729999999999997</v>
      </c>
      <c r="F173">
        <v>28.486048</v>
      </c>
      <c r="G173">
        <v>73053600</v>
      </c>
      <c r="H173">
        <f t="shared" si="10"/>
        <v>1.0651394533517307</v>
      </c>
      <c r="I173" s="3">
        <f t="shared" si="9"/>
        <v>6.5139453351730561E-2</v>
      </c>
    </row>
    <row r="174" spans="1:9" x14ac:dyDescent="0.45">
      <c r="A174" s="1">
        <v>41365</v>
      </c>
      <c r="B174">
        <v>33.729999999999997</v>
      </c>
      <c r="C174">
        <v>34.279998999999997</v>
      </c>
      <c r="D174">
        <v>31.5</v>
      </c>
      <c r="E174">
        <v>33.939999</v>
      </c>
      <c r="F174">
        <v>28.663392999999999</v>
      </c>
      <c r="G174">
        <v>103307000</v>
      </c>
      <c r="H174">
        <f t="shared" si="10"/>
        <v>1.0062256793220317</v>
      </c>
      <c r="I174" s="3">
        <f t="shared" si="9"/>
        <v>6.2256793220315772E-3</v>
      </c>
    </row>
    <row r="175" spans="1:9" x14ac:dyDescent="0.45">
      <c r="A175" s="1">
        <v>41395</v>
      </c>
      <c r="B175">
        <v>33.790000999999997</v>
      </c>
      <c r="C175">
        <v>35.040000999999997</v>
      </c>
      <c r="D175">
        <v>32.229999999999997</v>
      </c>
      <c r="E175">
        <v>32.229999999999997</v>
      </c>
      <c r="F175">
        <v>27.219252000000001</v>
      </c>
      <c r="G175">
        <v>90802800</v>
      </c>
      <c r="H175">
        <f t="shared" si="10"/>
        <v>0.94961723477747384</v>
      </c>
      <c r="I175" s="3">
        <f t="shared" si="9"/>
        <v>-5.0382765222526112E-2</v>
      </c>
    </row>
    <row r="176" spans="1:9" x14ac:dyDescent="0.45">
      <c r="A176" s="1">
        <v>41426</v>
      </c>
      <c r="B176">
        <v>32.310001</v>
      </c>
      <c r="C176">
        <v>34.220001000000003</v>
      </c>
      <c r="D176">
        <v>31.9</v>
      </c>
      <c r="E176">
        <v>33.909999999999997</v>
      </c>
      <c r="F176">
        <v>28.799037999999999</v>
      </c>
      <c r="G176">
        <v>67829700</v>
      </c>
      <c r="H176">
        <f t="shared" si="10"/>
        <v>1.0580392877805753</v>
      </c>
      <c r="I176" s="3">
        <f t="shared" si="9"/>
        <v>5.8039287780575252E-2</v>
      </c>
    </row>
    <row r="177" spans="1:9" x14ac:dyDescent="0.45">
      <c r="A177" s="1">
        <v>41456</v>
      </c>
      <c r="B177">
        <v>34.110000999999997</v>
      </c>
      <c r="C177">
        <v>36.849997999999999</v>
      </c>
      <c r="D177">
        <v>34.110000999999997</v>
      </c>
      <c r="E177">
        <v>36.470001000000003</v>
      </c>
      <c r="F177">
        <v>30.973196000000002</v>
      </c>
      <c r="G177">
        <v>65760400</v>
      </c>
      <c r="H177">
        <f t="shared" si="10"/>
        <v>1.0754941189355007</v>
      </c>
      <c r="I177" s="3">
        <f t="shared" si="9"/>
        <v>7.549411893550062E-2</v>
      </c>
    </row>
    <row r="178" spans="1:9" x14ac:dyDescent="0.45">
      <c r="A178" s="1">
        <v>41487</v>
      </c>
      <c r="B178">
        <v>36.720001000000003</v>
      </c>
      <c r="C178">
        <v>38.810001</v>
      </c>
      <c r="D178">
        <v>34.209999000000003</v>
      </c>
      <c r="E178">
        <v>35.209999000000003</v>
      </c>
      <c r="F178">
        <v>29.903105</v>
      </c>
      <c r="G178">
        <v>89604200</v>
      </c>
      <c r="H178">
        <f t="shared" si="10"/>
        <v>0.96545106291259053</v>
      </c>
      <c r="I178" s="3">
        <f t="shared" si="9"/>
        <v>-3.4548937087409429E-2</v>
      </c>
    </row>
    <row r="179" spans="1:9" x14ac:dyDescent="0.45">
      <c r="A179" s="1">
        <v>41518</v>
      </c>
      <c r="B179">
        <v>35.43</v>
      </c>
      <c r="C179">
        <v>37.409999999999997</v>
      </c>
      <c r="D179">
        <v>35.299999</v>
      </c>
      <c r="E179">
        <v>36.840000000000003</v>
      </c>
      <c r="F179">
        <v>31.450786999999998</v>
      </c>
      <c r="G179">
        <v>62406700</v>
      </c>
      <c r="H179">
        <f t="shared" si="10"/>
        <v>1.0517565650791112</v>
      </c>
      <c r="I179" s="3">
        <f t="shared" si="9"/>
        <v>5.1756565079111291E-2</v>
      </c>
    </row>
    <row r="180" spans="1:9" x14ac:dyDescent="0.45">
      <c r="A180" s="1">
        <v>41548</v>
      </c>
      <c r="B180">
        <v>36.799999</v>
      </c>
      <c r="C180">
        <v>41.740001999999997</v>
      </c>
      <c r="D180">
        <v>36.009998000000003</v>
      </c>
      <c r="E180">
        <v>40.900002000000001</v>
      </c>
      <c r="F180">
        <v>34.916865999999999</v>
      </c>
      <c r="G180">
        <v>95796300</v>
      </c>
      <c r="H180">
        <f t="shared" si="10"/>
        <v>1.11020643140027</v>
      </c>
      <c r="I180" s="3">
        <f t="shared" si="9"/>
        <v>0.11020643140026991</v>
      </c>
    </row>
    <row r="181" spans="1:9" x14ac:dyDescent="0.45">
      <c r="A181" s="1">
        <v>41579</v>
      </c>
      <c r="B181">
        <v>41.029998999999997</v>
      </c>
      <c r="C181">
        <v>42.139999000000003</v>
      </c>
      <c r="D181">
        <v>39.869999</v>
      </c>
      <c r="E181">
        <v>40.25</v>
      </c>
      <c r="F181">
        <v>34.361953999999997</v>
      </c>
      <c r="G181">
        <v>106020300</v>
      </c>
      <c r="H181">
        <f t="shared" si="10"/>
        <v>0.98410762294645793</v>
      </c>
      <c r="I181" s="3">
        <f t="shared" si="9"/>
        <v>-1.5892377053542024E-2</v>
      </c>
    </row>
    <row r="182" spans="1:9" x14ac:dyDescent="0.45">
      <c r="A182" s="1">
        <v>41609</v>
      </c>
      <c r="B182">
        <v>40.330002</v>
      </c>
      <c r="C182">
        <v>43.990001999999997</v>
      </c>
      <c r="D182">
        <v>40.150002000000001</v>
      </c>
      <c r="E182">
        <v>43.400002000000001</v>
      </c>
      <c r="F182">
        <v>37.223053</v>
      </c>
      <c r="G182">
        <v>89316500</v>
      </c>
      <c r="H182">
        <f t="shared" si="10"/>
        <v>1.0832635710995948</v>
      </c>
      <c r="I182" s="3">
        <f t="shared" si="9"/>
        <v>8.3263571099594716E-2</v>
      </c>
    </row>
    <row r="183" spans="1:9" x14ac:dyDescent="0.45">
      <c r="A183" s="1">
        <v>41640</v>
      </c>
      <c r="B183">
        <v>43.220001000000003</v>
      </c>
      <c r="C183">
        <v>43.580002</v>
      </c>
      <c r="D183">
        <v>38.959999000000003</v>
      </c>
      <c r="E183">
        <v>39.479999999999997</v>
      </c>
      <c r="F183">
        <v>33.860976999999998</v>
      </c>
      <c r="G183">
        <v>104293000</v>
      </c>
      <c r="H183">
        <f t="shared" si="10"/>
        <v>0.90967758609160831</v>
      </c>
      <c r="I183" s="3">
        <f t="shared" si="9"/>
        <v>-9.0322413908391713E-2</v>
      </c>
    </row>
    <row r="184" spans="1:9" x14ac:dyDescent="0.45">
      <c r="A184" s="1">
        <v>41671</v>
      </c>
      <c r="B184">
        <v>39.279998999999997</v>
      </c>
      <c r="C184">
        <v>40.970001000000003</v>
      </c>
      <c r="D184">
        <v>37.919998</v>
      </c>
      <c r="E184">
        <v>40.599997999999999</v>
      </c>
      <c r="F184">
        <v>34.821570999999999</v>
      </c>
      <c r="G184">
        <v>98985800</v>
      </c>
      <c r="H184">
        <f t="shared" si="10"/>
        <v>1.0283687620708641</v>
      </c>
      <c r="I184" s="3">
        <f t="shared" si="9"/>
        <v>2.8368762070864063E-2</v>
      </c>
    </row>
    <row r="185" spans="1:9" x14ac:dyDescent="0.45">
      <c r="A185" s="1">
        <v>41699</v>
      </c>
      <c r="B185">
        <v>40.139999000000003</v>
      </c>
      <c r="C185">
        <v>43.599997999999999</v>
      </c>
      <c r="D185">
        <v>39.529998999999997</v>
      </c>
      <c r="E185">
        <v>43.389999000000003</v>
      </c>
      <c r="F185">
        <v>37.434787999999998</v>
      </c>
      <c r="G185">
        <v>81863200</v>
      </c>
      <c r="H185">
        <f t="shared" si="10"/>
        <v>1.0750459248377966</v>
      </c>
      <c r="I185" s="3">
        <f t="shared" si="9"/>
        <v>7.5045924837796638E-2</v>
      </c>
    </row>
    <row r="186" spans="1:9" x14ac:dyDescent="0.45">
      <c r="A186" s="1">
        <v>41730</v>
      </c>
      <c r="B186">
        <v>43.419998</v>
      </c>
      <c r="C186">
        <v>45.400002000000001</v>
      </c>
      <c r="D186">
        <v>41.720001000000003</v>
      </c>
      <c r="E186">
        <v>43.73</v>
      </c>
      <c r="F186">
        <v>37.72813</v>
      </c>
      <c r="G186">
        <v>83809500</v>
      </c>
      <c r="H186">
        <f t="shared" si="10"/>
        <v>1.0078360801722719</v>
      </c>
      <c r="I186" s="3">
        <f t="shared" si="9"/>
        <v>7.836080172271916E-3</v>
      </c>
    </row>
    <row r="187" spans="1:9" x14ac:dyDescent="0.45">
      <c r="A187" s="1">
        <v>41760</v>
      </c>
      <c r="B187">
        <v>43.740001999999997</v>
      </c>
      <c r="C187">
        <v>44.98</v>
      </c>
      <c r="D187">
        <v>42.900002000000001</v>
      </c>
      <c r="E187">
        <v>44.939999</v>
      </c>
      <c r="F187">
        <v>38.772064</v>
      </c>
      <c r="G187">
        <v>51423300</v>
      </c>
      <c r="H187">
        <f t="shared" si="10"/>
        <v>1.0276699110186485</v>
      </c>
      <c r="I187" s="3">
        <f t="shared" si="9"/>
        <v>2.7669911018648422E-2</v>
      </c>
    </row>
    <row r="188" spans="1:9" x14ac:dyDescent="0.45">
      <c r="A188" s="1">
        <v>41791</v>
      </c>
      <c r="B188">
        <v>44.889999000000003</v>
      </c>
      <c r="C188">
        <v>45.380001</v>
      </c>
      <c r="D188">
        <v>43.41</v>
      </c>
      <c r="E188">
        <v>44.110000999999997</v>
      </c>
      <c r="F188">
        <v>38.261547</v>
      </c>
      <c r="G188">
        <v>53767400</v>
      </c>
      <c r="H188">
        <f t="shared" si="10"/>
        <v>0.98683286502364176</v>
      </c>
      <c r="I188" s="3">
        <f t="shared" si="9"/>
        <v>-1.3167134976358238E-2</v>
      </c>
    </row>
    <row r="189" spans="1:9" x14ac:dyDescent="0.45">
      <c r="A189" s="1">
        <v>41821</v>
      </c>
      <c r="B189">
        <v>44.290000999999997</v>
      </c>
      <c r="C189">
        <v>48.84</v>
      </c>
      <c r="D189">
        <v>44.150002000000001</v>
      </c>
      <c r="E189">
        <v>46.400002000000001</v>
      </c>
      <c r="F189">
        <v>40.247917000000001</v>
      </c>
      <c r="G189">
        <v>72651000</v>
      </c>
      <c r="H189">
        <f t="shared" si="10"/>
        <v>1.0519155694358098</v>
      </c>
      <c r="I189" s="3">
        <f t="shared" si="9"/>
        <v>5.191556943580982E-2</v>
      </c>
    </row>
    <row r="190" spans="1:9" x14ac:dyDescent="0.45">
      <c r="A190" s="1">
        <v>41852</v>
      </c>
      <c r="B190">
        <v>46.330002</v>
      </c>
      <c r="C190">
        <v>50.299999</v>
      </c>
      <c r="D190">
        <v>46.119999</v>
      </c>
      <c r="E190">
        <v>49.860000999999997</v>
      </c>
      <c r="F190">
        <v>43.249172000000002</v>
      </c>
      <c r="G190">
        <v>55338500</v>
      </c>
      <c r="H190">
        <f t="shared" si="10"/>
        <v>1.074569200686833</v>
      </c>
      <c r="I190" s="3">
        <f t="shared" si="9"/>
        <v>7.4569200686833065E-2</v>
      </c>
    </row>
    <row r="191" spans="1:9" x14ac:dyDescent="0.45">
      <c r="A191" s="1">
        <v>41883</v>
      </c>
      <c r="B191">
        <v>49.98</v>
      </c>
      <c r="C191">
        <v>52.360000999999997</v>
      </c>
      <c r="D191">
        <v>49.509998000000003</v>
      </c>
      <c r="E191">
        <v>51.099997999999999</v>
      </c>
      <c r="F191">
        <v>44.539439999999999</v>
      </c>
      <c r="G191">
        <v>51005300</v>
      </c>
      <c r="H191">
        <f t="shared" si="10"/>
        <v>1.0298333572721345</v>
      </c>
      <c r="I191" s="3">
        <f t="shared" si="9"/>
        <v>2.9833357272134538E-2</v>
      </c>
    </row>
    <row r="192" spans="1:9" x14ac:dyDescent="0.45">
      <c r="A192" s="1">
        <v>41913</v>
      </c>
      <c r="B192">
        <v>51.169998</v>
      </c>
      <c r="C192">
        <v>51.32</v>
      </c>
      <c r="D192">
        <v>41.630001</v>
      </c>
      <c r="E192">
        <v>47</v>
      </c>
      <c r="F192">
        <v>40.965828000000002</v>
      </c>
      <c r="G192">
        <v>108113700</v>
      </c>
      <c r="H192">
        <f t="shared" si="10"/>
        <v>0.9197652238106272</v>
      </c>
      <c r="I192" s="3">
        <f t="shared" si="9"/>
        <v>-8.0234776189372775E-2</v>
      </c>
    </row>
    <row r="193" spans="1:9" x14ac:dyDescent="0.45">
      <c r="A193" s="1">
        <v>41944</v>
      </c>
      <c r="B193">
        <v>47.240001999999997</v>
      </c>
      <c r="C193">
        <v>53.540000999999997</v>
      </c>
      <c r="D193">
        <v>47.049999</v>
      </c>
      <c r="E193">
        <v>52.68</v>
      </c>
      <c r="F193">
        <v>45.916587999999997</v>
      </c>
      <c r="G193">
        <v>54162700</v>
      </c>
      <c r="H193">
        <f t="shared" si="10"/>
        <v>1.1208509687635264</v>
      </c>
      <c r="I193" s="3">
        <f t="shared" si="9"/>
        <v>0.1208509687635264</v>
      </c>
    </row>
    <row r="194" spans="1:9" x14ac:dyDescent="0.45">
      <c r="A194" s="1">
        <v>41974</v>
      </c>
      <c r="B194">
        <v>52.66</v>
      </c>
      <c r="C194">
        <v>53.91</v>
      </c>
      <c r="D194">
        <v>49.189999</v>
      </c>
      <c r="E194">
        <v>52</v>
      </c>
      <c r="F194">
        <v>45.534100000000002</v>
      </c>
      <c r="G194">
        <v>84018200</v>
      </c>
      <c r="H194">
        <f t="shared" si="10"/>
        <v>0.99166993854160079</v>
      </c>
      <c r="I194" s="4">
        <f t="shared" si="9"/>
        <v>-8.3300614583991968E-3</v>
      </c>
    </row>
    <row r="195" spans="1:9" x14ac:dyDescent="0.45">
      <c r="A195" s="1">
        <v>42005</v>
      </c>
      <c r="B195">
        <v>52.200001</v>
      </c>
      <c r="C195">
        <v>52.599997999999999</v>
      </c>
      <c r="D195">
        <v>46.560001</v>
      </c>
      <c r="E195">
        <v>46.630001</v>
      </c>
      <c r="F195">
        <v>40.831825000000002</v>
      </c>
      <c r="G195">
        <v>80267800</v>
      </c>
      <c r="H195">
        <f t="shared" si="10"/>
        <v>0.8967306919429614</v>
      </c>
      <c r="I195">
        <f t="shared" si="9"/>
        <v>-0.10326930805703857</v>
      </c>
    </row>
    <row r="196" spans="1:9" x14ac:dyDescent="0.45">
      <c r="A196" s="1">
        <v>42036</v>
      </c>
      <c r="B196">
        <v>46.790000999999997</v>
      </c>
      <c r="C196">
        <v>48.900002000000001</v>
      </c>
      <c r="D196">
        <v>45.869999</v>
      </c>
      <c r="E196">
        <v>47.880001</v>
      </c>
      <c r="F196">
        <v>41.926392</v>
      </c>
      <c r="G196">
        <v>79512800</v>
      </c>
      <c r="H196">
        <f t="shared" si="10"/>
        <v>1.0268067126561204</v>
      </c>
      <c r="I196">
        <f t="shared" ref="I196:I247" si="11">(F196-F195)/F195</f>
        <v>2.6806712656120509E-2</v>
      </c>
    </row>
    <row r="197" spans="1:9" x14ac:dyDescent="0.45">
      <c r="A197" s="1">
        <v>42064</v>
      </c>
      <c r="B197">
        <v>47.880001</v>
      </c>
      <c r="C197">
        <v>47.889999000000003</v>
      </c>
      <c r="D197">
        <v>45.150002000000001</v>
      </c>
      <c r="E197">
        <v>47.400002000000001</v>
      </c>
      <c r="F197">
        <v>41.755268000000001</v>
      </c>
      <c r="G197">
        <v>78881300</v>
      </c>
      <c r="H197">
        <f t="shared" ref="H197:H247" si="12">F197/F196</f>
        <v>0.99591846586751376</v>
      </c>
      <c r="I197">
        <f t="shared" si="11"/>
        <v>-4.0815341324862619E-3</v>
      </c>
    </row>
    <row r="198" spans="1:9" x14ac:dyDescent="0.45">
      <c r="A198" s="1">
        <v>42095</v>
      </c>
      <c r="B198">
        <v>47.450001</v>
      </c>
      <c r="C198">
        <v>49.43</v>
      </c>
      <c r="D198">
        <v>47.23</v>
      </c>
      <c r="E198">
        <v>48.880001</v>
      </c>
      <c r="F198">
        <v>43.059013</v>
      </c>
      <c r="G198">
        <v>68215700</v>
      </c>
      <c r="H198">
        <f t="shared" si="12"/>
        <v>1.0312234853815332</v>
      </c>
      <c r="I198">
        <f t="shared" si="11"/>
        <v>3.1223485381533158E-2</v>
      </c>
    </row>
    <row r="199" spans="1:9" x14ac:dyDescent="0.45">
      <c r="A199" s="1">
        <v>42125</v>
      </c>
      <c r="B199">
        <v>48.91</v>
      </c>
      <c r="C199">
        <v>53.259998000000003</v>
      </c>
      <c r="D199">
        <v>48.91</v>
      </c>
      <c r="E199">
        <v>52.849997999999999</v>
      </c>
      <c r="F199">
        <v>46.556232000000001</v>
      </c>
      <c r="G199">
        <v>71751400</v>
      </c>
      <c r="H199">
        <f t="shared" si="12"/>
        <v>1.0812192095531776</v>
      </c>
      <c r="I199">
        <f t="shared" si="11"/>
        <v>8.1219209553177657E-2</v>
      </c>
    </row>
    <row r="200" spans="1:9" x14ac:dyDescent="0.45">
      <c r="A200" s="1">
        <v>42156</v>
      </c>
      <c r="B200">
        <v>52.889999000000003</v>
      </c>
      <c r="C200">
        <v>53.310001</v>
      </c>
      <c r="D200">
        <v>48.189999</v>
      </c>
      <c r="E200">
        <v>48.220001000000003</v>
      </c>
      <c r="F200">
        <v>42.702648000000003</v>
      </c>
      <c r="G200">
        <v>73426500</v>
      </c>
      <c r="H200">
        <f t="shared" si="12"/>
        <v>0.91722732200492518</v>
      </c>
      <c r="I200">
        <f t="shared" si="11"/>
        <v>-8.2772677995074817E-2</v>
      </c>
    </row>
    <row r="201" spans="1:9" x14ac:dyDescent="0.45">
      <c r="A201" s="1">
        <v>42186</v>
      </c>
      <c r="B201">
        <v>48.709999000000003</v>
      </c>
      <c r="C201">
        <v>49.009998000000003</v>
      </c>
      <c r="D201">
        <v>46.73</v>
      </c>
      <c r="E201">
        <v>47.419998</v>
      </c>
      <c r="F201">
        <v>41.994183</v>
      </c>
      <c r="G201">
        <v>77725100</v>
      </c>
      <c r="H201">
        <f t="shared" si="12"/>
        <v>0.9834093426712085</v>
      </c>
      <c r="I201">
        <f t="shared" si="11"/>
        <v>-1.6590657328791503E-2</v>
      </c>
    </row>
    <row r="202" spans="1:9" x14ac:dyDescent="0.45">
      <c r="A202" s="1">
        <v>42217</v>
      </c>
      <c r="B202">
        <v>47.419998</v>
      </c>
      <c r="C202">
        <v>49.5</v>
      </c>
      <c r="D202">
        <v>42.529998999999997</v>
      </c>
      <c r="E202">
        <v>44.830002</v>
      </c>
      <c r="F202">
        <v>39.700541999999999</v>
      </c>
      <c r="G202">
        <v>101279000</v>
      </c>
      <c r="H202">
        <f t="shared" si="12"/>
        <v>0.9453819353980526</v>
      </c>
      <c r="I202">
        <f t="shared" si="11"/>
        <v>-5.4618064601947396E-2</v>
      </c>
    </row>
    <row r="203" spans="1:9" x14ac:dyDescent="0.45">
      <c r="A203" s="1">
        <v>42248</v>
      </c>
      <c r="B203">
        <v>43.98</v>
      </c>
      <c r="C203">
        <v>44.900002000000001</v>
      </c>
      <c r="D203">
        <v>40.659999999999997</v>
      </c>
      <c r="E203">
        <v>41.450001</v>
      </c>
      <c r="F203">
        <v>36.926330999999998</v>
      </c>
      <c r="G203">
        <v>77697200</v>
      </c>
      <c r="H203">
        <f t="shared" si="12"/>
        <v>0.93012158373051934</v>
      </c>
      <c r="I203">
        <f t="shared" si="11"/>
        <v>-6.9878416269480687E-2</v>
      </c>
    </row>
    <row r="204" spans="1:9" x14ac:dyDescent="0.45">
      <c r="A204" s="1">
        <v>42278</v>
      </c>
      <c r="B204">
        <v>41.689999</v>
      </c>
      <c r="C204">
        <v>47.029998999999997</v>
      </c>
      <c r="D204">
        <v>40.919998</v>
      </c>
      <c r="E204">
        <v>45.66</v>
      </c>
      <c r="F204">
        <v>40.676876</v>
      </c>
      <c r="G204">
        <v>64133700</v>
      </c>
      <c r="H204">
        <f t="shared" si="12"/>
        <v>1.1015683090746275</v>
      </c>
      <c r="I204">
        <f t="shared" si="11"/>
        <v>0.10156830907462761</v>
      </c>
    </row>
    <row r="205" spans="1:9" x14ac:dyDescent="0.45">
      <c r="A205" s="1">
        <v>42309</v>
      </c>
      <c r="B205">
        <v>45.810001</v>
      </c>
      <c r="C205">
        <v>46.290000999999997</v>
      </c>
      <c r="D205">
        <v>35.599997999999999</v>
      </c>
      <c r="E205">
        <v>36.490001999999997</v>
      </c>
      <c r="F205">
        <v>32.507644999999997</v>
      </c>
      <c r="G205">
        <v>121597100</v>
      </c>
      <c r="H205">
        <f t="shared" si="12"/>
        <v>0.79916768927879311</v>
      </c>
      <c r="I205">
        <f t="shared" si="11"/>
        <v>-0.20083231072120689</v>
      </c>
    </row>
    <row r="206" spans="1:9" x14ac:dyDescent="0.45">
      <c r="A206" s="1">
        <v>42339</v>
      </c>
      <c r="B206">
        <v>36.799999</v>
      </c>
      <c r="C206">
        <v>37.169998</v>
      </c>
      <c r="D206">
        <v>33.840000000000003</v>
      </c>
      <c r="E206">
        <v>36.68</v>
      </c>
      <c r="F206">
        <v>32.921024000000003</v>
      </c>
      <c r="G206">
        <v>109896200</v>
      </c>
      <c r="H206">
        <f t="shared" si="12"/>
        <v>1.0127163625664057</v>
      </c>
      <c r="I206">
        <f t="shared" si="11"/>
        <v>1.2716362566405725E-2</v>
      </c>
    </row>
    <row r="207" spans="1:9" x14ac:dyDescent="0.45">
      <c r="A207" s="1">
        <v>42370</v>
      </c>
      <c r="B207">
        <v>36.110000999999997</v>
      </c>
      <c r="C207">
        <v>36.270000000000003</v>
      </c>
      <c r="D207">
        <v>29.860001</v>
      </c>
      <c r="E207">
        <v>35.349997999999999</v>
      </c>
      <c r="F207">
        <v>31.727322000000001</v>
      </c>
      <c r="G207">
        <v>109357500</v>
      </c>
      <c r="H207">
        <f t="shared" si="12"/>
        <v>0.96374043529144171</v>
      </c>
      <c r="I207">
        <f t="shared" si="11"/>
        <v>-3.6259564708558331E-2</v>
      </c>
    </row>
    <row r="208" spans="1:9" x14ac:dyDescent="0.45">
      <c r="A208" s="1">
        <v>42401</v>
      </c>
      <c r="B208">
        <v>34.770000000000003</v>
      </c>
      <c r="C208">
        <v>35.639999000000003</v>
      </c>
      <c r="D208">
        <v>31.299999</v>
      </c>
      <c r="E208">
        <v>34.959999000000003</v>
      </c>
      <c r="F208">
        <v>31.377289000000001</v>
      </c>
      <c r="G208">
        <v>104695100</v>
      </c>
      <c r="H208">
        <f t="shared" si="12"/>
        <v>0.98896745839437694</v>
      </c>
      <c r="I208">
        <f t="shared" si="11"/>
        <v>-1.1032541605623059E-2</v>
      </c>
    </row>
    <row r="209" spans="1:9" x14ac:dyDescent="0.45">
      <c r="A209" s="1">
        <v>42430</v>
      </c>
      <c r="B209">
        <v>35.130001</v>
      </c>
      <c r="C209">
        <v>38.959999000000003</v>
      </c>
      <c r="D209">
        <v>34.560001</v>
      </c>
      <c r="E209">
        <v>36.310001</v>
      </c>
      <c r="F209">
        <v>32.886294999999997</v>
      </c>
      <c r="G209">
        <v>79389800</v>
      </c>
      <c r="H209">
        <f t="shared" si="12"/>
        <v>1.0480923001346609</v>
      </c>
      <c r="I209">
        <f t="shared" si="11"/>
        <v>4.809230013466096E-2</v>
      </c>
    </row>
    <row r="210" spans="1:9" x14ac:dyDescent="0.45">
      <c r="A210" s="1">
        <v>42461</v>
      </c>
      <c r="B210">
        <v>36.049999</v>
      </c>
      <c r="C210">
        <v>40.619999</v>
      </c>
      <c r="D210">
        <v>34.549999</v>
      </c>
      <c r="E210">
        <v>39.939999</v>
      </c>
      <c r="F210">
        <v>36.174011</v>
      </c>
      <c r="G210">
        <v>71890100</v>
      </c>
      <c r="H210">
        <f t="shared" si="12"/>
        <v>1.0999722224713975</v>
      </c>
      <c r="I210">
        <f t="shared" si="11"/>
        <v>9.9972222471397393E-2</v>
      </c>
    </row>
    <row r="211" spans="1:9" x14ac:dyDescent="0.45">
      <c r="A211" s="1">
        <v>42491</v>
      </c>
      <c r="B211">
        <v>39.590000000000003</v>
      </c>
      <c r="C211">
        <v>43.540000999999997</v>
      </c>
      <c r="D211">
        <v>37</v>
      </c>
      <c r="E211">
        <v>42.77</v>
      </c>
      <c r="F211">
        <v>38.737175000000001</v>
      </c>
      <c r="G211">
        <v>83708100</v>
      </c>
      <c r="H211">
        <f t="shared" si="12"/>
        <v>1.0708565052407377</v>
      </c>
      <c r="I211">
        <f t="shared" si="11"/>
        <v>7.0856505240737624E-2</v>
      </c>
    </row>
    <row r="212" spans="1:9" x14ac:dyDescent="0.45">
      <c r="A212" s="1">
        <v>42522</v>
      </c>
      <c r="B212">
        <v>42.77</v>
      </c>
      <c r="C212">
        <v>44.139999000000003</v>
      </c>
      <c r="D212">
        <v>39.009998000000003</v>
      </c>
      <c r="E212">
        <v>42.889999000000003</v>
      </c>
      <c r="F212">
        <v>39.158039000000002</v>
      </c>
      <c r="G212">
        <v>83266200</v>
      </c>
      <c r="H212">
        <f t="shared" si="12"/>
        <v>1.010864602284498</v>
      </c>
      <c r="I212">
        <f t="shared" si="11"/>
        <v>1.0864602284498074E-2</v>
      </c>
    </row>
    <row r="213" spans="1:9" x14ac:dyDescent="0.45">
      <c r="A213" s="1">
        <v>42552</v>
      </c>
      <c r="B213">
        <v>42.990001999999997</v>
      </c>
      <c r="C213">
        <v>45.389999000000003</v>
      </c>
      <c r="D213">
        <v>41.209999000000003</v>
      </c>
      <c r="E213">
        <v>45.080002</v>
      </c>
      <c r="F213">
        <v>41.157477999999998</v>
      </c>
      <c r="G213">
        <v>60176700</v>
      </c>
      <c r="H213">
        <f t="shared" si="12"/>
        <v>1.0510607540893453</v>
      </c>
      <c r="I213">
        <f t="shared" si="11"/>
        <v>5.1060754089345364E-2</v>
      </c>
    </row>
    <row r="214" spans="1:9" x14ac:dyDescent="0.45">
      <c r="A214" s="1">
        <v>42583</v>
      </c>
      <c r="B214">
        <v>44.580002</v>
      </c>
      <c r="C214">
        <v>45.049999</v>
      </c>
      <c r="D214">
        <v>42.189999</v>
      </c>
      <c r="E214">
        <v>43.759998000000003</v>
      </c>
      <c r="F214">
        <v>39.952331999999998</v>
      </c>
      <c r="G214">
        <v>56426200</v>
      </c>
      <c r="H214">
        <f t="shared" si="12"/>
        <v>0.97071866259638162</v>
      </c>
      <c r="I214">
        <f t="shared" si="11"/>
        <v>-2.9281337403618348E-2</v>
      </c>
    </row>
    <row r="215" spans="1:9" x14ac:dyDescent="0.45">
      <c r="A215" s="1">
        <v>42614</v>
      </c>
      <c r="B215">
        <v>43.68</v>
      </c>
      <c r="C215">
        <v>44.040000999999997</v>
      </c>
      <c r="D215">
        <v>41.360000999999997</v>
      </c>
      <c r="E215">
        <v>42.169998</v>
      </c>
      <c r="F215">
        <v>38.764567999999997</v>
      </c>
      <c r="G215">
        <v>50839700</v>
      </c>
      <c r="H215">
        <f t="shared" si="12"/>
        <v>0.97027047132067279</v>
      </c>
      <c r="I215">
        <f t="shared" si="11"/>
        <v>-2.972952867932719E-2</v>
      </c>
    </row>
    <row r="216" spans="1:9" x14ac:dyDescent="0.45">
      <c r="A216" s="1">
        <v>42644</v>
      </c>
      <c r="B216">
        <v>41.98</v>
      </c>
      <c r="C216">
        <v>44.200001</v>
      </c>
      <c r="D216">
        <v>41.490001999999997</v>
      </c>
      <c r="E216">
        <v>43.57</v>
      </c>
      <c r="F216">
        <v>40.05151</v>
      </c>
      <c r="G216">
        <v>47650700</v>
      </c>
      <c r="H216">
        <f t="shared" si="12"/>
        <v>1.0331989253691671</v>
      </c>
      <c r="I216">
        <f t="shared" si="11"/>
        <v>3.3198925369167111E-2</v>
      </c>
    </row>
    <row r="217" spans="1:9" x14ac:dyDescent="0.45">
      <c r="A217" s="1">
        <v>42675</v>
      </c>
      <c r="B217">
        <v>45.369999</v>
      </c>
      <c r="C217">
        <v>47.880001</v>
      </c>
      <c r="D217">
        <v>41.439999</v>
      </c>
      <c r="E217">
        <v>43.23</v>
      </c>
      <c r="F217">
        <v>39.738968</v>
      </c>
      <c r="G217">
        <v>86715300</v>
      </c>
      <c r="H217">
        <f t="shared" si="12"/>
        <v>0.99219649895846618</v>
      </c>
      <c r="I217">
        <f t="shared" si="11"/>
        <v>-7.8035010415337782E-3</v>
      </c>
    </row>
    <row r="218" spans="1:9" x14ac:dyDescent="0.45">
      <c r="A218" s="1">
        <v>42705</v>
      </c>
      <c r="B218">
        <v>43.150002000000001</v>
      </c>
      <c r="C218">
        <v>47.27</v>
      </c>
      <c r="D218">
        <v>43.150002000000001</v>
      </c>
      <c r="E218">
        <v>45.650002000000001</v>
      </c>
      <c r="F218">
        <v>42.267406000000001</v>
      </c>
      <c r="G218">
        <v>65695200</v>
      </c>
      <c r="H218">
        <f t="shared" si="12"/>
        <v>1.0636261616054046</v>
      </c>
      <c r="I218">
        <f t="shared" si="11"/>
        <v>6.3626161605404588E-2</v>
      </c>
    </row>
    <row r="219" spans="1:9" x14ac:dyDescent="0.45">
      <c r="A219" s="1">
        <v>42736</v>
      </c>
      <c r="B219">
        <v>45.689999</v>
      </c>
      <c r="C219">
        <v>46.540000999999997</v>
      </c>
      <c r="D219">
        <v>43.150002000000001</v>
      </c>
      <c r="E219">
        <v>44.259998000000003</v>
      </c>
      <c r="F219">
        <v>40.980400000000003</v>
      </c>
      <c r="G219">
        <v>66597700</v>
      </c>
      <c r="H219">
        <f t="shared" si="12"/>
        <v>0.96955086385003142</v>
      </c>
      <c r="I219">
        <f t="shared" si="11"/>
        <v>-3.044913614996856E-2</v>
      </c>
    </row>
    <row r="220" spans="1:9" x14ac:dyDescent="0.45">
      <c r="A220" s="1">
        <v>42767</v>
      </c>
      <c r="B220">
        <v>44.48</v>
      </c>
      <c r="C220">
        <v>47.419998</v>
      </c>
      <c r="D220">
        <v>41.740001999999997</v>
      </c>
      <c r="E220">
        <v>46.970001000000003</v>
      </c>
      <c r="F220">
        <v>43.489597000000003</v>
      </c>
      <c r="G220">
        <v>73114400</v>
      </c>
      <c r="H220">
        <f t="shared" si="12"/>
        <v>1.0612291973724024</v>
      </c>
      <c r="I220">
        <f t="shared" si="11"/>
        <v>6.122919737240242E-2</v>
      </c>
    </row>
    <row r="221" spans="1:9" x14ac:dyDescent="0.45">
      <c r="A221" s="1">
        <v>42795</v>
      </c>
      <c r="B221">
        <v>47.25</v>
      </c>
      <c r="C221">
        <v>47.439999</v>
      </c>
      <c r="D221">
        <v>43.860000999999997</v>
      </c>
      <c r="E221">
        <v>46.040000999999997</v>
      </c>
      <c r="F221">
        <v>42.937477000000001</v>
      </c>
      <c r="G221">
        <v>62119300</v>
      </c>
      <c r="H221">
        <f t="shared" si="12"/>
        <v>0.98730455009734852</v>
      </c>
      <c r="I221">
        <f t="shared" si="11"/>
        <v>-1.2695449902651481E-2</v>
      </c>
    </row>
    <row r="222" spans="1:9" x14ac:dyDescent="0.45">
      <c r="A222" s="1">
        <v>42826</v>
      </c>
      <c r="B222">
        <v>46.200001</v>
      </c>
      <c r="C222">
        <v>46.259998000000003</v>
      </c>
      <c r="D222">
        <v>44.18</v>
      </c>
      <c r="E222">
        <v>45.75</v>
      </c>
      <c r="F222">
        <v>42.667026999999997</v>
      </c>
      <c r="G222">
        <v>44586300</v>
      </c>
      <c r="H222">
        <f t="shared" si="12"/>
        <v>0.99370130666969547</v>
      </c>
      <c r="I222">
        <f t="shared" si="11"/>
        <v>-6.2986933303045226E-3</v>
      </c>
    </row>
    <row r="223" spans="1:9" x14ac:dyDescent="0.45">
      <c r="A223" s="1">
        <v>42856</v>
      </c>
      <c r="B223">
        <v>45.880001</v>
      </c>
      <c r="C223">
        <v>45.91</v>
      </c>
      <c r="D223">
        <v>41.099997999999999</v>
      </c>
      <c r="E223">
        <v>41.580002</v>
      </c>
      <c r="F223">
        <v>38.778027000000002</v>
      </c>
      <c r="G223">
        <v>74519200</v>
      </c>
      <c r="H223">
        <f t="shared" si="12"/>
        <v>0.90885233227053774</v>
      </c>
      <c r="I223">
        <f t="shared" si="11"/>
        <v>-9.1147667729462284E-2</v>
      </c>
    </row>
    <row r="224" spans="1:9" x14ac:dyDescent="0.45">
      <c r="A224" s="1">
        <v>42887</v>
      </c>
      <c r="B224">
        <v>41.049999</v>
      </c>
      <c r="C224">
        <v>42.779998999999997</v>
      </c>
      <c r="D224">
        <v>40.400002000000001</v>
      </c>
      <c r="E224">
        <v>41.380001</v>
      </c>
      <c r="F224">
        <v>38.886806</v>
      </c>
      <c r="G224">
        <v>62893600</v>
      </c>
      <c r="H224">
        <f t="shared" si="12"/>
        <v>1.0028051710830981</v>
      </c>
      <c r="I224">
        <f t="shared" si="11"/>
        <v>2.8051710830981269E-3</v>
      </c>
    </row>
    <row r="225" spans="1:9" x14ac:dyDescent="0.45">
      <c r="A225" s="1">
        <v>42917</v>
      </c>
      <c r="B225">
        <v>41.48</v>
      </c>
      <c r="C225">
        <v>42.68</v>
      </c>
      <c r="D225">
        <v>40.220001000000003</v>
      </c>
      <c r="E225">
        <v>42.18</v>
      </c>
      <c r="F225">
        <v>39.638598999999999</v>
      </c>
      <c r="G225">
        <v>59980800</v>
      </c>
      <c r="H225">
        <f t="shared" si="12"/>
        <v>1.0193328554677388</v>
      </c>
      <c r="I225">
        <f t="shared" si="11"/>
        <v>1.9332855467738833E-2</v>
      </c>
    </row>
    <row r="226" spans="1:9" x14ac:dyDescent="0.45">
      <c r="A226" s="1">
        <v>42948</v>
      </c>
      <c r="B226">
        <v>42.98</v>
      </c>
      <c r="C226">
        <v>43.689999</v>
      </c>
      <c r="D226">
        <v>41.060001</v>
      </c>
      <c r="E226">
        <v>41.32</v>
      </c>
      <c r="F226">
        <v>38.830421000000001</v>
      </c>
      <c r="G226">
        <v>70553700</v>
      </c>
      <c r="H226">
        <f t="shared" si="12"/>
        <v>0.97961133792846722</v>
      </c>
      <c r="I226">
        <f t="shared" si="11"/>
        <v>-2.0388662071532802E-2</v>
      </c>
    </row>
    <row r="227" spans="1:9" x14ac:dyDescent="0.45">
      <c r="A227" s="1">
        <v>42979</v>
      </c>
      <c r="B227">
        <v>41.369999</v>
      </c>
      <c r="C227">
        <v>44.259998000000003</v>
      </c>
      <c r="D227">
        <v>41.32</v>
      </c>
      <c r="E227">
        <v>42.509998000000003</v>
      </c>
      <c r="F227">
        <v>40.255794999999999</v>
      </c>
      <c r="G227">
        <v>57169000</v>
      </c>
      <c r="H227">
        <f t="shared" si="12"/>
        <v>1.0367076627884102</v>
      </c>
      <c r="I227">
        <f t="shared" si="11"/>
        <v>3.6707662788410096E-2</v>
      </c>
    </row>
    <row r="228" spans="1:9" x14ac:dyDescent="0.45">
      <c r="A228" s="1">
        <v>43009</v>
      </c>
      <c r="B228">
        <v>42.52</v>
      </c>
      <c r="C228">
        <v>44.419998</v>
      </c>
      <c r="D228">
        <v>39.950001</v>
      </c>
      <c r="E228">
        <v>40.869999</v>
      </c>
      <c r="F228">
        <v>38.702759</v>
      </c>
      <c r="G228">
        <v>57402800</v>
      </c>
      <c r="H228">
        <f t="shared" si="12"/>
        <v>0.96142080910338501</v>
      </c>
      <c r="I228">
        <f t="shared" si="11"/>
        <v>-3.8579190896614976E-2</v>
      </c>
    </row>
    <row r="229" spans="1:9" x14ac:dyDescent="0.45">
      <c r="A229" s="1">
        <v>43040</v>
      </c>
      <c r="B229">
        <v>40.970001000000003</v>
      </c>
      <c r="C229">
        <v>41.110000999999997</v>
      </c>
      <c r="D229">
        <v>38.590000000000003</v>
      </c>
      <c r="E229">
        <v>39.880001</v>
      </c>
      <c r="F229">
        <v>37.765265999999997</v>
      </c>
      <c r="G229">
        <v>68170100</v>
      </c>
      <c r="H229">
        <f t="shared" si="12"/>
        <v>0.97577710157562658</v>
      </c>
      <c r="I229">
        <f t="shared" si="11"/>
        <v>-2.4222898424373401E-2</v>
      </c>
    </row>
    <row r="230" spans="1:9" x14ac:dyDescent="0.45">
      <c r="A230" s="1">
        <v>43070</v>
      </c>
      <c r="B230">
        <v>39.959999000000003</v>
      </c>
      <c r="C230">
        <v>42.23</v>
      </c>
      <c r="D230">
        <v>39.520000000000003</v>
      </c>
      <c r="E230">
        <v>40.080002</v>
      </c>
      <c r="F230">
        <v>38.262366999999998</v>
      </c>
      <c r="G230">
        <v>64673500</v>
      </c>
      <c r="H230">
        <f t="shared" si="12"/>
        <v>1.0131629153624921</v>
      </c>
      <c r="I230">
        <f t="shared" si="11"/>
        <v>1.3162915362492103E-2</v>
      </c>
    </row>
    <row r="231" spans="1:9" x14ac:dyDescent="0.45">
      <c r="A231" s="1">
        <v>43101</v>
      </c>
      <c r="B231">
        <v>40.200001</v>
      </c>
      <c r="C231">
        <v>43.689999</v>
      </c>
      <c r="D231">
        <v>39.279998999999997</v>
      </c>
      <c r="E231">
        <v>42.950001</v>
      </c>
      <c r="F231">
        <v>41.002212999999998</v>
      </c>
      <c r="G231">
        <v>79364100</v>
      </c>
      <c r="H231">
        <f t="shared" si="12"/>
        <v>1.0716068088521549</v>
      </c>
      <c r="I231">
        <f t="shared" si="11"/>
        <v>7.1606808852154924E-2</v>
      </c>
    </row>
    <row r="232" spans="1:9" x14ac:dyDescent="0.45">
      <c r="A232" s="1">
        <v>43132</v>
      </c>
      <c r="B232">
        <v>42.77</v>
      </c>
      <c r="C232">
        <v>43.43</v>
      </c>
      <c r="D232">
        <v>40.200001</v>
      </c>
      <c r="E232">
        <v>41.52</v>
      </c>
      <c r="F232">
        <v>39.637062</v>
      </c>
      <c r="G232">
        <v>78639500</v>
      </c>
      <c r="H232">
        <f t="shared" si="12"/>
        <v>0.96670543124099184</v>
      </c>
      <c r="I232">
        <f t="shared" si="11"/>
        <v>-3.3294568759008138E-2</v>
      </c>
    </row>
    <row r="233" spans="1:9" x14ac:dyDescent="0.45">
      <c r="A233" s="1">
        <v>43160</v>
      </c>
      <c r="B233">
        <v>41.5</v>
      </c>
      <c r="C233">
        <v>44.990001999999997</v>
      </c>
      <c r="D233">
        <v>40.990001999999997</v>
      </c>
      <c r="E233">
        <v>43.369999</v>
      </c>
      <c r="F233">
        <v>41.726742000000002</v>
      </c>
      <c r="G233">
        <v>84542200</v>
      </c>
      <c r="H233">
        <f t="shared" si="12"/>
        <v>1.0527203555096996</v>
      </c>
      <c r="I233">
        <f t="shared" si="11"/>
        <v>5.2720355509699515E-2</v>
      </c>
    </row>
    <row r="234" spans="1:9" x14ac:dyDescent="0.45">
      <c r="A234" s="1">
        <v>43191</v>
      </c>
      <c r="B234">
        <v>43.330002</v>
      </c>
      <c r="C234">
        <v>46.25</v>
      </c>
      <c r="D234">
        <v>41.91</v>
      </c>
      <c r="E234">
        <v>45.380001</v>
      </c>
      <c r="F234">
        <v>43.660583000000003</v>
      </c>
      <c r="G234">
        <v>84305100</v>
      </c>
      <c r="H234">
        <f t="shared" si="12"/>
        <v>1.0463453628850294</v>
      </c>
      <c r="I234">
        <f t="shared" si="11"/>
        <v>4.6345362885029481E-2</v>
      </c>
    </row>
    <row r="235" spans="1:9" x14ac:dyDescent="0.45">
      <c r="A235" s="1">
        <v>43221</v>
      </c>
      <c r="B235">
        <v>45.599997999999999</v>
      </c>
      <c r="C235">
        <v>45.990001999999997</v>
      </c>
      <c r="D235">
        <v>43.349997999999999</v>
      </c>
      <c r="E235">
        <v>43.720001000000003</v>
      </c>
      <c r="F235">
        <v>42.063484000000003</v>
      </c>
      <c r="G235">
        <v>86456900</v>
      </c>
      <c r="H235">
        <f t="shared" si="12"/>
        <v>0.96342011740887656</v>
      </c>
      <c r="I235">
        <f t="shared" si="11"/>
        <v>-3.6579882591123436E-2</v>
      </c>
    </row>
    <row r="236" spans="1:9" x14ac:dyDescent="0.45">
      <c r="A236" s="1">
        <v>43252</v>
      </c>
      <c r="B236">
        <v>43.84</v>
      </c>
      <c r="C236">
        <v>46.790000999999997</v>
      </c>
      <c r="D236">
        <v>43.639999000000003</v>
      </c>
      <c r="E236">
        <v>45.830002</v>
      </c>
      <c r="F236">
        <v>44.428677</v>
      </c>
      <c r="G236">
        <v>77045800</v>
      </c>
      <c r="H236">
        <f t="shared" si="12"/>
        <v>1.0562291273827911</v>
      </c>
      <c r="I236">
        <f t="shared" si="11"/>
        <v>5.6229127382791157E-2</v>
      </c>
    </row>
    <row r="237" spans="1:9" x14ac:dyDescent="0.45">
      <c r="A237" s="1">
        <v>43282</v>
      </c>
      <c r="B237">
        <v>45.790000999999997</v>
      </c>
      <c r="C237">
        <v>49.57</v>
      </c>
      <c r="D237">
        <v>44.970001000000003</v>
      </c>
      <c r="E237">
        <v>48.259998000000003</v>
      </c>
      <c r="F237">
        <v>46.784370000000003</v>
      </c>
      <c r="G237">
        <v>69561700</v>
      </c>
      <c r="H237">
        <f t="shared" si="12"/>
        <v>1.0530219029479542</v>
      </c>
      <c r="I237">
        <f t="shared" si="11"/>
        <v>5.3021902947954141E-2</v>
      </c>
    </row>
    <row r="238" spans="1:9" x14ac:dyDescent="0.45">
      <c r="A238" s="1">
        <v>43313</v>
      </c>
      <c r="B238">
        <v>48.34</v>
      </c>
      <c r="C238">
        <v>51.110000999999997</v>
      </c>
      <c r="D238">
        <v>48.049999</v>
      </c>
      <c r="E238">
        <v>50.400002000000001</v>
      </c>
      <c r="F238">
        <v>48.858939999999997</v>
      </c>
      <c r="G238">
        <v>79888700</v>
      </c>
      <c r="H238">
        <f t="shared" si="12"/>
        <v>1.0443432283046665</v>
      </c>
      <c r="I238">
        <f t="shared" si="11"/>
        <v>4.4343228304666582E-2</v>
      </c>
    </row>
    <row r="239" spans="1:9" x14ac:dyDescent="0.45">
      <c r="A239" s="1">
        <v>43344</v>
      </c>
      <c r="B239">
        <v>50.299999</v>
      </c>
      <c r="C239">
        <v>50.619999</v>
      </c>
      <c r="D239">
        <v>48.810001</v>
      </c>
      <c r="E239">
        <v>50.27</v>
      </c>
      <c r="F239">
        <v>49.062018999999999</v>
      </c>
      <c r="G239">
        <v>57678700</v>
      </c>
      <c r="H239">
        <f t="shared" si="12"/>
        <v>1.0041564348305552</v>
      </c>
      <c r="I239">
        <f t="shared" si="11"/>
        <v>4.1564348305551139E-3</v>
      </c>
    </row>
    <row r="240" spans="1:9" x14ac:dyDescent="0.45">
      <c r="A240" s="1">
        <v>43374</v>
      </c>
      <c r="B240">
        <v>50.560001</v>
      </c>
      <c r="C240">
        <v>52.07</v>
      </c>
      <c r="D240">
        <v>46.150002000000001</v>
      </c>
      <c r="E240">
        <v>47.25</v>
      </c>
      <c r="F240">
        <v>46.11459</v>
      </c>
      <c r="G240">
        <v>79638400</v>
      </c>
      <c r="H240">
        <f t="shared" si="12"/>
        <v>0.93992442504251605</v>
      </c>
      <c r="I240">
        <f t="shared" si="11"/>
        <v>-6.0075574957483904E-2</v>
      </c>
    </row>
    <row r="241" spans="1:9" x14ac:dyDescent="0.45">
      <c r="A241" s="1">
        <v>43405</v>
      </c>
      <c r="B241">
        <v>47.369999</v>
      </c>
      <c r="C241">
        <v>49.200001</v>
      </c>
      <c r="D241">
        <v>44.889999000000003</v>
      </c>
      <c r="E241">
        <v>46.02</v>
      </c>
      <c r="F241">
        <v>44.914149999999999</v>
      </c>
      <c r="G241">
        <v>79811800</v>
      </c>
      <c r="H241">
        <f t="shared" si="12"/>
        <v>0.97396832542585765</v>
      </c>
      <c r="I241">
        <f t="shared" si="11"/>
        <v>-2.6031674574142377E-2</v>
      </c>
    </row>
    <row r="242" spans="1:9" x14ac:dyDescent="0.45">
      <c r="A242" s="1">
        <v>43435</v>
      </c>
      <c r="B242">
        <v>47.16</v>
      </c>
      <c r="C242">
        <v>47.16</v>
      </c>
      <c r="D242">
        <v>39.159999999999997</v>
      </c>
      <c r="E242">
        <v>40.970001000000003</v>
      </c>
      <c r="F242">
        <v>40.281036</v>
      </c>
      <c r="G242">
        <v>79333500</v>
      </c>
      <c r="H242">
        <f t="shared" si="12"/>
        <v>0.8968451145129096</v>
      </c>
      <c r="I242">
        <f t="shared" si="11"/>
        <v>-0.10315488548709036</v>
      </c>
    </row>
    <row r="243" spans="1:9" x14ac:dyDescent="0.45">
      <c r="A243" s="1">
        <v>43466</v>
      </c>
      <c r="B243">
        <v>40.57</v>
      </c>
      <c r="C243">
        <v>45.040000999999997</v>
      </c>
      <c r="D243">
        <v>40.400002000000001</v>
      </c>
      <c r="E243">
        <v>44.900002000000001</v>
      </c>
      <c r="F243">
        <v>44.144950999999999</v>
      </c>
      <c r="G243">
        <v>65267200</v>
      </c>
      <c r="H243">
        <f t="shared" si="12"/>
        <v>1.0959239231086311</v>
      </c>
      <c r="I243">
        <f t="shared" si="11"/>
        <v>9.5923923108631029E-2</v>
      </c>
    </row>
    <row r="244" spans="1:9" x14ac:dyDescent="0.45">
      <c r="A244" s="1">
        <v>43497</v>
      </c>
      <c r="B244">
        <v>45.040000999999997</v>
      </c>
      <c r="C244">
        <v>45.130001</v>
      </c>
      <c r="D244">
        <v>41.119999</v>
      </c>
      <c r="E244">
        <v>42.5</v>
      </c>
      <c r="F244">
        <v>41.785308999999998</v>
      </c>
      <c r="G244">
        <v>83139800</v>
      </c>
      <c r="H244">
        <f t="shared" si="12"/>
        <v>0.94654786229120513</v>
      </c>
      <c r="I244">
        <f t="shared" si="11"/>
        <v>-5.3452137708794853E-2</v>
      </c>
    </row>
    <row r="245" spans="1:9" x14ac:dyDescent="0.45">
      <c r="A245" s="1">
        <v>43525</v>
      </c>
      <c r="B245">
        <v>42.639999000000003</v>
      </c>
      <c r="C245">
        <v>43.82</v>
      </c>
      <c r="D245">
        <v>41.580002</v>
      </c>
      <c r="E245">
        <v>43.130001</v>
      </c>
      <c r="F245">
        <v>42.759014000000001</v>
      </c>
      <c r="G245">
        <v>70986200</v>
      </c>
      <c r="H245">
        <f t="shared" si="12"/>
        <v>1.0233025678953338</v>
      </c>
      <c r="I245">
        <f t="shared" si="11"/>
        <v>2.33025678953338E-2</v>
      </c>
    </row>
    <row r="246" spans="1:9" x14ac:dyDescent="0.45">
      <c r="A246" s="1">
        <v>43556</v>
      </c>
      <c r="B246">
        <v>43.220001000000003</v>
      </c>
      <c r="C246">
        <v>44.639999000000003</v>
      </c>
      <c r="D246">
        <v>40.389999000000003</v>
      </c>
      <c r="E246">
        <v>44.599997999999999</v>
      </c>
      <c r="F246">
        <v>44.216366000000001</v>
      </c>
      <c r="G246">
        <v>72043300</v>
      </c>
      <c r="H246">
        <f t="shared" si="12"/>
        <v>1.0340829187501845</v>
      </c>
      <c r="I246">
        <f t="shared" si="11"/>
        <v>3.4082918750184467E-2</v>
      </c>
    </row>
    <row r="247" spans="1:9" x14ac:dyDescent="0.45">
      <c r="A247" s="1">
        <v>43586</v>
      </c>
      <c r="B247">
        <v>44.439999</v>
      </c>
      <c r="C247">
        <v>44.889999000000003</v>
      </c>
      <c r="D247">
        <v>37.770000000000003</v>
      </c>
      <c r="E247">
        <v>38.32</v>
      </c>
      <c r="F247">
        <v>37.990386999999998</v>
      </c>
      <c r="G247">
        <v>89739500</v>
      </c>
      <c r="H247">
        <f t="shared" si="12"/>
        <v>0.85919288346762823</v>
      </c>
      <c r="I247">
        <f t="shared" si="11"/>
        <v>-0.1408071165323718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30.362335000000002</v>
      </c>
      <c r="C2">
        <v>32.903979999999997</v>
      </c>
      <c r="D2">
        <v>28.782394</v>
      </c>
      <c r="E2">
        <v>32.251396</v>
      </c>
      <c r="F2">
        <v>16.675508000000001</v>
      </c>
      <c r="G2">
        <v>91366000</v>
      </c>
    </row>
    <row r="3" spans="1:9" x14ac:dyDescent="0.45">
      <c r="A3" s="1">
        <v>36161</v>
      </c>
      <c r="B3">
        <v>32.182701000000002</v>
      </c>
      <c r="C3">
        <v>36.544711999999997</v>
      </c>
      <c r="D3">
        <v>31.530117000000001</v>
      </c>
      <c r="E3">
        <v>33.762642</v>
      </c>
      <c r="F3">
        <v>17.456890000000001</v>
      </c>
      <c r="G3">
        <v>135658900</v>
      </c>
      <c r="H3">
        <f>F3/F2</f>
        <v>1.0468580627348805</v>
      </c>
      <c r="I3" s="2">
        <f>(F3-F2)/F2</f>
        <v>4.685806273488044E-2</v>
      </c>
    </row>
    <row r="4" spans="1:9" x14ac:dyDescent="0.45">
      <c r="A4" s="1">
        <v>36192</v>
      </c>
      <c r="B4">
        <v>33.487869000000003</v>
      </c>
      <c r="C4">
        <v>33.934376</v>
      </c>
      <c r="D4">
        <v>30.980571999999999</v>
      </c>
      <c r="E4">
        <v>32.594859999999997</v>
      </c>
      <c r="F4">
        <v>17.084440000000001</v>
      </c>
      <c r="G4">
        <v>86152800</v>
      </c>
      <c r="H4">
        <f>F4/F3</f>
        <v>0.97866458458522676</v>
      </c>
      <c r="I4" s="3">
        <f t="shared" ref="I4:I67" si="0">(F4-F3)/F3</f>
        <v>-2.1335415414773226E-2</v>
      </c>
    </row>
    <row r="5" spans="1:9" x14ac:dyDescent="0.45">
      <c r="A5" s="1">
        <v>36220</v>
      </c>
      <c r="B5">
        <v>32.285739999999997</v>
      </c>
      <c r="C5">
        <v>33.316135000000003</v>
      </c>
      <c r="D5">
        <v>30.362335000000002</v>
      </c>
      <c r="E5">
        <v>31.152305999999999</v>
      </c>
      <c r="F5">
        <v>16.328330999999999</v>
      </c>
      <c r="G5">
        <v>110586400</v>
      </c>
      <c r="H5">
        <f t="shared" ref="H5:H68" si="1">F5/F4</f>
        <v>0.95574282797680221</v>
      </c>
      <c r="I5" s="3">
        <f t="shared" si="0"/>
        <v>-4.4257172023197837E-2</v>
      </c>
    </row>
    <row r="6" spans="1:9" x14ac:dyDescent="0.45">
      <c r="A6" s="1">
        <v>36251</v>
      </c>
      <c r="B6">
        <v>31.324038000000002</v>
      </c>
      <c r="C6">
        <v>37.300334999999997</v>
      </c>
      <c r="D6">
        <v>30.774494000000001</v>
      </c>
      <c r="E6">
        <v>35.136501000000003</v>
      </c>
      <c r="F6">
        <v>18.416632</v>
      </c>
      <c r="G6">
        <v>133746400</v>
      </c>
      <c r="H6">
        <f t="shared" si="1"/>
        <v>1.1278943328623117</v>
      </c>
      <c r="I6" s="3">
        <f t="shared" si="0"/>
        <v>0.12789433286231161</v>
      </c>
    </row>
    <row r="7" spans="1:9" x14ac:dyDescent="0.45">
      <c r="A7" s="1">
        <v>36281</v>
      </c>
      <c r="B7">
        <v>35.136501000000003</v>
      </c>
      <c r="C7">
        <v>37.094253999999999</v>
      </c>
      <c r="D7">
        <v>30.705801000000001</v>
      </c>
      <c r="E7">
        <v>31.392731000000001</v>
      </c>
      <c r="F7">
        <v>16.671972</v>
      </c>
      <c r="G7">
        <v>113685800</v>
      </c>
      <c r="H7">
        <f t="shared" si="1"/>
        <v>0.90526715199608698</v>
      </c>
      <c r="I7" s="3">
        <f t="shared" si="0"/>
        <v>-9.4732848003912962E-2</v>
      </c>
    </row>
    <row r="8" spans="1:9" x14ac:dyDescent="0.45">
      <c r="A8" s="1">
        <v>36312</v>
      </c>
      <c r="B8">
        <v>31.667503</v>
      </c>
      <c r="C8">
        <v>31.839234999999999</v>
      </c>
      <c r="D8">
        <v>28.919781</v>
      </c>
      <c r="E8">
        <v>31.014918999999999</v>
      </c>
      <c r="F8">
        <v>16.471329000000001</v>
      </c>
      <c r="G8">
        <v>114284300</v>
      </c>
      <c r="H8">
        <f t="shared" si="1"/>
        <v>0.98796525090133314</v>
      </c>
      <c r="I8" s="3">
        <f t="shared" si="0"/>
        <v>-1.2034749098666879E-2</v>
      </c>
    </row>
    <row r="9" spans="1:9" x14ac:dyDescent="0.45">
      <c r="A9" s="1">
        <v>36342</v>
      </c>
      <c r="B9">
        <v>31.59881</v>
      </c>
      <c r="C9">
        <v>32.217049000000003</v>
      </c>
      <c r="D9">
        <v>26.481176000000001</v>
      </c>
      <c r="E9">
        <v>26.652909999999999</v>
      </c>
      <c r="F9">
        <v>14.15476</v>
      </c>
      <c r="G9">
        <v>131786700</v>
      </c>
      <c r="H9">
        <f t="shared" si="1"/>
        <v>0.85935749325388366</v>
      </c>
      <c r="I9" s="3">
        <f t="shared" si="0"/>
        <v>-0.14064250674611631</v>
      </c>
    </row>
    <row r="10" spans="1:9" x14ac:dyDescent="0.45">
      <c r="A10" s="1">
        <v>36373</v>
      </c>
      <c r="B10">
        <v>27.271146999999999</v>
      </c>
      <c r="C10">
        <v>28.748049000000002</v>
      </c>
      <c r="D10">
        <v>25.416433000000001</v>
      </c>
      <c r="E10">
        <v>28.645008000000001</v>
      </c>
      <c r="F10">
        <v>15.455380999999999</v>
      </c>
      <c r="G10">
        <v>112450100</v>
      </c>
      <c r="H10">
        <f t="shared" si="1"/>
        <v>1.0918857684623406</v>
      </c>
      <c r="I10" s="3">
        <f t="shared" si="0"/>
        <v>9.1885768462340561E-2</v>
      </c>
    </row>
    <row r="11" spans="1:9" x14ac:dyDescent="0.45">
      <c r="A11" s="1">
        <v>36404</v>
      </c>
      <c r="B11">
        <v>28.645008000000001</v>
      </c>
      <c r="C11">
        <v>29.434978000000001</v>
      </c>
      <c r="D11">
        <v>26.687256000000001</v>
      </c>
      <c r="E11">
        <v>27.614612999999999</v>
      </c>
      <c r="F11">
        <v>14.899429</v>
      </c>
      <c r="G11">
        <v>91998000</v>
      </c>
      <c r="H11">
        <f t="shared" si="1"/>
        <v>0.9640285800783559</v>
      </c>
      <c r="I11" s="3">
        <f t="shared" si="0"/>
        <v>-3.5971419921644092E-2</v>
      </c>
    </row>
    <row r="12" spans="1:9" x14ac:dyDescent="0.45">
      <c r="A12" s="1">
        <v>36434</v>
      </c>
      <c r="B12">
        <v>28.095465000000001</v>
      </c>
      <c r="C12">
        <v>31.324038000000002</v>
      </c>
      <c r="D12">
        <v>27.271146999999999</v>
      </c>
      <c r="E12">
        <v>30.156255999999999</v>
      </c>
      <c r="F12">
        <v>16.270776999999999</v>
      </c>
      <c r="G12">
        <v>91951100</v>
      </c>
      <c r="H12">
        <f t="shared" si="1"/>
        <v>1.0920403057056749</v>
      </c>
      <c r="I12" s="3">
        <f t="shared" si="0"/>
        <v>9.2040305705674993E-2</v>
      </c>
    </row>
    <row r="13" spans="1:9" x14ac:dyDescent="0.45">
      <c r="A13" s="1">
        <v>36465</v>
      </c>
      <c r="B13">
        <v>30.224948999999999</v>
      </c>
      <c r="C13">
        <v>30.843187</v>
      </c>
      <c r="D13">
        <v>27.511572000000001</v>
      </c>
      <c r="E13">
        <v>27.751999000000001</v>
      </c>
      <c r="F13">
        <v>15.232635</v>
      </c>
      <c r="G13">
        <v>94748800</v>
      </c>
      <c r="H13">
        <f t="shared" si="1"/>
        <v>0.93619591737997521</v>
      </c>
      <c r="I13" s="3">
        <f t="shared" si="0"/>
        <v>-6.380408262002478E-2</v>
      </c>
    </row>
    <row r="14" spans="1:9" x14ac:dyDescent="0.45">
      <c r="A14" s="1">
        <v>36495</v>
      </c>
      <c r="B14">
        <v>27.751999000000001</v>
      </c>
      <c r="C14">
        <v>29.641058000000001</v>
      </c>
      <c r="D14">
        <v>26.652909999999999</v>
      </c>
      <c r="E14">
        <v>29.297592000000002</v>
      </c>
      <c r="F14">
        <v>16.080994</v>
      </c>
      <c r="G14">
        <v>108381700</v>
      </c>
      <c r="H14">
        <f t="shared" si="1"/>
        <v>1.0556935159281373</v>
      </c>
      <c r="I14" s="3">
        <f t="shared" si="0"/>
        <v>5.5693515928137205E-2</v>
      </c>
    </row>
    <row r="15" spans="1:9" x14ac:dyDescent="0.45">
      <c r="A15" s="1">
        <v>36526</v>
      </c>
      <c r="B15">
        <v>28.988474</v>
      </c>
      <c r="C15">
        <v>30.327988000000001</v>
      </c>
      <c r="D15">
        <v>26.000326000000001</v>
      </c>
      <c r="E15">
        <v>27.339839999999999</v>
      </c>
      <c r="F15">
        <v>15.006405000000001</v>
      </c>
      <c r="G15">
        <v>134590100</v>
      </c>
      <c r="H15">
        <f t="shared" si="1"/>
        <v>0.93317645662948445</v>
      </c>
      <c r="I15" s="3">
        <f t="shared" si="0"/>
        <v>-6.6823543370515506E-2</v>
      </c>
    </row>
    <row r="16" spans="1:9" x14ac:dyDescent="0.45">
      <c r="A16" s="1">
        <v>36557</v>
      </c>
      <c r="B16">
        <v>27.271146999999999</v>
      </c>
      <c r="C16">
        <v>27.786345000000001</v>
      </c>
      <c r="D16">
        <v>22.634364999999999</v>
      </c>
      <c r="E16">
        <v>22.874790000000001</v>
      </c>
      <c r="F16">
        <v>12.788639</v>
      </c>
      <c r="G16">
        <v>128895800</v>
      </c>
      <c r="H16">
        <f t="shared" si="1"/>
        <v>0.85221203879276874</v>
      </c>
      <c r="I16" s="3">
        <f t="shared" si="0"/>
        <v>-0.14778796120723123</v>
      </c>
    </row>
    <row r="17" spans="1:9" x14ac:dyDescent="0.45">
      <c r="A17" s="1">
        <v>36586</v>
      </c>
      <c r="B17">
        <v>23.012177000000001</v>
      </c>
      <c r="C17">
        <v>25.656860000000002</v>
      </c>
      <c r="D17">
        <v>22.119167000000001</v>
      </c>
      <c r="E17">
        <v>25.244700999999999</v>
      </c>
      <c r="F17">
        <v>14.113599000000001</v>
      </c>
      <c r="G17">
        <v>191075200</v>
      </c>
      <c r="H17">
        <f t="shared" si="1"/>
        <v>1.1036044570497299</v>
      </c>
      <c r="I17" s="3">
        <f t="shared" si="0"/>
        <v>0.10360445704972991</v>
      </c>
    </row>
    <row r="18" spans="1:9" x14ac:dyDescent="0.45">
      <c r="A18" s="1">
        <v>36617</v>
      </c>
      <c r="B18">
        <v>25.691206000000001</v>
      </c>
      <c r="C18">
        <v>31.461424000000001</v>
      </c>
      <c r="D18">
        <v>25.656860000000002</v>
      </c>
      <c r="E18">
        <v>30.087562999999999</v>
      </c>
      <c r="F18">
        <v>16.821095</v>
      </c>
      <c r="G18">
        <v>178547400</v>
      </c>
      <c r="H18">
        <f t="shared" si="1"/>
        <v>1.1918359732340418</v>
      </c>
      <c r="I18" s="3">
        <f t="shared" si="0"/>
        <v>0.19183597323404178</v>
      </c>
    </row>
    <row r="19" spans="1:9" x14ac:dyDescent="0.45">
      <c r="A19" s="1">
        <v>36647</v>
      </c>
      <c r="B19">
        <v>30.190602999999999</v>
      </c>
      <c r="C19">
        <v>30.190602999999999</v>
      </c>
      <c r="D19">
        <v>26.240750999999999</v>
      </c>
      <c r="E19">
        <v>26.687256000000001</v>
      </c>
      <c r="F19">
        <v>15.170500000000001</v>
      </c>
      <c r="G19">
        <v>126079200</v>
      </c>
      <c r="H19">
        <f t="shared" si="1"/>
        <v>0.90187351061271581</v>
      </c>
      <c r="I19" s="3">
        <f t="shared" si="0"/>
        <v>-9.8126489387284188E-2</v>
      </c>
    </row>
    <row r="20" spans="1:9" x14ac:dyDescent="0.45">
      <c r="A20" s="1">
        <v>36678</v>
      </c>
      <c r="B20">
        <v>26.584216999999999</v>
      </c>
      <c r="C20">
        <v>28.335889999999999</v>
      </c>
      <c r="D20">
        <v>23.355642</v>
      </c>
      <c r="E20">
        <v>24.597079999999998</v>
      </c>
      <c r="F20">
        <v>13.982329999999999</v>
      </c>
      <c r="G20">
        <v>132100600</v>
      </c>
      <c r="H20">
        <f t="shared" si="1"/>
        <v>0.9216789163178537</v>
      </c>
      <c r="I20" s="3">
        <f t="shared" si="0"/>
        <v>-7.8321083682146353E-2</v>
      </c>
    </row>
    <row r="21" spans="1:9" x14ac:dyDescent="0.45">
      <c r="A21" s="1">
        <v>36708</v>
      </c>
      <c r="B21">
        <v>24.668583000000002</v>
      </c>
      <c r="C21">
        <v>27.814720000000001</v>
      </c>
      <c r="D21">
        <v>24.668583000000002</v>
      </c>
      <c r="E21">
        <v>26.634920000000001</v>
      </c>
      <c r="F21">
        <v>15.140753999999999</v>
      </c>
      <c r="G21">
        <v>109981900</v>
      </c>
      <c r="H21">
        <f t="shared" si="1"/>
        <v>1.082849138877426</v>
      </c>
      <c r="I21" s="3">
        <f t="shared" si="0"/>
        <v>8.2849138877426023E-2</v>
      </c>
    </row>
    <row r="22" spans="1:9" x14ac:dyDescent="0.45">
      <c r="A22" s="1">
        <v>36739</v>
      </c>
      <c r="B22">
        <v>26.670670999999999</v>
      </c>
      <c r="C22">
        <v>30</v>
      </c>
      <c r="D22">
        <v>23.8125</v>
      </c>
      <c r="E22">
        <v>24.1875</v>
      </c>
      <c r="F22">
        <v>14.007980999999999</v>
      </c>
      <c r="G22">
        <v>182676600</v>
      </c>
      <c r="H22">
        <f t="shared" si="1"/>
        <v>0.92518384487324734</v>
      </c>
      <c r="I22" s="3">
        <f t="shared" si="0"/>
        <v>-7.4816155126752618E-2</v>
      </c>
    </row>
    <row r="23" spans="1:9" x14ac:dyDescent="0.45">
      <c r="A23" s="1">
        <v>36770</v>
      </c>
      <c r="B23">
        <v>24.4375</v>
      </c>
      <c r="C23">
        <v>27.125</v>
      </c>
      <c r="D23">
        <v>23.875</v>
      </c>
      <c r="E23">
        <v>25.5</v>
      </c>
      <c r="F23">
        <v>14.768103</v>
      </c>
      <c r="G23">
        <v>183741000</v>
      </c>
      <c r="H23">
        <f t="shared" si="1"/>
        <v>1.0542634945035978</v>
      </c>
      <c r="I23" s="3">
        <f t="shared" si="0"/>
        <v>5.4263494503597694E-2</v>
      </c>
    </row>
    <row r="24" spans="1:9" x14ac:dyDescent="0.45">
      <c r="A24" s="1">
        <v>36800</v>
      </c>
      <c r="B24">
        <v>25.4375</v>
      </c>
      <c r="C24">
        <v>27</v>
      </c>
      <c r="D24">
        <v>23.375</v>
      </c>
      <c r="E24">
        <v>26.125</v>
      </c>
      <c r="F24">
        <v>15.130068</v>
      </c>
      <c r="G24">
        <v>109476000</v>
      </c>
      <c r="H24">
        <f t="shared" si="1"/>
        <v>1.0245099184370532</v>
      </c>
      <c r="I24" s="3">
        <f t="shared" si="0"/>
        <v>2.4509918437053132E-2</v>
      </c>
    </row>
    <row r="25" spans="1:9" x14ac:dyDescent="0.45">
      <c r="A25" s="1">
        <v>36831</v>
      </c>
      <c r="B25">
        <v>25.6875</v>
      </c>
      <c r="C25">
        <v>26.75</v>
      </c>
      <c r="D25">
        <v>22.5625</v>
      </c>
      <c r="E25">
        <v>22.75</v>
      </c>
      <c r="F25">
        <v>13.331924000000001</v>
      </c>
      <c r="G25">
        <v>95879500</v>
      </c>
      <c r="H25">
        <f t="shared" si="1"/>
        <v>0.88115426844082934</v>
      </c>
      <c r="I25" s="3">
        <f t="shared" si="0"/>
        <v>-0.11884573155917071</v>
      </c>
    </row>
    <row r="26" spans="1:9" x14ac:dyDescent="0.45">
      <c r="A26" s="1">
        <v>36861</v>
      </c>
      <c r="B26">
        <v>23.625</v>
      </c>
      <c r="C26">
        <v>24.8125</v>
      </c>
      <c r="D26">
        <v>21.6875</v>
      </c>
      <c r="E26">
        <v>23.4375</v>
      </c>
      <c r="F26">
        <v>13.734813000000001</v>
      </c>
      <c r="G26">
        <v>116791300</v>
      </c>
      <c r="H26">
        <f t="shared" si="1"/>
        <v>1.0302198692401787</v>
      </c>
      <c r="I26" s="3">
        <f t="shared" si="0"/>
        <v>3.0219869240178689E-2</v>
      </c>
    </row>
    <row r="27" spans="1:9" x14ac:dyDescent="0.45">
      <c r="A27" s="1">
        <v>36892</v>
      </c>
      <c r="B27">
        <v>23.8125</v>
      </c>
      <c r="C27">
        <v>28.74</v>
      </c>
      <c r="D27">
        <v>23.75</v>
      </c>
      <c r="E27">
        <v>28.190000999999999</v>
      </c>
      <c r="F27">
        <v>16.519864999999999</v>
      </c>
      <c r="G27">
        <v>126191800</v>
      </c>
      <c r="H27">
        <f t="shared" si="1"/>
        <v>1.202773201207763</v>
      </c>
      <c r="I27" s="3">
        <f t="shared" si="0"/>
        <v>0.20277320120776296</v>
      </c>
    </row>
    <row r="28" spans="1:9" x14ac:dyDescent="0.45">
      <c r="A28" s="1">
        <v>36923</v>
      </c>
      <c r="B28">
        <v>27.92</v>
      </c>
      <c r="C28">
        <v>29</v>
      </c>
      <c r="D28">
        <v>26.799999</v>
      </c>
      <c r="E28">
        <v>27.809999000000001</v>
      </c>
      <c r="F28">
        <v>16.473286000000002</v>
      </c>
      <c r="G28">
        <v>90557300</v>
      </c>
      <c r="H28">
        <f t="shared" si="1"/>
        <v>0.9971804249005668</v>
      </c>
      <c r="I28" s="3">
        <f t="shared" si="0"/>
        <v>-2.81957509943318E-3</v>
      </c>
    </row>
    <row r="29" spans="1:9" x14ac:dyDescent="0.45">
      <c r="A29" s="1">
        <v>36951</v>
      </c>
      <c r="B29">
        <v>27.809999000000001</v>
      </c>
      <c r="C29">
        <v>31.370000999999998</v>
      </c>
      <c r="D29">
        <v>27.02</v>
      </c>
      <c r="E29">
        <v>28.120000999999998</v>
      </c>
      <c r="F29">
        <v>16.656918000000001</v>
      </c>
      <c r="G29">
        <v>131030200</v>
      </c>
      <c r="H29">
        <f t="shared" si="1"/>
        <v>1.0111472598727418</v>
      </c>
      <c r="I29" s="3">
        <f t="shared" si="0"/>
        <v>1.1147259872741804E-2</v>
      </c>
    </row>
    <row r="30" spans="1:9" x14ac:dyDescent="0.45">
      <c r="A30" s="1">
        <v>36982</v>
      </c>
      <c r="B30">
        <v>27.799999</v>
      </c>
      <c r="C30">
        <v>31.42</v>
      </c>
      <c r="D30">
        <v>27.290001</v>
      </c>
      <c r="E30">
        <v>29.48</v>
      </c>
      <c r="F30">
        <v>17.462509000000001</v>
      </c>
      <c r="G30">
        <v>113711700</v>
      </c>
      <c r="H30">
        <f t="shared" si="1"/>
        <v>1.0483637489240205</v>
      </c>
      <c r="I30" s="3">
        <f t="shared" si="0"/>
        <v>4.8363748924020622E-2</v>
      </c>
    </row>
    <row r="31" spans="1:9" x14ac:dyDescent="0.45">
      <c r="A31" s="1">
        <v>37012</v>
      </c>
      <c r="B31">
        <v>28.799999</v>
      </c>
      <c r="C31">
        <v>29.43</v>
      </c>
      <c r="D31">
        <v>24.049999</v>
      </c>
      <c r="E31">
        <v>24.35</v>
      </c>
      <c r="F31">
        <v>14.571383000000001</v>
      </c>
      <c r="G31">
        <v>145986800</v>
      </c>
      <c r="H31">
        <f t="shared" si="1"/>
        <v>0.83443810966682963</v>
      </c>
      <c r="I31" s="3">
        <f t="shared" si="0"/>
        <v>-0.16556189033317031</v>
      </c>
    </row>
    <row r="32" spans="1:9" x14ac:dyDescent="0.45">
      <c r="A32" s="1">
        <v>37043</v>
      </c>
      <c r="B32">
        <v>24.299999</v>
      </c>
      <c r="C32">
        <v>26.15</v>
      </c>
      <c r="D32">
        <v>23.5</v>
      </c>
      <c r="E32">
        <v>24.549999</v>
      </c>
      <c r="F32">
        <v>14.691069000000001</v>
      </c>
      <c r="G32">
        <v>118509600</v>
      </c>
      <c r="H32">
        <f t="shared" si="1"/>
        <v>1.0082137707862047</v>
      </c>
      <c r="I32" s="3">
        <f t="shared" si="0"/>
        <v>8.2137707862046955E-3</v>
      </c>
    </row>
    <row r="33" spans="1:9" x14ac:dyDescent="0.45">
      <c r="A33" s="1">
        <v>37073</v>
      </c>
      <c r="B33">
        <v>24.559999000000001</v>
      </c>
      <c r="C33">
        <v>25.93</v>
      </c>
      <c r="D33">
        <v>24.25</v>
      </c>
      <c r="E33">
        <v>25.469999000000001</v>
      </c>
      <c r="F33">
        <v>15.241611000000001</v>
      </c>
      <c r="G33">
        <v>84425600</v>
      </c>
      <c r="H33">
        <f t="shared" si="1"/>
        <v>1.0374746044688783</v>
      </c>
      <c r="I33" s="3">
        <f t="shared" si="0"/>
        <v>3.7474604468878341E-2</v>
      </c>
    </row>
    <row r="34" spans="1:9" x14ac:dyDescent="0.45">
      <c r="A34" s="1">
        <v>37104</v>
      </c>
      <c r="B34">
        <v>25.15</v>
      </c>
      <c r="C34">
        <v>25.35</v>
      </c>
      <c r="D34">
        <v>19.739999999999998</v>
      </c>
      <c r="E34">
        <v>19.870000999999998</v>
      </c>
      <c r="F34">
        <v>11.89049</v>
      </c>
      <c r="G34">
        <v>131204300</v>
      </c>
      <c r="H34">
        <f t="shared" si="1"/>
        <v>0.78013341240633938</v>
      </c>
      <c r="I34" s="3">
        <f t="shared" si="0"/>
        <v>-0.2198665875936606</v>
      </c>
    </row>
    <row r="35" spans="1:9" x14ac:dyDescent="0.45">
      <c r="A35" s="1">
        <v>37135</v>
      </c>
      <c r="B35">
        <v>19.93</v>
      </c>
      <c r="C35">
        <v>20.719999000000001</v>
      </c>
      <c r="D35">
        <v>14.7</v>
      </c>
      <c r="E35">
        <v>17.350000000000001</v>
      </c>
      <c r="F35">
        <v>10.506233</v>
      </c>
      <c r="G35">
        <v>129333500</v>
      </c>
      <c r="H35">
        <f t="shared" si="1"/>
        <v>0.88358284645964968</v>
      </c>
      <c r="I35" s="3">
        <f t="shared" si="0"/>
        <v>-0.1164171535403503</v>
      </c>
    </row>
    <row r="36" spans="1:9" x14ac:dyDescent="0.45">
      <c r="A36" s="1">
        <v>37165</v>
      </c>
      <c r="B36">
        <v>17.350000000000001</v>
      </c>
      <c r="C36">
        <v>18.77</v>
      </c>
      <c r="D36">
        <v>15.88</v>
      </c>
      <c r="E36">
        <v>16.049999</v>
      </c>
      <c r="F36">
        <v>9.7190239999999992</v>
      </c>
      <c r="G36">
        <v>126336100</v>
      </c>
      <c r="H36">
        <f t="shared" si="1"/>
        <v>0.92507219285922926</v>
      </c>
      <c r="I36" s="3">
        <f t="shared" si="0"/>
        <v>-7.49278071407707E-2</v>
      </c>
    </row>
    <row r="37" spans="1:9" x14ac:dyDescent="0.45">
      <c r="A37" s="1">
        <v>37196</v>
      </c>
      <c r="B37">
        <v>16.030000999999999</v>
      </c>
      <c r="C37">
        <v>19.079999999999998</v>
      </c>
      <c r="D37">
        <v>15.97</v>
      </c>
      <c r="E37">
        <v>18.940000999999999</v>
      </c>
      <c r="F37">
        <v>11.577249999999999</v>
      </c>
      <c r="G37">
        <v>110822200</v>
      </c>
      <c r="H37">
        <f t="shared" si="1"/>
        <v>1.1911947125554994</v>
      </c>
      <c r="I37" s="3">
        <f t="shared" si="0"/>
        <v>0.19119471255549944</v>
      </c>
    </row>
    <row r="38" spans="1:9" x14ac:dyDescent="0.45">
      <c r="A38" s="1">
        <v>37226</v>
      </c>
      <c r="B38">
        <v>18.450001</v>
      </c>
      <c r="C38">
        <v>18.459999</v>
      </c>
      <c r="D38">
        <v>14.83</v>
      </c>
      <c r="E38">
        <v>15.72</v>
      </c>
      <c r="F38">
        <v>9.6089939999999991</v>
      </c>
      <c r="G38">
        <v>144339500</v>
      </c>
      <c r="H38">
        <f t="shared" si="1"/>
        <v>0.82998933252715457</v>
      </c>
      <c r="I38" s="3">
        <f t="shared" si="0"/>
        <v>-0.17001066747284549</v>
      </c>
    </row>
    <row r="39" spans="1:9" x14ac:dyDescent="0.45">
      <c r="A39" s="1">
        <v>37257</v>
      </c>
      <c r="B39">
        <v>15.94</v>
      </c>
      <c r="C39">
        <v>17.149999999999999</v>
      </c>
      <c r="D39">
        <v>14.01</v>
      </c>
      <c r="E39">
        <v>15.3</v>
      </c>
      <c r="F39">
        <v>9.3522680000000005</v>
      </c>
      <c r="G39">
        <v>344648200</v>
      </c>
      <c r="H39">
        <f t="shared" si="1"/>
        <v>0.97328273906716989</v>
      </c>
      <c r="I39" s="3">
        <f t="shared" si="0"/>
        <v>-2.6717260932830087E-2</v>
      </c>
    </row>
    <row r="40" spans="1:9" x14ac:dyDescent="0.45">
      <c r="A40" s="1">
        <v>37288</v>
      </c>
      <c r="B40">
        <v>14.52</v>
      </c>
      <c r="C40">
        <v>15.78</v>
      </c>
      <c r="D40">
        <v>13.9</v>
      </c>
      <c r="E40">
        <v>14.88</v>
      </c>
      <c r="F40">
        <v>9.1582229999999996</v>
      </c>
      <c r="G40">
        <v>180655600</v>
      </c>
      <c r="H40">
        <f t="shared" si="1"/>
        <v>0.97925155694853905</v>
      </c>
      <c r="I40" s="3">
        <f t="shared" si="0"/>
        <v>-2.0748443051460983E-2</v>
      </c>
    </row>
    <row r="41" spans="1:9" x14ac:dyDescent="0.45">
      <c r="A41" s="1">
        <v>37316</v>
      </c>
      <c r="B41">
        <v>15</v>
      </c>
      <c r="C41">
        <v>17.290001</v>
      </c>
      <c r="D41">
        <v>14.93</v>
      </c>
      <c r="E41">
        <v>16.489999999999998</v>
      </c>
      <c r="F41">
        <v>10.149133000000001</v>
      </c>
      <c r="G41">
        <v>203611100</v>
      </c>
      <c r="H41">
        <f t="shared" si="1"/>
        <v>1.1081989377196866</v>
      </c>
      <c r="I41" s="3">
        <f t="shared" si="0"/>
        <v>0.1081989377196866</v>
      </c>
    </row>
    <row r="42" spans="1:9" x14ac:dyDescent="0.45">
      <c r="A42" s="1">
        <v>37347</v>
      </c>
      <c r="B42">
        <v>15.91</v>
      </c>
      <c r="C42">
        <v>16.75</v>
      </c>
      <c r="D42">
        <v>14.88</v>
      </c>
      <c r="E42">
        <v>16</v>
      </c>
      <c r="F42">
        <v>9.84755</v>
      </c>
      <c r="G42">
        <v>159584500</v>
      </c>
      <c r="H42">
        <f t="shared" si="1"/>
        <v>0.97028485093258698</v>
      </c>
      <c r="I42" s="3">
        <f t="shared" si="0"/>
        <v>-2.971514906741303E-2</v>
      </c>
    </row>
    <row r="43" spans="1:9" x14ac:dyDescent="0.45">
      <c r="A43" s="1">
        <v>37377</v>
      </c>
      <c r="B43">
        <v>15.97</v>
      </c>
      <c r="C43">
        <v>18.23</v>
      </c>
      <c r="D43">
        <v>15.6</v>
      </c>
      <c r="E43">
        <v>17.649999999999999</v>
      </c>
      <c r="F43">
        <v>10.863082</v>
      </c>
      <c r="G43">
        <v>181075200</v>
      </c>
      <c r="H43">
        <f t="shared" si="1"/>
        <v>1.1031253458982184</v>
      </c>
      <c r="I43" s="3">
        <f t="shared" si="0"/>
        <v>0.10312534589821837</v>
      </c>
    </row>
    <row r="44" spans="1:9" x14ac:dyDescent="0.45">
      <c r="A44" s="1">
        <v>37408</v>
      </c>
      <c r="B44">
        <v>17.700001</v>
      </c>
      <c r="C44">
        <v>17.84</v>
      </c>
      <c r="D44">
        <v>15.25</v>
      </c>
      <c r="E44">
        <v>16</v>
      </c>
      <c r="F44">
        <v>9.9094879999999996</v>
      </c>
      <c r="G44">
        <v>149817300</v>
      </c>
      <c r="H44">
        <f t="shared" si="1"/>
        <v>0.912216993298955</v>
      </c>
      <c r="I44" s="3">
        <f t="shared" si="0"/>
        <v>-8.7783006701044941E-2</v>
      </c>
    </row>
    <row r="45" spans="1:9" x14ac:dyDescent="0.45">
      <c r="A45" s="1">
        <v>37438</v>
      </c>
      <c r="B45">
        <v>16</v>
      </c>
      <c r="C45">
        <v>16.239999999999998</v>
      </c>
      <c r="D45">
        <v>11.52</v>
      </c>
      <c r="E45">
        <v>13.47</v>
      </c>
      <c r="F45">
        <v>8.3425499999999992</v>
      </c>
      <c r="G45">
        <v>235272400</v>
      </c>
      <c r="H45">
        <f t="shared" si="1"/>
        <v>0.84187497880818862</v>
      </c>
      <c r="I45" s="3">
        <f t="shared" si="0"/>
        <v>-0.15812502119181138</v>
      </c>
    </row>
    <row r="46" spans="1:9" x14ac:dyDescent="0.45">
      <c r="A46" s="1">
        <v>37469</v>
      </c>
      <c r="B46">
        <v>13.37</v>
      </c>
      <c r="C46">
        <v>13.52</v>
      </c>
      <c r="D46">
        <v>10.65</v>
      </c>
      <c r="E46">
        <v>11.77</v>
      </c>
      <c r="F46">
        <v>7.3453150000000003</v>
      </c>
      <c r="G46">
        <v>200953900</v>
      </c>
      <c r="H46">
        <f t="shared" si="1"/>
        <v>0.88046400680846992</v>
      </c>
      <c r="I46" s="3">
        <f t="shared" si="0"/>
        <v>-0.11953599319153006</v>
      </c>
    </row>
    <row r="47" spans="1:9" x14ac:dyDescent="0.45">
      <c r="A47" s="1">
        <v>37500</v>
      </c>
      <c r="B47">
        <v>11.5</v>
      </c>
      <c r="C47">
        <v>11.51</v>
      </c>
      <c r="D47">
        <v>9.24</v>
      </c>
      <c r="E47">
        <v>9.8000000000000007</v>
      </c>
      <c r="F47">
        <v>6.1158950000000001</v>
      </c>
      <c r="G47">
        <v>235740200</v>
      </c>
      <c r="H47">
        <f t="shared" si="1"/>
        <v>0.83262528564125571</v>
      </c>
      <c r="I47" s="3">
        <f t="shared" si="0"/>
        <v>-0.16737471435874435</v>
      </c>
    </row>
    <row r="48" spans="1:9" x14ac:dyDescent="0.45">
      <c r="A48" s="1">
        <v>37530</v>
      </c>
      <c r="B48">
        <v>9.68</v>
      </c>
      <c r="C48">
        <v>9.99</v>
      </c>
      <c r="D48">
        <v>6.9</v>
      </c>
      <c r="E48">
        <v>8.4600000000000009</v>
      </c>
      <c r="F48">
        <v>5.2796399999999997</v>
      </c>
      <c r="G48">
        <v>399858500</v>
      </c>
      <c r="H48">
        <f t="shared" si="1"/>
        <v>0.86326531112780702</v>
      </c>
      <c r="I48" s="3">
        <f t="shared" si="0"/>
        <v>-0.13673468887219292</v>
      </c>
    </row>
    <row r="49" spans="1:9" x14ac:dyDescent="0.45">
      <c r="A49" s="1">
        <v>37561</v>
      </c>
      <c r="B49">
        <v>8.43</v>
      </c>
      <c r="C49">
        <v>11.5</v>
      </c>
      <c r="D49">
        <v>8.31</v>
      </c>
      <c r="E49">
        <v>11.38</v>
      </c>
      <c r="F49">
        <v>7.1880090000000001</v>
      </c>
      <c r="G49">
        <v>236067200</v>
      </c>
      <c r="H49">
        <f t="shared" si="1"/>
        <v>1.3614581676023367</v>
      </c>
      <c r="I49" s="3">
        <f t="shared" si="0"/>
        <v>0.36145816760233662</v>
      </c>
    </row>
    <row r="50" spans="1:9" x14ac:dyDescent="0.45">
      <c r="A50" s="1">
        <v>37591</v>
      </c>
      <c r="B50">
        <v>11.65</v>
      </c>
      <c r="C50">
        <v>11.91</v>
      </c>
      <c r="D50">
        <v>9.3000000000000007</v>
      </c>
      <c r="E50">
        <v>9.3000000000000007</v>
      </c>
      <c r="F50">
        <v>5.8742070000000002</v>
      </c>
      <c r="G50">
        <v>186738200</v>
      </c>
      <c r="H50">
        <f t="shared" si="1"/>
        <v>0.81722310030496625</v>
      </c>
      <c r="I50" s="3">
        <f t="shared" si="0"/>
        <v>-0.18277689969503375</v>
      </c>
    </row>
    <row r="51" spans="1:9" x14ac:dyDescent="0.45">
      <c r="A51" s="1">
        <v>37622</v>
      </c>
      <c r="B51">
        <v>9.5</v>
      </c>
      <c r="C51">
        <v>10.8</v>
      </c>
      <c r="D51">
        <v>8.92</v>
      </c>
      <c r="E51">
        <v>9.11</v>
      </c>
      <c r="F51">
        <v>5.7541979999999997</v>
      </c>
      <c r="G51">
        <v>181561300</v>
      </c>
      <c r="H51">
        <f t="shared" si="1"/>
        <v>0.97957017857899786</v>
      </c>
      <c r="I51" s="3">
        <f t="shared" si="0"/>
        <v>-2.0429821421002099E-2</v>
      </c>
    </row>
    <row r="52" spans="1:9" x14ac:dyDescent="0.45">
      <c r="A52" s="1">
        <v>37653</v>
      </c>
      <c r="B52">
        <v>9.11</v>
      </c>
      <c r="C52">
        <v>9.31</v>
      </c>
      <c r="D52">
        <v>8</v>
      </c>
      <c r="E52">
        <v>8.32</v>
      </c>
      <c r="F52">
        <v>5.3106980000000004</v>
      </c>
      <c r="G52">
        <v>138109200</v>
      </c>
      <c r="H52">
        <f t="shared" si="1"/>
        <v>0.92292583605916945</v>
      </c>
      <c r="I52" s="3">
        <f t="shared" si="0"/>
        <v>-7.7074163940830567E-2</v>
      </c>
    </row>
    <row r="53" spans="1:9" x14ac:dyDescent="0.45">
      <c r="A53" s="1">
        <v>37681</v>
      </c>
      <c r="B53">
        <v>8.3800000000000008</v>
      </c>
      <c r="C53">
        <v>8.42</v>
      </c>
      <c r="D53">
        <v>6.58</v>
      </c>
      <c r="E53">
        <v>7.52</v>
      </c>
      <c r="F53">
        <v>4.8000540000000003</v>
      </c>
      <c r="G53">
        <v>338753100</v>
      </c>
      <c r="H53">
        <f t="shared" si="1"/>
        <v>0.90384616108842941</v>
      </c>
      <c r="I53" s="3">
        <f t="shared" si="0"/>
        <v>-9.6153838911570574E-2</v>
      </c>
    </row>
    <row r="54" spans="1:9" x14ac:dyDescent="0.45">
      <c r="A54" s="1">
        <v>37712</v>
      </c>
      <c r="B54">
        <v>7.3</v>
      </c>
      <c r="C54">
        <v>10.97</v>
      </c>
      <c r="D54">
        <v>7.3</v>
      </c>
      <c r="E54">
        <v>10.3</v>
      </c>
      <c r="F54">
        <v>6.5745440000000004</v>
      </c>
      <c r="G54">
        <v>326044500</v>
      </c>
      <c r="H54">
        <f t="shared" si="1"/>
        <v>1.369681257752517</v>
      </c>
      <c r="I54" s="3">
        <f t="shared" si="0"/>
        <v>0.36968125775251698</v>
      </c>
    </row>
    <row r="55" spans="1:9" x14ac:dyDescent="0.45">
      <c r="A55" s="1">
        <v>37742</v>
      </c>
      <c r="B55">
        <v>10.32</v>
      </c>
      <c r="C55">
        <v>10.55</v>
      </c>
      <c r="D55">
        <v>9.4499999999999993</v>
      </c>
      <c r="E55">
        <v>10.5</v>
      </c>
      <c r="F55">
        <v>6.7677829999999997</v>
      </c>
      <c r="G55">
        <v>222804200</v>
      </c>
      <c r="H55">
        <f t="shared" si="1"/>
        <v>1.0293920004185841</v>
      </c>
      <c r="I55" s="3">
        <f t="shared" si="0"/>
        <v>2.9392000418584051E-2</v>
      </c>
    </row>
    <row r="56" spans="1:9" x14ac:dyDescent="0.45">
      <c r="A56" s="1">
        <v>37773</v>
      </c>
      <c r="B56">
        <v>10.65</v>
      </c>
      <c r="C56">
        <v>11.71</v>
      </c>
      <c r="D56">
        <v>10.25</v>
      </c>
      <c r="E56">
        <v>10.99</v>
      </c>
      <c r="F56">
        <v>7.083609</v>
      </c>
      <c r="G56">
        <v>244649400</v>
      </c>
      <c r="H56">
        <f t="shared" si="1"/>
        <v>1.0466660943472923</v>
      </c>
      <c r="I56" s="3">
        <f t="shared" si="0"/>
        <v>4.6666094347292221E-2</v>
      </c>
    </row>
    <row r="57" spans="1:9" x14ac:dyDescent="0.45">
      <c r="A57" s="1">
        <v>37803</v>
      </c>
      <c r="B57">
        <v>10.9</v>
      </c>
      <c r="C57">
        <v>11.65</v>
      </c>
      <c r="D57">
        <v>10.43</v>
      </c>
      <c r="E57">
        <v>11.06</v>
      </c>
      <c r="F57">
        <v>7.1287339999999997</v>
      </c>
      <c r="G57">
        <v>198436000</v>
      </c>
      <c r="H57">
        <f t="shared" si="1"/>
        <v>1.006370340316638</v>
      </c>
      <c r="I57" s="3">
        <f t="shared" si="0"/>
        <v>6.3703403166379792E-3</v>
      </c>
    </row>
    <row r="58" spans="1:9" x14ac:dyDescent="0.45">
      <c r="A58" s="1">
        <v>37834</v>
      </c>
      <c r="B58">
        <v>11.08</v>
      </c>
      <c r="C58">
        <v>11.68</v>
      </c>
      <c r="D58">
        <v>10.45</v>
      </c>
      <c r="E58">
        <v>11.56</v>
      </c>
      <c r="F58">
        <v>7.520448</v>
      </c>
      <c r="G58">
        <v>153898800</v>
      </c>
      <c r="H58">
        <f t="shared" si="1"/>
        <v>1.0549486065828799</v>
      </c>
      <c r="I58" s="3">
        <f t="shared" si="0"/>
        <v>5.4948606582879984E-2</v>
      </c>
    </row>
    <row r="59" spans="1:9" x14ac:dyDescent="0.45">
      <c r="A59" s="1">
        <v>37865</v>
      </c>
      <c r="B59">
        <v>11.73</v>
      </c>
      <c r="C59">
        <v>12.53</v>
      </c>
      <c r="D59">
        <v>10.65</v>
      </c>
      <c r="E59">
        <v>10.77</v>
      </c>
      <c r="F59">
        <v>7.006507</v>
      </c>
      <c r="G59">
        <v>185932300</v>
      </c>
      <c r="H59">
        <f t="shared" si="1"/>
        <v>0.93166085318321457</v>
      </c>
      <c r="I59" s="3">
        <f t="shared" si="0"/>
        <v>-6.8339146816785379E-2</v>
      </c>
    </row>
    <row r="60" spans="1:9" x14ac:dyDescent="0.45">
      <c r="A60" s="1">
        <v>37895</v>
      </c>
      <c r="B60">
        <v>10.77</v>
      </c>
      <c r="C60">
        <v>12.51</v>
      </c>
      <c r="D60">
        <v>10.41</v>
      </c>
      <c r="E60">
        <v>12.13</v>
      </c>
      <c r="F60">
        <v>7.891267</v>
      </c>
      <c r="G60">
        <v>242877500</v>
      </c>
      <c r="H60">
        <f t="shared" si="1"/>
        <v>1.1262769023138064</v>
      </c>
      <c r="I60" s="3">
        <f t="shared" si="0"/>
        <v>0.12627690231380628</v>
      </c>
    </row>
    <row r="61" spans="1:9" x14ac:dyDescent="0.45">
      <c r="A61" s="1">
        <v>37926</v>
      </c>
      <c r="B61">
        <v>12.23</v>
      </c>
      <c r="C61">
        <v>13.31</v>
      </c>
      <c r="D61">
        <v>11.96</v>
      </c>
      <c r="E61">
        <v>13.2</v>
      </c>
      <c r="F61">
        <v>8.6571770000000008</v>
      </c>
      <c r="G61">
        <v>219813100</v>
      </c>
      <c r="H61">
        <f t="shared" si="1"/>
        <v>1.0970579249187742</v>
      </c>
      <c r="I61" s="3">
        <f t="shared" si="0"/>
        <v>9.7057924918774227E-2</v>
      </c>
    </row>
    <row r="62" spans="1:9" x14ac:dyDescent="0.45">
      <c r="A62" s="1">
        <v>37956</v>
      </c>
      <c r="B62">
        <v>13.29</v>
      </c>
      <c r="C62">
        <v>17.329999999999998</v>
      </c>
      <c r="D62">
        <v>12.82</v>
      </c>
      <c r="E62">
        <v>16</v>
      </c>
      <c r="F62">
        <v>10.493549</v>
      </c>
      <c r="G62">
        <v>280253200</v>
      </c>
      <c r="H62">
        <f t="shared" si="1"/>
        <v>1.2121213416336525</v>
      </c>
      <c r="I62" s="3">
        <f t="shared" si="0"/>
        <v>0.21212134163365251</v>
      </c>
    </row>
    <row r="63" spans="1:9" x14ac:dyDescent="0.45">
      <c r="A63" s="1">
        <v>37987</v>
      </c>
      <c r="B63">
        <v>16.100000000000001</v>
      </c>
      <c r="C63">
        <v>17.34</v>
      </c>
      <c r="D63">
        <v>14.33</v>
      </c>
      <c r="E63">
        <v>14.54</v>
      </c>
      <c r="F63">
        <v>9.5360139999999998</v>
      </c>
      <c r="G63">
        <v>254929800</v>
      </c>
      <c r="H63">
        <f t="shared" si="1"/>
        <v>0.90875012829310653</v>
      </c>
      <c r="I63" s="3">
        <f t="shared" si="0"/>
        <v>-9.1249871706893443E-2</v>
      </c>
    </row>
    <row r="64" spans="1:9" x14ac:dyDescent="0.45">
      <c r="A64" s="1">
        <v>38018</v>
      </c>
      <c r="B64">
        <v>14.1</v>
      </c>
      <c r="C64">
        <v>14.77</v>
      </c>
      <c r="D64">
        <v>13.3</v>
      </c>
      <c r="E64">
        <v>13.75</v>
      </c>
      <c r="F64">
        <v>9.0748239999999996</v>
      </c>
      <c r="G64">
        <v>225828200</v>
      </c>
      <c r="H64">
        <f t="shared" si="1"/>
        <v>0.95163702570067532</v>
      </c>
      <c r="I64" s="3">
        <f t="shared" si="0"/>
        <v>-4.8362974299324665E-2</v>
      </c>
    </row>
    <row r="65" spans="1:9" x14ac:dyDescent="0.45">
      <c r="A65" s="1">
        <v>38047</v>
      </c>
      <c r="B65">
        <v>13.88</v>
      </c>
      <c r="C65">
        <v>14.28</v>
      </c>
      <c r="D65">
        <v>12.75</v>
      </c>
      <c r="E65">
        <v>13.57</v>
      </c>
      <c r="F65">
        <v>8.9560270000000006</v>
      </c>
      <c r="G65">
        <v>217960600</v>
      </c>
      <c r="H65">
        <f t="shared" si="1"/>
        <v>0.9869091676047933</v>
      </c>
      <c r="I65" s="3">
        <f t="shared" si="0"/>
        <v>-1.3090832395206666E-2</v>
      </c>
    </row>
    <row r="66" spans="1:9" x14ac:dyDescent="0.45">
      <c r="A66" s="1">
        <v>38078</v>
      </c>
      <c r="B66">
        <v>13.52</v>
      </c>
      <c r="C66">
        <v>16.23</v>
      </c>
      <c r="D66">
        <v>13</v>
      </c>
      <c r="E66">
        <v>15.36</v>
      </c>
      <c r="F66">
        <v>10.137403000000001</v>
      </c>
      <c r="G66">
        <v>267841600</v>
      </c>
      <c r="H66">
        <f t="shared" si="1"/>
        <v>1.1319084902267489</v>
      </c>
      <c r="I66" s="3">
        <f t="shared" si="0"/>
        <v>0.131908490226749</v>
      </c>
    </row>
    <row r="67" spans="1:9" x14ac:dyDescent="0.45">
      <c r="A67" s="1">
        <v>38108</v>
      </c>
      <c r="B67">
        <v>15.2</v>
      </c>
      <c r="C67">
        <v>15.65</v>
      </c>
      <c r="D67">
        <v>13.89</v>
      </c>
      <c r="E67">
        <v>14.85</v>
      </c>
      <c r="F67">
        <v>9.8623360000000009</v>
      </c>
      <c r="G67">
        <v>230621700</v>
      </c>
      <c r="H67">
        <f t="shared" si="1"/>
        <v>0.97286612754765689</v>
      </c>
      <c r="I67" s="3">
        <f t="shared" si="0"/>
        <v>-2.7133872452343062E-2</v>
      </c>
    </row>
    <row r="68" spans="1:9" x14ac:dyDescent="0.45">
      <c r="A68" s="1">
        <v>38139</v>
      </c>
      <c r="B68">
        <v>14.86</v>
      </c>
      <c r="C68">
        <v>16.48</v>
      </c>
      <c r="D68">
        <v>14.66</v>
      </c>
      <c r="E68">
        <v>15.65</v>
      </c>
      <c r="F68">
        <v>10.393637999999999</v>
      </c>
      <c r="G68">
        <v>205915100</v>
      </c>
      <c r="H68">
        <f t="shared" si="1"/>
        <v>1.0538718210371254</v>
      </c>
      <c r="I68" s="3">
        <f t="shared" ref="I68:I131" si="2">(F68-F67)/F67</f>
        <v>5.3871821037125317E-2</v>
      </c>
    </row>
    <row r="69" spans="1:9" x14ac:dyDescent="0.45">
      <c r="A69" s="1">
        <v>38169</v>
      </c>
      <c r="B69">
        <v>15.65</v>
      </c>
      <c r="C69">
        <v>15.77</v>
      </c>
      <c r="D69">
        <v>14.3</v>
      </c>
      <c r="E69">
        <v>14.72</v>
      </c>
      <c r="F69">
        <v>9.7759979999999995</v>
      </c>
      <c r="G69">
        <v>185123900</v>
      </c>
      <c r="H69">
        <f t="shared" ref="H69:H132" si="3">F69/F68</f>
        <v>0.94057518647464922</v>
      </c>
      <c r="I69" s="3">
        <f t="shared" si="2"/>
        <v>-5.9424813525350777E-2</v>
      </c>
    </row>
    <row r="70" spans="1:9" x14ac:dyDescent="0.45">
      <c r="A70" s="1">
        <v>38200</v>
      </c>
      <c r="B70">
        <v>14.65</v>
      </c>
      <c r="C70">
        <v>15.1</v>
      </c>
      <c r="D70">
        <v>13.61</v>
      </c>
      <c r="E70">
        <v>14.11</v>
      </c>
      <c r="F70">
        <v>9.4342790000000001</v>
      </c>
      <c r="G70">
        <v>153879700</v>
      </c>
      <c r="H70">
        <f t="shared" si="3"/>
        <v>0.96504510332346638</v>
      </c>
      <c r="I70" s="3">
        <f t="shared" si="2"/>
        <v>-3.4954896676533634E-2</v>
      </c>
    </row>
    <row r="71" spans="1:9" x14ac:dyDescent="0.45">
      <c r="A71" s="1">
        <v>38231</v>
      </c>
      <c r="B71">
        <v>14.12</v>
      </c>
      <c r="C71">
        <v>14.68</v>
      </c>
      <c r="D71">
        <v>13.65</v>
      </c>
      <c r="E71">
        <v>14.05</v>
      </c>
      <c r="F71">
        <v>9.3941649999999992</v>
      </c>
      <c r="G71">
        <v>161073600</v>
      </c>
      <c r="H71">
        <f t="shared" si="3"/>
        <v>0.99574805875467531</v>
      </c>
      <c r="I71" s="3">
        <f t="shared" si="2"/>
        <v>-4.2519412453247219E-3</v>
      </c>
    </row>
    <row r="72" spans="1:9" x14ac:dyDescent="0.45">
      <c r="A72" s="1">
        <v>38261</v>
      </c>
      <c r="B72">
        <v>14.1</v>
      </c>
      <c r="C72">
        <v>14.32</v>
      </c>
      <c r="D72">
        <v>12.61</v>
      </c>
      <c r="E72">
        <v>13.03</v>
      </c>
      <c r="F72">
        <v>8.7121680000000001</v>
      </c>
      <c r="G72">
        <v>222653300</v>
      </c>
      <c r="H72">
        <f t="shared" si="3"/>
        <v>0.92740206287626425</v>
      </c>
      <c r="I72" s="3">
        <f t="shared" si="2"/>
        <v>-7.2597937123735759E-2</v>
      </c>
    </row>
    <row r="73" spans="1:9" x14ac:dyDescent="0.45">
      <c r="A73" s="1">
        <v>38292</v>
      </c>
      <c r="B73">
        <v>13.13</v>
      </c>
      <c r="C73">
        <v>14.45</v>
      </c>
      <c r="D73">
        <v>12.88</v>
      </c>
      <c r="E73">
        <v>14.18</v>
      </c>
      <c r="F73">
        <v>9.5537939999999999</v>
      </c>
      <c r="G73">
        <v>151039100</v>
      </c>
      <c r="H73">
        <f t="shared" si="3"/>
        <v>1.096603509023242</v>
      </c>
      <c r="I73" s="3">
        <f t="shared" si="2"/>
        <v>9.6603509023241954E-2</v>
      </c>
    </row>
    <row r="74" spans="1:9" x14ac:dyDescent="0.45">
      <c r="A74" s="1">
        <v>38322</v>
      </c>
      <c r="B74">
        <v>14.16</v>
      </c>
      <c r="C74">
        <v>15</v>
      </c>
      <c r="D74">
        <v>13.9</v>
      </c>
      <c r="E74">
        <v>14.64</v>
      </c>
      <c r="F74">
        <v>9.8637180000000004</v>
      </c>
      <c r="G74">
        <v>150609800</v>
      </c>
      <c r="H74">
        <f t="shared" si="3"/>
        <v>1.0324398872322347</v>
      </c>
      <c r="I74" s="3">
        <f t="shared" si="2"/>
        <v>3.2439887232234704E-2</v>
      </c>
    </row>
    <row r="75" spans="1:9" x14ac:dyDescent="0.45">
      <c r="A75" s="1">
        <v>38353</v>
      </c>
      <c r="B75">
        <v>14.66</v>
      </c>
      <c r="C75">
        <v>14.75</v>
      </c>
      <c r="D75">
        <v>13.04</v>
      </c>
      <c r="E75">
        <v>13.17</v>
      </c>
      <c r="F75">
        <v>8.8733029999999999</v>
      </c>
      <c r="G75">
        <v>201008700</v>
      </c>
      <c r="H75">
        <f t="shared" si="3"/>
        <v>0.89959009371516907</v>
      </c>
      <c r="I75" s="3">
        <f t="shared" si="2"/>
        <v>-0.10040990628483097</v>
      </c>
    </row>
    <row r="76" spans="1:9" x14ac:dyDescent="0.45">
      <c r="A76" s="1">
        <v>38384</v>
      </c>
      <c r="B76">
        <v>13.27</v>
      </c>
      <c r="C76">
        <v>13.54</v>
      </c>
      <c r="D76">
        <v>12.49</v>
      </c>
      <c r="E76">
        <v>12.65</v>
      </c>
      <c r="F76">
        <v>8.5878630000000005</v>
      </c>
      <c r="G76">
        <v>156431200</v>
      </c>
      <c r="H76">
        <f t="shared" si="3"/>
        <v>0.96783159551747533</v>
      </c>
      <c r="I76" s="3">
        <f t="shared" si="2"/>
        <v>-3.2168404482524657E-2</v>
      </c>
    </row>
    <row r="77" spans="1:9" x14ac:dyDescent="0.45">
      <c r="A77" s="1">
        <v>38412</v>
      </c>
      <c r="B77">
        <v>12.57</v>
      </c>
      <c r="C77">
        <v>12.73</v>
      </c>
      <c r="D77">
        <v>10.94</v>
      </c>
      <c r="E77">
        <v>11.33</v>
      </c>
      <c r="F77">
        <v>7.6917400000000002</v>
      </c>
      <c r="G77">
        <v>249706600</v>
      </c>
      <c r="H77">
        <f t="shared" si="3"/>
        <v>0.89565238756137588</v>
      </c>
      <c r="I77" s="3">
        <f t="shared" si="2"/>
        <v>-0.10434761243862416</v>
      </c>
    </row>
    <row r="78" spans="1:9" x14ac:dyDescent="0.45">
      <c r="A78" s="1">
        <v>38443</v>
      </c>
      <c r="B78">
        <v>11.65</v>
      </c>
      <c r="C78">
        <v>11.69</v>
      </c>
      <c r="D78">
        <v>9.07</v>
      </c>
      <c r="E78">
        <v>9.11</v>
      </c>
      <c r="F78">
        <v>6.1846209999999999</v>
      </c>
      <c r="G78">
        <v>338405800</v>
      </c>
      <c r="H78">
        <f t="shared" si="3"/>
        <v>0.80406006963313892</v>
      </c>
      <c r="I78" s="3">
        <f t="shared" si="2"/>
        <v>-0.19593993036686111</v>
      </c>
    </row>
    <row r="79" spans="1:9" x14ac:dyDescent="0.45">
      <c r="A79" s="1">
        <v>38473</v>
      </c>
      <c r="B79">
        <v>9.16</v>
      </c>
      <c r="C79">
        <v>10.45</v>
      </c>
      <c r="D79">
        <v>9.07</v>
      </c>
      <c r="E79">
        <v>9.98</v>
      </c>
      <c r="F79">
        <v>6.8477889999999997</v>
      </c>
      <c r="G79">
        <v>340305600</v>
      </c>
      <c r="H79">
        <f t="shared" si="3"/>
        <v>1.1072285593571538</v>
      </c>
      <c r="I79" s="3">
        <f t="shared" si="2"/>
        <v>0.10722855935715378</v>
      </c>
    </row>
    <row r="80" spans="1:9" x14ac:dyDescent="0.45">
      <c r="A80" s="1">
        <v>38504</v>
      </c>
      <c r="B80">
        <v>10.039999999999999</v>
      </c>
      <c r="C80">
        <v>11.48</v>
      </c>
      <c r="D80">
        <v>9.85</v>
      </c>
      <c r="E80">
        <v>10.24</v>
      </c>
      <c r="F80">
        <v>7.0261880000000003</v>
      </c>
      <c r="G80">
        <v>318812500</v>
      </c>
      <c r="H80">
        <f t="shared" si="3"/>
        <v>1.0260520585549584</v>
      </c>
      <c r="I80" s="3">
        <f t="shared" si="2"/>
        <v>2.6052058554958492E-2</v>
      </c>
    </row>
    <row r="81" spans="1:9" x14ac:dyDescent="0.45">
      <c r="A81" s="1">
        <v>38534</v>
      </c>
      <c r="B81">
        <v>10.220000000000001</v>
      </c>
      <c r="C81">
        <v>11.19</v>
      </c>
      <c r="D81">
        <v>10.119999999999999</v>
      </c>
      <c r="E81">
        <v>10.74</v>
      </c>
      <c r="F81">
        <v>7.3692650000000004</v>
      </c>
      <c r="G81">
        <v>200316200</v>
      </c>
      <c r="H81">
        <f t="shared" si="3"/>
        <v>1.0488283262560012</v>
      </c>
      <c r="I81" s="3">
        <f t="shared" si="2"/>
        <v>4.8828326256001128E-2</v>
      </c>
    </row>
    <row r="82" spans="1:9" x14ac:dyDescent="0.45">
      <c r="A82" s="1">
        <v>38565</v>
      </c>
      <c r="B82">
        <v>10.72</v>
      </c>
      <c r="C82">
        <v>11.04</v>
      </c>
      <c r="D82">
        <v>9.64</v>
      </c>
      <c r="E82">
        <v>9.9700000000000006</v>
      </c>
      <c r="F82">
        <v>6.9042690000000002</v>
      </c>
      <c r="G82">
        <v>235811500</v>
      </c>
      <c r="H82">
        <f t="shared" si="3"/>
        <v>0.93690062713174238</v>
      </c>
      <c r="I82" s="3">
        <f t="shared" si="2"/>
        <v>-6.3099372868257578E-2</v>
      </c>
    </row>
    <row r="83" spans="1:9" x14ac:dyDescent="0.45">
      <c r="A83" s="1">
        <v>38596</v>
      </c>
      <c r="B83">
        <v>9.9700000000000006</v>
      </c>
      <c r="C83">
        <v>10.199999999999999</v>
      </c>
      <c r="D83">
        <v>9.5500000000000007</v>
      </c>
      <c r="E83">
        <v>9.86</v>
      </c>
      <c r="F83">
        <v>6.828093</v>
      </c>
      <c r="G83">
        <v>234833000</v>
      </c>
      <c r="H83">
        <f t="shared" si="3"/>
        <v>0.98896682617667409</v>
      </c>
      <c r="I83" s="3">
        <f t="shared" si="2"/>
        <v>-1.1033173823325864E-2</v>
      </c>
    </row>
    <row r="84" spans="1:9" x14ac:dyDescent="0.45">
      <c r="A84" s="1">
        <v>38626</v>
      </c>
      <c r="B84">
        <v>10</v>
      </c>
      <c r="C84">
        <v>10</v>
      </c>
      <c r="D84">
        <v>7.98</v>
      </c>
      <c r="E84">
        <v>8.32</v>
      </c>
      <c r="F84">
        <v>5.7616379999999996</v>
      </c>
      <c r="G84">
        <v>418776800</v>
      </c>
      <c r="H84">
        <f t="shared" si="3"/>
        <v>0.84381363874217874</v>
      </c>
      <c r="I84" s="3">
        <f t="shared" si="2"/>
        <v>-0.15618636125782123</v>
      </c>
    </row>
    <row r="85" spans="1:9" x14ac:dyDescent="0.45">
      <c r="A85" s="1">
        <v>38657</v>
      </c>
      <c r="B85">
        <v>8.33</v>
      </c>
      <c r="C85">
        <v>8.57</v>
      </c>
      <c r="D85">
        <v>7.57</v>
      </c>
      <c r="E85">
        <v>8.1300000000000008</v>
      </c>
      <c r="F85">
        <v>5.700088</v>
      </c>
      <c r="G85">
        <v>362280700</v>
      </c>
      <c r="H85">
        <f t="shared" si="3"/>
        <v>0.9893172740113142</v>
      </c>
      <c r="I85" s="3">
        <f t="shared" si="2"/>
        <v>-1.068272598868578E-2</v>
      </c>
    </row>
    <row r="86" spans="1:9" x14ac:dyDescent="0.45">
      <c r="A86" s="1">
        <v>38687</v>
      </c>
      <c r="B86">
        <v>8.24</v>
      </c>
      <c r="C86">
        <v>8.41</v>
      </c>
      <c r="D86">
        <v>7.64</v>
      </c>
      <c r="E86">
        <v>7.72</v>
      </c>
      <c r="F86">
        <v>5.4126269999999996</v>
      </c>
      <c r="G86">
        <v>351545800</v>
      </c>
      <c r="H86">
        <f t="shared" si="3"/>
        <v>0.94956902419752109</v>
      </c>
      <c r="I86" s="3">
        <f t="shared" si="2"/>
        <v>-5.0430975802478913E-2</v>
      </c>
    </row>
    <row r="87" spans="1:9" x14ac:dyDescent="0.45">
      <c r="A87" s="1">
        <v>38718</v>
      </c>
      <c r="B87">
        <v>7.72</v>
      </c>
      <c r="C87">
        <v>8.9600000000000009</v>
      </c>
      <c r="D87">
        <v>7.66</v>
      </c>
      <c r="E87">
        <v>8.58</v>
      </c>
      <c r="F87">
        <v>6.0155880000000002</v>
      </c>
      <c r="G87">
        <v>598794200</v>
      </c>
      <c r="H87">
        <f t="shared" si="3"/>
        <v>1.1113989565510427</v>
      </c>
      <c r="I87" s="3">
        <f t="shared" si="2"/>
        <v>0.11139895655104269</v>
      </c>
    </row>
    <row r="88" spans="1:9" x14ac:dyDescent="0.45">
      <c r="A88" s="1">
        <v>38749</v>
      </c>
      <c r="B88">
        <v>8.5299999999999994</v>
      </c>
      <c r="C88">
        <v>8.6999999999999993</v>
      </c>
      <c r="D88">
        <v>7.96</v>
      </c>
      <c r="E88">
        <v>7.97</v>
      </c>
      <c r="F88">
        <v>5.6534940000000002</v>
      </c>
      <c r="G88">
        <v>297568500</v>
      </c>
      <c r="H88">
        <f t="shared" si="3"/>
        <v>0.93980738042565415</v>
      </c>
      <c r="I88" s="3">
        <f t="shared" si="2"/>
        <v>-6.0192619574345831E-2</v>
      </c>
    </row>
    <row r="89" spans="1:9" x14ac:dyDescent="0.45">
      <c r="A89" s="1">
        <v>38777</v>
      </c>
      <c r="B89">
        <v>8</v>
      </c>
      <c r="C89">
        <v>8.2899999999999991</v>
      </c>
      <c r="D89">
        <v>7.39</v>
      </c>
      <c r="E89">
        <v>7.96</v>
      </c>
      <c r="F89">
        <v>5.6463999999999999</v>
      </c>
      <c r="G89">
        <v>481735400</v>
      </c>
      <c r="H89">
        <f t="shared" si="3"/>
        <v>0.99874520075549733</v>
      </c>
      <c r="I89" s="3">
        <f t="shared" si="2"/>
        <v>-1.2547992445026699E-3</v>
      </c>
    </row>
    <row r="90" spans="1:9" x14ac:dyDescent="0.45">
      <c r="A90" s="1">
        <v>38808</v>
      </c>
      <c r="B90">
        <v>8.0500000000000007</v>
      </c>
      <c r="C90">
        <v>8.0500000000000007</v>
      </c>
      <c r="D90">
        <v>6.91</v>
      </c>
      <c r="E90">
        <v>6.95</v>
      </c>
      <c r="F90">
        <v>4.9299600000000003</v>
      </c>
      <c r="G90">
        <v>615060800</v>
      </c>
      <c r="H90">
        <f t="shared" si="3"/>
        <v>0.87311561348824041</v>
      </c>
      <c r="I90" s="3">
        <f t="shared" si="2"/>
        <v>-0.12688438651175962</v>
      </c>
    </row>
    <row r="91" spans="1:9" x14ac:dyDescent="0.45">
      <c r="A91" s="1">
        <v>38838</v>
      </c>
      <c r="B91">
        <v>7.08</v>
      </c>
      <c r="C91">
        <v>7.43</v>
      </c>
      <c r="D91">
        <v>6.75</v>
      </c>
      <c r="E91">
        <v>7.16</v>
      </c>
      <c r="F91">
        <v>5.150455</v>
      </c>
      <c r="G91">
        <v>551201100</v>
      </c>
      <c r="H91">
        <f t="shared" si="3"/>
        <v>1.0447255150143204</v>
      </c>
      <c r="I91" s="3">
        <f t="shared" si="2"/>
        <v>4.4725515014320531E-2</v>
      </c>
    </row>
    <row r="92" spans="1:9" x14ac:dyDescent="0.45">
      <c r="A92" s="1">
        <v>38869</v>
      </c>
      <c r="B92">
        <v>7.21</v>
      </c>
      <c r="C92">
        <v>7.25</v>
      </c>
      <c r="D92">
        <v>6.17</v>
      </c>
      <c r="E92">
        <v>6.93</v>
      </c>
      <c r="F92">
        <v>4.9850089999999998</v>
      </c>
      <c r="G92">
        <v>570531000</v>
      </c>
      <c r="H92">
        <f t="shared" si="3"/>
        <v>0.9678774011228134</v>
      </c>
      <c r="I92" s="3">
        <f t="shared" si="2"/>
        <v>-3.2122598877186617E-2</v>
      </c>
    </row>
    <row r="93" spans="1:9" x14ac:dyDescent="0.45">
      <c r="A93" s="1">
        <v>38899</v>
      </c>
      <c r="B93">
        <v>6.98</v>
      </c>
      <c r="C93">
        <v>6.98</v>
      </c>
      <c r="D93">
        <v>6.06</v>
      </c>
      <c r="E93">
        <v>6.67</v>
      </c>
      <c r="F93">
        <v>4.7979820000000002</v>
      </c>
      <c r="G93">
        <v>547360400</v>
      </c>
      <c r="H93">
        <f t="shared" si="3"/>
        <v>0.96248211387381655</v>
      </c>
      <c r="I93" s="3">
        <f t="shared" si="2"/>
        <v>-3.7517886126183446E-2</v>
      </c>
    </row>
    <row r="94" spans="1:9" x14ac:dyDescent="0.45">
      <c r="A94" s="1">
        <v>38930</v>
      </c>
      <c r="B94">
        <v>6.68</v>
      </c>
      <c r="C94">
        <v>8.4700000000000006</v>
      </c>
      <c r="D94">
        <v>6.47</v>
      </c>
      <c r="E94">
        <v>8.3699999999999992</v>
      </c>
      <c r="F94">
        <v>6.0648669999999996</v>
      </c>
      <c r="G94">
        <v>900324300</v>
      </c>
      <c r="H94">
        <f t="shared" si="3"/>
        <v>1.2640453840802235</v>
      </c>
      <c r="I94" s="3">
        <f t="shared" si="2"/>
        <v>0.2640453840802236</v>
      </c>
    </row>
    <row r="95" spans="1:9" x14ac:dyDescent="0.45">
      <c r="A95" s="1">
        <v>38961</v>
      </c>
      <c r="B95">
        <v>8.42</v>
      </c>
      <c r="C95">
        <v>9.48</v>
      </c>
      <c r="D95">
        <v>7.61</v>
      </c>
      <c r="E95">
        <v>8.09</v>
      </c>
      <c r="F95">
        <v>5.8619810000000001</v>
      </c>
      <c r="G95">
        <v>976324100</v>
      </c>
      <c r="H95">
        <f t="shared" si="3"/>
        <v>0.96654732906756247</v>
      </c>
      <c r="I95" s="3">
        <f t="shared" si="2"/>
        <v>-3.3452670932437506E-2</v>
      </c>
    </row>
    <row r="96" spans="1:9" x14ac:dyDescent="0.45">
      <c r="A96" s="1">
        <v>38991</v>
      </c>
      <c r="B96">
        <v>8.1</v>
      </c>
      <c r="C96">
        <v>8.67</v>
      </c>
      <c r="D96">
        <v>7.81</v>
      </c>
      <c r="E96">
        <v>8.2799999999999994</v>
      </c>
      <c r="F96">
        <v>5.9996520000000002</v>
      </c>
      <c r="G96">
        <v>562889900</v>
      </c>
      <c r="H96">
        <f t="shared" si="3"/>
        <v>1.0234854053604063</v>
      </c>
      <c r="I96" s="3">
        <f t="shared" si="2"/>
        <v>2.3485405360406338E-2</v>
      </c>
    </row>
    <row r="97" spans="1:9" x14ac:dyDescent="0.45">
      <c r="A97" s="1">
        <v>39022</v>
      </c>
      <c r="B97">
        <v>8.33</v>
      </c>
      <c r="C97">
        <v>9.19</v>
      </c>
      <c r="D97">
        <v>8</v>
      </c>
      <c r="E97">
        <v>8.1300000000000008</v>
      </c>
      <c r="F97">
        <v>5.8909640000000003</v>
      </c>
      <c r="G97">
        <v>423233000</v>
      </c>
      <c r="H97">
        <f t="shared" si="3"/>
        <v>0.98188428262172545</v>
      </c>
      <c r="I97" s="3">
        <f t="shared" si="2"/>
        <v>-1.8115717378274589E-2</v>
      </c>
    </row>
    <row r="98" spans="1:9" x14ac:dyDescent="0.45">
      <c r="A98" s="1">
        <v>39052</v>
      </c>
      <c r="B98">
        <v>8.1</v>
      </c>
      <c r="C98">
        <v>8.15</v>
      </c>
      <c r="D98">
        <v>6.85</v>
      </c>
      <c r="E98">
        <v>7.51</v>
      </c>
      <c r="F98">
        <v>5.4417160000000004</v>
      </c>
      <c r="G98">
        <v>1949105900</v>
      </c>
      <c r="H98">
        <f t="shared" si="3"/>
        <v>0.92373947625549913</v>
      </c>
      <c r="I98" s="3">
        <f t="shared" si="2"/>
        <v>-7.6260523744500874E-2</v>
      </c>
    </row>
    <row r="99" spans="1:9" x14ac:dyDescent="0.45">
      <c r="A99" s="1">
        <v>39083</v>
      </c>
      <c r="B99">
        <v>7.56</v>
      </c>
      <c r="C99">
        <v>8.6199999999999992</v>
      </c>
      <c r="D99">
        <v>7.43</v>
      </c>
      <c r="E99">
        <v>8.1300000000000008</v>
      </c>
      <c r="F99">
        <v>5.8909640000000003</v>
      </c>
      <c r="G99">
        <v>1253117800</v>
      </c>
      <c r="H99">
        <f t="shared" si="3"/>
        <v>1.0825563112812209</v>
      </c>
      <c r="I99" s="3">
        <f t="shared" si="2"/>
        <v>8.2556311281220818E-2</v>
      </c>
    </row>
    <row r="100" spans="1:9" x14ac:dyDescent="0.45">
      <c r="A100" s="1">
        <v>39114</v>
      </c>
      <c r="B100">
        <v>8.17</v>
      </c>
      <c r="C100">
        <v>8.9700000000000006</v>
      </c>
      <c r="D100">
        <v>7.6</v>
      </c>
      <c r="E100">
        <v>7.91</v>
      </c>
      <c r="F100">
        <v>5.7315529999999999</v>
      </c>
      <c r="G100">
        <v>804246600</v>
      </c>
      <c r="H100">
        <f t="shared" si="3"/>
        <v>0.97293974296906238</v>
      </c>
      <c r="I100" s="3">
        <f t="shared" si="2"/>
        <v>-2.7060257030937621E-2</v>
      </c>
    </row>
    <row r="101" spans="1:9" x14ac:dyDescent="0.45">
      <c r="A101" s="1">
        <v>39142</v>
      </c>
      <c r="B101">
        <v>7.77</v>
      </c>
      <c r="C101">
        <v>8.23</v>
      </c>
      <c r="D101">
        <v>7.44</v>
      </c>
      <c r="E101">
        <v>7.89</v>
      </c>
      <c r="F101">
        <v>5.7170620000000003</v>
      </c>
      <c r="G101">
        <v>1042261300</v>
      </c>
      <c r="H101">
        <f t="shared" si="3"/>
        <v>0.99747171490868192</v>
      </c>
      <c r="I101" s="3">
        <f t="shared" si="2"/>
        <v>-2.5282850913181101E-3</v>
      </c>
    </row>
    <row r="102" spans="1:9" x14ac:dyDescent="0.45">
      <c r="A102" s="1">
        <v>39173</v>
      </c>
      <c r="B102">
        <v>7.9</v>
      </c>
      <c r="C102">
        <v>8.3800000000000008</v>
      </c>
      <c r="D102">
        <v>7.67</v>
      </c>
      <c r="E102">
        <v>8.0399999999999991</v>
      </c>
      <c r="F102">
        <v>5.8257500000000002</v>
      </c>
      <c r="G102">
        <v>696489400</v>
      </c>
      <c r="H102">
        <f t="shared" si="3"/>
        <v>1.0190111634262493</v>
      </c>
      <c r="I102" s="3">
        <f t="shared" si="2"/>
        <v>1.9011163426249339E-2</v>
      </c>
    </row>
    <row r="103" spans="1:9" x14ac:dyDescent="0.45">
      <c r="A103" s="1">
        <v>39203</v>
      </c>
      <c r="B103">
        <v>8.0399999999999991</v>
      </c>
      <c r="C103">
        <v>8.98</v>
      </c>
      <c r="D103">
        <v>7.96</v>
      </c>
      <c r="E103">
        <v>8.34</v>
      </c>
      <c r="F103">
        <v>6.0431299999999997</v>
      </c>
      <c r="G103">
        <v>774390500</v>
      </c>
      <c r="H103">
        <f t="shared" si="3"/>
        <v>1.0373136506029266</v>
      </c>
      <c r="I103" s="3">
        <f t="shared" si="2"/>
        <v>3.7313650602926567E-2</v>
      </c>
    </row>
    <row r="104" spans="1:9" x14ac:dyDescent="0.45">
      <c r="A104" s="1">
        <v>39234</v>
      </c>
      <c r="B104">
        <v>8.3699999999999992</v>
      </c>
      <c r="C104">
        <v>9.6999999999999993</v>
      </c>
      <c r="D104">
        <v>8.0500000000000007</v>
      </c>
      <c r="E104">
        <v>9.42</v>
      </c>
      <c r="F104">
        <v>6.8256949999999996</v>
      </c>
      <c r="G104">
        <v>923970500</v>
      </c>
      <c r="H104">
        <f t="shared" si="3"/>
        <v>1.1294966350219175</v>
      </c>
      <c r="I104" s="3">
        <f t="shared" si="2"/>
        <v>0.12949663502191744</v>
      </c>
    </row>
    <row r="105" spans="1:9" x14ac:dyDescent="0.45">
      <c r="A105" s="1">
        <v>39264</v>
      </c>
      <c r="B105">
        <v>9.57</v>
      </c>
      <c r="C105">
        <v>9.64</v>
      </c>
      <c r="D105">
        <v>7.9</v>
      </c>
      <c r="E105">
        <v>8.51</v>
      </c>
      <c r="F105">
        <v>6.1663100000000002</v>
      </c>
      <c r="G105">
        <v>1322019100</v>
      </c>
      <c r="H105">
        <f t="shared" si="3"/>
        <v>0.90339665045097983</v>
      </c>
      <c r="I105" s="3">
        <f t="shared" si="2"/>
        <v>-9.6603349549020209E-2</v>
      </c>
    </row>
    <row r="106" spans="1:9" x14ac:dyDescent="0.45">
      <c r="A106" s="1">
        <v>39295</v>
      </c>
      <c r="B106">
        <v>8.48</v>
      </c>
      <c r="C106">
        <v>8.8699999999999992</v>
      </c>
      <c r="D106">
        <v>7.49</v>
      </c>
      <c r="E106">
        <v>7.81</v>
      </c>
      <c r="F106">
        <v>5.6590910000000001</v>
      </c>
      <c r="G106">
        <v>963134100</v>
      </c>
      <c r="H106">
        <f t="shared" si="3"/>
        <v>0.91774351273289856</v>
      </c>
      <c r="I106" s="3">
        <f t="shared" si="2"/>
        <v>-8.22564872671014E-2</v>
      </c>
    </row>
    <row r="107" spans="1:9" x14ac:dyDescent="0.45">
      <c r="A107" s="1">
        <v>39326</v>
      </c>
      <c r="B107">
        <v>7.78</v>
      </c>
      <c r="C107">
        <v>9</v>
      </c>
      <c r="D107">
        <v>7.5</v>
      </c>
      <c r="E107">
        <v>8.49</v>
      </c>
      <c r="F107">
        <v>6.1518179999999996</v>
      </c>
      <c r="G107">
        <v>843237500</v>
      </c>
      <c r="H107">
        <f t="shared" si="3"/>
        <v>1.0870682235009119</v>
      </c>
      <c r="I107" s="3">
        <f t="shared" si="2"/>
        <v>8.7068223500911979E-2</v>
      </c>
    </row>
    <row r="108" spans="1:9" x14ac:dyDescent="0.45">
      <c r="A108" s="1">
        <v>39356</v>
      </c>
      <c r="B108">
        <v>8.56</v>
      </c>
      <c r="C108">
        <v>9.24</v>
      </c>
      <c r="D108">
        <v>8.1300000000000008</v>
      </c>
      <c r="E108">
        <v>8.8699999999999992</v>
      </c>
      <c r="F108">
        <v>6.4271659999999997</v>
      </c>
      <c r="G108">
        <v>1072907700</v>
      </c>
      <c r="H108">
        <f t="shared" si="3"/>
        <v>1.0447588013819655</v>
      </c>
      <c r="I108" s="3">
        <f t="shared" si="2"/>
        <v>4.4758801381965488E-2</v>
      </c>
    </row>
    <row r="109" spans="1:9" x14ac:dyDescent="0.45">
      <c r="A109" s="1">
        <v>39387</v>
      </c>
      <c r="B109">
        <v>8.77</v>
      </c>
      <c r="C109">
        <v>8.99</v>
      </c>
      <c r="D109">
        <v>6.87</v>
      </c>
      <c r="E109">
        <v>7.51</v>
      </c>
      <c r="F109">
        <v>5.4417160000000004</v>
      </c>
      <c r="G109">
        <v>1009426900</v>
      </c>
      <c r="H109">
        <f t="shared" si="3"/>
        <v>0.84667425736319879</v>
      </c>
      <c r="I109" s="3">
        <f t="shared" si="2"/>
        <v>-0.15332574263680124</v>
      </c>
    </row>
    <row r="110" spans="1:9" x14ac:dyDescent="0.45">
      <c r="A110" s="1">
        <v>39417</v>
      </c>
      <c r="B110">
        <v>7.52</v>
      </c>
      <c r="C110">
        <v>7.52</v>
      </c>
      <c r="D110">
        <v>6.65</v>
      </c>
      <c r="E110">
        <v>6.73</v>
      </c>
      <c r="F110">
        <v>4.8765299999999998</v>
      </c>
      <c r="G110">
        <v>757103000</v>
      </c>
      <c r="H110">
        <f t="shared" si="3"/>
        <v>0.89613827696998505</v>
      </c>
      <c r="I110" s="3">
        <f t="shared" si="2"/>
        <v>-0.10386172303001491</v>
      </c>
    </row>
    <row r="111" spans="1:9" x14ac:dyDescent="0.45">
      <c r="A111" s="1">
        <v>39448</v>
      </c>
      <c r="B111">
        <v>6.73</v>
      </c>
      <c r="C111">
        <v>6.94</v>
      </c>
      <c r="D111">
        <v>5.5</v>
      </c>
      <c r="E111">
        <v>6.64</v>
      </c>
      <c r="F111">
        <v>4.8113169999999998</v>
      </c>
      <c r="G111">
        <v>1158120600</v>
      </c>
      <c r="H111">
        <f t="shared" si="3"/>
        <v>0.98662717136980604</v>
      </c>
      <c r="I111" s="3">
        <f t="shared" si="2"/>
        <v>-1.3372828630194004E-2</v>
      </c>
    </row>
    <row r="112" spans="1:9" x14ac:dyDescent="0.45">
      <c r="A112" s="1">
        <v>39479</v>
      </c>
      <c r="B112">
        <v>6.69</v>
      </c>
      <c r="C112">
        <v>6.93</v>
      </c>
      <c r="D112">
        <v>6.01</v>
      </c>
      <c r="E112">
        <v>6.53</v>
      </c>
      <c r="F112">
        <v>4.7316120000000002</v>
      </c>
      <c r="G112">
        <v>763577100</v>
      </c>
      <c r="H112">
        <f t="shared" si="3"/>
        <v>0.98343384981700444</v>
      </c>
      <c r="I112" s="3">
        <f t="shared" si="2"/>
        <v>-1.6566150182995568E-2</v>
      </c>
    </row>
    <row r="113" spans="1:9" x14ac:dyDescent="0.45">
      <c r="A113" s="1">
        <v>39508</v>
      </c>
      <c r="B113">
        <v>6.42</v>
      </c>
      <c r="C113">
        <v>6.42</v>
      </c>
      <c r="D113">
        <v>4.95</v>
      </c>
      <c r="E113">
        <v>5.72</v>
      </c>
      <c r="F113">
        <v>4.1446889999999996</v>
      </c>
      <c r="G113">
        <v>1295999800</v>
      </c>
      <c r="H113">
        <f t="shared" si="3"/>
        <v>0.87595707340331364</v>
      </c>
      <c r="I113" s="3">
        <f t="shared" si="2"/>
        <v>-0.12404292659668639</v>
      </c>
    </row>
    <row r="114" spans="1:9" x14ac:dyDescent="0.45">
      <c r="A114" s="1">
        <v>39539</v>
      </c>
      <c r="B114">
        <v>5.77</v>
      </c>
      <c r="C114">
        <v>8.7899999999999991</v>
      </c>
      <c r="D114">
        <v>5.77</v>
      </c>
      <c r="E114">
        <v>8.26</v>
      </c>
      <c r="F114">
        <v>5.9851609999999997</v>
      </c>
      <c r="G114">
        <v>1884881200</v>
      </c>
      <c r="H114">
        <f t="shared" si="3"/>
        <v>1.4440555129709371</v>
      </c>
      <c r="I114" s="3">
        <f t="shared" si="2"/>
        <v>0.44405551297093709</v>
      </c>
    </row>
    <row r="115" spans="1:9" x14ac:dyDescent="0.45">
      <c r="A115" s="1">
        <v>39569</v>
      </c>
      <c r="B115">
        <v>8.2799999999999994</v>
      </c>
      <c r="C115">
        <v>8.68</v>
      </c>
      <c r="D115">
        <v>6.59</v>
      </c>
      <c r="E115">
        <v>6.8</v>
      </c>
      <c r="F115">
        <v>4.9272520000000002</v>
      </c>
      <c r="G115">
        <v>1053065500</v>
      </c>
      <c r="H115">
        <f t="shared" si="3"/>
        <v>0.82324468798750783</v>
      </c>
      <c r="I115" s="3">
        <f t="shared" si="2"/>
        <v>-0.17675531201249217</v>
      </c>
    </row>
    <row r="116" spans="1:9" x14ac:dyDescent="0.45">
      <c r="A116" s="1">
        <v>39600</v>
      </c>
      <c r="B116">
        <v>6.85</v>
      </c>
      <c r="C116">
        <v>6.93</v>
      </c>
      <c r="D116">
        <v>4.46</v>
      </c>
      <c r="E116">
        <v>4.8099999999999996</v>
      </c>
      <c r="F116">
        <v>3.485306</v>
      </c>
      <c r="G116">
        <v>1298279800</v>
      </c>
      <c r="H116">
        <f t="shared" si="3"/>
        <v>0.70735290177973442</v>
      </c>
      <c r="I116" s="3">
        <f t="shared" si="2"/>
        <v>-0.29264709822026558</v>
      </c>
    </row>
    <row r="117" spans="1:9" x14ac:dyDescent="0.45">
      <c r="A117" s="1">
        <v>39630</v>
      </c>
      <c r="B117">
        <v>4.71</v>
      </c>
      <c r="C117">
        <v>6.33</v>
      </c>
      <c r="D117">
        <v>4.3</v>
      </c>
      <c r="E117">
        <v>4.8</v>
      </c>
      <c r="F117">
        <v>3.478059</v>
      </c>
      <c r="G117">
        <v>1473192300</v>
      </c>
      <c r="H117">
        <f t="shared" si="3"/>
        <v>0.99792069907204706</v>
      </c>
      <c r="I117" s="3">
        <f t="shared" si="2"/>
        <v>-2.0793009279529554E-3</v>
      </c>
    </row>
    <row r="118" spans="1:9" x14ac:dyDescent="0.45">
      <c r="A118" s="1">
        <v>39661</v>
      </c>
      <c r="B118">
        <v>4.8</v>
      </c>
      <c r="C118">
        <v>5.5</v>
      </c>
      <c r="D118">
        <v>4.24</v>
      </c>
      <c r="E118">
        <v>4.46</v>
      </c>
      <c r="F118">
        <v>3.2316980000000002</v>
      </c>
      <c r="G118">
        <v>1026615100</v>
      </c>
      <c r="H118">
        <f t="shared" si="3"/>
        <v>0.9291671015356554</v>
      </c>
      <c r="I118" s="3">
        <f t="shared" si="2"/>
        <v>-7.0832898464344582E-2</v>
      </c>
    </row>
    <row r="119" spans="1:9" x14ac:dyDescent="0.45">
      <c r="A119" s="1">
        <v>39692</v>
      </c>
      <c r="B119">
        <v>4.67</v>
      </c>
      <c r="C119">
        <v>5.7</v>
      </c>
      <c r="D119">
        <v>4.17</v>
      </c>
      <c r="E119">
        <v>5.2</v>
      </c>
      <c r="F119">
        <v>3.7678989999999999</v>
      </c>
      <c r="G119">
        <v>1435125400</v>
      </c>
      <c r="H119">
        <f t="shared" si="3"/>
        <v>1.16591927834841</v>
      </c>
      <c r="I119" s="3">
        <f t="shared" si="2"/>
        <v>0.16591927834840994</v>
      </c>
    </row>
    <row r="120" spans="1:9" x14ac:dyDescent="0.45">
      <c r="A120" s="1">
        <v>39722</v>
      </c>
      <c r="B120">
        <v>4.75</v>
      </c>
      <c r="C120">
        <v>5.47</v>
      </c>
      <c r="D120">
        <v>1.8</v>
      </c>
      <c r="E120">
        <v>2.19</v>
      </c>
      <c r="F120">
        <v>1.586865</v>
      </c>
      <c r="G120">
        <v>1674304400</v>
      </c>
      <c r="H120">
        <f t="shared" si="3"/>
        <v>0.42115380481270864</v>
      </c>
      <c r="I120" s="3">
        <f t="shared" si="2"/>
        <v>-0.57884619518729141</v>
      </c>
    </row>
    <row r="121" spans="1:9" x14ac:dyDescent="0.45">
      <c r="A121" s="1">
        <v>39753</v>
      </c>
      <c r="B121">
        <v>2.25</v>
      </c>
      <c r="C121">
        <v>2.74</v>
      </c>
      <c r="D121">
        <v>1.01</v>
      </c>
      <c r="E121">
        <v>2.69</v>
      </c>
      <c r="F121">
        <v>1.949163</v>
      </c>
      <c r="G121">
        <v>1661350900</v>
      </c>
      <c r="H121">
        <f t="shared" si="3"/>
        <v>1.2283105368131504</v>
      </c>
      <c r="I121" s="3">
        <f t="shared" si="2"/>
        <v>0.22831053681315047</v>
      </c>
    </row>
    <row r="122" spans="1:9" x14ac:dyDescent="0.45">
      <c r="A122" s="1">
        <v>39783</v>
      </c>
      <c r="B122">
        <v>3</v>
      </c>
      <c r="C122">
        <v>3.54</v>
      </c>
      <c r="D122">
        <v>2.02</v>
      </c>
      <c r="E122">
        <v>2.29</v>
      </c>
      <c r="F122">
        <v>1.6593249999999999</v>
      </c>
      <c r="G122">
        <v>2541585300</v>
      </c>
      <c r="H122">
        <f t="shared" si="3"/>
        <v>0.85130130214866584</v>
      </c>
      <c r="I122" s="3">
        <f t="shared" si="2"/>
        <v>-0.14869869785133416</v>
      </c>
    </row>
    <row r="123" spans="1:9" x14ac:dyDescent="0.45">
      <c r="A123" s="1">
        <v>39814</v>
      </c>
      <c r="B123">
        <v>2.2999999999999998</v>
      </c>
      <c r="C123">
        <v>2.85</v>
      </c>
      <c r="D123">
        <v>1.8</v>
      </c>
      <c r="E123">
        <v>1.87</v>
      </c>
      <c r="F123">
        <v>1.354994</v>
      </c>
      <c r="G123">
        <v>1017368400</v>
      </c>
      <c r="H123">
        <f t="shared" si="3"/>
        <v>0.81659349434257911</v>
      </c>
      <c r="I123" s="3">
        <f t="shared" si="2"/>
        <v>-0.18340650565742089</v>
      </c>
    </row>
    <row r="124" spans="1:9" x14ac:dyDescent="0.45">
      <c r="A124" s="1">
        <v>39845</v>
      </c>
      <c r="B124">
        <v>1.86</v>
      </c>
      <c r="C124">
        <v>2.16</v>
      </c>
      <c r="D124">
        <v>1.5</v>
      </c>
      <c r="E124">
        <v>2</v>
      </c>
      <c r="F124">
        <v>1.449192</v>
      </c>
      <c r="G124">
        <v>574172400</v>
      </c>
      <c r="H124">
        <f t="shared" si="3"/>
        <v>1.0695191270219646</v>
      </c>
      <c r="I124" s="3">
        <f t="shared" si="2"/>
        <v>6.951912702196468E-2</v>
      </c>
    </row>
    <row r="125" spans="1:9" x14ac:dyDescent="0.45">
      <c r="A125" s="1">
        <v>39873</v>
      </c>
      <c r="B125">
        <v>1.91</v>
      </c>
      <c r="C125">
        <v>2.99</v>
      </c>
      <c r="D125">
        <v>1.65</v>
      </c>
      <c r="E125">
        <v>2.63</v>
      </c>
      <c r="F125">
        <v>1.9056869999999999</v>
      </c>
      <c r="G125">
        <v>963893100</v>
      </c>
      <c r="H125">
        <f t="shared" si="3"/>
        <v>1.3149996687809482</v>
      </c>
      <c r="I125" s="3">
        <f t="shared" si="2"/>
        <v>0.31499966878094821</v>
      </c>
    </row>
    <row r="126" spans="1:9" x14ac:dyDescent="0.45">
      <c r="A126" s="1">
        <v>39904</v>
      </c>
      <c r="B126">
        <v>2.56</v>
      </c>
      <c r="C126">
        <v>5.99</v>
      </c>
      <c r="D126">
        <v>2.4</v>
      </c>
      <c r="E126">
        <v>5.98</v>
      </c>
      <c r="F126">
        <v>4.3330830000000002</v>
      </c>
      <c r="G126">
        <v>2468701200</v>
      </c>
      <c r="H126">
        <f t="shared" si="3"/>
        <v>2.2737642645408194</v>
      </c>
      <c r="I126" s="3">
        <f t="shared" si="2"/>
        <v>1.2737642645408194</v>
      </c>
    </row>
    <row r="127" spans="1:9" x14ac:dyDescent="0.45">
      <c r="A127" s="1">
        <v>39934</v>
      </c>
      <c r="B127">
        <v>5.99</v>
      </c>
      <c r="C127">
        <v>6.54</v>
      </c>
      <c r="D127">
        <v>4.71</v>
      </c>
      <c r="E127">
        <v>5.75</v>
      </c>
      <c r="F127">
        <v>4.1664250000000003</v>
      </c>
      <c r="G127">
        <v>2367699800</v>
      </c>
      <c r="H127">
        <f t="shared" si="3"/>
        <v>0.96153823963215102</v>
      </c>
      <c r="I127" s="3">
        <f t="shared" si="2"/>
        <v>-3.8461760367848936E-2</v>
      </c>
    </row>
    <row r="128" spans="1:9" x14ac:dyDescent="0.45">
      <c r="A128" s="1">
        <v>39965</v>
      </c>
      <c r="B128">
        <v>5.95</v>
      </c>
      <c r="C128">
        <v>6.53</v>
      </c>
      <c r="D128">
        <v>5.21</v>
      </c>
      <c r="E128">
        <v>6.07</v>
      </c>
      <c r="F128">
        <v>4.3982970000000003</v>
      </c>
      <c r="G128">
        <v>1823650100</v>
      </c>
      <c r="H128">
        <f t="shared" si="3"/>
        <v>1.0556525078454551</v>
      </c>
      <c r="I128" s="3">
        <f t="shared" si="2"/>
        <v>5.565250784545505E-2</v>
      </c>
    </row>
    <row r="129" spans="1:9" x14ac:dyDescent="0.45">
      <c r="A129" s="1">
        <v>39995</v>
      </c>
      <c r="B129">
        <v>6.12</v>
      </c>
      <c r="C129">
        <v>8</v>
      </c>
      <c r="D129">
        <v>5.24</v>
      </c>
      <c r="E129">
        <v>8</v>
      </c>
      <c r="F129">
        <v>5.796767</v>
      </c>
      <c r="G129">
        <v>1857588800</v>
      </c>
      <c r="H129">
        <f t="shared" si="3"/>
        <v>1.3179571547805888</v>
      </c>
      <c r="I129" s="3">
        <f t="shared" si="2"/>
        <v>0.31795715478058884</v>
      </c>
    </row>
    <row r="130" spans="1:9" x14ac:dyDescent="0.45">
      <c r="A130" s="1">
        <v>40026</v>
      </c>
      <c r="B130">
        <v>8.65</v>
      </c>
      <c r="C130">
        <v>8.86</v>
      </c>
      <c r="D130">
        <v>7.13</v>
      </c>
      <c r="E130">
        <v>7.6</v>
      </c>
      <c r="F130">
        <v>5.5069280000000003</v>
      </c>
      <c r="G130">
        <v>1711751600</v>
      </c>
      <c r="H130">
        <f t="shared" si="3"/>
        <v>0.94999988786853085</v>
      </c>
      <c r="I130" s="3">
        <f t="shared" si="2"/>
        <v>-5.0000112131469099E-2</v>
      </c>
    </row>
    <row r="131" spans="1:9" x14ac:dyDescent="0.45">
      <c r="A131" s="1">
        <v>40057</v>
      </c>
      <c r="B131">
        <v>7.51</v>
      </c>
      <c r="C131">
        <v>7.77</v>
      </c>
      <c r="D131">
        <v>6.75</v>
      </c>
      <c r="E131">
        <v>7.21</v>
      </c>
      <c r="F131">
        <v>5.2243370000000002</v>
      </c>
      <c r="G131">
        <v>1410174900</v>
      </c>
      <c r="H131">
        <f t="shared" si="3"/>
        <v>0.94868445710566762</v>
      </c>
      <c r="I131" s="3">
        <f t="shared" si="2"/>
        <v>-5.1315542894332378E-2</v>
      </c>
    </row>
    <row r="132" spans="1:9" x14ac:dyDescent="0.45">
      <c r="A132" s="1">
        <v>40087</v>
      </c>
      <c r="B132">
        <v>7.18</v>
      </c>
      <c r="C132">
        <v>7.98</v>
      </c>
      <c r="D132">
        <v>6.61</v>
      </c>
      <c r="E132">
        <v>7</v>
      </c>
      <c r="F132">
        <v>5.072171</v>
      </c>
      <c r="G132">
        <v>1469989800</v>
      </c>
      <c r="H132">
        <f t="shared" si="3"/>
        <v>0.97087362472979821</v>
      </c>
      <c r="I132" s="3">
        <f t="shared" ref="I132:I195" si="4">(F132-F131)/F131</f>
        <v>-2.9126375270201794E-2</v>
      </c>
    </row>
    <row r="133" spans="1:9" x14ac:dyDescent="0.45">
      <c r="A133" s="1">
        <v>40118</v>
      </c>
      <c r="B133">
        <v>7.73</v>
      </c>
      <c r="C133">
        <v>9.14</v>
      </c>
      <c r="D133">
        <v>7.24</v>
      </c>
      <c r="E133">
        <v>8.89</v>
      </c>
      <c r="F133">
        <v>6.4416570000000002</v>
      </c>
      <c r="G133">
        <v>2284758600</v>
      </c>
      <c r="H133">
        <f t="shared" ref="H133:H196" si="5">F133/F132</f>
        <v>1.2699999664837798</v>
      </c>
      <c r="I133" s="3">
        <f t="shared" si="4"/>
        <v>0.26999996648377989</v>
      </c>
    </row>
    <row r="134" spans="1:9" x14ac:dyDescent="0.45">
      <c r="A134" s="1">
        <v>40148</v>
      </c>
      <c r="B134">
        <v>9.01</v>
      </c>
      <c r="C134">
        <v>10.37</v>
      </c>
      <c r="D134">
        <v>8.76</v>
      </c>
      <c r="E134">
        <v>10</v>
      </c>
      <c r="F134">
        <v>7.245959</v>
      </c>
      <c r="G134">
        <v>1313338600</v>
      </c>
      <c r="H134">
        <f t="shared" si="5"/>
        <v>1.1248594887930232</v>
      </c>
      <c r="I134" s="3">
        <f t="shared" si="4"/>
        <v>0.12485948879302326</v>
      </c>
    </row>
    <row r="135" spans="1:9" x14ac:dyDescent="0.45">
      <c r="A135" s="1">
        <v>40179</v>
      </c>
      <c r="B135">
        <v>10.17</v>
      </c>
      <c r="C135">
        <v>12.14</v>
      </c>
      <c r="D135">
        <v>10.050000000000001</v>
      </c>
      <c r="E135">
        <v>10.84</v>
      </c>
      <c r="F135">
        <v>7.8546189999999996</v>
      </c>
      <c r="G135">
        <v>2556631300</v>
      </c>
      <c r="H135">
        <f t="shared" si="5"/>
        <v>1.0839999232675757</v>
      </c>
      <c r="I135" s="3">
        <f t="shared" si="4"/>
        <v>8.3999923267575702E-2</v>
      </c>
    </row>
    <row r="136" spans="1:9" x14ac:dyDescent="0.45">
      <c r="A136" s="1">
        <v>40210</v>
      </c>
      <c r="B136">
        <v>11.14</v>
      </c>
      <c r="C136">
        <v>11.88</v>
      </c>
      <c r="D136">
        <v>10.49</v>
      </c>
      <c r="E136">
        <v>11.74</v>
      </c>
      <c r="F136">
        <v>8.5067559999999993</v>
      </c>
      <c r="G136">
        <v>1612414400</v>
      </c>
      <c r="H136">
        <f t="shared" si="5"/>
        <v>1.0830259239817996</v>
      </c>
      <c r="I136" s="3">
        <f t="shared" si="4"/>
        <v>8.3025923981799726E-2</v>
      </c>
    </row>
    <row r="137" spans="1:9" x14ac:dyDescent="0.45">
      <c r="A137" s="1">
        <v>40238</v>
      </c>
      <c r="B137">
        <v>11.81</v>
      </c>
      <c r="C137">
        <v>14.54</v>
      </c>
      <c r="D137">
        <v>11.75</v>
      </c>
      <c r="E137">
        <v>12.57</v>
      </c>
      <c r="F137">
        <v>9.1081690000000002</v>
      </c>
      <c r="G137">
        <v>3180990000</v>
      </c>
      <c r="H137">
        <f t="shared" si="5"/>
        <v>1.0706982779334451</v>
      </c>
      <c r="I137" s="3">
        <f t="shared" si="4"/>
        <v>7.0698277933445006E-2</v>
      </c>
    </row>
    <row r="138" spans="1:9" x14ac:dyDescent="0.45">
      <c r="A138" s="1">
        <v>40269</v>
      </c>
      <c r="B138">
        <v>12.84</v>
      </c>
      <c r="C138">
        <v>14.57</v>
      </c>
      <c r="D138">
        <v>12.34</v>
      </c>
      <c r="E138">
        <v>13.02</v>
      </c>
      <c r="F138">
        <v>9.4342369999999995</v>
      </c>
      <c r="G138">
        <v>2545750200</v>
      </c>
      <c r="H138">
        <f t="shared" si="5"/>
        <v>1.0357995114056402</v>
      </c>
      <c r="I138" s="3">
        <f t="shared" si="4"/>
        <v>3.5799511405640291E-2</v>
      </c>
    </row>
    <row r="139" spans="1:9" x14ac:dyDescent="0.45">
      <c r="A139" s="1">
        <v>40299</v>
      </c>
      <c r="B139">
        <v>13.18</v>
      </c>
      <c r="C139">
        <v>13.49</v>
      </c>
      <c r="D139">
        <v>10.17</v>
      </c>
      <c r="E139">
        <v>11.73</v>
      </c>
      <c r="F139">
        <v>8.4995080000000005</v>
      </c>
      <c r="G139">
        <v>2714125100</v>
      </c>
      <c r="H139">
        <f t="shared" si="5"/>
        <v>0.90092161136083404</v>
      </c>
      <c r="I139" s="3">
        <f t="shared" si="4"/>
        <v>-9.9078388639165946E-2</v>
      </c>
    </row>
    <row r="140" spans="1:9" x14ac:dyDescent="0.45">
      <c r="A140" s="1">
        <v>40330</v>
      </c>
      <c r="B140">
        <v>11.5</v>
      </c>
      <c r="C140">
        <v>12.15</v>
      </c>
      <c r="D140">
        <v>9.75</v>
      </c>
      <c r="E140">
        <v>10.08</v>
      </c>
      <c r="F140">
        <v>7.3039249999999996</v>
      </c>
      <c r="G140">
        <v>1788548000</v>
      </c>
      <c r="H140">
        <f t="shared" si="5"/>
        <v>0.8593350344514058</v>
      </c>
      <c r="I140" s="3">
        <f t="shared" si="4"/>
        <v>-0.1406649655485942</v>
      </c>
    </row>
    <row r="141" spans="1:9" x14ac:dyDescent="0.45">
      <c r="A141" s="1">
        <v>40360</v>
      </c>
      <c r="B141">
        <v>10.23</v>
      </c>
      <c r="C141">
        <v>13.18</v>
      </c>
      <c r="D141">
        <v>10.02</v>
      </c>
      <c r="E141">
        <v>12.77</v>
      </c>
      <c r="F141">
        <v>9.2530900000000003</v>
      </c>
      <c r="G141">
        <v>1740320300</v>
      </c>
      <c r="H141">
        <f t="shared" si="5"/>
        <v>1.2668654182511458</v>
      </c>
      <c r="I141" s="3">
        <f t="shared" si="4"/>
        <v>0.2668654182511459</v>
      </c>
    </row>
    <row r="142" spans="1:9" x14ac:dyDescent="0.45">
      <c r="A142" s="1">
        <v>40391</v>
      </c>
      <c r="B142">
        <v>13.06</v>
      </c>
      <c r="C142">
        <v>13.24</v>
      </c>
      <c r="D142">
        <v>10.95</v>
      </c>
      <c r="E142">
        <v>11.29</v>
      </c>
      <c r="F142">
        <v>8.1806859999999997</v>
      </c>
      <c r="G142">
        <v>1339522800</v>
      </c>
      <c r="H142">
        <f t="shared" si="5"/>
        <v>0.88410314824561298</v>
      </c>
      <c r="I142" s="3">
        <f t="shared" si="4"/>
        <v>-0.11589685175438698</v>
      </c>
    </row>
    <row r="143" spans="1:9" x14ac:dyDescent="0.45">
      <c r="A143" s="1">
        <v>40422</v>
      </c>
      <c r="B143">
        <v>11.53</v>
      </c>
      <c r="C143">
        <v>12.75</v>
      </c>
      <c r="D143">
        <v>11.46</v>
      </c>
      <c r="E143">
        <v>12.24</v>
      </c>
      <c r="F143">
        <v>8.8690540000000002</v>
      </c>
      <c r="G143">
        <v>1108738500</v>
      </c>
      <c r="H143">
        <f t="shared" si="5"/>
        <v>1.0841455105354245</v>
      </c>
      <c r="I143" s="3">
        <f t="shared" si="4"/>
        <v>8.41455105354246E-2</v>
      </c>
    </row>
    <row r="144" spans="1:9" x14ac:dyDescent="0.45">
      <c r="A144" s="1">
        <v>40452</v>
      </c>
      <c r="B144">
        <v>12.24</v>
      </c>
      <c r="C144">
        <v>14.47</v>
      </c>
      <c r="D144">
        <v>12.12</v>
      </c>
      <c r="E144">
        <v>14.13</v>
      </c>
      <c r="F144">
        <v>10.238541</v>
      </c>
      <c r="G144">
        <v>1521047100</v>
      </c>
      <c r="H144">
        <f t="shared" si="5"/>
        <v>1.1544118459533563</v>
      </c>
      <c r="I144" s="3">
        <f t="shared" si="4"/>
        <v>0.15441184595335641</v>
      </c>
    </row>
    <row r="145" spans="1:9" x14ac:dyDescent="0.45">
      <c r="A145" s="1">
        <v>40483</v>
      </c>
      <c r="B145">
        <v>14.32</v>
      </c>
      <c r="C145">
        <v>17.420000000000002</v>
      </c>
      <c r="D145">
        <v>14.16</v>
      </c>
      <c r="E145">
        <v>15.94</v>
      </c>
      <c r="F145">
        <v>11.550058</v>
      </c>
      <c r="G145">
        <v>2621318600</v>
      </c>
      <c r="H145">
        <f t="shared" si="5"/>
        <v>1.1280960832212323</v>
      </c>
      <c r="I145" s="3">
        <f t="shared" si="4"/>
        <v>0.12809608322123242</v>
      </c>
    </row>
    <row r="146" spans="1:9" x14ac:dyDescent="0.45">
      <c r="A146" s="1">
        <v>40513</v>
      </c>
      <c r="B146">
        <v>16.239999999999998</v>
      </c>
      <c r="C146">
        <v>17.030000999999999</v>
      </c>
      <c r="D146">
        <v>16.139999</v>
      </c>
      <c r="E146">
        <v>16.790001</v>
      </c>
      <c r="F146">
        <v>12.165965</v>
      </c>
      <c r="G146">
        <v>1070529800</v>
      </c>
      <c r="H146">
        <f t="shared" si="5"/>
        <v>1.0533250136059922</v>
      </c>
      <c r="I146" s="3">
        <f t="shared" si="4"/>
        <v>5.3325013605992282E-2</v>
      </c>
    </row>
    <row r="147" spans="1:9" x14ac:dyDescent="0.45">
      <c r="A147" s="1">
        <v>40544</v>
      </c>
      <c r="B147">
        <v>17.02</v>
      </c>
      <c r="C147">
        <v>18.969999000000001</v>
      </c>
      <c r="D147">
        <v>15.45</v>
      </c>
      <c r="E147">
        <v>15.95</v>
      </c>
      <c r="F147">
        <v>11.557302</v>
      </c>
      <c r="G147">
        <v>2089855900</v>
      </c>
      <c r="H147">
        <f t="shared" si="5"/>
        <v>0.94997001881889354</v>
      </c>
      <c r="I147" s="3">
        <f t="shared" si="4"/>
        <v>-5.0029981181106471E-2</v>
      </c>
    </row>
    <row r="148" spans="1:9" x14ac:dyDescent="0.45">
      <c r="A148" s="1">
        <v>40575</v>
      </c>
      <c r="B148">
        <v>16.139999</v>
      </c>
      <c r="C148">
        <v>16.510000000000002</v>
      </c>
      <c r="D148">
        <v>14.49</v>
      </c>
      <c r="E148">
        <v>15.05</v>
      </c>
      <c r="F148">
        <v>10.90517</v>
      </c>
      <c r="G148">
        <v>1811316400</v>
      </c>
      <c r="H148">
        <f t="shared" si="5"/>
        <v>0.94357402791758838</v>
      </c>
      <c r="I148" s="3">
        <f t="shared" si="4"/>
        <v>-5.6425972082411617E-2</v>
      </c>
    </row>
    <row r="149" spans="1:9" x14ac:dyDescent="0.45">
      <c r="A149" s="1">
        <v>40603</v>
      </c>
      <c r="B149">
        <v>15.1</v>
      </c>
      <c r="C149">
        <v>15.2</v>
      </c>
      <c r="D149">
        <v>13.75</v>
      </c>
      <c r="E149">
        <v>14.91</v>
      </c>
      <c r="F149">
        <v>10.803724000000001</v>
      </c>
      <c r="G149">
        <v>1694518000</v>
      </c>
      <c r="H149">
        <f t="shared" si="5"/>
        <v>0.9906974398381686</v>
      </c>
      <c r="I149" s="3">
        <f t="shared" si="4"/>
        <v>-9.3025601618314298E-3</v>
      </c>
    </row>
    <row r="150" spans="1:9" x14ac:dyDescent="0.45">
      <c r="A150" s="1">
        <v>40634</v>
      </c>
      <c r="B150">
        <v>15.03</v>
      </c>
      <c r="C150">
        <v>16.18</v>
      </c>
      <c r="D150">
        <v>14.49</v>
      </c>
      <c r="E150">
        <v>15.47</v>
      </c>
      <c r="F150">
        <v>11.209495</v>
      </c>
      <c r="G150">
        <v>1391133800</v>
      </c>
      <c r="H150">
        <f t="shared" si="5"/>
        <v>1.0375584381829821</v>
      </c>
      <c r="I150" s="3">
        <f t="shared" si="4"/>
        <v>3.7558438182982053E-2</v>
      </c>
    </row>
    <row r="151" spans="1:9" x14ac:dyDescent="0.45">
      <c r="A151" s="1">
        <v>40664</v>
      </c>
      <c r="B151">
        <v>15.52</v>
      </c>
      <c r="C151">
        <v>15.69</v>
      </c>
      <c r="D151">
        <v>14.35</v>
      </c>
      <c r="E151">
        <v>14.92</v>
      </c>
      <c r="F151">
        <v>10.810969</v>
      </c>
      <c r="G151">
        <v>1097287800</v>
      </c>
      <c r="H151">
        <f t="shared" si="5"/>
        <v>0.96444746172775841</v>
      </c>
      <c r="I151" s="3">
        <f t="shared" si="4"/>
        <v>-3.5552538272241557E-2</v>
      </c>
    </row>
    <row r="152" spans="1:9" x14ac:dyDescent="0.45">
      <c r="A152" s="1">
        <v>40695</v>
      </c>
      <c r="B152">
        <v>14.78</v>
      </c>
      <c r="C152">
        <v>14.9</v>
      </c>
      <c r="D152">
        <v>12.65</v>
      </c>
      <c r="E152">
        <v>13.79</v>
      </c>
      <c r="F152">
        <v>9.9921779999999991</v>
      </c>
      <c r="G152">
        <v>1533251800</v>
      </c>
      <c r="H152">
        <f t="shared" si="5"/>
        <v>0.9242629407225198</v>
      </c>
      <c r="I152" s="3">
        <f t="shared" si="4"/>
        <v>-7.5737059277480215E-2</v>
      </c>
    </row>
    <row r="153" spans="1:9" x14ac:dyDescent="0.45">
      <c r="A153" s="1">
        <v>40725</v>
      </c>
      <c r="B153">
        <v>13.92</v>
      </c>
      <c r="C153">
        <v>14.22</v>
      </c>
      <c r="D153">
        <v>12</v>
      </c>
      <c r="E153">
        <v>12.21</v>
      </c>
      <c r="F153">
        <v>8.8473140000000008</v>
      </c>
      <c r="G153">
        <v>1175379700</v>
      </c>
      <c r="H153">
        <f t="shared" si="5"/>
        <v>0.88542397863608935</v>
      </c>
      <c r="I153" s="3">
        <f t="shared" si="4"/>
        <v>-0.11457602136391069</v>
      </c>
    </row>
    <row r="154" spans="1:9" x14ac:dyDescent="0.45">
      <c r="A154" s="1">
        <v>40756</v>
      </c>
      <c r="B154">
        <v>12.75</v>
      </c>
      <c r="C154">
        <v>12.81</v>
      </c>
      <c r="D154">
        <v>9.81</v>
      </c>
      <c r="E154">
        <v>11.12</v>
      </c>
      <c r="F154">
        <v>8.0575030000000005</v>
      </c>
      <c r="G154">
        <v>2067271200</v>
      </c>
      <c r="H154">
        <f t="shared" si="5"/>
        <v>0.91072872512493619</v>
      </c>
      <c r="I154" s="3">
        <f t="shared" si="4"/>
        <v>-8.9271274875063797E-2</v>
      </c>
    </row>
    <row r="155" spans="1:9" x14ac:dyDescent="0.45">
      <c r="A155" s="1">
        <v>40787</v>
      </c>
      <c r="B155">
        <v>11.14</v>
      </c>
      <c r="C155">
        <v>11.27</v>
      </c>
      <c r="D155">
        <v>9.32</v>
      </c>
      <c r="E155">
        <v>9.67</v>
      </c>
      <c r="F155">
        <v>7.0068409999999997</v>
      </c>
      <c r="G155">
        <v>1226287900</v>
      </c>
      <c r="H155">
        <f t="shared" si="5"/>
        <v>0.86960451643641945</v>
      </c>
      <c r="I155" s="3">
        <f t="shared" si="4"/>
        <v>-0.13039548356358052</v>
      </c>
    </row>
    <row r="156" spans="1:9" x14ac:dyDescent="0.45">
      <c r="A156" s="1">
        <v>40817</v>
      </c>
      <c r="B156">
        <v>9.66</v>
      </c>
      <c r="C156">
        <v>12.65</v>
      </c>
      <c r="D156">
        <v>9.0500000000000007</v>
      </c>
      <c r="E156">
        <v>11.68</v>
      </c>
      <c r="F156">
        <v>8.463279</v>
      </c>
      <c r="G156">
        <v>1642757200</v>
      </c>
      <c r="H156">
        <f t="shared" si="5"/>
        <v>1.2078594333737558</v>
      </c>
      <c r="I156" s="3">
        <f t="shared" si="4"/>
        <v>0.20785943337375579</v>
      </c>
    </row>
    <row r="157" spans="1:9" x14ac:dyDescent="0.45">
      <c r="A157" s="1">
        <v>40848</v>
      </c>
      <c r="B157">
        <v>11.33</v>
      </c>
      <c r="C157">
        <v>11.68</v>
      </c>
      <c r="D157">
        <v>9.75</v>
      </c>
      <c r="E157">
        <v>10.6</v>
      </c>
      <c r="F157">
        <v>7.6807169999999996</v>
      </c>
      <c r="G157">
        <v>1090835600</v>
      </c>
      <c r="H157">
        <f t="shared" si="5"/>
        <v>0.90753442016977104</v>
      </c>
      <c r="I157" s="3">
        <f t="shared" si="4"/>
        <v>-9.2465579830228975E-2</v>
      </c>
    </row>
    <row r="158" spans="1:9" x14ac:dyDescent="0.45">
      <c r="A158" s="1">
        <v>40878</v>
      </c>
      <c r="B158">
        <v>10.51</v>
      </c>
      <c r="C158">
        <v>11.42</v>
      </c>
      <c r="D158">
        <v>9.84</v>
      </c>
      <c r="E158">
        <v>10.76</v>
      </c>
      <c r="F158">
        <v>7.7966509999999998</v>
      </c>
      <c r="G158">
        <v>1002379200</v>
      </c>
      <c r="H158">
        <f t="shared" si="5"/>
        <v>1.0150941637349742</v>
      </c>
      <c r="I158" s="3">
        <f t="shared" si="4"/>
        <v>1.5094163734974249E-2</v>
      </c>
    </row>
    <row r="159" spans="1:9" x14ac:dyDescent="0.45">
      <c r="A159" s="1">
        <v>40909</v>
      </c>
      <c r="B159">
        <v>11</v>
      </c>
      <c r="C159">
        <v>13.05</v>
      </c>
      <c r="D159">
        <v>10.99</v>
      </c>
      <c r="E159">
        <v>12.42</v>
      </c>
      <c r="F159">
        <v>8.9994800000000001</v>
      </c>
      <c r="G159">
        <v>1264807200</v>
      </c>
      <c r="H159">
        <f t="shared" si="5"/>
        <v>1.1542750855463455</v>
      </c>
      <c r="I159" s="3">
        <f t="shared" si="4"/>
        <v>0.15427508554634553</v>
      </c>
    </row>
    <row r="160" spans="1:9" x14ac:dyDescent="0.45">
      <c r="A160" s="1">
        <v>40940</v>
      </c>
      <c r="B160">
        <v>12.73</v>
      </c>
      <c r="C160">
        <v>13</v>
      </c>
      <c r="D160">
        <v>11.99</v>
      </c>
      <c r="E160">
        <v>12.38</v>
      </c>
      <c r="F160">
        <v>9.0057010000000002</v>
      </c>
      <c r="G160">
        <v>898481400</v>
      </c>
      <c r="H160">
        <f t="shared" si="5"/>
        <v>1.0006912621618138</v>
      </c>
      <c r="I160" s="3">
        <f t="shared" si="4"/>
        <v>6.9126216181379728E-4</v>
      </c>
    </row>
    <row r="161" spans="1:9" x14ac:dyDescent="0.45">
      <c r="A161" s="1">
        <v>40969</v>
      </c>
      <c r="B161">
        <v>12.48</v>
      </c>
      <c r="C161">
        <v>13.04</v>
      </c>
      <c r="D161">
        <v>12</v>
      </c>
      <c r="E161">
        <v>12.48</v>
      </c>
      <c r="F161">
        <v>9.0784439999999993</v>
      </c>
      <c r="G161">
        <v>963165900</v>
      </c>
      <c r="H161">
        <f t="shared" si="5"/>
        <v>1.0080774389467293</v>
      </c>
      <c r="I161" s="3">
        <f t="shared" si="4"/>
        <v>8.0774389467293123E-3</v>
      </c>
    </row>
    <row r="162" spans="1:9" x14ac:dyDescent="0.45">
      <c r="A162" s="1">
        <v>41000</v>
      </c>
      <c r="B162">
        <v>12.5</v>
      </c>
      <c r="C162">
        <v>12.95</v>
      </c>
      <c r="D162">
        <v>11.15</v>
      </c>
      <c r="E162">
        <v>11.28</v>
      </c>
      <c r="F162">
        <v>8.2055179999999996</v>
      </c>
      <c r="G162">
        <v>937904000</v>
      </c>
      <c r="H162">
        <f t="shared" si="5"/>
        <v>0.90384629788981463</v>
      </c>
      <c r="I162" s="3">
        <f t="shared" si="4"/>
        <v>-9.6153702110185368E-2</v>
      </c>
    </row>
    <row r="163" spans="1:9" x14ac:dyDescent="0.45">
      <c r="A163" s="1">
        <v>41030</v>
      </c>
      <c r="B163">
        <v>11.25</v>
      </c>
      <c r="C163">
        <v>11.34</v>
      </c>
      <c r="D163">
        <v>9.9600000000000009</v>
      </c>
      <c r="E163">
        <v>10.56</v>
      </c>
      <c r="F163">
        <v>7.7150160000000003</v>
      </c>
      <c r="G163">
        <v>1012184100</v>
      </c>
      <c r="H163">
        <f t="shared" si="5"/>
        <v>0.94022290853545143</v>
      </c>
      <c r="I163" s="3">
        <f t="shared" si="4"/>
        <v>-5.9777091464548536E-2</v>
      </c>
    </row>
    <row r="164" spans="1:9" x14ac:dyDescent="0.45">
      <c r="A164" s="1">
        <v>41061</v>
      </c>
      <c r="B164">
        <v>10.33</v>
      </c>
      <c r="C164">
        <v>10.8</v>
      </c>
      <c r="D164">
        <v>9.4600000000000009</v>
      </c>
      <c r="E164">
        <v>9.59</v>
      </c>
      <c r="F164">
        <v>7.0063459999999997</v>
      </c>
      <c r="G164">
        <v>956337200</v>
      </c>
      <c r="H164">
        <f t="shared" si="5"/>
        <v>0.9081440660654494</v>
      </c>
      <c r="I164" s="3">
        <f t="shared" si="4"/>
        <v>-9.1855933934550563E-2</v>
      </c>
    </row>
    <row r="165" spans="1:9" x14ac:dyDescent="0.45">
      <c r="A165" s="1">
        <v>41091</v>
      </c>
      <c r="B165">
        <v>9.5</v>
      </c>
      <c r="C165">
        <v>9.7899999999999991</v>
      </c>
      <c r="D165">
        <v>8.83</v>
      </c>
      <c r="E165">
        <v>9.24</v>
      </c>
      <c r="F165">
        <v>6.7506399999999998</v>
      </c>
      <c r="G165">
        <v>848181000</v>
      </c>
      <c r="H165">
        <f t="shared" si="5"/>
        <v>0.96350365796950366</v>
      </c>
      <c r="I165" s="3">
        <f t="shared" si="4"/>
        <v>-3.649634203049635E-2</v>
      </c>
    </row>
    <row r="166" spans="1:9" x14ac:dyDescent="0.45">
      <c r="A166" s="1">
        <v>41122</v>
      </c>
      <c r="B166">
        <v>9.2899999999999991</v>
      </c>
      <c r="C166">
        <v>9.6999999999999993</v>
      </c>
      <c r="D166">
        <v>8.82</v>
      </c>
      <c r="E166">
        <v>9.34</v>
      </c>
      <c r="F166">
        <v>6.8236999999999997</v>
      </c>
      <c r="G166">
        <v>674626400</v>
      </c>
      <c r="H166">
        <f t="shared" si="5"/>
        <v>1.0108226775535356</v>
      </c>
      <c r="I166" s="3">
        <f t="shared" si="4"/>
        <v>1.0822677553535651E-2</v>
      </c>
    </row>
    <row r="167" spans="1:9" x14ac:dyDescent="0.45">
      <c r="A167" s="1">
        <v>41153</v>
      </c>
      <c r="B167">
        <v>9.3699999999999992</v>
      </c>
      <c r="C167">
        <v>10.66</v>
      </c>
      <c r="D167">
        <v>9.35</v>
      </c>
      <c r="E167">
        <v>9.86</v>
      </c>
      <c r="F167">
        <v>7.2427960000000002</v>
      </c>
      <c r="G167">
        <v>767225900</v>
      </c>
      <c r="H167">
        <f t="shared" si="5"/>
        <v>1.0614177059366621</v>
      </c>
      <c r="I167" s="3">
        <f t="shared" si="4"/>
        <v>6.1417705936662015E-2</v>
      </c>
    </row>
    <row r="168" spans="1:9" x14ac:dyDescent="0.45">
      <c r="A168" s="1">
        <v>41183</v>
      </c>
      <c r="B168">
        <v>9.89</v>
      </c>
      <c r="C168">
        <v>11.17</v>
      </c>
      <c r="D168">
        <v>9.7100000000000009</v>
      </c>
      <c r="E168">
        <v>11.16</v>
      </c>
      <c r="F168">
        <v>8.19773</v>
      </c>
      <c r="G168">
        <v>931586400</v>
      </c>
      <c r="H168">
        <f t="shared" si="5"/>
        <v>1.1318460439863278</v>
      </c>
      <c r="I168" s="3">
        <f t="shared" si="4"/>
        <v>0.13184604398632788</v>
      </c>
    </row>
    <row r="169" spans="1:9" x14ac:dyDescent="0.45">
      <c r="A169" s="1">
        <v>41214</v>
      </c>
      <c r="B169">
        <v>11.19</v>
      </c>
      <c r="C169">
        <v>11.6</v>
      </c>
      <c r="D169">
        <v>10.38</v>
      </c>
      <c r="E169">
        <v>11.45</v>
      </c>
      <c r="F169">
        <v>8.4515429999999991</v>
      </c>
      <c r="G169">
        <v>886550600</v>
      </c>
      <c r="H169">
        <f t="shared" si="5"/>
        <v>1.0309613758930825</v>
      </c>
      <c r="I169" s="3">
        <f t="shared" si="4"/>
        <v>3.0961375893082496E-2</v>
      </c>
    </row>
    <row r="170" spans="1:9" x14ac:dyDescent="0.45">
      <c r="A170" s="1">
        <v>41244</v>
      </c>
      <c r="B170">
        <v>11.56</v>
      </c>
      <c r="C170">
        <v>13.08</v>
      </c>
      <c r="D170">
        <v>11.03</v>
      </c>
      <c r="E170">
        <v>12.95</v>
      </c>
      <c r="F170">
        <v>9.5587330000000001</v>
      </c>
      <c r="G170">
        <v>1202835100</v>
      </c>
      <c r="H170">
        <f t="shared" si="5"/>
        <v>1.131004480483623</v>
      </c>
      <c r="I170" s="3">
        <f t="shared" si="4"/>
        <v>0.13100448048362306</v>
      </c>
    </row>
    <row r="171" spans="1:9" x14ac:dyDescent="0.45">
      <c r="A171" s="1">
        <v>41275</v>
      </c>
      <c r="B171">
        <v>13.23</v>
      </c>
      <c r="C171">
        <v>14.3</v>
      </c>
      <c r="D171">
        <v>12.67</v>
      </c>
      <c r="E171">
        <v>12.95</v>
      </c>
      <c r="F171">
        <v>9.5587330000000001</v>
      </c>
      <c r="G171">
        <v>1270969800</v>
      </c>
      <c r="H171">
        <f t="shared" si="5"/>
        <v>1</v>
      </c>
      <c r="I171" s="3">
        <f t="shared" si="4"/>
        <v>0</v>
      </c>
    </row>
    <row r="172" spans="1:9" x14ac:dyDescent="0.45">
      <c r="A172" s="1">
        <v>41306</v>
      </c>
      <c r="B172">
        <v>13.1</v>
      </c>
      <c r="C172">
        <v>13.31</v>
      </c>
      <c r="D172">
        <v>12.1</v>
      </c>
      <c r="E172">
        <v>12.61</v>
      </c>
      <c r="F172">
        <v>9.3763079999999999</v>
      </c>
      <c r="G172">
        <v>643595600</v>
      </c>
      <c r="H172">
        <f t="shared" si="5"/>
        <v>0.98091535771529548</v>
      </c>
      <c r="I172" s="3">
        <f t="shared" si="4"/>
        <v>-1.9084642284704498E-2</v>
      </c>
    </row>
    <row r="173" spans="1:9" x14ac:dyDescent="0.45">
      <c r="A173" s="1">
        <v>41334</v>
      </c>
      <c r="B173">
        <v>12.56</v>
      </c>
      <c r="C173">
        <v>13.47</v>
      </c>
      <c r="D173">
        <v>12.38</v>
      </c>
      <c r="E173">
        <v>13.15</v>
      </c>
      <c r="F173">
        <v>9.7778340000000004</v>
      </c>
      <c r="G173">
        <v>648764200</v>
      </c>
      <c r="H173">
        <f t="shared" si="5"/>
        <v>1.0428234652701256</v>
      </c>
      <c r="I173" s="3">
        <f t="shared" si="4"/>
        <v>4.2823465270125566E-2</v>
      </c>
    </row>
    <row r="174" spans="1:9" x14ac:dyDescent="0.45">
      <c r="A174" s="1">
        <v>41365</v>
      </c>
      <c r="B174">
        <v>13.01</v>
      </c>
      <c r="C174">
        <v>13.76</v>
      </c>
      <c r="D174">
        <v>12.15</v>
      </c>
      <c r="E174">
        <v>13.71</v>
      </c>
      <c r="F174">
        <v>10.194226</v>
      </c>
      <c r="G174">
        <v>802194900</v>
      </c>
      <c r="H174">
        <f t="shared" si="5"/>
        <v>1.0425853005890671</v>
      </c>
      <c r="I174" s="3">
        <f t="shared" si="4"/>
        <v>4.2585300589067072E-2</v>
      </c>
    </row>
    <row r="175" spans="1:9" x14ac:dyDescent="0.45">
      <c r="A175" s="1">
        <v>41395</v>
      </c>
      <c r="B175">
        <v>13.64</v>
      </c>
      <c r="C175">
        <v>16.040001</v>
      </c>
      <c r="D175">
        <v>13.35</v>
      </c>
      <c r="E175">
        <v>15.68</v>
      </c>
      <c r="F175">
        <v>11.659041</v>
      </c>
      <c r="G175">
        <v>998950500</v>
      </c>
      <c r="H175">
        <f t="shared" si="5"/>
        <v>1.1436906539054559</v>
      </c>
      <c r="I175" s="3">
        <f t="shared" si="4"/>
        <v>0.14369065390545585</v>
      </c>
    </row>
    <row r="176" spans="1:9" x14ac:dyDescent="0.45">
      <c r="A176" s="1">
        <v>41426</v>
      </c>
      <c r="B176">
        <v>15.93</v>
      </c>
      <c r="C176">
        <v>16.09</v>
      </c>
      <c r="D176">
        <v>14.3</v>
      </c>
      <c r="E176">
        <v>15.47</v>
      </c>
      <c r="F176">
        <v>11.587413</v>
      </c>
      <c r="G176">
        <v>840682200</v>
      </c>
      <c r="H176">
        <f t="shared" si="5"/>
        <v>0.99385644153751573</v>
      </c>
      <c r="I176" s="3">
        <f t="shared" si="4"/>
        <v>-6.1435584624842188E-3</v>
      </c>
    </row>
    <row r="177" spans="1:9" x14ac:dyDescent="0.45">
      <c r="A177" s="1">
        <v>41456</v>
      </c>
      <c r="B177">
        <v>15.61</v>
      </c>
      <c r="C177">
        <v>17.68</v>
      </c>
      <c r="D177">
        <v>15.56</v>
      </c>
      <c r="E177">
        <v>16.879999000000002</v>
      </c>
      <c r="F177">
        <v>12.643537999999999</v>
      </c>
      <c r="G177">
        <v>857103700</v>
      </c>
      <c r="H177">
        <f t="shared" si="5"/>
        <v>1.0911441578892545</v>
      </c>
      <c r="I177" s="3">
        <f t="shared" si="4"/>
        <v>9.1144157889254465E-2</v>
      </c>
    </row>
    <row r="178" spans="1:9" x14ac:dyDescent="0.45">
      <c r="A178" s="1">
        <v>41487</v>
      </c>
      <c r="B178">
        <v>17.040001</v>
      </c>
      <c r="C178">
        <v>17.5</v>
      </c>
      <c r="D178">
        <v>15.71</v>
      </c>
      <c r="E178">
        <v>16.190000999999999</v>
      </c>
      <c r="F178">
        <v>12.198130000000001</v>
      </c>
      <c r="G178">
        <v>738452700</v>
      </c>
      <c r="H178">
        <f t="shared" si="5"/>
        <v>0.96477188584397822</v>
      </c>
      <c r="I178" s="3">
        <f t="shared" si="4"/>
        <v>-3.5228114156021735E-2</v>
      </c>
    </row>
    <row r="179" spans="1:9" x14ac:dyDescent="0.45">
      <c r="A179" s="1">
        <v>41518</v>
      </c>
      <c r="B179">
        <v>16.420000000000002</v>
      </c>
      <c r="C179">
        <v>17.77</v>
      </c>
      <c r="D179">
        <v>16.209999</v>
      </c>
      <c r="E179">
        <v>16.870000999999998</v>
      </c>
      <c r="F179">
        <v>12.710464</v>
      </c>
      <c r="G179">
        <v>771336600</v>
      </c>
      <c r="H179">
        <f t="shared" si="5"/>
        <v>1.0420010280264269</v>
      </c>
      <c r="I179" s="3">
        <f t="shared" si="4"/>
        <v>4.2001028026426933E-2</v>
      </c>
    </row>
    <row r="180" spans="1:9" x14ac:dyDescent="0.45">
      <c r="A180" s="1">
        <v>41548</v>
      </c>
      <c r="B180">
        <v>16.93</v>
      </c>
      <c r="C180">
        <v>18.02</v>
      </c>
      <c r="D180">
        <v>16.350000000000001</v>
      </c>
      <c r="E180">
        <v>17.110001</v>
      </c>
      <c r="F180">
        <v>12.891289</v>
      </c>
      <c r="G180">
        <v>860633500</v>
      </c>
      <c r="H180">
        <f t="shared" si="5"/>
        <v>1.0142264672635082</v>
      </c>
      <c r="I180" s="3">
        <f t="shared" si="4"/>
        <v>1.4226467263508276E-2</v>
      </c>
    </row>
    <row r="181" spans="1:9" x14ac:dyDescent="0.45">
      <c r="A181" s="1">
        <v>41579</v>
      </c>
      <c r="B181">
        <v>17.239999999999998</v>
      </c>
      <c r="C181">
        <v>17.239999999999998</v>
      </c>
      <c r="D181">
        <v>16.530000999999999</v>
      </c>
      <c r="E181">
        <v>17.079999999999998</v>
      </c>
      <c r="F181">
        <v>12.94218</v>
      </c>
      <c r="G181">
        <v>672392400</v>
      </c>
      <c r="H181">
        <f t="shared" si="5"/>
        <v>1.0039477045313312</v>
      </c>
      <c r="I181" s="3">
        <f t="shared" si="4"/>
        <v>3.9477045313311976E-3</v>
      </c>
    </row>
    <row r="182" spans="1:9" x14ac:dyDescent="0.45">
      <c r="A182" s="1">
        <v>41609</v>
      </c>
      <c r="B182">
        <v>17.120000999999998</v>
      </c>
      <c r="C182">
        <v>17.200001</v>
      </c>
      <c r="D182">
        <v>15.1</v>
      </c>
      <c r="E182">
        <v>15.43</v>
      </c>
      <c r="F182">
        <v>11.69191</v>
      </c>
      <c r="G182">
        <v>1037390500</v>
      </c>
      <c r="H182">
        <f t="shared" si="5"/>
        <v>0.90339571849564748</v>
      </c>
      <c r="I182" s="3">
        <f t="shared" si="4"/>
        <v>-9.6604281504352463E-2</v>
      </c>
    </row>
    <row r="183" spans="1:9" x14ac:dyDescent="0.45">
      <c r="A183" s="1">
        <v>41640</v>
      </c>
      <c r="B183">
        <v>15.42</v>
      </c>
      <c r="C183">
        <v>16.780000999999999</v>
      </c>
      <c r="D183">
        <v>14.9</v>
      </c>
      <c r="E183">
        <v>14.96</v>
      </c>
      <c r="F183">
        <v>11.335773</v>
      </c>
      <c r="G183">
        <v>1003488000</v>
      </c>
      <c r="H183">
        <f t="shared" si="5"/>
        <v>0.96953987842875966</v>
      </c>
      <c r="I183" s="3">
        <f t="shared" si="4"/>
        <v>-3.0460121571240315E-2</v>
      </c>
    </row>
    <row r="184" spans="1:9" x14ac:dyDescent="0.45">
      <c r="A184" s="1">
        <v>41671</v>
      </c>
      <c r="B184">
        <v>15</v>
      </c>
      <c r="C184">
        <v>15.49</v>
      </c>
      <c r="D184">
        <v>14.4</v>
      </c>
      <c r="E184">
        <v>15.39</v>
      </c>
      <c r="F184">
        <v>11.755075</v>
      </c>
      <c r="G184">
        <v>712696400</v>
      </c>
      <c r="H184">
        <f t="shared" si="5"/>
        <v>1.0369892728091856</v>
      </c>
      <c r="I184" s="3">
        <f t="shared" si="4"/>
        <v>3.6989272809185583E-2</v>
      </c>
    </row>
    <row r="185" spans="1:9" x14ac:dyDescent="0.45">
      <c r="A185" s="1">
        <v>41699</v>
      </c>
      <c r="B185">
        <v>15.2</v>
      </c>
      <c r="C185">
        <v>15.83</v>
      </c>
      <c r="D185">
        <v>15.03</v>
      </c>
      <c r="E185">
        <v>15.6</v>
      </c>
      <c r="F185">
        <v>11.915471999999999</v>
      </c>
      <c r="G185">
        <v>617354600</v>
      </c>
      <c r="H185">
        <f t="shared" si="5"/>
        <v>1.013644915068598</v>
      </c>
      <c r="I185" s="3">
        <f t="shared" si="4"/>
        <v>1.3644915068598005E-2</v>
      </c>
    </row>
    <row r="186" spans="1:9" x14ac:dyDescent="0.45">
      <c r="A186" s="1">
        <v>41730</v>
      </c>
      <c r="B186">
        <v>15.67</v>
      </c>
      <c r="C186">
        <v>16.489999999999998</v>
      </c>
      <c r="D186">
        <v>15.53</v>
      </c>
      <c r="E186">
        <v>16.149999999999999</v>
      </c>
      <c r="F186">
        <v>12.335569</v>
      </c>
      <c r="G186">
        <v>664199500</v>
      </c>
      <c r="H186">
        <f t="shared" si="5"/>
        <v>1.035256429623602</v>
      </c>
      <c r="I186" s="3">
        <f t="shared" si="4"/>
        <v>3.5256429623602002E-2</v>
      </c>
    </row>
    <row r="187" spans="1:9" x14ac:dyDescent="0.45">
      <c r="A187" s="1">
        <v>41760</v>
      </c>
      <c r="B187">
        <v>16.149999999999999</v>
      </c>
      <c r="C187">
        <v>16.559999000000001</v>
      </c>
      <c r="D187">
        <v>15.43</v>
      </c>
      <c r="E187">
        <v>16.440000999999999</v>
      </c>
      <c r="F187">
        <v>12.65521</v>
      </c>
      <c r="G187">
        <v>504923500</v>
      </c>
      <c r="H187">
        <f t="shared" si="5"/>
        <v>1.0259121407370833</v>
      </c>
      <c r="I187" s="3">
        <f t="shared" si="4"/>
        <v>2.5912140737083207E-2</v>
      </c>
    </row>
    <row r="188" spans="1:9" x14ac:dyDescent="0.45">
      <c r="A188" s="1">
        <v>41791</v>
      </c>
      <c r="B188">
        <v>16.510000000000002</v>
      </c>
      <c r="C188">
        <v>17.350000000000001</v>
      </c>
      <c r="D188">
        <v>16.379999000000002</v>
      </c>
      <c r="E188">
        <v>17.239999999999998</v>
      </c>
      <c r="F188">
        <v>13.271031000000001</v>
      </c>
      <c r="G188">
        <v>558700700</v>
      </c>
      <c r="H188">
        <f t="shared" si="5"/>
        <v>1.048661460378769</v>
      </c>
      <c r="I188" s="3">
        <f t="shared" si="4"/>
        <v>4.866146037876893E-2</v>
      </c>
    </row>
    <row r="189" spans="1:9" x14ac:dyDescent="0.45">
      <c r="A189" s="1">
        <v>41821</v>
      </c>
      <c r="B189">
        <v>17.34</v>
      </c>
      <c r="C189">
        <v>18.120000999999998</v>
      </c>
      <c r="D189">
        <v>17.010000000000002</v>
      </c>
      <c r="E189">
        <v>17.02</v>
      </c>
      <c r="F189">
        <v>13.10168</v>
      </c>
      <c r="G189">
        <v>618952400</v>
      </c>
      <c r="H189">
        <f t="shared" si="5"/>
        <v>0.98723904721494504</v>
      </c>
      <c r="I189" s="3">
        <f t="shared" si="4"/>
        <v>-1.2760952785054958E-2</v>
      </c>
    </row>
    <row r="190" spans="1:9" x14ac:dyDescent="0.45">
      <c r="A190" s="1">
        <v>41852</v>
      </c>
      <c r="B190">
        <v>17.049999</v>
      </c>
      <c r="C190">
        <v>17.52</v>
      </c>
      <c r="D190">
        <v>16.719999000000001</v>
      </c>
      <c r="E190">
        <v>17.41</v>
      </c>
      <c r="F190">
        <v>13.497928</v>
      </c>
      <c r="G190">
        <v>420844900</v>
      </c>
      <c r="H190">
        <f t="shared" si="5"/>
        <v>1.0302440603037168</v>
      </c>
      <c r="I190" s="3">
        <f t="shared" si="4"/>
        <v>3.024406030371677E-2</v>
      </c>
    </row>
    <row r="191" spans="1:9" x14ac:dyDescent="0.45">
      <c r="A191" s="1">
        <v>41883</v>
      </c>
      <c r="B191">
        <v>17.48</v>
      </c>
      <c r="C191">
        <v>17.870000999999998</v>
      </c>
      <c r="D191">
        <v>14.49</v>
      </c>
      <c r="E191">
        <v>14.79</v>
      </c>
      <c r="F191">
        <v>11.466646000000001</v>
      </c>
      <c r="G191">
        <v>655672700</v>
      </c>
      <c r="H191">
        <f t="shared" si="5"/>
        <v>0.84951156947940465</v>
      </c>
      <c r="I191" s="3">
        <f t="shared" si="4"/>
        <v>-0.15048843052059541</v>
      </c>
    </row>
    <row r="192" spans="1:9" x14ac:dyDescent="0.45">
      <c r="A192" s="1">
        <v>41913</v>
      </c>
      <c r="B192">
        <v>14.77</v>
      </c>
      <c r="C192">
        <v>14.83</v>
      </c>
      <c r="D192">
        <v>13.26</v>
      </c>
      <c r="E192">
        <v>14.09</v>
      </c>
      <c r="F192">
        <v>10.92394</v>
      </c>
      <c r="G192">
        <v>910293700</v>
      </c>
      <c r="H192">
        <f t="shared" si="5"/>
        <v>0.95267090306965085</v>
      </c>
      <c r="I192" s="3">
        <f t="shared" si="4"/>
        <v>-4.7329096930349188E-2</v>
      </c>
    </row>
    <row r="193" spans="1:9" x14ac:dyDescent="0.45">
      <c r="A193" s="1">
        <v>41944</v>
      </c>
      <c r="B193">
        <v>14.1</v>
      </c>
      <c r="C193">
        <v>15.84</v>
      </c>
      <c r="D193">
        <v>13.86</v>
      </c>
      <c r="E193">
        <v>15.73</v>
      </c>
      <c r="F193">
        <v>12.304043</v>
      </c>
      <c r="G193">
        <v>602657400</v>
      </c>
      <c r="H193">
        <f t="shared" si="5"/>
        <v>1.1263374753065285</v>
      </c>
      <c r="I193" s="3">
        <f t="shared" si="4"/>
        <v>0.12633747530652861</v>
      </c>
    </row>
    <row r="194" spans="1:9" x14ac:dyDescent="0.45">
      <c r="A194" s="1">
        <v>41974</v>
      </c>
      <c r="B194">
        <v>15.78</v>
      </c>
      <c r="C194">
        <v>16.129999000000002</v>
      </c>
      <c r="D194">
        <v>13.93</v>
      </c>
      <c r="E194">
        <v>15.5</v>
      </c>
      <c r="F194">
        <v>12.124136999999999</v>
      </c>
      <c r="G194">
        <v>593521500</v>
      </c>
      <c r="H194">
        <f t="shared" si="5"/>
        <v>0.98537830207517962</v>
      </c>
      <c r="I194" s="4">
        <f t="shared" si="4"/>
        <v>-1.4621697924820385E-2</v>
      </c>
    </row>
    <row r="195" spans="1:9" x14ac:dyDescent="0.45">
      <c r="A195" s="1">
        <v>42005</v>
      </c>
      <c r="B195">
        <v>15.59</v>
      </c>
      <c r="C195">
        <v>15.65</v>
      </c>
      <c r="D195">
        <v>14.3</v>
      </c>
      <c r="E195">
        <v>14.71</v>
      </c>
      <c r="F195">
        <v>11.506197999999999</v>
      </c>
      <c r="G195">
        <v>595277100</v>
      </c>
      <c r="H195">
        <f t="shared" si="5"/>
        <v>0.94903233112591845</v>
      </c>
      <c r="I195">
        <f t="shared" si="4"/>
        <v>-5.0967668874081495E-2</v>
      </c>
    </row>
    <row r="196" spans="1:9" x14ac:dyDescent="0.45">
      <c r="A196" s="1">
        <v>42036</v>
      </c>
      <c r="B196">
        <v>14.75</v>
      </c>
      <c r="C196">
        <v>16.620000999999998</v>
      </c>
      <c r="D196">
        <v>14.74</v>
      </c>
      <c r="E196">
        <v>16.34</v>
      </c>
      <c r="F196">
        <v>12.911607</v>
      </c>
      <c r="G196">
        <v>524035300</v>
      </c>
      <c r="H196">
        <f t="shared" si="5"/>
        <v>1.1221436481451128</v>
      </c>
      <c r="I196">
        <f t="shared" ref="I196:I247" si="6">(F196-F195)/F195</f>
        <v>0.1221436481451128</v>
      </c>
    </row>
    <row r="197" spans="1:9" x14ac:dyDescent="0.45">
      <c r="A197" s="1">
        <v>42064</v>
      </c>
      <c r="B197">
        <v>16.34</v>
      </c>
      <c r="C197">
        <v>16.739999999999998</v>
      </c>
      <c r="D197">
        <v>15.69</v>
      </c>
      <c r="E197">
        <v>16.139999</v>
      </c>
      <c r="F197">
        <v>12.753571000000001</v>
      </c>
      <c r="G197">
        <v>609402200</v>
      </c>
      <c r="H197">
        <f t="shared" ref="H197:H247" si="7">F197/F196</f>
        <v>0.98776016029608094</v>
      </c>
      <c r="I197">
        <f t="shared" si="6"/>
        <v>-1.2239839703919054E-2</v>
      </c>
    </row>
    <row r="198" spans="1:9" x14ac:dyDescent="0.45">
      <c r="A198" s="1">
        <v>42095</v>
      </c>
      <c r="B198">
        <v>16.16</v>
      </c>
      <c r="C198">
        <v>16.16</v>
      </c>
      <c r="D198">
        <v>15.7</v>
      </c>
      <c r="E198">
        <v>15.8</v>
      </c>
      <c r="F198">
        <v>12.484908000000001</v>
      </c>
      <c r="G198">
        <v>539331600</v>
      </c>
      <c r="H198">
        <f t="shared" si="7"/>
        <v>0.97893429220725703</v>
      </c>
      <c r="I198">
        <f t="shared" si="6"/>
        <v>-2.1065707792742916E-2</v>
      </c>
    </row>
    <row r="199" spans="1:9" x14ac:dyDescent="0.45">
      <c r="A199" s="1">
        <v>42125</v>
      </c>
      <c r="B199">
        <v>15.9</v>
      </c>
      <c r="C199">
        <v>15.94</v>
      </c>
      <c r="D199">
        <v>15.14</v>
      </c>
      <c r="E199">
        <v>15.17</v>
      </c>
      <c r="F199">
        <v>12.100106</v>
      </c>
      <c r="G199">
        <v>428664100</v>
      </c>
      <c r="H199">
        <f t="shared" si="7"/>
        <v>0.96917862750770767</v>
      </c>
      <c r="I199">
        <f t="shared" si="6"/>
        <v>-3.0821372492292335E-2</v>
      </c>
    </row>
    <row r="200" spans="1:9" x14ac:dyDescent="0.45">
      <c r="A200" s="1">
        <v>42156</v>
      </c>
      <c r="B200">
        <v>15.33</v>
      </c>
      <c r="C200">
        <v>15.66</v>
      </c>
      <c r="D200">
        <v>14.78</v>
      </c>
      <c r="E200">
        <v>15.01</v>
      </c>
      <c r="F200">
        <v>11.972484</v>
      </c>
      <c r="G200">
        <v>578086200</v>
      </c>
      <c r="H200">
        <f t="shared" si="7"/>
        <v>0.98945281966951359</v>
      </c>
      <c r="I200">
        <f t="shared" si="6"/>
        <v>-1.0547180330486407E-2</v>
      </c>
    </row>
    <row r="201" spans="1:9" x14ac:dyDescent="0.45">
      <c r="A201" s="1">
        <v>42186</v>
      </c>
      <c r="B201">
        <v>15.14</v>
      </c>
      <c r="C201">
        <v>15.3</v>
      </c>
      <c r="D201">
        <v>14.23</v>
      </c>
      <c r="E201">
        <v>14.83</v>
      </c>
      <c r="F201">
        <v>11.828913</v>
      </c>
      <c r="G201">
        <v>672444200</v>
      </c>
      <c r="H201">
        <f t="shared" si="7"/>
        <v>0.98800825292395467</v>
      </c>
      <c r="I201">
        <f t="shared" si="6"/>
        <v>-1.1991747076045344E-2</v>
      </c>
    </row>
    <row r="202" spans="1:9" x14ac:dyDescent="0.45">
      <c r="A202" s="1">
        <v>42217</v>
      </c>
      <c r="B202">
        <v>14.97</v>
      </c>
      <c r="C202">
        <v>15.04</v>
      </c>
      <c r="D202">
        <v>10.44</v>
      </c>
      <c r="E202">
        <v>13.87</v>
      </c>
      <c r="F202">
        <v>11.176226</v>
      </c>
      <c r="G202">
        <v>595724500</v>
      </c>
      <c r="H202">
        <f t="shared" si="7"/>
        <v>0.94482274068631666</v>
      </c>
      <c r="I202">
        <f t="shared" si="6"/>
        <v>-5.5177259313683363E-2</v>
      </c>
    </row>
    <row r="203" spans="1:9" x14ac:dyDescent="0.45">
      <c r="A203" s="1">
        <v>42248</v>
      </c>
      <c r="B203">
        <v>13.95</v>
      </c>
      <c r="C203">
        <v>14.88</v>
      </c>
      <c r="D203">
        <v>13.01</v>
      </c>
      <c r="E203">
        <v>13.57</v>
      </c>
      <c r="F203">
        <v>10.93449</v>
      </c>
      <c r="G203">
        <v>743051900</v>
      </c>
      <c r="H203">
        <f t="shared" si="7"/>
        <v>0.97837051612950565</v>
      </c>
      <c r="I203">
        <f t="shared" si="6"/>
        <v>-2.1629483870494345E-2</v>
      </c>
    </row>
    <row r="204" spans="1:9" x14ac:dyDescent="0.45">
      <c r="A204" s="1">
        <v>42278</v>
      </c>
      <c r="B204">
        <v>13.76</v>
      </c>
      <c r="C204">
        <v>15.84</v>
      </c>
      <c r="D204">
        <v>13.42</v>
      </c>
      <c r="E204">
        <v>14.81</v>
      </c>
      <c r="F204">
        <v>11.933662</v>
      </c>
      <c r="G204">
        <v>668044800</v>
      </c>
      <c r="H204">
        <f t="shared" si="7"/>
        <v>1.0913780158013771</v>
      </c>
      <c r="I204">
        <f t="shared" si="6"/>
        <v>9.1378015801377083E-2</v>
      </c>
    </row>
    <row r="205" spans="1:9" x14ac:dyDescent="0.45">
      <c r="A205" s="1">
        <v>42309</v>
      </c>
      <c r="B205">
        <v>14.79</v>
      </c>
      <c r="C205">
        <v>14.9</v>
      </c>
      <c r="D205">
        <v>13.85</v>
      </c>
      <c r="E205">
        <v>14.33</v>
      </c>
      <c r="F205">
        <v>11.664393</v>
      </c>
      <c r="G205">
        <v>443631700</v>
      </c>
      <c r="H205">
        <f t="shared" si="7"/>
        <v>0.97743618010967637</v>
      </c>
      <c r="I205">
        <f t="shared" si="6"/>
        <v>-2.2563819890323654E-2</v>
      </c>
    </row>
    <row r="206" spans="1:9" x14ac:dyDescent="0.45">
      <c r="A206" s="1">
        <v>42339</v>
      </c>
      <c r="B206">
        <v>14.32</v>
      </c>
      <c r="C206">
        <v>14.62</v>
      </c>
      <c r="D206">
        <v>13.4</v>
      </c>
      <c r="E206">
        <v>14.09</v>
      </c>
      <c r="F206">
        <v>11.469037</v>
      </c>
      <c r="G206">
        <v>587647300</v>
      </c>
      <c r="H206">
        <f t="shared" si="7"/>
        <v>0.98325193604159256</v>
      </c>
      <c r="I206">
        <f t="shared" si="6"/>
        <v>-1.6748063958407462E-2</v>
      </c>
    </row>
    <row r="207" spans="1:9" x14ac:dyDescent="0.45">
      <c r="A207" s="1">
        <v>42370</v>
      </c>
      <c r="B207">
        <v>13.87</v>
      </c>
      <c r="C207">
        <v>14</v>
      </c>
      <c r="D207">
        <v>11.2</v>
      </c>
      <c r="E207">
        <v>11.94</v>
      </c>
      <c r="F207">
        <v>9.7189689999999995</v>
      </c>
      <c r="G207">
        <v>1087386200</v>
      </c>
      <c r="H207">
        <f t="shared" si="7"/>
        <v>0.84740933349504399</v>
      </c>
      <c r="I207">
        <f t="shared" si="6"/>
        <v>-0.15259066650495595</v>
      </c>
    </row>
    <row r="208" spans="1:9" x14ac:dyDescent="0.45">
      <c r="A208" s="1">
        <v>42401</v>
      </c>
      <c r="B208">
        <v>11.92</v>
      </c>
      <c r="C208">
        <v>12.65</v>
      </c>
      <c r="D208">
        <v>11.02</v>
      </c>
      <c r="E208">
        <v>12.51</v>
      </c>
      <c r="F208">
        <v>10.309072</v>
      </c>
      <c r="G208">
        <v>794892300</v>
      </c>
      <c r="H208">
        <f t="shared" si="7"/>
        <v>1.0607166253951423</v>
      </c>
      <c r="I208">
        <f t="shared" si="6"/>
        <v>6.0716625395142318E-2</v>
      </c>
    </row>
    <row r="209" spans="1:9" x14ac:dyDescent="0.45">
      <c r="A209" s="1">
        <v>42430</v>
      </c>
      <c r="B209">
        <v>13.01</v>
      </c>
      <c r="C209">
        <v>13.86</v>
      </c>
      <c r="D209">
        <v>12.72</v>
      </c>
      <c r="E209">
        <v>13.5</v>
      </c>
      <c r="F209">
        <v>11.124898999999999</v>
      </c>
      <c r="G209">
        <v>718477300</v>
      </c>
      <c r="H209">
        <f t="shared" si="7"/>
        <v>1.0791368030022488</v>
      </c>
      <c r="I209">
        <f t="shared" si="6"/>
        <v>7.9136803002248762E-2</v>
      </c>
    </row>
    <row r="210" spans="1:9" x14ac:dyDescent="0.45">
      <c r="A210" s="1">
        <v>42461</v>
      </c>
      <c r="B210">
        <v>13.28</v>
      </c>
      <c r="C210">
        <v>14.22</v>
      </c>
      <c r="D210">
        <v>12.39</v>
      </c>
      <c r="E210">
        <v>13.56</v>
      </c>
      <c r="F210">
        <v>11.174343</v>
      </c>
      <c r="G210">
        <v>735860900</v>
      </c>
      <c r="H210">
        <f t="shared" si="7"/>
        <v>1.0044444448439489</v>
      </c>
      <c r="I210">
        <f t="shared" si="6"/>
        <v>4.4444448439487994E-3</v>
      </c>
    </row>
    <row r="211" spans="1:9" x14ac:dyDescent="0.45">
      <c r="A211" s="1">
        <v>42491</v>
      </c>
      <c r="B211">
        <v>13.67</v>
      </c>
      <c r="C211">
        <v>13.79</v>
      </c>
      <c r="D211">
        <v>13.02</v>
      </c>
      <c r="E211">
        <v>13.49</v>
      </c>
      <c r="F211">
        <v>11.239267</v>
      </c>
      <c r="G211">
        <v>543316000</v>
      </c>
      <c r="H211">
        <f t="shared" si="7"/>
        <v>1.0058100955018117</v>
      </c>
      <c r="I211">
        <f t="shared" si="6"/>
        <v>5.810095501811564E-3</v>
      </c>
    </row>
    <row r="212" spans="1:9" x14ac:dyDescent="0.45">
      <c r="A212" s="1">
        <v>42522</v>
      </c>
      <c r="B212">
        <v>13.43</v>
      </c>
      <c r="C212">
        <v>13.55</v>
      </c>
      <c r="D212">
        <v>12</v>
      </c>
      <c r="E212">
        <v>12.57</v>
      </c>
      <c r="F212">
        <v>10.472761999999999</v>
      </c>
      <c r="G212">
        <v>777581900</v>
      </c>
      <c r="H212">
        <f t="shared" si="7"/>
        <v>0.93180115749541315</v>
      </c>
      <c r="I212">
        <f t="shared" si="6"/>
        <v>-6.8198842504586854E-2</v>
      </c>
    </row>
    <row r="213" spans="1:9" x14ac:dyDescent="0.45">
      <c r="A213" s="1">
        <v>42552</v>
      </c>
      <c r="B213">
        <v>12.88</v>
      </c>
      <c r="C213">
        <v>14.04</v>
      </c>
      <c r="D213">
        <v>12.21</v>
      </c>
      <c r="E213">
        <v>12.66</v>
      </c>
      <c r="F213">
        <v>10.547749</v>
      </c>
      <c r="G213">
        <v>754715400</v>
      </c>
      <c r="H213">
        <f t="shared" si="7"/>
        <v>1.0071601932708869</v>
      </c>
      <c r="I213">
        <f t="shared" si="6"/>
        <v>7.1601932708869106E-3</v>
      </c>
    </row>
    <row r="214" spans="1:9" x14ac:dyDescent="0.45">
      <c r="A214" s="1">
        <v>42583</v>
      </c>
      <c r="B214">
        <v>12.61</v>
      </c>
      <c r="C214">
        <v>12.62</v>
      </c>
      <c r="D214">
        <v>11.9</v>
      </c>
      <c r="E214">
        <v>12.6</v>
      </c>
      <c r="F214">
        <v>10.612864</v>
      </c>
      <c r="G214">
        <v>726421300</v>
      </c>
      <c r="H214">
        <f t="shared" si="7"/>
        <v>1.0061733550921623</v>
      </c>
      <c r="I214">
        <f t="shared" si="6"/>
        <v>6.1733550921623638E-3</v>
      </c>
    </row>
    <row r="215" spans="1:9" x14ac:dyDescent="0.45">
      <c r="A215" s="1">
        <v>42614</v>
      </c>
      <c r="B215">
        <v>12.66</v>
      </c>
      <c r="C215">
        <v>12.77</v>
      </c>
      <c r="D215">
        <v>11.93</v>
      </c>
      <c r="E215">
        <v>12.07</v>
      </c>
      <c r="F215">
        <v>10.166451</v>
      </c>
      <c r="G215">
        <v>745942700</v>
      </c>
      <c r="H215">
        <f t="shared" si="7"/>
        <v>0.95793661352863846</v>
      </c>
      <c r="I215">
        <f t="shared" si="6"/>
        <v>-4.206338647136152E-2</v>
      </c>
    </row>
    <row r="216" spans="1:9" x14ac:dyDescent="0.45">
      <c r="A216" s="1">
        <v>42644</v>
      </c>
      <c r="B216">
        <v>12.06</v>
      </c>
      <c r="C216">
        <v>12.53</v>
      </c>
      <c r="D216">
        <v>11.6</v>
      </c>
      <c r="E216">
        <v>11.74</v>
      </c>
      <c r="F216">
        <v>9.8884939999999997</v>
      </c>
      <c r="G216">
        <v>657501000</v>
      </c>
      <c r="H216">
        <f t="shared" si="7"/>
        <v>0.9726593872335586</v>
      </c>
      <c r="I216">
        <f t="shared" si="6"/>
        <v>-2.7340612766441372E-2</v>
      </c>
    </row>
    <row r="217" spans="1:9" x14ac:dyDescent="0.45">
      <c r="A217" s="1">
        <v>42675</v>
      </c>
      <c r="B217">
        <v>11.78</v>
      </c>
      <c r="C217">
        <v>12.5</v>
      </c>
      <c r="D217">
        <v>11.07</v>
      </c>
      <c r="E217">
        <v>11.96</v>
      </c>
      <c r="F217">
        <v>10.199301999999999</v>
      </c>
      <c r="G217">
        <v>734791000</v>
      </c>
      <c r="H217">
        <f t="shared" si="7"/>
        <v>1.0314312776040517</v>
      </c>
      <c r="I217">
        <f t="shared" si="6"/>
        <v>3.1431277604051712E-2</v>
      </c>
    </row>
    <row r="218" spans="1:9" x14ac:dyDescent="0.45">
      <c r="A218" s="1">
        <v>42705</v>
      </c>
      <c r="B218">
        <v>12.23</v>
      </c>
      <c r="C218">
        <v>13.2</v>
      </c>
      <c r="D218">
        <v>12.08</v>
      </c>
      <c r="E218">
        <v>12.13</v>
      </c>
      <c r="F218">
        <v>10.344277</v>
      </c>
      <c r="G218">
        <v>708798000</v>
      </c>
      <c r="H218">
        <f t="shared" si="7"/>
        <v>1.0142142079918803</v>
      </c>
      <c r="I218">
        <f t="shared" si="6"/>
        <v>1.4214207991880281E-2</v>
      </c>
    </row>
    <row r="219" spans="1:9" x14ac:dyDescent="0.45">
      <c r="A219" s="1">
        <v>42736</v>
      </c>
      <c r="B219">
        <v>12.2</v>
      </c>
      <c r="C219">
        <v>13.27</v>
      </c>
      <c r="D219">
        <v>12.13</v>
      </c>
      <c r="E219">
        <v>12.36</v>
      </c>
      <c r="F219">
        <v>10.540418000000001</v>
      </c>
      <c r="G219">
        <v>879175700</v>
      </c>
      <c r="H219">
        <f t="shared" si="7"/>
        <v>1.0189613058505684</v>
      </c>
      <c r="I219">
        <f t="shared" si="6"/>
        <v>1.8961305850568464E-2</v>
      </c>
    </row>
    <row r="220" spans="1:9" x14ac:dyDescent="0.45">
      <c r="A220" s="1">
        <v>42767</v>
      </c>
      <c r="B220">
        <v>12.45</v>
      </c>
      <c r="C220">
        <v>12.77</v>
      </c>
      <c r="D220">
        <v>12.22</v>
      </c>
      <c r="E220">
        <v>12.53</v>
      </c>
      <c r="F220">
        <v>10.814026</v>
      </c>
      <c r="G220">
        <v>586138000</v>
      </c>
      <c r="H220">
        <f t="shared" si="7"/>
        <v>1.0259579838294837</v>
      </c>
      <c r="I220">
        <f t="shared" si="6"/>
        <v>2.5957983829483743E-2</v>
      </c>
    </row>
    <row r="221" spans="1:9" x14ac:dyDescent="0.45">
      <c r="A221" s="1">
        <v>42795</v>
      </c>
      <c r="B221">
        <v>12.66</v>
      </c>
      <c r="C221">
        <v>12.75</v>
      </c>
      <c r="D221">
        <v>11.41</v>
      </c>
      <c r="E221">
        <v>11.64</v>
      </c>
      <c r="F221">
        <v>10.045909999999999</v>
      </c>
      <c r="G221">
        <v>952495700</v>
      </c>
      <c r="H221">
        <f t="shared" si="7"/>
        <v>0.9289703945598059</v>
      </c>
      <c r="I221">
        <f t="shared" si="6"/>
        <v>-7.1029605440194141E-2</v>
      </c>
    </row>
    <row r="222" spans="1:9" x14ac:dyDescent="0.45">
      <c r="A222" s="1">
        <v>42826</v>
      </c>
      <c r="B222">
        <v>11.64</v>
      </c>
      <c r="C222">
        <v>11.7</v>
      </c>
      <c r="D222">
        <v>11.08</v>
      </c>
      <c r="E222">
        <v>11.47</v>
      </c>
      <c r="F222">
        <v>9.8991939999999996</v>
      </c>
      <c r="G222">
        <v>779636100</v>
      </c>
      <c r="H222">
        <f t="shared" si="7"/>
        <v>0.98539544949138513</v>
      </c>
      <c r="I222">
        <f t="shared" si="6"/>
        <v>-1.4604550508614913E-2</v>
      </c>
    </row>
    <row r="223" spans="1:9" x14ac:dyDescent="0.45">
      <c r="A223" s="1">
        <v>42856</v>
      </c>
      <c r="B223">
        <v>11.49</v>
      </c>
      <c r="C223">
        <v>11.54</v>
      </c>
      <c r="D223">
        <v>10.67</v>
      </c>
      <c r="E223">
        <v>11.12</v>
      </c>
      <c r="F223">
        <v>9.7264660000000003</v>
      </c>
      <c r="G223">
        <v>932923800</v>
      </c>
      <c r="H223">
        <f t="shared" si="7"/>
        <v>0.9825513067023437</v>
      </c>
      <c r="I223">
        <f t="shared" si="6"/>
        <v>-1.7448693297656286E-2</v>
      </c>
    </row>
    <row r="224" spans="1:9" x14ac:dyDescent="0.45">
      <c r="A224" s="1">
        <v>42887</v>
      </c>
      <c r="B224">
        <v>11.25</v>
      </c>
      <c r="C224">
        <v>11.54</v>
      </c>
      <c r="D224">
        <v>10.91</v>
      </c>
      <c r="E224">
        <v>11.19</v>
      </c>
      <c r="F224">
        <v>9.7876930000000009</v>
      </c>
      <c r="G224">
        <v>850514200</v>
      </c>
      <c r="H224">
        <f t="shared" si="7"/>
        <v>1.0062948865497501</v>
      </c>
      <c r="I224">
        <f t="shared" si="6"/>
        <v>6.2948865497499899E-3</v>
      </c>
    </row>
    <row r="225" spans="1:9" x14ac:dyDescent="0.45">
      <c r="A225" s="1">
        <v>42917</v>
      </c>
      <c r="B225">
        <v>11.36</v>
      </c>
      <c r="C225">
        <v>11.83</v>
      </c>
      <c r="D225">
        <v>10.95</v>
      </c>
      <c r="E225">
        <v>11.22</v>
      </c>
      <c r="F225">
        <v>9.8139350000000007</v>
      </c>
      <c r="G225">
        <v>697037000</v>
      </c>
      <c r="H225">
        <f t="shared" si="7"/>
        <v>1.002681122098946</v>
      </c>
      <c r="I225">
        <f t="shared" si="6"/>
        <v>2.681122098946082E-3</v>
      </c>
    </row>
    <row r="226" spans="1:9" x14ac:dyDescent="0.45">
      <c r="A226" s="1">
        <v>42948</v>
      </c>
      <c r="B226">
        <v>11.11</v>
      </c>
      <c r="C226">
        <v>11.2</v>
      </c>
      <c r="D226">
        <v>10.47</v>
      </c>
      <c r="E226">
        <v>11.03</v>
      </c>
      <c r="F226">
        <v>9.7716440000000002</v>
      </c>
      <c r="G226">
        <v>760037900</v>
      </c>
      <c r="H226">
        <f t="shared" si="7"/>
        <v>0.99569071936995701</v>
      </c>
      <c r="I226">
        <f t="shared" si="6"/>
        <v>-4.3092806300429462E-3</v>
      </c>
    </row>
    <row r="227" spans="1:9" x14ac:dyDescent="0.45">
      <c r="A227" s="1">
        <v>42979</v>
      </c>
      <c r="B227">
        <v>11.18</v>
      </c>
      <c r="C227">
        <v>12.06</v>
      </c>
      <c r="D227">
        <v>11.14</v>
      </c>
      <c r="E227">
        <v>11.97</v>
      </c>
      <c r="F227">
        <v>10.604406000000001</v>
      </c>
      <c r="G227">
        <v>682274700</v>
      </c>
      <c r="H227">
        <f t="shared" si="7"/>
        <v>1.0852223024088885</v>
      </c>
      <c r="I227">
        <f t="shared" si="6"/>
        <v>8.5222302408888478E-2</v>
      </c>
    </row>
    <row r="228" spans="1:9" x14ac:dyDescent="0.45">
      <c r="A228" s="1">
        <v>43009</v>
      </c>
      <c r="B228">
        <v>12</v>
      </c>
      <c r="C228">
        <v>12.46</v>
      </c>
      <c r="D228">
        <v>11.87</v>
      </c>
      <c r="E228">
        <v>12.27</v>
      </c>
      <c r="F228">
        <v>10.87018</v>
      </c>
      <c r="G228">
        <v>874278600</v>
      </c>
      <c r="H228">
        <f t="shared" si="7"/>
        <v>1.0250626013375947</v>
      </c>
      <c r="I228">
        <f t="shared" si="6"/>
        <v>2.5062601337594827E-2</v>
      </c>
    </row>
    <row r="229" spans="1:9" x14ac:dyDescent="0.45">
      <c r="A229" s="1">
        <v>43040</v>
      </c>
      <c r="B229">
        <v>12.4</v>
      </c>
      <c r="C229">
        <v>12.65</v>
      </c>
      <c r="D229">
        <v>11.87</v>
      </c>
      <c r="E229">
        <v>12.52</v>
      </c>
      <c r="F229">
        <v>11.229386</v>
      </c>
      <c r="G229">
        <v>701561800</v>
      </c>
      <c r="H229">
        <f t="shared" si="7"/>
        <v>1.0330450829701072</v>
      </c>
      <c r="I229">
        <f t="shared" si="6"/>
        <v>3.3045082970107248E-2</v>
      </c>
    </row>
    <row r="230" spans="1:9" x14ac:dyDescent="0.45">
      <c r="A230" s="1">
        <v>43070</v>
      </c>
      <c r="B230">
        <v>12.62</v>
      </c>
      <c r="C230">
        <v>12.81</v>
      </c>
      <c r="D230">
        <v>12.28</v>
      </c>
      <c r="E230">
        <v>12.49</v>
      </c>
      <c r="F230">
        <v>11.202479</v>
      </c>
      <c r="G230">
        <v>597327400</v>
      </c>
      <c r="H230">
        <f t="shared" si="7"/>
        <v>0.99760387611575563</v>
      </c>
      <c r="I230">
        <f t="shared" si="6"/>
        <v>-2.3961238842443895E-3</v>
      </c>
    </row>
    <row r="231" spans="1:9" x14ac:dyDescent="0.45">
      <c r="A231" s="1">
        <v>43101</v>
      </c>
      <c r="B231">
        <v>12.52</v>
      </c>
      <c r="C231">
        <v>13.48</v>
      </c>
      <c r="D231">
        <v>10.9</v>
      </c>
      <c r="E231">
        <v>10.97</v>
      </c>
      <c r="F231">
        <v>9.8391660000000005</v>
      </c>
      <c r="G231">
        <v>1140585400</v>
      </c>
      <c r="H231">
        <f t="shared" si="7"/>
        <v>0.87830256142412766</v>
      </c>
      <c r="I231">
        <f t="shared" si="6"/>
        <v>-0.12169743857587234</v>
      </c>
    </row>
    <row r="232" spans="1:9" x14ac:dyDescent="0.45">
      <c r="A232" s="1">
        <v>43132</v>
      </c>
      <c r="B232">
        <v>10.95</v>
      </c>
      <c r="C232">
        <v>11.04</v>
      </c>
      <c r="D232">
        <v>10.19</v>
      </c>
      <c r="E232">
        <v>10.61</v>
      </c>
      <c r="F232">
        <v>9.6404019999999999</v>
      </c>
      <c r="G232">
        <v>970377300</v>
      </c>
      <c r="H232">
        <f t="shared" si="7"/>
        <v>0.97979869432022992</v>
      </c>
      <c r="I232">
        <f t="shared" si="6"/>
        <v>-2.0201305679770073E-2</v>
      </c>
    </row>
    <row r="233" spans="1:9" x14ac:dyDescent="0.45">
      <c r="A233" s="1">
        <v>43160</v>
      </c>
      <c r="B233">
        <v>10.65</v>
      </c>
      <c r="C233">
        <v>11.44</v>
      </c>
      <c r="D233">
        <v>10.14</v>
      </c>
      <c r="E233">
        <v>11.08</v>
      </c>
      <c r="F233">
        <v>10.067451</v>
      </c>
      <c r="G233">
        <v>1007233600</v>
      </c>
      <c r="H233">
        <f t="shared" si="7"/>
        <v>1.0442978415215465</v>
      </c>
      <c r="I233">
        <f t="shared" si="6"/>
        <v>4.4297841521546533E-2</v>
      </c>
    </row>
    <row r="234" spans="1:9" x14ac:dyDescent="0.45">
      <c r="A234" s="1">
        <v>43191</v>
      </c>
      <c r="B234">
        <v>11.06</v>
      </c>
      <c r="C234">
        <v>11.73</v>
      </c>
      <c r="D234">
        <v>10.7</v>
      </c>
      <c r="E234">
        <v>11.24</v>
      </c>
      <c r="F234">
        <v>10.21283</v>
      </c>
      <c r="G234">
        <v>882033000</v>
      </c>
      <c r="H234">
        <f t="shared" si="7"/>
        <v>1.0144404974009806</v>
      </c>
      <c r="I234">
        <f t="shared" si="6"/>
        <v>1.444049740098066E-2</v>
      </c>
    </row>
    <row r="235" spans="1:9" x14ac:dyDescent="0.45">
      <c r="A235" s="1">
        <v>43221</v>
      </c>
      <c r="B235">
        <v>11.25</v>
      </c>
      <c r="C235">
        <v>11.74</v>
      </c>
      <c r="D235">
        <v>10.97</v>
      </c>
      <c r="E235">
        <v>11.55</v>
      </c>
      <c r="F235">
        <v>10.635304</v>
      </c>
      <c r="G235">
        <v>700551800</v>
      </c>
      <c r="H235">
        <f t="shared" si="7"/>
        <v>1.0413669864278559</v>
      </c>
      <c r="I235">
        <f t="shared" si="6"/>
        <v>4.1366986427855877E-2</v>
      </c>
    </row>
    <row r="236" spans="1:9" x14ac:dyDescent="0.45">
      <c r="A236" s="1">
        <v>43252</v>
      </c>
      <c r="B236">
        <v>11.67</v>
      </c>
      <c r="C236">
        <v>12.15</v>
      </c>
      <c r="D236">
        <v>11.03</v>
      </c>
      <c r="E236">
        <v>11.07</v>
      </c>
      <c r="F236">
        <v>10.193317</v>
      </c>
      <c r="G236">
        <v>762713500</v>
      </c>
      <c r="H236">
        <f t="shared" si="7"/>
        <v>0.95844152644813918</v>
      </c>
      <c r="I236">
        <f t="shared" si="6"/>
        <v>-4.1558473551860792E-2</v>
      </c>
    </row>
    <row r="237" spans="1:9" x14ac:dyDescent="0.45">
      <c r="A237" s="1">
        <v>43282</v>
      </c>
      <c r="B237">
        <v>11.02</v>
      </c>
      <c r="C237">
        <v>11.26</v>
      </c>
      <c r="D237">
        <v>9.84</v>
      </c>
      <c r="E237">
        <v>10.039999999999999</v>
      </c>
      <c r="F237">
        <v>9.2448870000000003</v>
      </c>
      <c r="G237">
        <v>851569700</v>
      </c>
      <c r="H237">
        <f t="shared" si="7"/>
        <v>0.90695570440907503</v>
      </c>
      <c r="I237">
        <f t="shared" si="6"/>
        <v>-9.3044295590924919E-2</v>
      </c>
    </row>
    <row r="238" spans="1:9" x14ac:dyDescent="0.45">
      <c r="A238" s="1">
        <v>43313</v>
      </c>
      <c r="B238">
        <v>10.06</v>
      </c>
      <c r="C238">
        <v>10.1</v>
      </c>
      <c r="D238">
        <v>9.35</v>
      </c>
      <c r="E238">
        <v>9.48</v>
      </c>
      <c r="F238">
        <v>8.851953</v>
      </c>
      <c r="G238">
        <v>858411900</v>
      </c>
      <c r="H238">
        <f t="shared" si="7"/>
        <v>0.9574971549138459</v>
      </c>
      <c r="I238">
        <f t="shared" si="6"/>
        <v>-4.2502845086154144E-2</v>
      </c>
    </row>
    <row r="239" spans="1:9" x14ac:dyDescent="0.45">
      <c r="A239" s="1">
        <v>43344</v>
      </c>
      <c r="B239">
        <v>9.5299999999999994</v>
      </c>
      <c r="C239">
        <v>9.94</v>
      </c>
      <c r="D239">
        <v>9.09</v>
      </c>
      <c r="E239">
        <v>9.25</v>
      </c>
      <c r="F239">
        <v>8.6371900000000004</v>
      </c>
      <c r="G239">
        <v>803729200</v>
      </c>
      <c r="H239">
        <f t="shared" si="7"/>
        <v>0.97573834836222018</v>
      </c>
      <c r="I239">
        <f t="shared" si="6"/>
        <v>-2.4261651637779776E-2</v>
      </c>
    </row>
    <row r="240" spans="1:9" x14ac:dyDescent="0.45">
      <c r="A240" s="1">
        <v>43374</v>
      </c>
      <c r="B240">
        <v>9.43</v>
      </c>
      <c r="C240">
        <v>9.67</v>
      </c>
      <c r="D240">
        <v>8.17</v>
      </c>
      <c r="E240">
        <v>9.5500000000000007</v>
      </c>
      <c r="F240">
        <v>8.9173159999999996</v>
      </c>
      <c r="G240">
        <v>1300409700</v>
      </c>
      <c r="H240">
        <f t="shared" si="7"/>
        <v>1.0324325388233904</v>
      </c>
      <c r="I240">
        <f t="shared" si="6"/>
        <v>3.2432538823390387E-2</v>
      </c>
    </row>
    <row r="241" spans="1:9" x14ac:dyDescent="0.45">
      <c r="A241" s="1">
        <v>43405</v>
      </c>
      <c r="B241">
        <v>9.5399999999999991</v>
      </c>
      <c r="C241">
        <v>9.8000000000000007</v>
      </c>
      <c r="D241">
        <v>8.9600000000000009</v>
      </c>
      <c r="E241">
        <v>9.41</v>
      </c>
      <c r="F241">
        <v>8.9444330000000001</v>
      </c>
      <c r="G241">
        <v>873823100</v>
      </c>
      <c r="H241">
        <f t="shared" si="7"/>
        <v>1.003040937430052</v>
      </c>
      <c r="I241">
        <f t="shared" si="6"/>
        <v>3.0409374300518792E-3</v>
      </c>
    </row>
    <row r="242" spans="1:9" x14ac:dyDescent="0.45">
      <c r="A242" s="1">
        <v>43435</v>
      </c>
      <c r="B242">
        <v>9.7100000000000009</v>
      </c>
      <c r="C242">
        <v>9.85</v>
      </c>
      <c r="D242">
        <v>7.41</v>
      </c>
      <c r="E242">
        <v>7.65</v>
      </c>
      <c r="F242">
        <v>7.2715110000000003</v>
      </c>
      <c r="G242">
        <v>956262400</v>
      </c>
      <c r="H242">
        <f t="shared" si="7"/>
        <v>0.81296500292416529</v>
      </c>
      <c r="I242">
        <f t="shared" si="6"/>
        <v>-0.18703499707583474</v>
      </c>
    </row>
    <row r="243" spans="1:9" x14ac:dyDescent="0.45">
      <c r="A243" s="1">
        <v>43466</v>
      </c>
      <c r="B243">
        <v>7.53</v>
      </c>
      <c r="C243">
        <v>9.06</v>
      </c>
      <c r="D243">
        <v>7.48</v>
      </c>
      <c r="E243">
        <v>8.8000000000000007</v>
      </c>
      <c r="F243">
        <v>8.3646130000000003</v>
      </c>
      <c r="G243">
        <v>1003742000</v>
      </c>
      <c r="H243">
        <f t="shared" si="7"/>
        <v>1.1503266652556807</v>
      </c>
      <c r="I243">
        <f t="shared" si="6"/>
        <v>0.1503266652556807</v>
      </c>
    </row>
    <row r="244" spans="1:9" x14ac:dyDescent="0.45">
      <c r="A244" s="1">
        <v>43497</v>
      </c>
      <c r="B244">
        <v>8.77</v>
      </c>
      <c r="C244">
        <v>8.98</v>
      </c>
      <c r="D244">
        <v>8.16</v>
      </c>
      <c r="E244">
        <v>8.77</v>
      </c>
      <c r="F244">
        <v>8.4813259999999993</v>
      </c>
      <c r="G244">
        <v>730016300</v>
      </c>
      <c r="H244">
        <f t="shared" si="7"/>
        <v>1.0139531858796096</v>
      </c>
      <c r="I244">
        <f t="shared" si="6"/>
        <v>1.3953185879609607E-2</v>
      </c>
    </row>
    <row r="245" spans="1:9" x14ac:dyDescent="0.45">
      <c r="A245" s="1">
        <v>43525</v>
      </c>
      <c r="B245">
        <v>8.85</v>
      </c>
      <c r="C245">
        <v>8.9700000000000006</v>
      </c>
      <c r="D245">
        <v>8.34</v>
      </c>
      <c r="E245">
        <v>8.7799999999999994</v>
      </c>
      <c r="F245">
        <v>8.4909960000000009</v>
      </c>
      <c r="G245">
        <v>942785200</v>
      </c>
      <c r="H245">
        <f t="shared" si="7"/>
        <v>1.0011401519054923</v>
      </c>
      <c r="I245">
        <f t="shared" si="6"/>
        <v>1.1401519054923279E-3</v>
      </c>
    </row>
    <row r="246" spans="1:9" x14ac:dyDescent="0.45">
      <c r="A246" s="1">
        <v>43556</v>
      </c>
      <c r="B246">
        <v>8.86</v>
      </c>
      <c r="C246">
        <v>10.5</v>
      </c>
      <c r="D246">
        <v>8.86</v>
      </c>
      <c r="E246">
        <v>10.45</v>
      </c>
      <c r="F246">
        <v>10.285</v>
      </c>
      <c r="G246">
        <v>938067400</v>
      </c>
      <c r="H246">
        <f t="shared" si="7"/>
        <v>1.2112831050680037</v>
      </c>
      <c r="I246">
        <f t="shared" si="6"/>
        <v>0.21128310506800368</v>
      </c>
    </row>
    <row r="247" spans="1:9" x14ac:dyDescent="0.45">
      <c r="A247" s="1">
        <v>43586</v>
      </c>
      <c r="B247">
        <v>10.48</v>
      </c>
      <c r="C247">
        <v>10.5</v>
      </c>
      <c r="D247">
        <v>9.32</v>
      </c>
      <c r="E247">
        <v>9.52</v>
      </c>
      <c r="F247">
        <v>9.52</v>
      </c>
      <c r="G247">
        <v>800091600</v>
      </c>
      <c r="H247">
        <f t="shared" si="7"/>
        <v>0.92561983471074372</v>
      </c>
      <c r="I247">
        <f t="shared" si="6"/>
        <v>-7.4380165289256256E-2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28.705929000000001</v>
      </c>
      <c r="C2">
        <v>33.313301000000003</v>
      </c>
      <c r="D2">
        <v>27.624199000000001</v>
      </c>
      <c r="E2">
        <v>32.692307</v>
      </c>
      <c r="F2">
        <v>16.599125000000001</v>
      </c>
      <c r="G2">
        <v>304079400</v>
      </c>
    </row>
    <row r="3" spans="1:9" x14ac:dyDescent="0.45">
      <c r="A3" s="1">
        <v>36161</v>
      </c>
      <c r="B3">
        <v>32.491985</v>
      </c>
      <c r="C3">
        <v>33.653846999999999</v>
      </c>
      <c r="D3">
        <v>30.148237000000002</v>
      </c>
      <c r="E3">
        <v>33.613781000000003</v>
      </c>
      <c r="F3">
        <v>17.252312</v>
      </c>
      <c r="G3">
        <v>306723600</v>
      </c>
      <c r="H3">
        <f>F3/F2</f>
        <v>1.0393506886658181</v>
      </c>
      <c r="I3" s="2">
        <f>(F3-F2)/F2</f>
        <v>3.9350688665818173E-2</v>
      </c>
    </row>
    <row r="4" spans="1:9" x14ac:dyDescent="0.45">
      <c r="A4" s="1">
        <v>36192</v>
      </c>
      <c r="B4">
        <v>33.633816000000003</v>
      </c>
      <c r="C4">
        <v>33.633816000000003</v>
      </c>
      <c r="D4">
        <v>30.689101999999998</v>
      </c>
      <c r="E4">
        <v>32.151443</v>
      </c>
      <c r="F4">
        <v>16.501766</v>
      </c>
      <c r="G4">
        <v>285537400</v>
      </c>
      <c r="H4">
        <f>F4/F3</f>
        <v>0.95649591776452914</v>
      </c>
      <c r="I4" s="3">
        <f t="shared" ref="I4:I67" si="0">(F4-F3)/F3</f>
        <v>-4.3504082235470816E-2</v>
      </c>
    </row>
    <row r="5" spans="1:9" x14ac:dyDescent="0.45">
      <c r="A5" s="1">
        <v>36220</v>
      </c>
      <c r="B5">
        <v>32.091346999999999</v>
      </c>
      <c r="C5">
        <v>36.598557</v>
      </c>
      <c r="D5">
        <v>31.270033000000002</v>
      </c>
      <c r="E5">
        <v>35.45673</v>
      </c>
      <c r="F5">
        <v>18.198214</v>
      </c>
      <c r="G5">
        <v>380656000</v>
      </c>
      <c r="H5">
        <f t="shared" ref="H5:H68" si="1">F5/F4</f>
        <v>1.1028040271568509</v>
      </c>
      <c r="I5" s="3">
        <f t="shared" si="0"/>
        <v>0.10280402715685098</v>
      </c>
    </row>
    <row r="6" spans="1:9" x14ac:dyDescent="0.45">
      <c r="A6" s="1">
        <v>36251</v>
      </c>
      <c r="B6">
        <v>35.576923000000001</v>
      </c>
      <c r="C6">
        <v>37.640224000000003</v>
      </c>
      <c r="D6">
        <v>32.211539999999999</v>
      </c>
      <c r="E6">
        <v>33.774039999999999</v>
      </c>
      <c r="F6">
        <v>17.528454</v>
      </c>
      <c r="G6">
        <v>359041900</v>
      </c>
      <c r="H6">
        <f t="shared" si="1"/>
        <v>0.96319638839283894</v>
      </c>
      <c r="I6" s="3">
        <f t="shared" si="0"/>
        <v>-3.6803611607161016E-2</v>
      </c>
    </row>
    <row r="7" spans="1:9" x14ac:dyDescent="0.45">
      <c r="A7" s="1">
        <v>36281</v>
      </c>
      <c r="B7">
        <v>33.794071000000002</v>
      </c>
      <c r="C7">
        <v>35.817307</v>
      </c>
      <c r="D7">
        <v>32.131408999999998</v>
      </c>
      <c r="E7">
        <v>32.592148000000002</v>
      </c>
      <c r="F7">
        <v>16.915065999999999</v>
      </c>
      <c r="G7">
        <v>328892400</v>
      </c>
      <c r="H7">
        <f t="shared" si="1"/>
        <v>0.96500615513495935</v>
      </c>
      <c r="I7" s="3">
        <f t="shared" si="0"/>
        <v>-3.4993844865040605E-2</v>
      </c>
    </row>
    <row r="8" spans="1:9" x14ac:dyDescent="0.45">
      <c r="A8" s="1">
        <v>36312</v>
      </c>
      <c r="B8">
        <v>32.732371999999998</v>
      </c>
      <c r="C8">
        <v>36.217948999999997</v>
      </c>
      <c r="D8">
        <v>31.991185999999999</v>
      </c>
      <c r="E8">
        <v>36.217948999999997</v>
      </c>
      <c r="F8">
        <v>18.796828999999999</v>
      </c>
      <c r="G8">
        <v>306074200</v>
      </c>
      <c r="H8">
        <f t="shared" si="1"/>
        <v>1.1112477480135163</v>
      </c>
      <c r="I8" s="3">
        <f t="shared" si="0"/>
        <v>0.11124774801351645</v>
      </c>
    </row>
    <row r="9" spans="1:9" x14ac:dyDescent="0.45">
      <c r="A9" s="1">
        <v>36342</v>
      </c>
      <c r="B9">
        <v>35.917468999999997</v>
      </c>
      <c r="C9">
        <v>38.461539999999999</v>
      </c>
      <c r="D9">
        <v>34.835735</v>
      </c>
      <c r="E9">
        <v>34.935898000000002</v>
      </c>
      <c r="F9">
        <v>18.131447000000001</v>
      </c>
      <c r="G9">
        <v>293181800</v>
      </c>
      <c r="H9">
        <f t="shared" si="1"/>
        <v>0.96460136973103294</v>
      </c>
      <c r="I9" s="3">
        <f t="shared" si="0"/>
        <v>-3.5398630268967043E-2</v>
      </c>
    </row>
    <row r="10" spans="1:9" x14ac:dyDescent="0.45">
      <c r="A10" s="1">
        <v>36373</v>
      </c>
      <c r="B10">
        <v>34.635418000000001</v>
      </c>
      <c r="C10">
        <v>38.361378000000002</v>
      </c>
      <c r="D10">
        <v>32.872596999999999</v>
      </c>
      <c r="E10">
        <v>35.997596999999999</v>
      </c>
      <c r="F10">
        <v>18.865320000000001</v>
      </c>
      <c r="G10">
        <v>284814500</v>
      </c>
      <c r="H10">
        <f t="shared" si="1"/>
        <v>1.0404751479570273</v>
      </c>
      <c r="I10" s="3">
        <f t="shared" si="0"/>
        <v>4.0475147957027315E-2</v>
      </c>
    </row>
    <row r="11" spans="1:9" x14ac:dyDescent="0.45">
      <c r="A11" s="1">
        <v>36404</v>
      </c>
      <c r="B11">
        <v>36.137821000000002</v>
      </c>
      <c r="C11">
        <v>39.262821000000002</v>
      </c>
      <c r="D11">
        <v>35.697116999999999</v>
      </c>
      <c r="E11">
        <v>38.000801000000003</v>
      </c>
      <c r="F11">
        <v>19.915154000000001</v>
      </c>
      <c r="G11">
        <v>308777500</v>
      </c>
      <c r="H11">
        <f t="shared" si="1"/>
        <v>1.055648883771916</v>
      </c>
      <c r="I11" s="3">
        <f t="shared" si="0"/>
        <v>5.5648883771915902E-2</v>
      </c>
    </row>
    <row r="12" spans="1:9" x14ac:dyDescent="0.45">
      <c r="A12" s="1">
        <v>36434</v>
      </c>
      <c r="B12">
        <v>37.780448999999997</v>
      </c>
      <c r="C12">
        <v>43.689903000000001</v>
      </c>
      <c r="D12">
        <v>36.738781000000003</v>
      </c>
      <c r="E12">
        <v>43.429485</v>
      </c>
      <c r="F12">
        <v>22.969249999999999</v>
      </c>
      <c r="G12">
        <v>386124700</v>
      </c>
      <c r="H12">
        <f t="shared" si="1"/>
        <v>1.1533553795265654</v>
      </c>
      <c r="I12" s="3">
        <f t="shared" si="0"/>
        <v>0.15335537952656542</v>
      </c>
    </row>
    <row r="13" spans="1:9" x14ac:dyDescent="0.45">
      <c r="A13" s="1">
        <v>36465</v>
      </c>
      <c r="B13">
        <v>42.828525999999997</v>
      </c>
      <c r="C13">
        <v>45.292468999999997</v>
      </c>
      <c r="D13">
        <v>41.085735</v>
      </c>
      <c r="E13">
        <v>41.70673</v>
      </c>
      <c r="F13">
        <v>22.058112999999999</v>
      </c>
      <c r="G13">
        <v>289374000</v>
      </c>
      <c r="H13">
        <f t="shared" si="1"/>
        <v>0.96033231385439233</v>
      </c>
      <c r="I13" s="3">
        <f t="shared" si="0"/>
        <v>-3.9667686145607721E-2</v>
      </c>
    </row>
    <row r="14" spans="1:9" x14ac:dyDescent="0.45">
      <c r="A14" s="1">
        <v>36495</v>
      </c>
      <c r="B14">
        <v>41.746796000000003</v>
      </c>
      <c r="C14">
        <v>51.121796000000003</v>
      </c>
      <c r="D14">
        <v>41.686698999999997</v>
      </c>
      <c r="E14">
        <v>49.599358000000002</v>
      </c>
      <c r="F14">
        <v>26.232413999999999</v>
      </c>
      <c r="G14">
        <v>405731500</v>
      </c>
      <c r="H14">
        <f t="shared" si="1"/>
        <v>1.189241074247829</v>
      </c>
      <c r="I14" s="3">
        <f t="shared" si="0"/>
        <v>0.18924107424782891</v>
      </c>
    </row>
    <row r="15" spans="1:9" x14ac:dyDescent="0.45">
      <c r="A15" s="1">
        <v>36526</v>
      </c>
      <c r="B15">
        <v>49.038460000000001</v>
      </c>
      <c r="C15">
        <v>49.659453999999997</v>
      </c>
      <c r="D15">
        <v>42.648235</v>
      </c>
      <c r="E15">
        <v>42.948718999999997</v>
      </c>
      <c r="F15">
        <v>22.900659999999998</v>
      </c>
      <c r="G15">
        <v>437599100</v>
      </c>
      <c r="H15">
        <f t="shared" si="1"/>
        <v>0.87299094928892174</v>
      </c>
      <c r="I15" s="3">
        <f t="shared" si="0"/>
        <v>-0.12700905071107829</v>
      </c>
    </row>
    <row r="16" spans="1:9" x14ac:dyDescent="0.45">
      <c r="A16" s="1">
        <v>36557</v>
      </c>
      <c r="B16">
        <v>43.028846999999999</v>
      </c>
      <c r="C16">
        <v>45.873398000000002</v>
      </c>
      <c r="D16">
        <v>40.044071000000002</v>
      </c>
      <c r="E16">
        <v>42.427883000000001</v>
      </c>
      <c r="F16">
        <v>22.622934000000001</v>
      </c>
      <c r="G16">
        <v>463338700</v>
      </c>
      <c r="H16">
        <f t="shared" si="1"/>
        <v>0.98787257659822914</v>
      </c>
      <c r="I16" s="3">
        <f t="shared" si="0"/>
        <v>-1.2127423401770853E-2</v>
      </c>
    </row>
    <row r="17" spans="1:9" x14ac:dyDescent="0.45">
      <c r="A17" s="1">
        <v>36586</v>
      </c>
      <c r="B17">
        <v>42.788460000000001</v>
      </c>
      <c r="C17">
        <v>52.844551000000003</v>
      </c>
      <c r="D17">
        <v>40.464745000000001</v>
      </c>
      <c r="E17">
        <v>49.879807</v>
      </c>
      <c r="F17">
        <v>26.596373</v>
      </c>
      <c r="G17">
        <v>585202800</v>
      </c>
      <c r="H17">
        <f t="shared" si="1"/>
        <v>1.1756376515972684</v>
      </c>
      <c r="I17" s="3">
        <f t="shared" si="0"/>
        <v>0.17563765159726846</v>
      </c>
    </row>
    <row r="18" spans="1:9" x14ac:dyDescent="0.45">
      <c r="A18" s="1">
        <v>36617</v>
      </c>
      <c r="B18">
        <v>49.759616999999999</v>
      </c>
      <c r="C18">
        <v>53.826121999999998</v>
      </c>
      <c r="D18">
        <v>45.853366999999999</v>
      </c>
      <c r="E18">
        <v>50.400641999999998</v>
      </c>
      <c r="F18">
        <v>27.123094999999999</v>
      </c>
      <c r="G18">
        <v>419881100</v>
      </c>
      <c r="H18">
        <f t="shared" si="1"/>
        <v>1.0198042793278617</v>
      </c>
      <c r="I18" s="3">
        <f t="shared" si="0"/>
        <v>1.9804279327861714E-2</v>
      </c>
    </row>
    <row r="19" spans="1:9" x14ac:dyDescent="0.45">
      <c r="A19" s="1">
        <v>36647</v>
      </c>
      <c r="B19">
        <v>50.961539999999999</v>
      </c>
      <c r="C19">
        <v>53.064903000000001</v>
      </c>
      <c r="D19">
        <v>46.875</v>
      </c>
      <c r="E19">
        <v>50.600960000000001</v>
      </c>
      <c r="F19">
        <v>27.230893999999999</v>
      </c>
      <c r="G19">
        <v>313328200</v>
      </c>
      <c r="H19">
        <f t="shared" si="1"/>
        <v>1.0039744358083029</v>
      </c>
      <c r="I19" s="3">
        <f t="shared" si="0"/>
        <v>3.9744358083028501E-3</v>
      </c>
    </row>
    <row r="20" spans="1:9" x14ac:dyDescent="0.45">
      <c r="A20" s="1">
        <v>36678</v>
      </c>
      <c r="B20">
        <v>50.060096999999999</v>
      </c>
      <c r="C20">
        <v>51.923076999999999</v>
      </c>
      <c r="D20">
        <v>46.09375</v>
      </c>
      <c r="E20">
        <v>50.961539999999999</v>
      </c>
      <c r="F20">
        <v>27.424938000000001</v>
      </c>
      <c r="G20">
        <v>274341000</v>
      </c>
      <c r="H20">
        <f t="shared" si="1"/>
        <v>1.0071258769543152</v>
      </c>
      <c r="I20" s="3">
        <f t="shared" si="0"/>
        <v>7.1258769543152594E-3</v>
      </c>
    </row>
    <row r="21" spans="1:9" x14ac:dyDescent="0.45">
      <c r="A21" s="1">
        <v>36708</v>
      </c>
      <c r="B21">
        <v>50.48077</v>
      </c>
      <c r="C21">
        <v>52.64423</v>
      </c>
      <c r="D21">
        <v>47.596153000000001</v>
      </c>
      <c r="E21">
        <v>49.69952</v>
      </c>
      <c r="F21">
        <v>26.745785000000001</v>
      </c>
      <c r="G21">
        <v>255916000</v>
      </c>
      <c r="H21">
        <f t="shared" si="1"/>
        <v>0.97523593307667644</v>
      </c>
      <c r="I21" s="3">
        <f t="shared" si="0"/>
        <v>-2.4764066923323561E-2</v>
      </c>
    </row>
    <row r="22" spans="1:9" x14ac:dyDescent="0.45">
      <c r="A22" s="1">
        <v>36739</v>
      </c>
      <c r="B22">
        <v>49.939903000000001</v>
      </c>
      <c r="C22">
        <v>58.173076999999999</v>
      </c>
      <c r="D22">
        <v>49.21875</v>
      </c>
      <c r="E22">
        <v>56.370193</v>
      </c>
      <c r="F22">
        <v>30.418776999999999</v>
      </c>
      <c r="G22">
        <v>264111500</v>
      </c>
      <c r="H22">
        <f t="shared" si="1"/>
        <v>1.1373297512112654</v>
      </c>
      <c r="I22" s="3">
        <f t="shared" si="0"/>
        <v>0.1373297512112655</v>
      </c>
    </row>
    <row r="23" spans="1:9" x14ac:dyDescent="0.45">
      <c r="A23" s="1">
        <v>36770</v>
      </c>
      <c r="B23">
        <v>56.971153000000001</v>
      </c>
      <c r="C23">
        <v>57.752403000000001</v>
      </c>
      <c r="D23">
        <v>52.884616999999999</v>
      </c>
      <c r="E23">
        <v>55.588943</v>
      </c>
      <c r="F23">
        <v>29.997195999999999</v>
      </c>
      <c r="G23">
        <v>243150600</v>
      </c>
      <c r="H23">
        <f t="shared" si="1"/>
        <v>0.98614076430488973</v>
      </c>
      <c r="I23" s="3">
        <f t="shared" si="0"/>
        <v>-1.3859235695110286E-2</v>
      </c>
    </row>
    <row r="24" spans="1:9" x14ac:dyDescent="0.45">
      <c r="A24" s="1">
        <v>36800</v>
      </c>
      <c r="B24">
        <v>55.76923</v>
      </c>
      <c r="C24">
        <v>57.632210000000001</v>
      </c>
      <c r="D24">
        <v>47.115383000000001</v>
      </c>
      <c r="E24">
        <v>52.704326999999999</v>
      </c>
      <c r="F24">
        <v>28.509278999999999</v>
      </c>
      <c r="G24">
        <v>446200700</v>
      </c>
      <c r="H24">
        <f t="shared" si="1"/>
        <v>0.95039813054526834</v>
      </c>
      <c r="I24" s="3">
        <f t="shared" si="0"/>
        <v>-4.960186945473169E-2</v>
      </c>
    </row>
    <row r="25" spans="1:9" x14ac:dyDescent="0.45">
      <c r="A25" s="1">
        <v>36831</v>
      </c>
      <c r="B25">
        <v>52.64423</v>
      </c>
      <c r="C25">
        <v>53.125</v>
      </c>
      <c r="D25">
        <v>46.09375</v>
      </c>
      <c r="E25">
        <v>47.65625</v>
      </c>
      <c r="F25">
        <v>25.778616</v>
      </c>
      <c r="G25">
        <v>296256600</v>
      </c>
      <c r="H25">
        <f t="shared" si="1"/>
        <v>0.90421844761489756</v>
      </c>
      <c r="I25" s="3">
        <f t="shared" si="0"/>
        <v>-9.57815523851024E-2</v>
      </c>
    </row>
    <row r="26" spans="1:9" x14ac:dyDescent="0.45">
      <c r="A26" s="1">
        <v>36861</v>
      </c>
      <c r="B26">
        <v>48.91827</v>
      </c>
      <c r="C26">
        <v>54.026443</v>
      </c>
      <c r="D26">
        <v>45.372596999999999</v>
      </c>
      <c r="E26">
        <v>46.09375</v>
      </c>
      <c r="F26">
        <v>24.933427999999999</v>
      </c>
      <c r="G26">
        <v>343316200</v>
      </c>
      <c r="H26">
        <f t="shared" si="1"/>
        <v>0.96721360060602168</v>
      </c>
      <c r="I26" s="3">
        <f t="shared" si="0"/>
        <v>-3.2786399393978337E-2</v>
      </c>
    </row>
    <row r="27" spans="1:9" x14ac:dyDescent="0.45">
      <c r="A27" s="1">
        <v>36892</v>
      </c>
      <c r="B27">
        <v>44.951923000000001</v>
      </c>
      <c r="C27">
        <v>46.875</v>
      </c>
      <c r="D27">
        <v>40.985576999999999</v>
      </c>
      <c r="E27">
        <v>44.211539999999999</v>
      </c>
      <c r="F27">
        <v>23.996264</v>
      </c>
      <c r="G27">
        <v>509507300</v>
      </c>
      <c r="H27">
        <f t="shared" si="1"/>
        <v>0.96241335126481609</v>
      </c>
      <c r="I27" s="3">
        <f t="shared" si="0"/>
        <v>-3.7586648735183914E-2</v>
      </c>
    </row>
    <row r="28" spans="1:9" x14ac:dyDescent="0.45">
      <c r="A28" s="1">
        <v>36923</v>
      </c>
      <c r="B28">
        <v>44.711539999999999</v>
      </c>
      <c r="C28">
        <v>46.586539999999999</v>
      </c>
      <c r="D28">
        <v>43.288460000000001</v>
      </c>
      <c r="E28">
        <v>44.711539999999999</v>
      </c>
      <c r="F28">
        <v>24.267641000000001</v>
      </c>
      <c r="G28">
        <v>376588500</v>
      </c>
      <c r="H28">
        <f t="shared" si="1"/>
        <v>1.0113091354554193</v>
      </c>
      <c r="I28" s="3">
        <f t="shared" si="0"/>
        <v>1.1309135455419273E-2</v>
      </c>
    </row>
    <row r="29" spans="1:9" x14ac:dyDescent="0.45">
      <c r="A29" s="1">
        <v>36951</v>
      </c>
      <c r="B29">
        <v>43.75</v>
      </c>
      <c r="C29">
        <v>44.807693</v>
      </c>
      <c r="D29">
        <v>35.01923</v>
      </c>
      <c r="E29">
        <v>40.25</v>
      </c>
      <c r="F29">
        <v>21.846087000000001</v>
      </c>
      <c r="G29">
        <v>670869900</v>
      </c>
      <c r="H29">
        <f t="shared" si="1"/>
        <v>0.90021469330290482</v>
      </c>
      <c r="I29" s="3">
        <f t="shared" si="0"/>
        <v>-9.9785306697095122E-2</v>
      </c>
    </row>
    <row r="30" spans="1:9" x14ac:dyDescent="0.45">
      <c r="A30" s="1">
        <v>36982</v>
      </c>
      <c r="B30">
        <v>39.923076999999999</v>
      </c>
      <c r="C30">
        <v>48.086539999999999</v>
      </c>
      <c r="D30">
        <v>37.538460000000001</v>
      </c>
      <c r="E30">
        <v>46.663460000000001</v>
      </c>
      <c r="F30">
        <v>25.421973999999999</v>
      </c>
      <c r="G30">
        <v>445641600</v>
      </c>
      <c r="H30">
        <f t="shared" si="1"/>
        <v>1.1636854691643403</v>
      </c>
      <c r="I30" s="3">
        <f t="shared" si="0"/>
        <v>0.1636854691643404</v>
      </c>
    </row>
    <row r="31" spans="1:9" x14ac:dyDescent="0.45">
      <c r="A31" s="1">
        <v>37012</v>
      </c>
      <c r="B31">
        <v>46.201923000000001</v>
      </c>
      <c r="C31">
        <v>51.490383000000001</v>
      </c>
      <c r="D31">
        <v>45.682693</v>
      </c>
      <c r="E31">
        <v>47.115383000000001</v>
      </c>
      <c r="F31">
        <v>25.668163</v>
      </c>
      <c r="G31">
        <v>373105600</v>
      </c>
      <c r="H31">
        <f t="shared" si="1"/>
        <v>1.0096841024225736</v>
      </c>
      <c r="I31" s="3">
        <f t="shared" si="0"/>
        <v>9.684102422573523E-3</v>
      </c>
    </row>
    <row r="32" spans="1:9" x14ac:dyDescent="0.45">
      <c r="A32" s="1">
        <v>37043</v>
      </c>
      <c r="B32">
        <v>47.10577</v>
      </c>
      <c r="C32">
        <v>50.586539999999999</v>
      </c>
      <c r="D32">
        <v>44.48077</v>
      </c>
      <c r="E32">
        <v>47.115383000000001</v>
      </c>
      <c r="F32">
        <v>25.668163</v>
      </c>
      <c r="G32">
        <v>590053600</v>
      </c>
      <c r="H32">
        <f t="shared" si="1"/>
        <v>1</v>
      </c>
      <c r="I32" s="3">
        <f t="shared" si="0"/>
        <v>0</v>
      </c>
    </row>
    <row r="33" spans="1:9" x14ac:dyDescent="0.45">
      <c r="A33" s="1">
        <v>37073</v>
      </c>
      <c r="B33">
        <v>47.038460000000001</v>
      </c>
      <c r="C33">
        <v>48.26923</v>
      </c>
      <c r="D33">
        <v>41.336539999999999</v>
      </c>
      <c r="E33">
        <v>41.826923000000001</v>
      </c>
      <c r="F33">
        <v>22.787056</v>
      </c>
      <c r="G33">
        <v>423263100</v>
      </c>
      <c r="H33">
        <f t="shared" si="1"/>
        <v>0.88775562162356536</v>
      </c>
      <c r="I33" s="3">
        <f t="shared" si="0"/>
        <v>-0.11224437837643465</v>
      </c>
    </row>
    <row r="34" spans="1:9" x14ac:dyDescent="0.45">
      <c r="A34" s="1">
        <v>37104</v>
      </c>
      <c r="B34">
        <v>41.346153000000001</v>
      </c>
      <c r="C34">
        <v>41.85577</v>
      </c>
      <c r="D34">
        <v>38.307693</v>
      </c>
      <c r="E34">
        <v>39.326923000000001</v>
      </c>
      <c r="F34">
        <v>21.497322</v>
      </c>
      <c r="G34">
        <v>384656800</v>
      </c>
      <c r="H34">
        <f t="shared" si="1"/>
        <v>0.94340058671905669</v>
      </c>
      <c r="I34" s="3">
        <f t="shared" si="0"/>
        <v>-5.6599413280943325E-2</v>
      </c>
    </row>
    <row r="35" spans="1:9" x14ac:dyDescent="0.45">
      <c r="A35" s="1">
        <v>37135</v>
      </c>
      <c r="B35">
        <v>39.326923000000001</v>
      </c>
      <c r="C35">
        <v>40.548076999999999</v>
      </c>
      <c r="D35">
        <v>27.403846999999999</v>
      </c>
      <c r="E35">
        <v>35.76923</v>
      </c>
      <c r="F35">
        <v>19.552574</v>
      </c>
      <c r="G35">
        <v>631395600</v>
      </c>
      <c r="H35">
        <f t="shared" si="1"/>
        <v>0.90953533654098861</v>
      </c>
      <c r="I35" s="3">
        <f t="shared" si="0"/>
        <v>-9.0464663459011344E-2</v>
      </c>
    </row>
    <row r="36" spans="1:9" x14ac:dyDescent="0.45">
      <c r="A36" s="1">
        <v>37165</v>
      </c>
      <c r="B36">
        <v>35.865383000000001</v>
      </c>
      <c r="C36">
        <v>37.971153000000001</v>
      </c>
      <c r="D36">
        <v>34.653846999999999</v>
      </c>
      <c r="E36">
        <v>35.009616999999999</v>
      </c>
      <c r="F36">
        <v>19.227471999999999</v>
      </c>
      <c r="G36">
        <v>450944800</v>
      </c>
      <c r="H36">
        <f t="shared" si="1"/>
        <v>0.98337293084787702</v>
      </c>
      <c r="I36" s="3">
        <f t="shared" si="0"/>
        <v>-1.6627069152122944E-2</v>
      </c>
    </row>
    <row r="37" spans="1:9" x14ac:dyDescent="0.45">
      <c r="A37" s="1">
        <v>37196</v>
      </c>
      <c r="B37">
        <v>34.85577</v>
      </c>
      <c r="C37">
        <v>40.173076999999999</v>
      </c>
      <c r="D37">
        <v>34.663460000000001</v>
      </c>
      <c r="E37">
        <v>37.01923</v>
      </c>
      <c r="F37">
        <v>20.331163</v>
      </c>
      <c r="G37">
        <v>346182200</v>
      </c>
      <c r="H37">
        <f t="shared" si="1"/>
        <v>1.0574017738785422</v>
      </c>
      <c r="I37" s="3">
        <f t="shared" si="0"/>
        <v>5.7401773878542194E-2</v>
      </c>
    </row>
    <row r="38" spans="1:9" x14ac:dyDescent="0.45">
      <c r="A38" s="1">
        <v>37226</v>
      </c>
      <c r="B38">
        <v>36.923076999999999</v>
      </c>
      <c r="C38">
        <v>39.798076999999999</v>
      </c>
      <c r="D38">
        <v>34.817307</v>
      </c>
      <c r="E38">
        <v>38.538460000000001</v>
      </c>
      <c r="F38">
        <v>21.165531000000001</v>
      </c>
      <c r="G38">
        <v>465474600</v>
      </c>
      <c r="H38">
        <f t="shared" si="1"/>
        <v>1.0410388721983097</v>
      </c>
      <c r="I38" s="3">
        <f t="shared" si="0"/>
        <v>4.1038872198309623E-2</v>
      </c>
    </row>
    <row r="39" spans="1:9" x14ac:dyDescent="0.45">
      <c r="A39" s="1">
        <v>37257</v>
      </c>
      <c r="B39">
        <v>38.75</v>
      </c>
      <c r="C39">
        <v>39.75</v>
      </c>
      <c r="D39">
        <v>33.163460000000001</v>
      </c>
      <c r="E39">
        <v>35.721153000000001</v>
      </c>
      <c r="F39">
        <v>19.709233999999999</v>
      </c>
      <c r="G39">
        <v>506759900</v>
      </c>
      <c r="H39">
        <f t="shared" si="1"/>
        <v>0.93119487529039535</v>
      </c>
      <c r="I39" s="3">
        <f t="shared" si="0"/>
        <v>-6.8805124709604634E-2</v>
      </c>
    </row>
    <row r="40" spans="1:9" x14ac:dyDescent="0.45">
      <c r="A40" s="1">
        <v>37288</v>
      </c>
      <c r="B40">
        <v>35.48077</v>
      </c>
      <c r="C40">
        <v>38.125</v>
      </c>
      <c r="D40">
        <v>33.384616999999999</v>
      </c>
      <c r="E40">
        <v>37.01923</v>
      </c>
      <c r="F40">
        <v>20.425453000000001</v>
      </c>
      <c r="G40">
        <v>471888000</v>
      </c>
      <c r="H40">
        <f t="shared" si="1"/>
        <v>1.03633926107935</v>
      </c>
      <c r="I40" s="3">
        <f t="shared" si="0"/>
        <v>3.6339261079350038E-2</v>
      </c>
    </row>
    <row r="41" spans="1:9" x14ac:dyDescent="0.45">
      <c r="A41" s="1">
        <v>37316</v>
      </c>
      <c r="B41">
        <v>37.596153000000001</v>
      </c>
      <c r="C41">
        <v>40.23077</v>
      </c>
      <c r="D41">
        <v>35.413460000000001</v>
      </c>
      <c r="E41">
        <v>35.961539999999999</v>
      </c>
      <c r="F41">
        <v>19.938189999999999</v>
      </c>
      <c r="G41">
        <v>517116700</v>
      </c>
      <c r="H41">
        <f t="shared" si="1"/>
        <v>0.97614432345759961</v>
      </c>
      <c r="I41" s="3">
        <f t="shared" si="0"/>
        <v>-2.3855676542400416E-2</v>
      </c>
    </row>
    <row r="42" spans="1:9" x14ac:dyDescent="0.45">
      <c r="A42" s="1">
        <v>37347</v>
      </c>
      <c r="B42">
        <v>35.625</v>
      </c>
      <c r="C42">
        <v>36.346153000000001</v>
      </c>
      <c r="D42">
        <v>28.990385</v>
      </c>
      <c r="E42">
        <v>30.336538000000001</v>
      </c>
      <c r="F42">
        <v>16.819524999999999</v>
      </c>
      <c r="G42">
        <v>670374800</v>
      </c>
      <c r="H42">
        <f t="shared" si="1"/>
        <v>0.84358334432563842</v>
      </c>
      <c r="I42" s="3">
        <f t="shared" si="0"/>
        <v>-0.15641665567436164</v>
      </c>
    </row>
    <row r="43" spans="1:9" x14ac:dyDescent="0.45">
      <c r="A43" s="1">
        <v>37377</v>
      </c>
      <c r="B43">
        <v>30.528846999999999</v>
      </c>
      <c r="C43">
        <v>32.163460000000001</v>
      </c>
      <c r="D43">
        <v>29.23077</v>
      </c>
      <c r="E43">
        <v>29.942308000000001</v>
      </c>
      <c r="F43">
        <v>16.600946</v>
      </c>
      <c r="G43">
        <v>523440800</v>
      </c>
      <c r="H43">
        <f t="shared" si="1"/>
        <v>0.98700444869875947</v>
      </c>
      <c r="I43" s="3">
        <f t="shared" si="0"/>
        <v>-1.2995551301240572E-2</v>
      </c>
    </row>
    <row r="44" spans="1:9" x14ac:dyDescent="0.45">
      <c r="A44" s="1">
        <v>37408</v>
      </c>
      <c r="B44">
        <v>29.942308000000001</v>
      </c>
      <c r="C44">
        <v>30.192308000000001</v>
      </c>
      <c r="D44">
        <v>26.365385</v>
      </c>
      <c r="E44">
        <v>27.932691999999999</v>
      </c>
      <c r="F44">
        <v>15.486753999999999</v>
      </c>
      <c r="G44">
        <v>589647200</v>
      </c>
      <c r="H44">
        <f t="shared" si="1"/>
        <v>0.93288382481335697</v>
      </c>
      <c r="I44" s="3">
        <f t="shared" si="0"/>
        <v>-6.7116175186643035E-2</v>
      </c>
    </row>
    <row r="45" spans="1:9" x14ac:dyDescent="0.45">
      <c r="A45" s="1">
        <v>37438</v>
      </c>
      <c r="B45">
        <v>27.942308000000001</v>
      </c>
      <c r="C45">
        <v>30.961538000000001</v>
      </c>
      <c r="D45">
        <v>22.134615</v>
      </c>
      <c r="E45">
        <v>30.961538000000001</v>
      </c>
      <c r="F45">
        <v>17.277964000000001</v>
      </c>
      <c r="G45">
        <v>860177100</v>
      </c>
      <c r="H45">
        <f t="shared" si="1"/>
        <v>1.1156607769452529</v>
      </c>
      <c r="I45" s="3">
        <f t="shared" si="0"/>
        <v>0.11566077694525279</v>
      </c>
    </row>
    <row r="46" spans="1:9" x14ac:dyDescent="0.45">
      <c r="A46" s="1">
        <v>37469</v>
      </c>
      <c r="B46">
        <v>30.865385</v>
      </c>
      <c r="C46">
        <v>31.711538000000001</v>
      </c>
      <c r="D46">
        <v>27.182691999999999</v>
      </c>
      <c r="E46">
        <v>28.990385</v>
      </c>
      <c r="F46">
        <v>16.177961</v>
      </c>
      <c r="G46">
        <v>586263200</v>
      </c>
      <c r="H46">
        <f t="shared" si="1"/>
        <v>0.93633491770210886</v>
      </c>
      <c r="I46" s="3">
        <f t="shared" si="0"/>
        <v>-6.3665082297891168E-2</v>
      </c>
    </row>
    <row r="47" spans="1:9" x14ac:dyDescent="0.45">
      <c r="A47" s="1">
        <v>37500</v>
      </c>
      <c r="B47">
        <v>28.365385</v>
      </c>
      <c r="C47">
        <v>28.557691999999999</v>
      </c>
      <c r="D47">
        <v>22.60577</v>
      </c>
      <c r="E47">
        <v>23.701923000000001</v>
      </c>
      <c r="F47">
        <v>13.226758999999999</v>
      </c>
      <c r="G47">
        <v>610348800</v>
      </c>
      <c r="H47">
        <f t="shared" si="1"/>
        <v>0.81757886547012937</v>
      </c>
      <c r="I47" s="3">
        <f t="shared" si="0"/>
        <v>-0.18242113452987063</v>
      </c>
    </row>
    <row r="48" spans="1:9" x14ac:dyDescent="0.45">
      <c r="A48" s="1">
        <v>37530</v>
      </c>
      <c r="B48">
        <v>23.798076999999999</v>
      </c>
      <c r="C48">
        <v>26.163461999999999</v>
      </c>
      <c r="D48">
        <v>20.576923000000001</v>
      </c>
      <c r="E48">
        <v>24.278846999999999</v>
      </c>
      <c r="F48">
        <v>13.647345</v>
      </c>
      <c r="G48">
        <v>787585800</v>
      </c>
      <c r="H48">
        <f t="shared" si="1"/>
        <v>1.0317981147157818</v>
      </c>
      <c r="I48" s="3">
        <f t="shared" si="0"/>
        <v>3.179811471578186E-2</v>
      </c>
    </row>
    <row r="49" spans="1:9" x14ac:dyDescent="0.45">
      <c r="A49" s="1">
        <v>37561</v>
      </c>
      <c r="B49">
        <v>24.307691999999999</v>
      </c>
      <c r="C49">
        <v>26.346153000000001</v>
      </c>
      <c r="D49">
        <v>22.307691999999999</v>
      </c>
      <c r="E49">
        <v>26.076923000000001</v>
      </c>
      <c r="F49">
        <v>14.658056999999999</v>
      </c>
      <c r="G49">
        <v>587123600</v>
      </c>
      <c r="H49">
        <f t="shared" si="1"/>
        <v>1.0740592400939524</v>
      </c>
      <c r="I49" s="3">
        <f t="shared" si="0"/>
        <v>7.405924009395233E-2</v>
      </c>
    </row>
    <row r="50" spans="1:9" x14ac:dyDescent="0.45">
      <c r="A50" s="1">
        <v>37591</v>
      </c>
      <c r="B50">
        <v>26.903846999999999</v>
      </c>
      <c r="C50">
        <v>26.903846999999999</v>
      </c>
      <c r="D50">
        <v>23.173076999999999</v>
      </c>
      <c r="E50">
        <v>23.413461999999999</v>
      </c>
      <c r="F50">
        <v>13.160907</v>
      </c>
      <c r="G50">
        <v>426151900</v>
      </c>
      <c r="H50">
        <f t="shared" si="1"/>
        <v>0.89786163336655056</v>
      </c>
      <c r="I50" s="3">
        <f t="shared" si="0"/>
        <v>-0.10213836663344941</v>
      </c>
    </row>
    <row r="51" spans="1:9" x14ac:dyDescent="0.45">
      <c r="A51" s="1">
        <v>37622</v>
      </c>
      <c r="B51">
        <v>23.701923000000001</v>
      </c>
      <c r="C51">
        <v>25.25</v>
      </c>
      <c r="D51">
        <v>21.586538000000001</v>
      </c>
      <c r="E51">
        <v>22.25</v>
      </c>
      <c r="F51">
        <v>12.605366999999999</v>
      </c>
      <c r="G51">
        <v>480280700</v>
      </c>
      <c r="H51">
        <f t="shared" si="1"/>
        <v>0.95778862353483685</v>
      </c>
      <c r="I51" s="3">
        <f t="shared" si="0"/>
        <v>-4.2211376465163125E-2</v>
      </c>
    </row>
    <row r="52" spans="1:9" x14ac:dyDescent="0.45">
      <c r="A52" s="1">
        <v>37653</v>
      </c>
      <c r="B52">
        <v>22.451923000000001</v>
      </c>
      <c r="C52">
        <v>23.26923</v>
      </c>
      <c r="D52">
        <v>20.48077</v>
      </c>
      <c r="E52">
        <v>23.125</v>
      </c>
      <c r="F52">
        <v>13.101084999999999</v>
      </c>
      <c r="G52">
        <v>441222500</v>
      </c>
      <c r="H52">
        <f t="shared" si="1"/>
        <v>1.0393259474317567</v>
      </c>
      <c r="I52" s="3">
        <f t="shared" si="0"/>
        <v>3.9325947431756658E-2</v>
      </c>
    </row>
    <row r="53" spans="1:9" x14ac:dyDescent="0.45">
      <c r="A53" s="1">
        <v>37681</v>
      </c>
      <c r="B53">
        <v>23.26923</v>
      </c>
      <c r="C53">
        <v>26.923076999999999</v>
      </c>
      <c r="D53">
        <v>22.26923</v>
      </c>
      <c r="E53">
        <v>24.51923</v>
      </c>
      <c r="F53">
        <v>14.006375</v>
      </c>
      <c r="G53">
        <v>544729900</v>
      </c>
      <c r="H53">
        <f t="shared" si="1"/>
        <v>1.0691003836705129</v>
      </c>
      <c r="I53" s="3">
        <f t="shared" si="0"/>
        <v>6.9100383670512855E-2</v>
      </c>
    </row>
    <row r="54" spans="1:9" x14ac:dyDescent="0.45">
      <c r="A54" s="1">
        <v>37712</v>
      </c>
      <c r="B54">
        <v>24.567308000000001</v>
      </c>
      <c r="C54">
        <v>28.634615</v>
      </c>
      <c r="D54">
        <v>24.51923</v>
      </c>
      <c r="E54">
        <v>28.317308000000001</v>
      </c>
      <c r="F54">
        <v>16.175986999999999</v>
      </c>
      <c r="G54">
        <v>440146700</v>
      </c>
      <c r="H54">
        <f t="shared" si="1"/>
        <v>1.1549017500959384</v>
      </c>
      <c r="I54" s="3">
        <f t="shared" si="0"/>
        <v>0.15490175009593837</v>
      </c>
    </row>
    <row r="55" spans="1:9" x14ac:dyDescent="0.45">
      <c r="A55" s="1">
        <v>37742</v>
      </c>
      <c r="B55">
        <v>28.317308000000001</v>
      </c>
      <c r="C55">
        <v>28.317308000000001</v>
      </c>
      <c r="D55">
        <v>26.298076999999999</v>
      </c>
      <c r="E55">
        <v>27.596153000000001</v>
      </c>
      <c r="F55">
        <v>15.764049999999999</v>
      </c>
      <c r="G55">
        <v>400446000</v>
      </c>
      <c r="H55">
        <f t="shared" si="1"/>
        <v>0.9745340423431349</v>
      </c>
      <c r="I55" s="3">
        <f t="shared" si="0"/>
        <v>-2.5465957656865081E-2</v>
      </c>
    </row>
    <row r="56" spans="1:9" x14ac:dyDescent="0.45">
      <c r="A56" s="1">
        <v>37773</v>
      </c>
      <c r="B56">
        <v>28.288461999999999</v>
      </c>
      <c r="C56">
        <v>30.442308000000001</v>
      </c>
      <c r="D56">
        <v>27.432691999999999</v>
      </c>
      <c r="E56">
        <v>27.576923000000001</v>
      </c>
      <c r="F56">
        <v>15.753057</v>
      </c>
      <c r="G56">
        <v>432651000</v>
      </c>
      <c r="H56">
        <f t="shared" si="1"/>
        <v>0.99930265382309758</v>
      </c>
      <c r="I56" s="3">
        <f t="shared" si="0"/>
        <v>-6.9734617690245487E-4</v>
      </c>
    </row>
    <row r="57" spans="1:9" x14ac:dyDescent="0.45">
      <c r="A57" s="1">
        <v>37803</v>
      </c>
      <c r="B57">
        <v>27.384615</v>
      </c>
      <c r="C57">
        <v>28.365385</v>
      </c>
      <c r="D57">
        <v>25.865385</v>
      </c>
      <c r="E57">
        <v>27.346153000000001</v>
      </c>
      <c r="F57">
        <v>15.72744</v>
      </c>
      <c r="G57">
        <v>481438300</v>
      </c>
      <c r="H57">
        <f t="shared" si="1"/>
        <v>0.99837383943954494</v>
      </c>
      <c r="I57" s="3">
        <f t="shared" si="0"/>
        <v>-1.626160560455056E-3</v>
      </c>
    </row>
    <row r="58" spans="1:9" x14ac:dyDescent="0.45">
      <c r="A58" s="1">
        <v>37834</v>
      </c>
      <c r="B58">
        <v>27.115385</v>
      </c>
      <c r="C58">
        <v>29.221153000000001</v>
      </c>
      <c r="D58">
        <v>26.134615</v>
      </c>
      <c r="E58">
        <v>28.432691999999999</v>
      </c>
      <c r="F58">
        <v>16.352336999999999</v>
      </c>
      <c r="G58">
        <v>349947400</v>
      </c>
      <c r="H58">
        <f t="shared" si="1"/>
        <v>1.0397329126672872</v>
      </c>
      <c r="I58" s="3">
        <f t="shared" si="0"/>
        <v>3.9732912667287172E-2</v>
      </c>
    </row>
    <row r="59" spans="1:9" x14ac:dyDescent="0.45">
      <c r="A59" s="1">
        <v>37865</v>
      </c>
      <c r="B59">
        <v>28.60577</v>
      </c>
      <c r="C59">
        <v>31.173076999999999</v>
      </c>
      <c r="D59">
        <v>28.182691999999999</v>
      </c>
      <c r="E59">
        <v>28.663461999999999</v>
      </c>
      <c r="F59">
        <v>16.485064999999999</v>
      </c>
      <c r="G59">
        <v>440307700</v>
      </c>
      <c r="H59">
        <f t="shared" si="1"/>
        <v>1.0081167603138317</v>
      </c>
      <c r="I59" s="3">
        <f t="shared" si="0"/>
        <v>8.1167603138316072E-3</v>
      </c>
    </row>
    <row r="60" spans="1:9" x14ac:dyDescent="0.45">
      <c r="A60" s="1">
        <v>37895</v>
      </c>
      <c r="B60">
        <v>28.663461999999999</v>
      </c>
      <c r="C60">
        <v>30.096153000000001</v>
      </c>
      <c r="D60">
        <v>26.923076999999999</v>
      </c>
      <c r="E60">
        <v>27.89423</v>
      </c>
      <c r="F60">
        <v>16.146214000000001</v>
      </c>
      <c r="G60">
        <v>496579400</v>
      </c>
      <c r="H60">
        <f t="shared" si="1"/>
        <v>0.97944497034133637</v>
      </c>
      <c r="I60" s="3">
        <f t="shared" si="0"/>
        <v>-2.0555029658663661E-2</v>
      </c>
    </row>
    <row r="61" spans="1:9" x14ac:dyDescent="0.45">
      <c r="A61" s="1">
        <v>37926</v>
      </c>
      <c r="B61">
        <v>27.932691999999999</v>
      </c>
      <c r="C61">
        <v>28.798076999999999</v>
      </c>
      <c r="D61">
        <v>26.317308000000001</v>
      </c>
      <c r="E61">
        <v>27.567308000000001</v>
      </c>
      <c r="F61">
        <v>15.956977999999999</v>
      </c>
      <c r="G61">
        <v>427345400</v>
      </c>
      <c r="H61">
        <f t="shared" si="1"/>
        <v>0.98827985309745048</v>
      </c>
      <c r="I61" s="3">
        <f t="shared" si="0"/>
        <v>-1.172014690254948E-2</v>
      </c>
    </row>
    <row r="62" spans="1:9" x14ac:dyDescent="0.45">
      <c r="A62" s="1">
        <v>37956</v>
      </c>
      <c r="B62">
        <v>28.076923000000001</v>
      </c>
      <c r="C62">
        <v>30.086538000000001</v>
      </c>
      <c r="D62">
        <v>27.673076999999999</v>
      </c>
      <c r="E62">
        <v>29.788461999999999</v>
      </c>
      <c r="F62">
        <v>17.242661999999999</v>
      </c>
      <c r="G62">
        <v>445676600</v>
      </c>
      <c r="H62">
        <f t="shared" si="1"/>
        <v>1.0805718977615937</v>
      </c>
      <c r="I62" s="3">
        <f t="shared" si="0"/>
        <v>8.0571897761593694E-2</v>
      </c>
    </row>
    <row r="63" spans="1:9" x14ac:dyDescent="0.45">
      <c r="A63" s="1">
        <v>37987</v>
      </c>
      <c r="B63">
        <v>29.807691999999999</v>
      </c>
      <c r="C63">
        <v>33.240383000000001</v>
      </c>
      <c r="D63">
        <v>29.73077</v>
      </c>
      <c r="E63">
        <v>32.336539999999999</v>
      </c>
      <c r="F63">
        <v>18.845181</v>
      </c>
      <c r="G63">
        <v>462477100</v>
      </c>
      <c r="H63">
        <f t="shared" si="1"/>
        <v>1.0929391876961922</v>
      </c>
      <c r="I63" s="3">
        <f t="shared" si="0"/>
        <v>9.2939187696192208E-2</v>
      </c>
    </row>
    <row r="64" spans="1:9" x14ac:dyDescent="0.45">
      <c r="A64" s="1">
        <v>38018</v>
      </c>
      <c r="B64">
        <v>32.39423</v>
      </c>
      <c r="C64">
        <v>32.682693</v>
      </c>
      <c r="D64">
        <v>31.10577</v>
      </c>
      <c r="E64">
        <v>31.26923</v>
      </c>
      <c r="F64">
        <v>18.223168999999999</v>
      </c>
      <c r="G64">
        <v>352323500</v>
      </c>
      <c r="H64">
        <f t="shared" si="1"/>
        <v>0.96699357782766848</v>
      </c>
      <c r="I64" s="3">
        <f t="shared" si="0"/>
        <v>-3.3006422172331566E-2</v>
      </c>
    </row>
    <row r="65" spans="1:9" x14ac:dyDescent="0.45">
      <c r="A65" s="1">
        <v>38047</v>
      </c>
      <c r="B65">
        <v>31.432691999999999</v>
      </c>
      <c r="C65">
        <v>32.192307</v>
      </c>
      <c r="D65">
        <v>27.76923</v>
      </c>
      <c r="E65">
        <v>29.346153000000001</v>
      </c>
      <c r="F65">
        <v>17.211013999999999</v>
      </c>
      <c r="G65">
        <v>911186100</v>
      </c>
      <c r="H65">
        <f t="shared" si="1"/>
        <v>0.94445779436057475</v>
      </c>
      <c r="I65" s="3">
        <f t="shared" si="0"/>
        <v>-5.5542205639425281E-2</v>
      </c>
    </row>
    <row r="66" spans="1:9" x14ac:dyDescent="0.45">
      <c r="A66" s="1">
        <v>38078</v>
      </c>
      <c r="B66">
        <v>29.25</v>
      </c>
      <c r="C66">
        <v>30.625</v>
      </c>
      <c r="D66">
        <v>28.653846999999999</v>
      </c>
      <c r="E66">
        <v>28.798076999999999</v>
      </c>
      <c r="F66">
        <v>16.889578</v>
      </c>
      <c r="G66">
        <v>676271200</v>
      </c>
      <c r="H66">
        <f t="shared" si="1"/>
        <v>0.98132381973543226</v>
      </c>
      <c r="I66" s="3">
        <f t="shared" si="0"/>
        <v>-1.8676180264567709E-2</v>
      </c>
    </row>
    <row r="67" spans="1:9" x14ac:dyDescent="0.45">
      <c r="A67" s="1">
        <v>38108</v>
      </c>
      <c r="B67">
        <v>28.961538000000001</v>
      </c>
      <c r="C67">
        <v>30.259615</v>
      </c>
      <c r="D67">
        <v>28.413461999999999</v>
      </c>
      <c r="E67">
        <v>29.923076999999999</v>
      </c>
      <c r="F67">
        <v>17.549372000000002</v>
      </c>
      <c r="G67">
        <v>412388300</v>
      </c>
      <c r="H67">
        <f t="shared" si="1"/>
        <v>1.0390651560388307</v>
      </c>
      <c r="I67" s="3">
        <f t="shared" si="0"/>
        <v>3.9065156038830665E-2</v>
      </c>
    </row>
    <row r="68" spans="1:9" x14ac:dyDescent="0.45">
      <c r="A68" s="1">
        <v>38139</v>
      </c>
      <c r="B68">
        <v>29.807691999999999</v>
      </c>
      <c r="C68">
        <v>32.201923000000001</v>
      </c>
      <c r="D68">
        <v>29.634615</v>
      </c>
      <c r="E68">
        <v>31.153846999999999</v>
      </c>
      <c r="F68">
        <v>18.271197999999998</v>
      </c>
      <c r="G68">
        <v>600812700</v>
      </c>
      <c r="H68">
        <f t="shared" si="1"/>
        <v>1.0411311584254979</v>
      </c>
      <c r="I68" s="3">
        <f t="shared" ref="I68:I131" si="2">(F68-F67)/F67</f>
        <v>4.1131158425497874E-2</v>
      </c>
    </row>
    <row r="69" spans="1:9" x14ac:dyDescent="0.45">
      <c r="A69" s="1">
        <v>38169</v>
      </c>
      <c r="B69">
        <v>31.153846999999999</v>
      </c>
      <c r="C69">
        <v>32.326923000000001</v>
      </c>
      <c r="D69">
        <v>30.288461999999999</v>
      </c>
      <c r="E69">
        <v>31.971153000000001</v>
      </c>
      <c r="F69">
        <v>18.867965999999999</v>
      </c>
      <c r="G69">
        <v>470859000</v>
      </c>
      <c r="H69">
        <f t="shared" ref="H69:H132" si="3">F69/F68</f>
        <v>1.0326616787799028</v>
      </c>
      <c r="I69" s="3">
        <f t="shared" si="2"/>
        <v>3.2661678779902711E-2</v>
      </c>
    </row>
    <row r="70" spans="1:9" x14ac:dyDescent="0.45">
      <c r="A70" s="1">
        <v>38200</v>
      </c>
      <c r="B70">
        <v>31.39423</v>
      </c>
      <c r="C70">
        <v>32.067307</v>
      </c>
      <c r="D70">
        <v>30.211538000000001</v>
      </c>
      <c r="E70">
        <v>31.528846999999999</v>
      </c>
      <c r="F70">
        <v>18.606929999999998</v>
      </c>
      <c r="G70">
        <v>338713000</v>
      </c>
      <c r="H70">
        <f t="shared" si="3"/>
        <v>0.98616512240906096</v>
      </c>
      <c r="I70" s="3">
        <f t="shared" si="2"/>
        <v>-1.3834877590939093E-2</v>
      </c>
    </row>
    <row r="71" spans="1:9" x14ac:dyDescent="0.45">
      <c r="A71" s="1">
        <v>38231</v>
      </c>
      <c r="B71">
        <v>31.528846999999999</v>
      </c>
      <c r="C71">
        <v>33.201923000000001</v>
      </c>
      <c r="D71">
        <v>31.365385</v>
      </c>
      <c r="E71">
        <v>32.288460000000001</v>
      </c>
      <c r="F71">
        <v>19.055219999999998</v>
      </c>
      <c r="G71">
        <v>373926900</v>
      </c>
      <c r="H71">
        <f t="shared" si="3"/>
        <v>1.0240926364531924</v>
      </c>
      <c r="I71" s="3">
        <f t="shared" si="2"/>
        <v>2.4092636453192446E-2</v>
      </c>
    </row>
    <row r="72" spans="1:9" x14ac:dyDescent="0.45">
      <c r="A72" s="1">
        <v>38261</v>
      </c>
      <c r="B72">
        <v>32.403846999999999</v>
      </c>
      <c r="C72">
        <v>33.076923000000001</v>
      </c>
      <c r="D72">
        <v>31.39423</v>
      </c>
      <c r="E72">
        <v>32.807693</v>
      </c>
      <c r="F72">
        <v>19.481079000000001</v>
      </c>
      <c r="G72">
        <v>332352100</v>
      </c>
      <c r="H72">
        <f t="shared" si="3"/>
        <v>1.0223486792595415</v>
      </c>
      <c r="I72" s="3">
        <f t="shared" si="2"/>
        <v>2.2348679259541621E-2</v>
      </c>
    </row>
    <row r="73" spans="1:9" x14ac:dyDescent="0.45">
      <c r="A73" s="1">
        <v>38292</v>
      </c>
      <c r="B73">
        <v>32.788460000000001</v>
      </c>
      <c r="C73">
        <v>35.442307</v>
      </c>
      <c r="D73">
        <v>32.509616999999999</v>
      </c>
      <c r="E73">
        <v>34</v>
      </c>
      <c r="F73">
        <v>20.189066</v>
      </c>
      <c r="G73">
        <v>378319200</v>
      </c>
      <c r="H73">
        <f t="shared" si="3"/>
        <v>1.0363422888434464</v>
      </c>
      <c r="I73" s="3">
        <f t="shared" si="2"/>
        <v>3.6342288843446466E-2</v>
      </c>
    </row>
    <row r="74" spans="1:9" x14ac:dyDescent="0.45">
      <c r="A74" s="1">
        <v>38322</v>
      </c>
      <c r="B74">
        <v>34</v>
      </c>
      <c r="C74">
        <v>36.298076999999999</v>
      </c>
      <c r="D74">
        <v>33.913460000000001</v>
      </c>
      <c r="E74">
        <v>35.096153000000001</v>
      </c>
      <c r="F74">
        <v>20.839950999999999</v>
      </c>
      <c r="G74">
        <v>416466600</v>
      </c>
      <c r="H74">
        <f t="shared" si="3"/>
        <v>1.0322394805188115</v>
      </c>
      <c r="I74" s="3">
        <f t="shared" si="2"/>
        <v>3.223948051881146E-2</v>
      </c>
    </row>
    <row r="75" spans="1:9" x14ac:dyDescent="0.45">
      <c r="A75" s="1">
        <v>38353</v>
      </c>
      <c r="B75">
        <v>35.298076999999999</v>
      </c>
      <c r="C75">
        <v>35.471153000000001</v>
      </c>
      <c r="D75">
        <v>33.60577</v>
      </c>
      <c r="E75">
        <v>34.740383000000001</v>
      </c>
      <c r="F75">
        <v>20.75647</v>
      </c>
      <c r="G75">
        <v>395669100</v>
      </c>
      <c r="H75">
        <f t="shared" si="3"/>
        <v>0.99599418443930132</v>
      </c>
      <c r="I75" s="3">
        <f t="shared" si="2"/>
        <v>-4.005815560698729E-3</v>
      </c>
    </row>
    <row r="76" spans="1:9" x14ac:dyDescent="0.45">
      <c r="A76" s="1">
        <v>38384</v>
      </c>
      <c r="B76">
        <v>34.615383000000001</v>
      </c>
      <c r="C76">
        <v>35.201923000000001</v>
      </c>
      <c r="D76">
        <v>33.701923000000001</v>
      </c>
      <c r="E76">
        <v>33.846153000000001</v>
      </c>
      <c r="F76">
        <v>20.222190999999999</v>
      </c>
      <c r="G76">
        <v>323420600</v>
      </c>
      <c r="H76">
        <f t="shared" si="3"/>
        <v>0.97425964048800195</v>
      </c>
      <c r="I76" s="3">
        <f t="shared" si="2"/>
        <v>-2.5740359511998018E-2</v>
      </c>
    </row>
    <row r="77" spans="1:9" x14ac:dyDescent="0.45">
      <c r="A77" s="1">
        <v>38412</v>
      </c>
      <c r="B77">
        <v>33.913460000000001</v>
      </c>
      <c r="C77">
        <v>35.076923000000001</v>
      </c>
      <c r="D77">
        <v>33.711539999999999</v>
      </c>
      <c r="E77">
        <v>34.673076999999999</v>
      </c>
      <c r="F77">
        <v>20.851514999999999</v>
      </c>
      <c r="G77">
        <v>410869000</v>
      </c>
      <c r="H77">
        <f t="shared" si="3"/>
        <v>1.0311204656310486</v>
      </c>
      <c r="I77" s="3">
        <f t="shared" si="2"/>
        <v>3.1120465631048609E-2</v>
      </c>
    </row>
    <row r="78" spans="1:9" x14ac:dyDescent="0.45">
      <c r="A78" s="1">
        <v>38443</v>
      </c>
      <c r="B78">
        <v>34.788460000000001</v>
      </c>
      <c r="C78">
        <v>35.192307</v>
      </c>
      <c r="D78">
        <v>33.673076999999999</v>
      </c>
      <c r="E78">
        <v>34.807693</v>
      </c>
      <c r="F78">
        <v>20.932480000000002</v>
      </c>
      <c r="G78">
        <v>446105500</v>
      </c>
      <c r="H78">
        <f t="shared" si="3"/>
        <v>1.0038829312882063</v>
      </c>
      <c r="I78" s="3">
        <f t="shared" si="2"/>
        <v>3.8829312882062822E-3</v>
      </c>
    </row>
    <row r="79" spans="1:9" x14ac:dyDescent="0.45">
      <c r="A79" s="1">
        <v>38473</v>
      </c>
      <c r="B79">
        <v>34.692307</v>
      </c>
      <c r="C79">
        <v>35.903846999999999</v>
      </c>
      <c r="D79">
        <v>34.192307</v>
      </c>
      <c r="E79">
        <v>35.076923000000001</v>
      </c>
      <c r="F79">
        <v>21.094379</v>
      </c>
      <c r="G79">
        <v>351463100</v>
      </c>
      <c r="H79">
        <f t="shared" si="3"/>
        <v>1.0077343439477786</v>
      </c>
      <c r="I79" s="3">
        <f t="shared" si="2"/>
        <v>7.7343439477786779E-3</v>
      </c>
    </row>
    <row r="80" spans="1:9" x14ac:dyDescent="0.45">
      <c r="A80" s="1">
        <v>38504</v>
      </c>
      <c r="B80">
        <v>35.076923000000001</v>
      </c>
      <c r="C80">
        <v>35.701923000000001</v>
      </c>
      <c r="D80">
        <v>32.836539999999999</v>
      </c>
      <c r="E80">
        <v>33.317307</v>
      </c>
      <c r="F80">
        <v>20.036190000000001</v>
      </c>
      <c r="G80">
        <v>521714800</v>
      </c>
      <c r="H80">
        <f t="shared" si="3"/>
        <v>0.94983549883122897</v>
      </c>
      <c r="I80" s="3">
        <f t="shared" si="2"/>
        <v>-5.0164501168771011E-2</v>
      </c>
    </row>
    <row r="81" spans="1:9" x14ac:dyDescent="0.45">
      <c r="A81" s="1">
        <v>38534</v>
      </c>
      <c r="B81">
        <v>33.509616999999999</v>
      </c>
      <c r="C81">
        <v>34.403846999999999</v>
      </c>
      <c r="D81">
        <v>32.625</v>
      </c>
      <c r="E81">
        <v>33.173076999999999</v>
      </c>
      <c r="F81">
        <v>20.078066</v>
      </c>
      <c r="G81">
        <v>451483600</v>
      </c>
      <c r="H81">
        <f t="shared" si="3"/>
        <v>1.0020900181122259</v>
      </c>
      <c r="I81" s="3">
        <f t="shared" si="2"/>
        <v>2.0900181122258505E-3</v>
      </c>
    </row>
    <row r="82" spans="1:9" x14ac:dyDescent="0.45">
      <c r="A82" s="1">
        <v>38565</v>
      </c>
      <c r="B82">
        <v>33.240383000000001</v>
      </c>
      <c r="C82">
        <v>33.288460000000001</v>
      </c>
      <c r="D82">
        <v>31.586538000000001</v>
      </c>
      <c r="E82">
        <v>32.317307</v>
      </c>
      <c r="F82">
        <v>19.560102000000001</v>
      </c>
      <c r="G82">
        <v>429896100</v>
      </c>
      <c r="H82">
        <f t="shared" si="3"/>
        <v>0.97420249539970638</v>
      </c>
      <c r="I82" s="3">
        <f t="shared" si="2"/>
        <v>-2.5797504600293633E-2</v>
      </c>
    </row>
    <row r="83" spans="1:9" x14ac:dyDescent="0.45">
      <c r="A83" s="1">
        <v>38596</v>
      </c>
      <c r="B83">
        <v>32.14423</v>
      </c>
      <c r="C83">
        <v>33.25</v>
      </c>
      <c r="D83">
        <v>31.73077</v>
      </c>
      <c r="E83">
        <v>32.375</v>
      </c>
      <c r="F83">
        <v>19.595023999999999</v>
      </c>
      <c r="G83">
        <v>476775800</v>
      </c>
      <c r="H83">
        <f t="shared" si="3"/>
        <v>1.0017853690129017</v>
      </c>
      <c r="I83" s="3">
        <f t="shared" si="2"/>
        <v>1.7853690129017794E-3</v>
      </c>
    </row>
    <row r="84" spans="1:9" x14ac:dyDescent="0.45">
      <c r="A84" s="1">
        <v>38626</v>
      </c>
      <c r="B84">
        <v>32.307693</v>
      </c>
      <c r="C84">
        <v>33.173076999999999</v>
      </c>
      <c r="D84">
        <v>31.413461999999999</v>
      </c>
      <c r="E84">
        <v>32.60577</v>
      </c>
      <c r="F84">
        <v>19.870207000000001</v>
      </c>
      <c r="G84">
        <v>489091900</v>
      </c>
      <c r="H84">
        <f t="shared" si="3"/>
        <v>1.0140435143126134</v>
      </c>
      <c r="I84" s="3">
        <f t="shared" si="2"/>
        <v>1.4043514312613343E-2</v>
      </c>
    </row>
    <row r="85" spans="1:9" x14ac:dyDescent="0.45">
      <c r="A85" s="1">
        <v>38657</v>
      </c>
      <c r="B85">
        <v>32.663460000000001</v>
      </c>
      <c r="C85">
        <v>34.942307</v>
      </c>
      <c r="D85">
        <v>32.221153000000001</v>
      </c>
      <c r="E85">
        <v>34.346153000000001</v>
      </c>
      <c r="F85">
        <v>20.930814999999999</v>
      </c>
      <c r="G85">
        <v>460126800</v>
      </c>
      <c r="H85">
        <f t="shared" si="3"/>
        <v>1.0533767967288916</v>
      </c>
      <c r="I85" s="3">
        <f t="shared" si="2"/>
        <v>5.3376796728891569E-2</v>
      </c>
    </row>
    <row r="86" spans="1:9" x14ac:dyDescent="0.45">
      <c r="A86" s="1">
        <v>38687</v>
      </c>
      <c r="B86">
        <v>34.471153000000001</v>
      </c>
      <c r="C86">
        <v>34.865383000000001</v>
      </c>
      <c r="D86">
        <v>33.60577</v>
      </c>
      <c r="E86">
        <v>33.701923000000001</v>
      </c>
      <c r="F86">
        <v>20.538209999999999</v>
      </c>
      <c r="G86">
        <v>474111900</v>
      </c>
      <c r="H86">
        <f t="shared" si="3"/>
        <v>0.98124272752876562</v>
      </c>
      <c r="I86" s="3">
        <f t="shared" si="2"/>
        <v>-1.8757272471234383E-2</v>
      </c>
    </row>
    <row r="87" spans="1:9" x14ac:dyDescent="0.45">
      <c r="A87" s="1">
        <v>38718</v>
      </c>
      <c r="B87">
        <v>33.75</v>
      </c>
      <c r="C87">
        <v>34.259616999999999</v>
      </c>
      <c r="D87">
        <v>31.375</v>
      </c>
      <c r="E87">
        <v>31.490385</v>
      </c>
      <c r="F87">
        <v>19.332794</v>
      </c>
      <c r="G87">
        <v>685617200</v>
      </c>
      <c r="H87">
        <f t="shared" si="3"/>
        <v>0.94130861452872472</v>
      </c>
      <c r="I87" s="3">
        <f t="shared" si="2"/>
        <v>-5.8691385471275233E-2</v>
      </c>
    </row>
    <row r="88" spans="1:9" x14ac:dyDescent="0.45">
      <c r="A88" s="1">
        <v>38749</v>
      </c>
      <c r="B88">
        <v>31.403846999999999</v>
      </c>
      <c r="C88">
        <v>32.451923000000001</v>
      </c>
      <c r="D88">
        <v>30.971153000000001</v>
      </c>
      <c r="E88">
        <v>31.60577</v>
      </c>
      <c r="F88">
        <v>19.403632999999999</v>
      </c>
      <c r="G88">
        <v>503747700</v>
      </c>
      <c r="H88">
        <f t="shared" si="3"/>
        <v>1.0036641884251185</v>
      </c>
      <c r="I88" s="3">
        <f t="shared" si="2"/>
        <v>3.6641884251184505E-3</v>
      </c>
    </row>
    <row r="89" spans="1:9" x14ac:dyDescent="0.45">
      <c r="A89" s="1">
        <v>38777</v>
      </c>
      <c r="B89">
        <v>31.701923000000001</v>
      </c>
      <c r="C89">
        <v>33.653846999999999</v>
      </c>
      <c r="D89">
        <v>31.326923000000001</v>
      </c>
      <c r="E89">
        <v>33.442307</v>
      </c>
      <c r="F89">
        <v>20.691054999999999</v>
      </c>
      <c r="G89">
        <v>595460100</v>
      </c>
      <c r="H89">
        <f t="shared" si="3"/>
        <v>1.0663495336156894</v>
      </c>
      <c r="I89" s="3">
        <f t="shared" si="2"/>
        <v>6.6349533615689363E-2</v>
      </c>
    </row>
    <row r="90" spans="1:9" x14ac:dyDescent="0.45">
      <c r="A90" s="1">
        <v>38808</v>
      </c>
      <c r="B90">
        <v>33.451923000000001</v>
      </c>
      <c r="C90">
        <v>33.64423</v>
      </c>
      <c r="D90">
        <v>31.798076999999999</v>
      </c>
      <c r="E90">
        <v>33.259616999999999</v>
      </c>
      <c r="F90">
        <v>20.578023999999999</v>
      </c>
      <c r="G90">
        <v>496437000</v>
      </c>
      <c r="H90">
        <f t="shared" si="3"/>
        <v>0.99453720460363193</v>
      </c>
      <c r="I90" s="3">
        <f t="shared" si="2"/>
        <v>-5.462795396368114E-3</v>
      </c>
    </row>
    <row r="91" spans="1:9" x14ac:dyDescent="0.45">
      <c r="A91" s="1">
        <v>38838</v>
      </c>
      <c r="B91">
        <v>33.307693</v>
      </c>
      <c r="C91">
        <v>33.884616999999999</v>
      </c>
      <c r="D91">
        <v>32.403846999999999</v>
      </c>
      <c r="E91">
        <v>32.942307</v>
      </c>
      <c r="F91">
        <v>20.381701</v>
      </c>
      <c r="G91">
        <v>522429400</v>
      </c>
      <c r="H91">
        <f t="shared" si="3"/>
        <v>0.99045957959811892</v>
      </c>
      <c r="I91" s="3">
        <f t="shared" si="2"/>
        <v>-9.5404204018811316E-3</v>
      </c>
    </row>
    <row r="92" spans="1:9" x14ac:dyDescent="0.45">
      <c r="A92" s="1">
        <v>38869</v>
      </c>
      <c r="B92">
        <v>32.98077</v>
      </c>
      <c r="C92">
        <v>33.576923000000001</v>
      </c>
      <c r="D92">
        <v>31.51923</v>
      </c>
      <c r="E92">
        <v>31.692308000000001</v>
      </c>
      <c r="F92">
        <v>19.608315000000001</v>
      </c>
      <c r="G92">
        <v>596767900</v>
      </c>
      <c r="H92">
        <f t="shared" si="3"/>
        <v>0.9620548844279484</v>
      </c>
      <c r="I92" s="3">
        <f t="shared" si="2"/>
        <v>-3.7945115572051547E-2</v>
      </c>
    </row>
    <row r="93" spans="1:9" x14ac:dyDescent="0.45">
      <c r="A93" s="1">
        <v>38899</v>
      </c>
      <c r="B93">
        <v>31.826923000000001</v>
      </c>
      <c r="C93">
        <v>32.326923000000001</v>
      </c>
      <c r="D93">
        <v>30.826923000000001</v>
      </c>
      <c r="E93">
        <v>31.432691999999999</v>
      </c>
      <c r="F93">
        <v>19.599028000000001</v>
      </c>
      <c r="G93">
        <v>494461900</v>
      </c>
      <c r="H93">
        <f t="shared" si="3"/>
        <v>0.99952637439780012</v>
      </c>
      <c r="I93" s="3">
        <f t="shared" si="2"/>
        <v>-4.7362560219990797E-4</v>
      </c>
    </row>
    <row r="94" spans="1:9" x14ac:dyDescent="0.45">
      <c r="A94" s="1">
        <v>38930</v>
      </c>
      <c r="B94">
        <v>31.39423</v>
      </c>
      <c r="C94">
        <v>33.115383000000001</v>
      </c>
      <c r="D94">
        <v>30.961538000000001</v>
      </c>
      <c r="E94">
        <v>32.75</v>
      </c>
      <c r="F94">
        <v>20.420404000000001</v>
      </c>
      <c r="G94">
        <v>423191200</v>
      </c>
      <c r="H94">
        <f t="shared" si="3"/>
        <v>1.0419090171206451</v>
      </c>
      <c r="I94" s="3">
        <f t="shared" si="2"/>
        <v>4.1909017120645001E-2</v>
      </c>
    </row>
    <row r="95" spans="1:9" x14ac:dyDescent="0.45">
      <c r="A95" s="1">
        <v>38961</v>
      </c>
      <c r="B95">
        <v>32.865383000000001</v>
      </c>
      <c r="C95">
        <v>34.278846999999999</v>
      </c>
      <c r="D95">
        <v>32.461539999999999</v>
      </c>
      <c r="E95">
        <v>33.942307</v>
      </c>
      <c r="F95">
        <v>21.163834000000001</v>
      </c>
      <c r="G95">
        <v>478648800</v>
      </c>
      <c r="H95">
        <f t="shared" si="3"/>
        <v>1.0364062336866597</v>
      </c>
      <c r="I95" s="3">
        <f t="shared" si="2"/>
        <v>3.6406233686659677E-2</v>
      </c>
    </row>
    <row r="96" spans="1:9" x14ac:dyDescent="0.45">
      <c r="A96" s="1">
        <v>38991</v>
      </c>
      <c r="B96">
        <v>34.038460000000001</v>
      </c>
      <c r="C96">
        <v>35.076923000000001</v>
      </c>
      <c r="D96">
        <v>33.576923000000001</v>
      </c>
      <c r="E96">
        <v>33.759616999999999</v>
      </c>
      <c r="F96">
        <v>21.207363000000001</v>
      </c>
      <c r="G96">
        <v>578636300</v>
      </c>
      <c r="H96">
        <f t="shared" si="3"/>
        <v>1.0020567634389874</v>
      </c>
      <c r="I96" s="3">
        <f t="shared" si="2"/>
        <v>2.056763438987448E-3</v>
      </c>
    </row>
    <row r="97" spans="1:9" x14ac:dyDescent="0.45">
      <c r="A97" s="1">
        <v>39022</v>
      </c>
      <c r="B97">
        <v>33.846153000000001</v>
      </c>
      <c r="C97">
        <v>34.884616999999999</v>
      </c>
      <c r="D97">
        <v>33.288460000000001</v>
      </c>
      <c r="E97">
        <v>33.923076999999999</v>
      </c>
      <c r="F97">
        <v>21.310061000000001</v>
      </c>
      <c r="G97">
        <v>480213600</v>
      </c>
      <c r="H97">
        <f t="shared" si="3"/>
        <v>1.0048425634059266</v>
      </c>
      <c r="I97" s="3">
        <f t="shared" si="2"/>
        <v>4.8425634059265253E-3</v>
      </c>
    </row>
    <row r="98" spans="1:9" x14ac:dyDescent="0.45">
      <c r="A98" s="1">
        <v>39052</v>
      </c>
      <c r="B98">
        <v>34.01923</v>
      </c>
      <c r="C98">
        <v>37.009616999999999</v>
      </c>
      <c r="D98">
        <v>33.615383000000001</v>
      </c>
      <c r="E98">
        <v>35.778846999999999</v>
      </c>
      <c r="F98">
        <v>22.475833999999999</v>
      </c>
      <c r="G98">
        <v>672695900</v>
      </c>
      <c r="H98">
        <f t="shared" si="3"/>
        <v>1.054705286859573</v>
      </c>
      <c r="I98" s="3">
        <f t="shared" si="2"/>
        <v>5.4705286859572946E-2</v>
      </c>
    </row>
    <row r="99" spans="1:9" x14ac:dyDescent="0.45">
      <c r="A99" s="1">
        <v>39083</v>
      </c>
      <c r="B99">
        <v>35.971153000000001</v>
      </c>
      <c r="C99">
        <v>36.807693</v>
      </c>
      <c r="D99">
        <v>34.384616999999999</v>
      </c>
      <c r="E99">
        <v>34.663460000000001</v>
      </c>
      <c r="F99">
        <v>21.942640000000001</v>
      </c>
      <c r="G99">
        <v>676727300</v>
      </c>
      <c r="H99">
        <f t="shared" si="3"/>
        <v>0.97627700934256778</v>
      </c>
      <c r="I99" s="3">
        <f t="shared" si="2"/>
        <v>-2.3722990657432254E-2</v>
      </c>
    </row>
    <row r="100" spans="1:9" x14ac:dyDescent="0.45">
      <c r="A100" s="1">
        <v>39114</v>
      </c>
      <c r="B100">
        <v>34.788460000000001</v>
      </c>
      <c r="C100">
        <v>35.096153000000001</v>
      </c>
      <c r="D100">
        <v>33.173076999999999</v>
      </c>
      <c r="E100">
        <v>33.567307</v>
      </c>
      <c r="F100">
        <v>21.248757999999999</v>
      </c>
      <c r="G100">
        <v>630923200</v>
      </c>
      <c r="H100">
        <f t="shared" si="3"/>
        <v>0.9683774605061195</v>
      </c>
      <c r="I100" s="3">
        <f t="shared" si="2"/>
        <v>-3.1622539493880504E-2</v>
      </c>
    </row>
    <row r="101" spans="1:9" x14ac:dyDescent="0.45">
      <c r="A101" s="1">
        <v>39142</v>
      </c>
      <c r="B101">
        <v>33.278846999999999</v>
      </c>
      <c r="C101">
        <v>34.615383000000001</v>
      </c>
      <c r="D101">
        <v>32.596153000000001</v>
      </c>
      <c r="E101">
        <v>34</v>
      </c>
      <c r="F101">
        <v>21.698622</v>
      </c>
      <c r="G101">
        <v>822411600</v>
      </c>
      <c r="H101">
        <f t="shared" si="3"/>
        <v>1.0211713079889189</v>
      </c>
      <c r="I101" s="3">
        <f t="shared" si="2"/>
        <v>2.117130798891877E-2</v>
      </c>
    </row>
    <row r="102" spans="1:9" x14ac:dyDescent="0.45">
      <c r="A102" s="1">
        <v>39173</v>
      </c>
      <c r="B102">
        <v>34</v>
      </c>
      <c r="C102">
        <v>35.807693</v>
      </c>
      <c r="D102">
        <v>33.221153000000001</v>
      </c>
      <c r="E102">
        <v>35.442307</v>
      </c>
      <c r="F102">
        <v>22.619088999999999</v>
      </c>
      <c r="G102">
        <v>814446500</v>
      </c>
      <c r="H102">
        <f t="shared" si="3"/>
        <v>1.0424205279026475</v>
      </c>
      <c r="I102" s="3">
        <f t="shared" si="2"/>
        <v>4.2420527902647394E-2</v>
      </c>
    </row>
    <row r="103" spans="1:9" x14ac:dyDescent="0.45">
      <c r="A103" s="1">
        <v>39203</v>
      </c>
      <c r="B103">
        <v>35.403846999999999</v>
      </c>
      <c r="C103">
        <v>36.35577</v>
      </c>
      <c r="D103">
        <v>35.048076999999999</v>
      </c>
      <c r="E103">
        <v>36.134616999999999</v>
      </c>
      <c r="F103">
        <v>23.060922999999999</v>
      </c>
      <c r="G103">
        <v>689247600</v>
      </c>
      <c r="H103">
        <f t="shared" si="3"/>
        <v>1.0195336779478608</v>
      </c>
      <c r="I103" s="3">
        <f t="shared" si="2"/>
        <v>1.9533677947860768E-2</v>
      </c>
    </row>
    <row r="104" spans="1:9" x14ac:dyDescent="0.45">
      <c r="A104" s="1">
        <v>39234</v>
      </c>
      <c r="B104">
        <v>36.23077</v>
      </c>
      <c r="C104">
        <v>38.240383000000001</v>
      </c>
      <c r="D104">
        <v>35.240383000000001</v>
      </c>
      <c r="E104">
        <v>36.807693</v>
      </c>
      <c r="F104">
        <v>23.490475</v>
      </c>
      <c r="G104">
        <v>911427700</v>
      </c>
      <c r="H104">
        <f t="shared" si="3"/>
        <v>1.018626834667459</v>
      </c>
      <c r="I104" s="3">
        <f t="shared" si="2"/>
        <v>1.8626834667458934E-2</v>
      </c>
    </row>
    <row r="105" spans="1:9" x14ac:dyDescent="0.45">
      <c r="A105" s="1">
        <v>39264</v>
      </c>
      <c r="B105">
        <v>36.942307</v>
      </c>
      <c r="C105">
        <v>39.403846999999999</v>
      </c>
      <c r="D105">
        <v>36.278846999999999</v>
      </c>
      <c r="E105">
        <v>37.26923</v>
      </c>
      <c r="F105">
        <v>23.963636000000001</v>
      </c>
      <c r="G105">
        <v>909203600</v>
      </c>
      <c r="H105">
        <f t="shared" si="3"/>
        <v>1.0201426748501254</v>
      </c>
      <c r="I105" s="3">
        <f t="shared" si="2"/>
        <v>2.0142674850125469E-2</v>
      </c>
    </row>
    <row r="106" spans="1:9" x14ac:dyDescent="0.45">
      <c r="A106" s="1">
        <v>39295</v>
      </c>
      <c r="B106">
        <v>37.115383000000001</v>
      </c>
      <c r="C106">
        <v>38.903846999999999</v>
      </c>
      <c r="D106">
        <v>34.807693</v>
      </c>
      <c r="E106">
        <v>37.375</v>
      </c>
      <c r="F106">
        <v>24.031638999999998</v>
      </c>
      <c r="G106">
        <v>1084130800</v>
      </c>
      <c r="H106">
        <f t="shared" si="3"/>
        <v>1.0028377580096774</v>
      </c>
      <c r="I106" s="3">
        <f t="shared" si="2"/>
        <v>2.8377580096775536E-3</v>
      </c>
    </row>
    <row r="107" spans="1:9" x14ac:dyDescent="0.45">
      <c r="A107" s="1">
        <v>39326</v>
      </c>
      <c r="B107">
        <v>37.346153000000001</v>
      </c>
      <c r="C107">
        <v>40.451923000000001</v>
      </c>
      <c r="D107">
        <v>36.971153000000001</v>
      </c>
      <c r="E107">
        <v>39.807693</v>
      </c>
      <c r="F107">
        <v>25.595837</v>
      </c>
      <c r="G107">
        <v>708640500</v>
      </c>
      <c r="H107">
        <f t="shared" si="3"/>
        <v>1.065089110235053</v>
      </c>
      <c r="I107" s="3">
        <f t="shared" si="2"/>
        <v>6.5089110235053094E-2</v>
      </c>
    </row>
    <row r="108" spans="1:9" x14ac:dyDescent="0.45">
      <c r="A108" s="1">
        <v>39356</v>
      </c>
      <c r="B108">
        <v>39.692307</v>
      </c>
      <c r="C108">
        <v>40.528846999999999</v>
      </c>
      <c r="D108">
        <v>37.884616999999999</v>
      </c>
      <c r="E108">
        <v>39.576923000000001</v>
      </c>
      <c r="F108">
        <v>25.626094999999999</v>
      </c>
      <c r="G108">
        <v>751814900</v>
      </c>
      <c r="H108">
        <f t="shared" si="3"/>
        <v>1.0011821453621541</v>
      </c>
      <c r="I108" s="3">
        <f t="shared" si="2"/>
        <v>1.1821453621540057E-3</v>
      </c>
    </row>
    <row r="109" spans="1:9" x14ac:dyDescent="0.45">
      <c r="A109" s="1">
        <v>39387</v>
      </c>
      <c r="B109">
        <v>39.317307</v>
      </c>
      <c r="C109">
        <v>39.403846999999999</v>
      </c>
      <c r="D109">
        <v>35.115383000000001</v>
      </c>
      <c r="E109">
        <v>36.817307</v>
      </c>
      <c r="F109">
        <v>23.839251999999998</v>
      </c>
      <c r="G109">
        <v>930516600</v>
      </c>
      <c r="H109">
        <f t="shared" si="3"/>
        <v>0.93027252103763758</v>
      </c>
      <c r="I109" s="3">
        <f t="shared" si="2"/>
        <v>-6.9727478962362435E-2</v>
      </c>
    </row>
    <row r="110" spans="1:9" x14ac:dyDescent="0.45">
      <c r="A110" s="1">
        <v>39417</v>
      </c>
      <c r="B110">
        <v>36.73077</v>
      </c>
      <c r="C110">
        <v>36.73077</v>
      </c>
      <c r="D110">
        <v>34.682693</v>
      </c>
      <c r="E110">
        <v>35.64423</v>
      </c>
      <c r="F110">
        <v>23.079682999999999</v>
      </c>
      <c r="G110">
        <v>867982300</v>
      </c>
      <c r="H110">
        <f t="shared" si="3"/>
        <v>0.96813788452758509</v>
      </c>
      <c r="I110" s="3">
        <f t="shared" si="2"/>
        <v>-3.1862115472414951E-2</v>
      </c>
    </row>
    <row r="111" spans="1:9" x14ac:dyDescent="0.45">
      <c r="A111" s="1">
        <v>39448</v>
      </c>
      <c r="B111">
        <v>35.673076999999999</v>
      </c>
      <c r="C111">
        <v>36.009616999999999</v>
      </c>
      <c r="D111">
        <v>31.653846999999999</v>
      </c>
      <c r="E111">
        <v>34</v>
      </c>
      <c r="F111">
        <v>22.210850000000001</v>
      </c>
      <c r="G111">
        <v>1146130600</v>
      </c>
      <c r="H111">
        <f t="shared" si="3"/>
        <v>0.96235507220788086</v>
      </c>
      <c r="I111" s="3">
        <f t="shared" si="2"/>
        <v>-3.7644927792119094E-2</v>
      </c>
    </row>
    <row r="112" spans="1:9" x14ac:dyDescent="0.45">
      <c r="A112" s="1">
        <v>39479</v>
      </c>
      <c r="B112">
        <v>34.221153000000001</v>
      </c>
      <c r="C112">
        <v>34.903846999999999</v>
      </c>
      <c r="D112">
        <v>31.817308000000001</v>
      </c>
      <c r="E112">
        <v>31.865385</v>
      </c>
      <c r="F112">
        <v>20.816385</v>
      </c>
      <c r="G112">
        <v>881801600</v>
      </c>
      <c r="H112">
        <f t="shared" si="3"/>
        <v>0.93721694577199877</v>
      </c>
      <c r="I112" s="3">
        <f t="shared" si="2"/>
        <v>-6.2783054228001192E-2</v>
      </c>
    </row>
    <row r="113" spans="1:9" x14ac:dyDescent="0.45">
      <c r="A113" s="1">
        <v>39508</v>
      </c>
      <c r="B113">
        <v>32.057693</v>
      </c>
      <c r="C113">
        <v>36.288460000000001</v>
      </c>
      <c r="D113">
        <v>30.432691999999999</v>
      </c>
      <c r="E113">
        <v>35.586539999999999</v>
      </c>
      <c r="F113">
        <v>23.467469999999999</v>
      </c>
      <c r="G113">
        <v>1203853300</v>
      </c>
      <c r="H113">
        <f t="shared" si="3"/>
        <v>1.1273556863979983</v>
      </c>
      <c r="I113" s="3">
        <f t="shared" si="2"/>
        <v>0.12735568639799841</v>
      </c>
    </row>
    <row r="114" spans="1:9" x14ac:dyDescent="0.45">
      <c r="A114" s="1">
        <v>39539</v>
      </c>
      <c r="B114">
        <v>35.923076999999999</v>
      </c>
      <c r="C114">
        <v>37.038460000000001</v>
      </c>
      <c r="D114">
        <v>30.336538000000001</v>
      </c>
      <c r="E114">
        <v>31.442308000000001</v>
      </c>
      <c r="F114">
        <v>20.734566000000001</v>
      </c>
      <c r="G114">
        <v>1433414700</v>
      </c>
      <c r="H114">
        <f t="shared" si="3"/>
        <v>0.88354500932567515</v>
      </c>
      <c r="I114" s="3">
        <f t="shared" si="2"/>
        <v>-0.11645499067432484</v>
      </c>
    </row>
    <row r="115" spans="1:9" x14ac:dyDescent="0.45">
      <c r="A115" s="1">
        <v>39569</v>
      </c>
      <c r="B115">
        <v>31.538461999999999</v>
      </c>
      <c r="C115">
        <v>32.326923000000001</v>
      </c>
      <c r="D115">
        <v>29.048076999999999</v>
      </c>
      <c r="E115">
        <v>29.538461999999999</v>
      </c>
      <c r="F115">
        <v>19.479075999999999</v>
      </c>
      <c r="G115">
        <v>1102238000</v>
      </c>
      <c r="H115">
        <f t="shared" si="3"/>
        <v>0.93944941987211106</v>
      </c>
      <c r="I115" s="3">
        <f t="shared" si="2"/>
        <v>-6.0550580127888942E-2</v>
      </c>
    </row>
    <row r="116" spans="1:9" x14ac:dyDescent="0.45">
      <c r="A116" s="1">
        <v>39600</v>
      </c>
      <c r="B116">
        <v>29.567308000000001</v>
      </c>
      <c r="C116">
        <v>29.942308000000001</v>
      </c>
      <c r="D116">
        <v>25.14423</v>
      </c>
      <c r="E116">
        <v>25.663461999999999</v>
      </c>
      <c r="F116">
        <v>16.923718999999998</v>
      </c>
      <c r="G116">
        <v>1561592500</v>
      </c>
      <c r="H116">
        <f t="shared" si="3"/>
        <v>0.86881528672099229</v>
      </c>
      <c r="I116" s="3">
        <f t="shared" si="2"/>
        <v>-0.13118471327900774</v>
      </c>
    </row>
    <row r="117" spans="1:9" x14ac:dyDescent="0.45">
      <c r="A117" s="1">
        <v>39630</v>
      </c>
      <c r="B117">
        <v>25.403846999999999</v>
      </c>
      <c r="C117">
        <v>28.740385</v>
      </c>
      <c r="D117">
        <v>24.615385</v>
      </c>
      <c r="E117">
        <v>27.201923000000001</v>
      </c>
      <c r="F117">
        <v>18.145631999999999</v>
      </c>
      <c r="G117">
        <v>1543294600</v>
      </c>
      <c r="H117">
        <f t="shared" si="3"/>
        <v>1.0722012106204317</v>
      </c>
      <c r="I117" s="3">
        <f t="shared" si="2"/>
        <v>7.2201210620431638E-2</v>
      </c>
    </row>
    <row r="118" spans="1:9" x14ac:dyDescent="0.45">
      <c r="A118" s="1">
        <v>39661</v>
      </c>
      <c r="B118">
        <v>27.336538000000001</v>
      </c>
      <c r="C118">
        <v>29.221153000000001</v>
      </c>
      <c r="D118">
        <v>26.692308000000001</v>
      </c>
      <c r="E118">
        <v>27.01923</v>
      </c>
      <c r="F118">
        <v>18.023762000000001</v>
      </c>
      <c r="G118">
        <v>903357000</v>
      </c>
      <c r="H118">
        <f t="shared" si="3"/>
        <v>0.99328378311650989</v>
      </c>
      <c r="I118" s="3">
        <f t="shared" si="2"/>
        <v>-6.7162168834900716E-3</v>
      </c>
    </row>
    <row r="119" spans="1:9" x14ac:dyDescent="0.45">
      <c r="A119" s="1">
        <v>39692</v>
      </c>
      <c r="B119">
        <v>27.442308000000001</v>
      </c>
      <c r="C119">
        <v>28.153846999999999</v>
      </c>
      <c r="D119">
        <v>21.307691999999999</v>
      </c>
      <c r="E119">
        <v>24.51923</v>
      </c>
      <c r="F119">
        <v>16.356083000000002</v>
      </c>
      <c r="G119">
        <v>2230986600</v>
      </c>
      <c r="H119">
        <f t="shared" si="3"/>
        <v>0.90747331217533833</v>
      </c>
      <c r="I119" s="3">
        <f t="shared" si="2"/>
        <v>-9.2526687824661669E-2</v>
      </c>
    </row>
    <row r="120" spans="1:9" x14ac:dyDescent="0.45">
      <c r="A120" s="1">
        <v>39722</v>
      </c>
      <c r="B120">
        <v>23.076923000000001</v>
      </c>
      <c r="C120">
        <v>24.759615</v>
      </c>
      <c r="D120">
        <v>16.60577</v>
      </c>
      <c r="E120">
        <v>18.759615</v>
      </c>
      <c r="F120">
        <v>12.688909000000001</v>
      </c>
      <c r="G120">
        <v>3842833900</v>
      </c>
      <c r="H120">
        <f t="shared" si="3"/>
        <v>0.77579142879135543</v>
      </c>
      <c r="I120" s="3">
        <f t="shared" si="2"/>
        <v>-0.22420857120864454</v>
      </c>
    </row>
    <row r="121" spans="1:9" x14ac:dyDescent="0.45">
      <c r="A121" s="1">
        <v>39753</v>
      </c>
      <c r="B121">
        <v>19.01923</v>
      </c>
      <c r="C121">
        <v>20.23077</v>
      </c>
      <c r="D121">
        <v>12.096154</v>
      </c>
      <c r="E121">
        <v>16.509615</v>
      </c>
      <c r="F121">
        <v>11.167017</v>
      </c>
      <c r="G121">
        <v>2603103800</v>
      </c>
      <c r="H121">
        <f t="shared" si="3"/>
        <v>0.88006124088367244</v>
      </c>
      <c r="I121" s="3">
        <f t="shared" si="2"/>
        <v>-0.11993875911632758</v>
      </c>
    </row>
    <row r="122" spans="1:9" x14ac:dyDescent="0.45">
      <c r="A122" s="1">
        <v>39783</v>
      </c>
      <c r="B122">
        <v>15.730769</v>
      </c>
      <c r="C122">
        <v>18.557691999999999</v>
      </c>
      <c r="D122">
        <v>14.759615</v>
      </c>
      <c r="E122">
        <v>15.576923000000001</v>
      </c>
      <c r="F122">
        <v>10.536149999999999</v>
      </c>
      <c r="G122">
        <v>2195174500</v>
      </c>
      <c r="H122">
        <f t="shared" si="3"/>
        <v>0.94350622014813801</v>
      </c>
      <c r="I122" s="3">
        <f t="shared" si="2"/>
        <v>-5.6493779851861992E-2</v>
      </c>
    </row>
    <row r="123" spans="1:9" x14ac:dyDescent="0.45">
      <c r="A123" s="1">
        <v>39814</v>
      </c>
      <c r="B123">
        <v>15.875</v>
      </c>
      <c r="C123">
        <v>16.576923000000001</v>
      </c>
      <c r="D123">
        <v>11.413462000000001</v>
      </c>
      <c r="E123">
        <v>11.663462000000001</v>
      </c>
      <c r="F123">
        <v>8.0470089999999992</v>
      </c>
      <c r="G123">
        <v>2335378300</v>
      </c>
      <c r="H123">
        <f t="shared" si="3"/>
        <v>0.76375231939560462</v>
      </c>
      <c r="I123" s="3">
        <f t="shared" si="2"/>
        <v>-0.23624768060439535</v>
      </c>
    </row>
    <row r="124" spans="1:9" x14ac:dyDescent="0.45">
      <c r="A124" s="1">
        <v>39845</v>
      </c>
      <c r="B124">
        <v>11.567307</v>
      </c>
      <c r="C124">
        <v>12.403846</v>
      </c>
      <c r="D124">
        <v>8.0769230000000007</v>
      </c>
      <c r="E124">
        <v>8.1826930000000004</v>
      </c>
      <c r="F124">
        <v>5.6455099999999998</v>
      </c>
      <c r="G124">
        <v>3518258200</v>
      </c>
      <c r="H124">
        <f t="shared" si="3"/>
        <v>0.70156625896653035</v>
      </c>
      <c r="I124" s="3">
        <f t="shared" si="2"/>
        <v>-0.29843374103346965</v>
      </c>
    </row>
    <row r="125" spans="1:9" x14ac:dyDescent="0.45">
      <c r="A125" s="1">
        <v>39873</v>
      </c>
      <c r="B125">
        <v>7.9711540000000003</v>
      </c>
      <c r="C125">
        <v>10.913462000000001</v>
      </c>
      <c r="D125">
        <v>5.6442310000000004</v>
      </c>
      <c r="E125">
        <v>9.7211540000000003</v>
      </c>
      <c r="F125">
        <v>6.9121459999999999</v>
      </c>
      <c r="G125">
        <v>6209735300</v>
      </c>
      <c r="H125">
        <f t="shared" si="3"/>
        <v>1.2243616608596921</v>
      </c>
      <c r="I125" s="3">
        <f t="shared" si="2"/>
        <v>0.22436166085969206</v>
      </c>
    </row>
    <row r="126" spans="1:9" x14ac:dyDescent="0.45">
      <c r="A126" s="1">
        <v>39904</v>
      </c>
      <c r="B126">
        <v>9.5288459999999997</v>
      </c>
      <c r="C126">
        <v>12.317307</v>
      </c>
      <c r="D126">
        <v>9.4230769999999993</v>
      </c>
      <c r="E126">
        <v>12.163462000000001</v>
      </c>
      <c r="F126">
        <v>8.6487289999999994</v>
      </c>
      <c r="G126">
        <v>2797689300</v>
      </c>
      <c r="H126">
        <f t="shared" si="3"/>
        <v>1.2512364466838519</v>
      </c>
      <c r="I126" s="3">
        <f t="shared" si="2"/>
        <v>0.25123644668385181</v>
      </c>
    </row>
    <row r="127" spans="1:9" x14ac:dyDescent="0.45">
      <c r="A127" s="1">
        <v>39934</v>
      </c>
      <c r="B127">
        <v>12.25</v>
      </c>
      <c r="C127">
        <v>13.990385</v>
      </c>
      <c r="D127">
        <v>11.75</v>
      </c>
      <c r="E127">
        <v>12.961537999999999</v>
      </c>
      <c r="F127">
        <v>9.2161950000000008</v>
      </c>
      <c r="G127">
        <v>2086752700</v>
      </c>
      <c r="H127">
        <f t="shared" si="3"/>
        <v>1.0656126466675047</v>
      </c>
      <c r="I127" s="3">
        <f t="shared" si="2"/>
        <v>6.5612646667504715E-2</v>
      </c>
    </row>
    <row r="128" spans="1:9" x14ac:dyDescent="0.45">
      <c r="A128" s="1">
        <v>39965</v>
      </c>
      <c r="B128">
        <v>13.288462000000001</v>
      </c>
      <c r="C128">
        <v>13.451923000000001</v>
      </c>
      <c r="D128">
        <v>10.817307</v>
      </c>
      <c r="E128">
        <v>11.269231</v>
      </c>
      <c r="F128">
        <v>8.0128939999999993</v>
      </c>
      <c r="G128">
        <v>1905305100</v>
      </c>
      <c r="H128">
        <f t="shared" si="3"/>
        <v>0.86943624782244722</v>
      </c>
      <c r="I128" s="3">
        <f t="shared" si="2"/>
        <v>-0.13056375217755281</v>
      </c>
    </row>
    <row r="129" spans="1:9" x14ac:dyDescent="0.45">
      <c r="A129" s="1">
        <v>39995</v>
      </c>
      <c r="B129">
        <v>11.307693</v>
      </c>
      <c r="C129">
        <v>12.932693</v>
      </c>
      <c r="D129">
        <v>10.096154</v>
      </c>
      <c r="E129">
        <v>12.884615</v>
      </c>
      <c r="F129">
        <v>9.2399439999999995</v>
      </c>
      <c r="G129">
        <v>2191918900</v>
      </c>
      <c r="H129">
        <f t="shared" si="3"/>
        <v>1.1531344355734645</v>
      </c>
      <c r="I129" s="3">
        <f t="shared" si="2"/>
        <v>0.15313443557346451</v>
      </c>
    </row>
    <row r="130" spans="1:9" x14ac:dyDescent="0.45">
      <c r="A130" s="1">
        <v>40026</v>
      </c>
      <c r="B130">
        <v>13.125</v>
      </c>
      <c r="C130">
        <v>14.307693</v>
      </c>
      <c r="D130">
        <v>12.653846</v>
      </c>
      <c r="E130">
        <v>13.365385</v>
      </c>
      <c r="F130">
        <v>9.5847180000000005</v>
      </c>
      <c r="G130">
        <v>1819741800</v>
      </c>
      <c r="H130">
        <f t="shared" si="3"/>
        <v>1.0373134296052011</v>
      </c>
      <c r="I130" s="3">
        <f t="shared" si="2"/>
        <v>3.7313429605201183E-2</v>
      </c>
    </row>
    <row r="131" spans="1:9" x14ac:dyDescent="0.45">
      <c r="A131" s="1">
        <v>40057</v>
      </c>
      <c r="B131">
        <v>13.211537999999999</v>
      </c>
      <c r="C131">
        <v>16.846153000000001</v>
      </c>
      <c r="D131">
        <v>12.528846</v>
      </c>
      <c r="E131">
        <v>15.788462000000001</v>
      </c>
      <c r="F131">
        <v>11.322378</v>
      </c>
      <c r="G131">
        <v>2767473800</v>
      </c>
      <c r="H131">
        <f t="shared" si="3"/>
        <v>1.1812948487373338</v>
      </c>
      <c r="I131" s="3">
        <f t="shared" si="2"/>
        <v>0.18129484873733373</v>
      </c>
    </row>
    <row r="132" spans="1:9" x14ac:dyDescent="0.45">
      <c r="A132" s="1">
        <v>40087</v>
      </c>
      <c r="B132">
        <v>15.682693</v>
      </c>
      <c r="C132">
        <v>16.221153000000001</v>
      </c>
      <c r="D132">
        <v>13.605769</v>
      </c>
      <c r="E132">
        <v>13.711537999999999</v>
      </c>
      <c r="F132">
        <v>9.8934800000000003</v>
      </c>
      <c r="G132">
        <v>2221762100</v>
      </c>
      <c r="H132">
        <f t="shared" si="3"/>
        <v>0.87379877266065487</v>
      </c>
      <c r="I132" s="3">
        <f t="shared" ref="I132:I195" si="4">(F132-F131)/F131</f>
        <v>-0.12620122733934516</v>
      </c>
    </row>
    <row r="133" spans="1:9" x14ac:dyDescent="0.45">
      <c r="A133" s="1">
        <v>40118</v>
      </c>
      <c r="B133">
        <v>13.75</v>
      </c>
      <c r="C133">
        <v>15.625</v>
      </c>
      <c r="D133">
        <v>13.605769</v>
      </c>
      <c r="E133">
        <v>15.403846</v>
      </c>
      <c r="F133">
        <v>11.114557</v>
      </c>
      <c r="G133">
        <v>1599952200</v>
      </c>
      <c r="H133">
        <f t="shared" ref="H133:H196" si="5">F133/F132</f>
        <v>1.1234223953553248</v>
      </c>
      <c r="I133" s="3">
        <f t="shared" si="4"/>
        <v>0.12342239535532484</v>
      </c>
    </row>
    <row r="134" spans="1:9" x14ac:dyDescent="0.45">
      <c r="A134" s="1">
        <v>40148</v>
      </c>
      <c r="B134">
        <v>15.644231</v>
      </c>
      <c r="C134">
        <v>15.855769</v>
      </c>
      <c r="D134">
        <v>14.548076999999999</v>
      </c>
      <c r="E134">
        <v>14.548076999999999</v>
      </c>
      <c r="F134">
        <v>10.497078999999999</v>
      </c>
      <c r="G134">
        <v>1382646600</v>
      </c>
      <c r="H134">
        <f t="shared" si="5"/>
        <v>0.94444420951730235</v>
      </c>
      <c r="I134" s="3">
        <f t="shared" si="4"/>
        <v>-5.5555790482697619E-2</v>
      </c>
    </row>
    <row r="135" spans="1:9" x14ac:dyDescent="0.45">
      <c r="A135" s="1">
        <v>40179</v>
      </c>
      <c r="B135">
        <v>14.634615</v>
      </c>
      <c r="C135">
        <v>16.26923</v>
      </c>
      <c r="D135">
        <v>14.567307</v>
      </c>
      <c r="E135">
        <v>15.461537999999999</v>
      </c>
      <c r="F135">
        <v>11.231638</v>
      </c>
      <c r="G135">
        <v>1667260200</v>
      </c>
      <c r="H135">
        <f t="shared" si="5"/>
        <v>1.0699774670648854</v>
      </c>
      <c r="I135" s="3">
        <f t="shared" si="4"/>
        <v>6.9977467064885474E-2</v>
      </c>
    </row>
    <row r="136" spans="1:9" x14ac:dyDescent="0.45">
      <c r="A136" s="1">
        <v>40210</v>
      </c>
      <c r="B136">
        <v>15.576923000000001</v>
      </c>
      <c r="C136">
        <v>16.375</v>
      </c>
      <c r="D136">
        <v>14.663462000000001</v>
      </c>
      <c r="E136">
        <v>15.442307</v>
      </c>
      <c r="F136">
        <v>11.217672</v>
      </c>
      <c r="G136">
        <v>1464722600</v>
      </c>
      <c r="H136">
        <f t="shared" si="5"/>
        <v>0.99875654824345306</v>
      </c>
      <c r="I136" s="3">
        <f t="shared" si="4"/>
        <v>-1.24345175654699E-3</v>
      </c>
    </row>
    <row r="137" spans="1:9" x14ac:dyDescent="0.45">
      <c r="A137" s="1">
        <v>40238</v>
      </c>
      <c r="B137">
        <v>15.480769</v>
      </c>
      <c r="C137">
        <v>18.211538000000001</v>
      </c>
      <c r="D137">
        <v>15.221154</v>
      </c>
      <c r="E137">
        <v>17.5</v>
      </c>
      <c r="F137">
        <v>12.794979</v>
      </c>
      <c r="G137">
        <v>2163150900</v>
      </c>
      <c r="H137">
        <f t="shared" si="5"/>
        <v>1.1406091210368783</v>
      </c>
      <c r="I137" s="3">
        <f t="shared" si="4"/>
        <v>0.14060912103687817</v>
      </c>
    </row>
    <row r="138" spans="1:9" x14ac:dyDescent="0.45">
      <c r="A138" s="1">
        <v>40269</v>
      </c>
      <c r="B138">
        <v>17.567308000000001</v>
      </c>
      <c r="C138">
        <v>18.942308000000001</v>
      </c>
      <c r="D138">
        <v>17.48077</v>
      </c>
      <c r="E138">
        <v>18.134615</v>
      </c>
      <c r="F138">
        <v>13.25897</v>
      </c>
      <c r="G138">
        <v>1685294000</v>
      </c>
      <c r="H138">
        <f t="shared" si="5"/>
        <v>1.0362635218080467</v>
      </c>
      <c r="I138" s="3">
        <f t="shared" si="4"/>
        <v>3.6263521808046741E-2</v>
      </c>
    </row>
    <row r="139" spans="1:9" x14ac:dyDescent="0.45">
      <c r="A139" s="1">
        <v>40299</v>
      </c>
      <c r="B139">
        <v>18.240385</v>
      </c>
      <c r="C139">
        <v>18.596153000000001</v>
      </c>
      <c r="D139">
        <v>14.567307</v>
      </c>
      <c r="E139">
        <v>15.721154</v>
      </c>
      <c r="F139">
        <v>11.494389</v>
      </c>
      <c r="G139">
        <v>2143050900</v>
      </c>
      <c r="H139">
        <f t="shared" si="5"/>
        <v>0.86691417206615595</v>
      </c>
      <c r="I139" s="3">
        <f t="shared" si="4"/>
        <v>-0.13308582793384402</v>
      </c>
    </row>
    <row r="140" spans="1:9" x14ac:dyDescent="0.45">
      <c r="A140" s="1">
        <v>40330</v>
      </c>
      <c r="B140">
        <v>15.615385</v>
      </c>
      <c r="C140">
        <v>15.875</v>
      </c>
      <c r="D140">
        <v>13.721154</v>
      </c>
      <c r="E140">
        <v>13.865385</v>
      </c>
      <c r="F140">
        <v>10.137559</v>
      </c>
      <c r="G140">
        <v>1830622900</v>
      </c>
      <c r="H140">
        <f t="shared" si="5"/>
        <v>0.88195718798102274</v>
      </c>
      <c r="I140" s="3">
        <f t="shared" si="4"/>
        <v>-0.1180428120189773</v>
      </c>
    </row>
    <row r="141" spans="1:9" x14ac:dyDescent="0.45">
      <c r="A141" s="1">
        <v>40360</v>
      </c>
      <c r="B141">
        <v>13.778846</v>
      </c>
      <c r="C141">
        <v>15.932693</v>
      </c>
      <c r="D141">
        <v>13.221154</v>
      </c>
      <c r="E141">
        <v>15.5</v>
      </c>
      <c r="F141">
        <v>11.407546999999999</v>
      </c>
      <c r="G141">
        <v>1588523500</v>
      </c>
      <c r="H141">
        <f t="shared" si="5"/>
        <v>1.1252755224408557</v>
      </c>
      <c r="I141" s="3">
        <f t="shared" si="4"/>
        <v>0.1252755224408558</v>
      </c>
    </row>
    <row r="142" spans="1:9" x14ac:dyDescent="0.45">
      <c r="A142" s="1">
        <v>40391</v>
      </c>
      <c r="B142">
        <v>15.692307</v>
      </c>
      <c r="C142">
        <v>15.903846</v>
      </c>
      <c r="D142">
        <v>13.701923000000001</v>
      </c>
      <c r="E142">
        <v>13.923076999999999</v>
      </c>
      <c r="F142">
        <v>10.246974</v>
      </c>
      <c r="G142">
        <v>1325344900</v>
      </c>
      <c r="H142">
        <f t="shared" si="5"/>
        <v>0.89826270275283548</v>
      </c>
      <c r="I142" s="3">
        <f t="shared" si="4"/>
        <v>-0.10173729724716449</v>
      </c>
    </row>
    <row r="143" spans="1:9" x14ac:dyDescent="0.45">
      <c r="A143" s="1">
        <v>40422</v>
      </c>
      <c r="B143">
        <v>14.163462000000001</v>
      </c>
      <c r="C143">
        <v>16.057691999999999</v>
      </c>
      <c r="D143">
        <v>14.038462000000001</v>
      </c>
      <c r="E143">
        <v>15.625</v>
      </c>
      <c r="F143">
        <v>11.499542999999999</v>
      </c>
      <c r="G143">
        <v>1258881900</v>
      </c>
      <c r="H143">
        <f t="shared" si="5"/>
        <v>1.1222379406837568</v>
      </c>
      <c r="I143" s="3">
        <f t="shared" si="4"/>
        <v>0.12223794068375692</v>
      </c>
    </row>
    <row r="144" spans="1:9" x14ac:dyDescent="0.45">
      <c r="A144" s="1">
        <v>40452</v>
      </c>
      <c r="B144">
        <v>15.769231</v>
      </c>
      <c r="C144">
        <v>16.817308000000001</v>
      </c>
      <c r="D144">
        <v>15.269231</v>
      </c>
      <c r="E144">
        <v>15.403846</v>
      </c>
      <c r="F144">
        <v>11.424033</v>
      </c>
      <c r="G144">
        <v>1372825400</v>
      </c>
      <c r="H144">
        <f t="shared" si="5"/>
        <v>0.99343365210252277</v>
      </c>
      <c r="I144" s="3">
        <f t="shared" si="4"/>
        <v>-6.5663478974772758E-3</v>
      </c>
    </row>
    <row r="145" spans="1:9" x14ac:dyDescent="0.45">
      <c r="A145" s="1">
        <v>40483</v>
      </c>
      <c r="B145">
        <v>15.471154</v>
      </c>
      <c r="C145">
        <v>16.211538000000001</v>
      </c>
      <c r="D145">
        <v>15.028846</v>
      </c>
      <c r="E145">
        <v>15.221154</v>
      </c>
      <c r="F145">
        <v>11.288544999999999</v>
      </c>
      <c r="G145">
        <v>1153616800</v>
      </c>
      <c r="H145">
        <f t="shared" si="5"/>
        <v>0.98814009028160188</v>
      </c>
      <c r="I145" s="3">
        <f t="shared" si="4"/>
        <v>-1.1859909718398091E-2</v>
      </c>
    </row>
    <row r="146" spans="1:9" x14ac:dyDescent="0.45">
      <c r="A146" s="1">
        <v>40513</v>
      </c>
      <c r="B146">
        <v>15.413462000000001</v>
      </c>
      <c r="C146">
        <v>17.778846999999999</v>
      </c>
      <c r="D146">
        <v>15.413462000000001</v>
      </c>
      <c r="E146">
        <v>17.586538000000001</v>
      </c>
      <c r="F146">
        <v>13.042794000000001</v>
      </c>
      <c r="G146">
        <v>1279012600</v>
      </c>
      <c r="H146">
        <f t="shared" si="5"/>
        <v>1.1554008067470167</v>
      </c>
      <c r="I146" s="3">
        <f t="shared" si="4"/>
        <v>0.1554008067470167</v>
      </c>
    </row>
    <row r="147" spans="1:9" x14ac:dyDescent="0.45">
      <c r="A147" s="1">
        <v>40544</v>
      </c>
      <c r="B147">
        <v>17.778846999999999</v>
      </c>
      <c r="C147">
        <v>19.942308000000001</v>
      </c>
      <c r="D147">
        <v>17.423076999999999</v>
      </c>
      <c r="E147">
        <v>19.365385</v>
      </c>
      <c r="F147">
        <v>14.479829000000001</v>
      </c>
      <c r="G147">
        <v>1535600500</v>
      </c>
      <c r="H147">
        <f t="shared" si="5"/>
        <v>1.1101784632955178</v>
      </c>
      <c r="I147" s="3">
        <f t="shared" si="4"/>
        <v>0.1101784632955178</v>
      </c>
    </row>
    <row r="148" spans="1:9" x14ac:dyDescent="0.45">
      <c r="A148" s="1">
        <v>40575</v>
      </c>
      <c r="B148">
        <v>19.596153000000001</v>
      </c>
      <c r="C148">
        <v>20.817308000000001</v>
      </c>
      <c r="D148">
        <v>19.307691999999999</v>
      </c>
      <c r="E148">
        <v>20.115385</v>
      </c>
      <c r="F148">
        <v>15.040619</v>
      </c>
      <c r="G148">
        <v>1000860200</v>
      </c>
      <c r="H148">
        <f t="shared" si="5"/>
        <v>1.0387290485267471</v>
      </c>
      <c r="I148" s="3">
        <f t="shared" si="4"/>
        <v>3.8729048526747037E-2</v>
      </c>
    </row>
    <row r="149" spans="1:9" x14ac:dyDescent="0.45">
      <c r="A149" s="1">
        <v>40603</v>
      </c>
      <c r="B149">
        <v>20.307691999999999</v>
      </c>
      <c r="C149">
        <v>20.35577</v>
      </c>
      <c r="D149">
        <v>17.884615</v>
      </c>
      <c r="E149">
        <v>19.278846999999999</v>
      </c>
      <c r="F149">
        <v>14.518902000000001</v>
      </c>
      <c r="G149">
        <v>1486251000</v>
      </c>
      <c r="H149">
        <f t="shared" si="5"/>
        <v>0.96531279729910058</v>
      </c>
      <c r="I149" s="3">
        <f t="shared" si="4"/>
        <v>-3.4687202700899401E-2</v>
      </c>
    </row>
    <row r="150" spans="1:9" x14ac:dyDescent="0.45">
      <c r="A150" s="1">
        <v>40634</v>
      </c>
      <c r="B150">
        <v>19.365385</v>
      </c>
      <c r="C150">
        <v>20.048076999999999</v>
      </c>
      <c r="D150">
        <v>18.759615</v>
      </c>
      <c r="E150">
        <v>19.663461999999999</v>
      </c>
      <c r="F150">
        <v>14.808551</v>
      </c>
      <c r="G150">
        <v>1127043500</v>
      </c>
      <c r="H150">
        <f t="shared" si="5"/>
        <v>1.0199497868364975</v>
      </c>
      <c r="I150" s="3">
        <f t="shared" si="4"/>
        <v>1.9949786836497618E-2</v>
      </c>
    </row>
    <row r="151" spans="1:9" x14ac:dyDescent="0.45">
      <c r="A151" s="1">
        <v>40664</v>
      </c>
      <c r="B151">
        <v>19.903846999999999</v>
      </c>
      <c r="C151">
        <v>19.913461999999999</v>
      </c>
      <c r="D151">
        <v>18.240385</v>
      </c>
      <c r="E151">
        <v>18.884615</v>
      </c>
      <c r="F151">
        <v>14.222004</v>
      </c>
      <c r="G151">
        <v>947385100</v>
      </c>
      <c r="H151">
        <f t="shared" si="5"/>
        <v>0.96039133065753701</v>
      </c>
      <c r="I151" s="3">
        <f t="shared" si="4"/>
        <v>-3.9608669342462981E-2</v>
      </c>
    </row>
    <row r="152" spans="1:9" x14ac:dyDescent="0.45">
      <c r="A152" s="1">
        <v>40695</v>
      </c>
      <c r="B152">
        <v>18.721153000000001</v>
      </c>
      <c r="C152">
        <v>18.846153000000001</v>
      </c>
      <c r="D152">
        <v>17.278846999999999</v>
      </c>
      <c r="E152">
        <v>18.134615</v>
      </c>
      <c r="F152">
        <v>13.657176</v>
      </c>
      <c r="G152">
        <v>1187577100</v>
      </c>
      <c r="H152">
        <f t="shared" si="5"/>
        <v>0.96028492187176995</v>
      </c>
      <c r="I152" s="3">
        <f t="shared" si="4"/>
        <v>-3.9715078128230052E-2</v>
      </c>
    </row>
    <row r="153" spans="1:9" x14ac:dyDescent="0.45">
      <c r="A153" s="1">
        <v>40725</v>
      </c>
      <c r="B153">
        <v>18.134615</v>
      </c>
      <c r="C153">
        <v>18.778846999999999</v>
      </c>
      <c r="D153">
        <v>17.096153000000001</v>
      </c>
      <c r="E153">
        <v>17.221153000000001</v>
      </c>
      <c r="F153">
        <v>13.080213000000001</v>
      </c>
      <c r="G153">
        <v>1109004000</v>
      </c>
      <c r="H153">
        <f t="shared" si="5"/>
        <v>0.95775385775214439</v>
      </c>
      <c r="I153" s="3">
        <f t="shared" si="4"/>
        <v>-4.2246142247855577E-2</v>
      </c>
    </row>
    <row r="154" spans="1:9" x14ac:dyDescent="0.45">
      <c r="A154" s="1">
        <v>40756</v>
      </c>
      <c r="B154">
        <v>17.682691999999999</v>
      </c>
      <c r="C154">
        <v>17.711538000000001</v>
      </c>
      <c r="D154">
        <v>14.25</v>
      </c>
      <c r="E154">
        <v>15.682693</v>
      </c>
      <c r="F154">
        <v>11.911681</v>
      </c>
      <c r="G154">
        <v>2169322100</v>
      </c>
      <c r="H154">
        <f t="shared" si="5"/>
        <v>0.91066414591260858</v>
      </c>
      <c r="I154" s="3">
        <f t="shared" si="4"/>
        <v>-8.9335854087391448E-2</v>
      </c>
    </row>
    <row r="155" spans="1:9" x14ac:dyDescent="0.45">
      <c r="A155" s="1">
        <v>40787</v>
      </c>
      <c r="B155">
        <v>15.682693</v>
      </c>
      <c r="C155">
        <v>15.817307</v>
      </c>
      <c r="D155">
        <v>14.153846</v>
      </c>
      <c r="E155">
        <v>14.634615</v>
      </c>
      <c r="F155">
        <v>11.115621000000001</v>
      </c>
      <c r="G155">
        <v>1847173400</v>
      </c>
      <c r="H155">
        <f t="shared" si="5"/>
        <v>0.93316980197841104</v>
      </c>
      <c r="I155" s="3">
        <f t="shared" si="4"/>
        <v>-6.6830198021588974E-2</v>
      </c>
    </row>
    <row r="156" spans="1:9" x14ac:dyDescent="0.45">
      <c r="A156" s="1">
        <v>40817</v>
      </c>
      <c r="B156">
        <v>14.519231</v>
      </c>
      <c r="C156">
        <v>16.826923000000001</v>
      </c>
      <c r="D156">
        <v>13.480769</v>
      </c>
      <c r="E156">
        <v>16.067308000000001</v>
      </c>
      <c r="F156">
        <v>12.325583999999999</v>
      </c>
      <c r="G156">
        <v>1494697600</v>
      </c>
      <c r="H156">
        <f t="shared" si="5"/>
        <v>1.1088524878637009</v>
      </c>
      <c r="I156" s="3">
        <f t="shared" si="4"/>
        <v>0.10885248786370084</v>
      </c>
    </row>
    <row r="157" spans="1:9" x14ac:dyDescent="0.45">
      <c r="A157" s="1">
        <v>40848</v>
      </c>
      <c r="B157">
        <v>15.509615</v>
      </c>
      <c r="C157">
        <v>16.048076999999999</v>
      </c>
      <c r="D157">
        <v>14.115385</v>
      </c>
      <c r="E157">
        <v>15.298076999999999</v>
      </c>
      <c r="F157">
        <v>11.735491</v>
      </c>
      <c r="G157">
        <v>1304060100</v>
      </c>
      <c r="H157">
        <f t="shared" si="5"/>
        <v>0.95212454030575755</v>
      </c>
      <c r="I157" s="3">
        <f t="shared" si="4"/>
        <v>-4.7875459694242443E-2</v>
      </c>
    </row>
    <row r="158" spans="1:9" x14ac:dyDescent="0.45">
      <c r="A158" s="1">
        <v>40878</v>
      </c>
      <c r="B158">
        <v>15.278846</v>
      </c>
      <c r="C158">
        <v>17.576923000000001</v>
      </c>
      <c r="D158">
        <v>15.125</v>
      </c>
      <c r="E158">
        <v>17.221153000000001</v>
      </c>
      <c r="F158">
        <v>13.210727</v>
      </c>
      <c r="G158">
        <v>1569653600</v>
      </c>
      <c r="H158">
        <f t="shared" si="5"/>
        <v>1.1257072243504767</v>
      </c>
      <c r="I158" s="3">
        <f t="shared" si="4"/>
        <v>0.12570722435047674</v>
      </c>
    </row>
    <row r="159" spans="1:9" x14ac:dyDescent="0.45">
      <c r="A159" s="1">
        <v>40909</v>
      </c>
      <c r="B159">
        <v>17.528846999999999</v>
      </c>
      <c r="C159">
        <v>18.528846999999999</v>
      </c>
      <c r="D159">
        <v>17.528846999999999</v>
      </c>
      <c r="E159">
        <v>17.990385</v>
      </c>
      <c r="F159">
        <v>13.940143000000001</v>
      </c>
      <c r="G159">
        <v>1021959100</v>
      </c>
      <c r="H159">
        <f t="shared" si="5"/>
        <v>1.0552139182045015</v>
      </c>
      <c r="I159" s="3">
        <f t="shared" si="4"/>
        <v>5.5213918204501576E-2</v>
      </c>
    </row>
    <row r="160" spans="1:9" x14ac:dyDescent="0.45">
      <c r="A160" s="1">
        <v>40940</v>
      </c>
      <c r="B160">
        <v>18.211538000000001</v>
      </c>
      <c r="C160">
        <v>18.75</v>
      </c>
      <c r="D160">
        <v>17.98077</v>
      </c>
      <c r="E160">
        <v>18.317308000000001</v>
      </c>
      <c r="F160">
        <v>14.193467</v>
      </c>
      <c r="G160">
        <v>992167300</v>
      </c>
      <c r="H160">
        <f t="shared" si="5"/>
        <v>1.0181722669559414</v>
      </c>
      <c r="I160" s="3">
        <f t="shared" si="4"/>
        <v>1.8172266955941499E-2</v>
      </c>
    </row>
    <row r="161" spans="1:9" x14ac:dyDescent="0.45">
      <c r="A161" s="1">
        <v>40969</v>
      </c>
      <c r="B161">
        <v>18.413461999999999</v>
      </c>
      <c r="C161">
        <v>20.192308000000001</v>
      </c>
      <c r="D161">
        <v>17.615385</v>
      </c>
      <c r="E161">
        <v>19.298076999999999</v>
      </c>
      <c r="F161">
        <v>15.091032</v>
      </c>
      <c r="G161">
        <v>1106743400</v>
      </c>
      <c r="H161">
        <f t="shared" si="5"/>
        <v>1.0632378967027576</v>
      </c>
      <c r="I161" s="3">
        <f t="shared" si="4"/>
        <v>6.3237896702757701E-2</v>
      </c>
    </row>
    <row r="162" spans="1:9" x14ac:dyDescent="0.45">
      <c r="A162" s="1">
        <v>41000</v>
      </c>
      <c r="B162">
        <v>19.259615</v>
      </c>
      <c r="C162">
        <v>19.336538000000001</v>
      </c>
      <c r="D162">
        <v>17.98077</v>
      </c>
      <c r="E162">
        <v>18.826923000000001</v>
      </c>
      <c r="F162">
        <v>14.722587000000001</v>
      </c>
      <c r="G162">
        <v>876320900</v>
      </c>
      <c r="H162">
        <f t="shared" si="5"/>
        <v>0.97558516872802337</v>
      </c>
      <c r="I162" s="3">
        <f t="shared" si="4"/>
        <v>-2.4414831271976592E-2</v>
      </c>
    </row>
    <row r="163" spans="1:9" x14ac:dyDescent="0.45">
      <c r="A163" s="1">
        <v>41030</v>
      </c>
      <c r="B163">
        <v>18.826923000000001</v>
      </c>
      <c r="C163">
        <v>19.182691999999999</v>
      </c>
      <c r="D163">
        <v>17.615385</v>
      </c>
      <c r="E163">
        <v>18.35577</v>
      </c>
      <c r="F163">
        <v>14.354146999999999</v>
      </c>
      <c r="G163">
        <v>1002990100</v>
      </c>
      <c r="H163">
        <f t="shared" si="5"/>
        <v>0.97497450685806775</v>
      </c>
      <c r="I163" s="3">
        <f t="shared" si="4"/>
        <v>-2.5025493141932285E-2</v>
      </c>
    </row>
    <row r="164" spans="1:9" x14ac:dyDescent="0.45">
      <c r="A164" s="1">
        <v>41061</v>
      </c>
      <c r="B164">
        <v>18.096153000000001</v>
      </c>
      <c r="C164">
        <v>20.038461999999999</v>
      </c>
      <c r="D164">
        <v>17.326923000000001</v>
      </c>
      <c r="E164">
        <v>20.038461999999999</v>
      </c>
      <c r="F164">
        <v>15.670011000000001</v>
      </c>
      <c r="G164">
        <v>1298268500</v>
      </c>
      <c r="H164">
        <f t="shared" si="5"/>
        <v>1.0916713476600177</v>
      </c>
      <c r="I164" s="3">
        <f t="shared" si="4"/>
        <v>9.1671347660017791E-2</v>
      </c>
    </row>
    <row r="165" spans="1:9" x14ac:dyDescent="0.45">
      <c r="A165" s="1">
        <v>41091</v>
      </c>
      <c r="B165">
        <v>19.942308000000001</v>
      </c>
      <c r="C165">
        <v>20.192308000000001</v>
      </c>
      <c r="D165">
        <v>18.615385</v>
      </c>
      <c r="E165">
        <v>19.951923000000001</v>
      </c>
      <c r="F165">
        <v>15.784810999999999</v>
      </c>
      <c r="G165">
        <v>1087891900</v>
      </c>
      <c r="H165">
        <f t="shared" si="5"/>
        <v>1.0073260956868504</v>
      </c>
      <c r="I165" s="3">
        <f t="shared" si="4"/>
        <v>7.3260956868504371E-3</v>
      </c>
    </row>
    <row r="166" spans="1:9" x14ac:dyDescent="0.45">
      <c r="A166" s="1">
        <v>41122</v>
      </c>
      <c r="B166">
        <v>20.057691999999999</v>
      </c>
      <c r="C166">
        <v>20.375</v>
      </c>
      <c r="D166">
        <v>19.423076999999999</v>
      </c>
      <c r="E166">
        <v>19.913461999999999</v>
      </c>
      <c r="F166">
        <v>15.754389</v>
      </c>
      <c r="G166">
        <v>725445400</v>
      </c>
      <c r="H166">
        <f t="shared" si="5"/>
        <v>0.99807270419645822</v>
      </c>
      <c r="I166" s="3">
        <f t="shared" si="4"/>
        <v>-1.9272958035417547E-3</v>
      </c>
    </row>
    <row r="167" spans="1:9" x14ac:dyDescent="0.45">
      <c r="A167" s="1">
        <v>41153</v>
      </c>
      <c r="B167">
        <v>19.836538000000001</v>
      </c>
      <c r="C167">
        <v>22.076923000000001</v>
      </c>
      <c r="D167">
        <v>19.692308000000001</v>
      </c>
      <c r="E167">
        <v>21.836538000000001</v>
      </c>
      <c r="F167">
        <v>17.27581</v>
      </c>
      <c r="G167">
        <v>1055572700</v>
      </c>
      <c r="H167">
        <f t="shared" si="5"/>
        <v>1.0965712475425102</v>
      </c>
      <c r="I167" s="3">
        <f t="shared" si="4"/>
        <v>9.657124754251023E-2</v>
      </c>
    </row>
    <row r="168" spans="1:9" x14ac:dyDescent="0.45">
      <c r="A168" s="1">
        <v>41183</v>
      </c>
      <c r="B168">
        <v>21.85577</v>
      </c>
      <c r="C168">
        <v>22.288461999999999</v>
      </c>
      <c r="D168">
        <v>20.163461999999999</v>
      </c>
      <c r="E168">
        <v>20.25</v>
      </c>
      <c r="F168">
        <v>16.147912999999999</v>
      </c>
      <c r="G168">
        <v>946772400</v>
      </c>
      <c r="H168">
        <f t="shared" si="5"/>
        <v>0.93471235212704928</v>
      </c>
      <c r="I168" s="3">
        <f t="shared" si="4"/>
        <v>-6.5287647872950716E-2</v>
      </c>
    </row>
    <row r="169" spans="1:9" x14ac:dyDescent="0.45">
      <c r="A169" s="1">
        <v>41214</v>
      </c>
      <c r="B169">
        <v>20.221153000000001</v>
      </c>
      <c r="C169">
        <v>20.942308000000001</v>
      </c>
      <c r="D169">
        <v>19.10577</v>
      </c>
      <c r="E169">
        <v>20.317308000000001</v>
      </c>
      <c r="F169">
        <v>16.201588000000001</v>
      </c>
      <c r="G169">
        <v>864104200</v>
      </c>
      <c r="H169">
        <f t="shared" si="5"/>
        <v>1.0033239589537051</v>
      </c>
      <c r="I169" s="3">
        <f t="shared" si="4"/>
        <v>3.3239589537051579E-3</v>
      </c>
    </row>
    <row r="170" spans="1:9" x14ac:dyDescent="0.45">
      <c r="A170" s="1">
        <v>41244</v>
      </c>
      <c r="B170">
        <v>20.365385</v>
      </c>
      <c r="C170">
        <v>21.10577</v>
      </c>
      <c r="D170">
        <v>19.48077</v>
      </c>
      <c r="E170">
        <v>20.182691999999999</v>
      </c>
      <c r="F170">
        <v>16.094244</v>
      </c>
      <c r="G170">
        <v>939759900</v>
      </c>
      <c r="H170">
        <f t="shared" si="5"/>
        <v>0.99337447662537759</v>
      </c>
      <c r="I170" s="3">
        <f t="shared" si="4"/>
        <v>-6.6255233746223647E-3</v>
      </c>
    </row>
    <row r="171" spans="1:9" x14ac:dyDescent="0.45">
      <c r="A171" s="1">
        <v>41275</v>
      </c>
      <c r="B171">
        <v>20.682691999999999</v>
      </c>
      <c r="C171">
        <v>21.711538000000001</v>
      </c>
      <c r="D171">
        <v>19.884615</v>
      </c>
      <c r="E171">
        <v>21.423076999999999</v>
      </c>
      <c r="F171">
        <v>17.245556000000001</v>
      </c>
      <c r="G171">
        <v>957519100</v>
      </c>
      <c r="H171">
        <f t="shared" si="5"/>
        <v>1.0715356372129068</v>
      </c>
      <c r="I171" s="3">
        <f t="shared" si="4"/>
        <v>7.1535637212906719E-2</v>
      </c>
    </row>
    <row r="172" spans="1:9" x14ac:dyDescent="0.45">
      <c r="A172" s="1">
        <v>41306</v>
      </c>
      <c r="B172">
        <v>21.567308000000001</v>
      </c>
      <c r="C172">
        <v>22.836538000000001</v>
      </c>
      <c r="D172">
        <v>21.413461999999999</v>
      </c>
      <c r="E172">
        <v>22.326923000000001</v>
      </c>
      <c r="F172">
        <v>17.973154000000001</v>
      </c>
      <c r="G172">
        <v>796509600</v>
      </c>
      <c r="H172">
        <f t="shared" si="5"/>
        <v>1.0421904634446115</v>
      </c>
      <c r="I172" s="3">
        <f t="shared" si="4"/>
        <v>4.2190463444611491E-2</v>
      </c>
    </row>
    <row r="173" spans="1:9" x14ac:dyDescent="0.45">
      <c r="A173" s="1">
        <v>41334</v>
      </c>
      <c r="B173">
        <v>22.134615</v>
      </c>
      <c r="C173">
        <v>22.98077</v>
      </c>
      <c r="D173">
        <v>21.971153000000001</v>
      </c>
      <c r="E173">
        <v>22.23077</v>
      </c>
      <c r="F173">
        <v>18.048089999999998</v>
      </c>
      <c r="G173">
        <v>713413800</v>
      </c>
      <c r="H173">
        <f t="shared" si="5"/>
        <v>1.0041693294343328</v>
      </c>
      <c r="I173" s="3">
        <f t="shared" si="4"/>
        <v>4.1693294343328633E-3</v>
      </c>
    </row>
    <row r="174" spans="1:9" x14ac:dyDescent="0.45">
      <c r="A174" s="1">
        <v>41365</v>
      </c>
      <c r="B174">
        <v>22.14423</v>
      </c>
      <c r="C174">
        <v>22.807691999999999</v>
      </c>
      <c r="D174">
        <v>20.298076999999999</v>
      </c>
      <c r="E174">
        <v>21.432691999999999</v>
      </c>
      <c r="F174">
        <v>17.400169000000002</v>
      </c>
      <c r="G174">
        <v>1005021400</v>
      </c>
      <c r="H174">
        <f t="shared" si="5"/>
        <v>0.96410030091826915</v>
      </c>
      <c r="I174" s="3">
        <f t="shared" si="4"/>
        <v>-3.58996990817309E-2</v>
      </c>
    </row>
    <row r="175" spans="1:9" x14ac:dyDescent="0.45">
      <c r="A175" s="1">
        <v>41395</v>
      </c>
      <c r="B175">
        <v>21.25</v>
      </c>
      <c r="C175">
        <v>23.201923000000001</v>
      </c>
      <c r="D175">
        <v>21.25</v>
      </c>
      <c r="E175">
        <v>22.423076999999999</v>
      </c>
      <c r="F175">
        <v>18.204214</v>
      </c>
      <c r="G175">
        <v>877841500</v>
      </c>
      <c r="H175">
        <f t="shared" si="5"/>
        <v>1.0462090339467391</v>
      </c>
      <c r="I175" s="3">
        <f t="shared" si="4"/>
        <v>4.6209033946739163E-2</v>
      </c>
    </row>
    <row r="176" spans="1:9" x14ac:dyDescent="0.45">
      <c r="A176" s="1">
        <v>41426</v>
      </c>
      <c r="B176">
        <v>22.471153000000001</v>
      </c>
      <c r="C176">
        <v>23.509615</v>
      </c>
      <c r="D176">
        <v>21.884615</v>
      </c>
      <c r="E176">
        <v>22.298076999999999</v>
      </c>
      <c r="F176">
        <v>18.102734000000002</v>
      </c>
      <c r="G176">
        <v>910375400</v>
      </c>
      <c r="H176">
        <f t="shared" si="5"/>
        <v>0.99442546654307629</v>
      </c>
      <c r="I176" s="3">
        <f t="shared" si="4"/>
        <v>-5.5745334569236929E-3</v>
      </c>
    </row>
    <row r="177" spans="1:9" x14ac:dyDescent="0.45">
      <c r="A177" s="1">
        <v>41456</v>
      </c>
      <c r="B177">
        <v>22.317308000000001</v>
      </c>
      <c r="C177">
        <v>23.990385</v>
      </c>
      <c r="D177">
        <v>21.884615</v>
      </c>
      <c r="E177">
        <v>23.432691999999999</v>
      </c>
      <c r="F177">
        <v>19.181936</v>
      </c>
      <c r="G177">
        <v>825043600</v>
      </c>
      <c r="H177">
        <f t="shared" si="5"/>
        <v>1.0596154149975356</v>
      </c>
      <c r="I177" s="3">
        <f t="shared" si="4"/>
        <v>5.961541499753565E-2</v>
      </c>
    </row>
    <row r="178" spans="1:9" x14ac:dyDescent="0.45">
      <c r="A178" s="1">
        <v>41487</v>
      </c>
      <c r="B178">
        <v>23.653846999999999</v>
      </c>
      <c r="C178">
        <v>23.913461999999999</v>
      </c>
      <c r="D178">
        <v>22.153846999999999</v>
      </c>
      <c r="E178">
        <v>22.25</v>
      </c>
      <c r="F178">
        <v>18.213785000000001</v>
      </c>
      <c r="G178">
        <v>676714100</v>
      </c>
      <c r="H178">
        <f t="shared" si="5"/>
        <v>0.94952798299400021</v>
      </c>
      <c r="I178" s="3">
        <f t="shared" si="4"/>
        <v>-5.047201700599975E-2</v>
      </c>
    </row>
    <row r="179" spans="1:9" x14ac:dyDescent="0.45">
      <c r="A179" s="1">
        <v>41518</v>
      </c>
      <c r="B179">
        <v>22.413461999999999</v>
      </c>
      <c r="C179">
        <v>23.951923000000001</v>
      </c>
      <c r="D179">
        <v>22.038461999999999</v>
      </c>
      <c r="E179">
        <v>22.971153000000001</v>
      </c>
      <c r="F179">
        <v>18.804117000000002</v>
      </c>
      <c r="G179">
        <v>769100100</v>
      </c>
      <c r="H179">
        <f t="shared" si="5"/>
        <v>1.0324112753060388</v>
      </c>
      <c r="I179" s="3">
        <f t="shared" si="4"/>
        <v>3.2411275306038809E-2</v>
      </c>
    </row>
    <row r="180" spans="1:9" x14ac:dyDescent="0.45">
      <c r="A180" s="1">
        <v>41548</v>
      </c>
      <c r="B180">
        <v>23.01923</v>
      </c>
      <c r="C180">
        <v>25.461538000000001</v>
      </c>
      <c r="D180">
        <v>22.596153000000001</v>
      </c>
      <c r="E180">
        <v>25.134615</v>
      </c>
      <c r="F180">
        <v>20.739979000000002</v>
      </c>
      <c r="G180">
        <v>931985500</v>
      </c>
      <c r="H180">
        <f t="shared" si="5"/>
        <v>1.1029488382783408</v>
      </c>
      <c r="I180" s="3">
        <f t="shared" si="4"/>
        <v>0.10294883827834085</v>
      </c>
    </row>
    <row r="181" spans="1:9" x14ac:dyDescent="0.45">
      <c r="A181" s="1">
        <v>41579</v>
      </c>
      <c r="B181">
        <v>25.048076999999999</v>
      </c>
      <c r="C181">
        <v>26.442308000000001</v>
      </c>
      <c r="D181">
        <v>25.028846999999999</v>
      </c>
      <c r="E181">
        <v>25.634615</v>
      </c>
      <c r="F181">
        <v>21.152555</v>
      </c>
      <c r="G181">
        <v>743708600</v>
      </c>
      <c r="H181">
        <f t="shared" si="5"/>
        <v>1.0198927877410096</v>
      </c>
      <c r="I181" s="3">
        <f t="shared" si="4"/>
        <v>1.9892787741009662E-2</v>
      </c>
    </row>
    <row r="182" spans="1:9" x14ac:dyDescent="0.45">
      <c r="A182" s="1">
        <v>41609</v>
      </c>
      <c r="B182">
        <v>25.625</v>
      </c>
      <c r="C182">
        <v>27.009615</v>
      </c>
      <c r="D182">
        <v>25.192308000000001</v>
      </c>
      <c r="E182">
        <v>26.951923000000001</v>
      </c>
      <c r="F182">
        <v>22.239542</v>
      </c>
      <c r="G182">
        <v>772254100</v>
      </c>
      <c r="H182">
        <f t="shared" si="5"/>
        <v>1.0513879765352223</v>
      </c>
      <c r="I182" s="3">
        <f t="shared" si="4"/>
        <v>5.1387976535222368E-2</v>
      </c>
    </row>
    <row r="183" spans="1:9" x14ac:dyDescent="0.45">
      <c r="A183" s="1">
        <v>41640</v>
      </c>
      <c r="B183">
        <v>26.788461999999999</v>
      </c>
      <c r="C183">
        <v>26.865385</v>
      </c>
      <c r="D183">
        <v>23.942308000000001</v>
      </c>
      <c r="E183">
        <v>24.163461999999999</v>
      </c>
      <c r="F183">
        <v>20.106459000000001</v>
      </c>
      <c r="G183">
        <v>960472500</v>
      </c>
      <c r="H183">
        <f t="shared" si="5"/>
        <v>0.9040860193973419</v>
      </c>
      <c r="I183" s="3">
        <f t="shared" si="4"/>
        <v>-9.5913980602658058E-2</v>
      </c>
    </row>
    <row r="184" spans="1:9" x14ac:dyDescent="0.45">
      <c r="A184" s="1">
        <v>41671</v>
      </c>
      <c r="B184">
        <v>24.163461999999999</v>
      </c>
      <c r="C184">
        <v>25.038461999999999</v>
      </c>
      <c r="D184">
        <v>23.384615</v>
      </c>
      <c r="E184">
        <v>24.490385</v>
      </c>
      <c r="F184">
        <v>20.378492000000001</v>
      </c>
      <c r="G184">
        <v>701787700</v>
      </c>
      <c r="H184">
        <f t="shared" si="5"/>
        <v>1.0135296324429877</v>
      </c>
      <c r="I184" s="3">
        <f t="shared" si="4"/>
        <v>1.3529632442987619E-2</v>
      </c>
    </row>
    <row r="185" spans="1:9" x14ac:dyDescent="0.45">
      <c r="A185" s="1">
        <v>41699</v>
      </c>
      <c r="B185">
        <v>24.240385</v>
      </c>
      <c r="C185">
        <v>25.336538000000001</v>
      </c>
      <c r="D185">
        <v>23.961538000000001</v>
      </c>
      <c r="E185">
        <v>24.89423</v>
      </c>
      <c r="F185">
        <v>20.902823999999999</v>
      </c>
      <c r="G185">
        <v>709441900</v>
      </c>
      <c r="H185">
        <f t="shared" si="5"/>
        <v>1.0257296761703465</v>
      </c>
      <c r="I185" s="3">
        <f t="shared" si="4"/>
        <v>2.5729676170346535E-2</v>
      </c>
    </row>
    <row r="186" spans="1:9" x14ac:dyDescent="0.45">
      <c r="A186" s="1">
        <v>41730</v>
      </c>
      <c r="B186">
        <v>24.836538000000001</v>
      </c>
      <c r="C186">
        <v>25.865385</v>
      </c>
      <c r="D186">
        <v>24.451923000000001</v>
      </c>
      <c r="E186">
        <v>25.85577</v>
      </c>
      <c r="F186">
        <v>21.710194000000001</v>
      </c>
      <c r="G186">
        <v>684514300</v>
      </c>
      <c r="H186">
        <f t="shared" si="5"/>
        <v>1.0386249245556487</v>
      </c>
      <c r="I186" s="3">
        <f t="shared" si="4"/>
        <v>3.8624924555648671E-2</v>
      </c>
    </row>
    <row r="187" spans="1:9" x14ac:dyDescent="0.45">
      <c r="A187" s="1">
        <v>41760</v>
      </c>
      <c r="B187">
        <v>25.701923000000001</v>
      </c>
      <c r="C187">
        <v>25.923076999999999</v>
      </c>
      <c r="D187">
        <v>25.14423</v>
      </c>
      <c r="E187">
        <v>25.759615</v>
      </c>
      <c r="F187">
        <v>21.629459000000001</v>
      </c>
      <c r="G187">
        <v>458718000</v>
      </c>
      <c r="H187">
        <f t="shared" si="5"/>
        <v>0.99628124004787799</v>
      </c>
      <c r="I187" s="3">
        <f t="shared" si="4"/>
        <v>-3.7187599521220612E-3</v>
      </c>
    </row>
    <row r="188" spans="1:9" x14ac:dyDescent="0.45">
      <c r="A188" s="1">
        <v>41791</v>
      </c>
      <c r="B188">
        <v>25.682691999999999</v>
      </c>
      <c r="C188">
        <v>26.471153000000001</v>
      </c>
      <c r="D188">
        <v>25.192308000000001</v>
      </c>
      <c r="E188">
        <v>25.26923</v>
      </c>
      <c r="F188">
        <v>21.217697000000001</v>
      </c>
      <c r="G188">
        <v>584182500</v>
      </c>
      <c r="H188">
        <f t="shared" si="5"/>
        <v>0.98096290804129682</v>
      </c>
      <c r="I188" s="3">
        <f t="shared" si="4"/>
        <v>-1.9037091958703151E-2</v>
      </c>
    </row>
    <row r="189" spans="1:9" x14ac:dyDescent="0.45">
      <c r="A189" s="1">
        <v>41821</v>
      </c>
      <c r="B189">
        <v>25.259615</v>
      </c>
      <c r="C189">
        <v>26.10577</v>
      </c>
      <c r="D189">
        <v>24.182691999999999</v>
      </c>
      <c r="E189">
        <v>24.182691999999999</v>
      </c>
      <c r="F189">
        <v>20.479624000000001</v>
      </c>
      <c r="G189">
        <v>758477900</v>
      </c>
      <c r="H189">
        <f t="shared" si="5"/>
        <v>0.96521427372631441</v>
      </c>
      <c r="I189" s="3">
        <f t="shared" si="4"/>
        <v>-3.4785726273685591E-2</v>
      </c>
    </row>
    <row r="190" spans="1:9" x14ac:dyDescent="0.45">
      <c r="A190" s="1">
        <v>41852</v>
      </c>
      <c r="B190">
        <v>24.10577</v>
      </c>
      <c r="C190">
        <v>25.432691999999999</v>
      </c>
      <c r="D190">
        <v>23.798076999999999</v>
      </c>
      <c r="E190">
        <v>24.98077</v>
      </c>
      <c r="F190">
        <v>21.155493</v>
      </c>
      <c r="G190">
        <v>566912000</v>
      </c>
      <c r="H190">
        <f t="shared" si="5"/>
        <v>1.033002021912121</v>
      </c>
      <c r="I190" s="3">
        <f t="shared" si="4"/>
        <v>3.3002021912120975E-2</v>
      </c>
    </row>
    <row r="191" spans="1:9" x14ac:dyDescent="0.45">
      <c r="A191" s="1">
        <v>41883</v>
      </c>
      <c r="B191">
        <v>24.89423</v>
      </c>
      <c r="C191">
        <v>25.384615</v>
      </c>
      <c r="D191">
        <v>24.326923000000001</v>
      </c>
      <c r="E191">
        <v>24.634615</v>
      </c>
      <c r="F191">
        <v>20.862342999999999</v>
      </c>
      <c r="G191">
        <v>574931800</v>
      </c>
      <c r="H191">
        <f t="shared" si="5"/>
        <v>0.98614307877391461</v>
      </c>
      <c r="I191" s="3">
        <f t="shared" si="4"/>
        <v>-1.3856921226085381E-2</v>
      </c>
    </row>
    <row r="192" spans="1:9" x14ac:dyDescent="0.45">
      <c r="A192" s="1">
        <v>41913</v>
      </c>
      <c r="B192">
        <v>24.451923000000001</v>
      </c>
      <c r="C192">
        <v>24.932691999999999</v>
      </c>
      <c r="D192">
        <v>22.778846999999999</v>
      </c>
      <c r="E192">
        <v>24.817308000000001</v>
      </c>
      <c r="F192">
        <v>21.201719000000001</v>
      </c>
      <c r="G192">
        <v>847798000</v>
      </c>
      <c r="H192">
        <f t="shared" si="5"/>
        <v>1.0162673962363673</v>
      </c>
      <c r="I192" s="3">
        <f t="shared" si="4"/>
        <v>1.6267396236367193E-2</v>
      </c>
    </row>
    <row r="193" spans="1:9" x14ac:dyDescent="0.45">
      <c r="A193" s="1">
        <v>41944</v>
      </c>
      <c r="B193">
        <v>24.509615</v>
      </c>
      <c r="C193">
        <v>26.057691999999999</v>
      </c>
      <c r="D193">
        <v>24.5</v>
      </c>
      <c r="E193">
        <v>25.471153000000001</v>
      </c>
      <c r="F193">
        <v>21.760307000000001</v>
      </c>
      <c r="G193">
        <v>537243200</v>
      </c>
      <c r="H193">
        <f t="shared" si="5"/>
        <v>1.0263463542743869</v>
      </c>
      <c r="I193" s="3">
        <f t="shared" si="4"/>
        <v>2.6346354274386915E-2</v>
      </c>
    </row>
    <row r="194" spans="1:9" x14ac:dyDescent="0.45">
      <c r="A194" s="1">
        <v>41974</v>
      </c>
      <c r="B194">
        <v>25.153846999999999</v>
      </c>
      <c r="C194">
        <v>25.451923000000001</v>
      </c>
      <c r="D194">
        <v>23.134615</v>
      </c>
      <c r="E194">
        <v>24.298076999999999</v>
      </c>
      <c r="F194">
        <v>20.758140999999998</v>
      </c>
      <c r="G194">
        <v>901648300</v>
      </c>
      <c r="H194">
        <f t="shared" si="5"/>
        <v>0.95394522696761574</v>
      </c>
      <c r="I194" s="4">
        <f t="shared" si="4"/>
        <v>-4.6054773032384262E-2</v>
      </c>
    </row>
    <row r="195" spans="1:9" x14ac:dyDescent="0.45">
      <c r="A195" s="1">
        <v>42005</v>
      </c>
      <c r="B195">
        <v>24.365385</v>
      </c>
      <c r="C195">
        <v>24.48077</v>
      </c>
      <c r="D195">
        <v>22.509615</v>
      </c>
      <c r="E195">
        <v>22.971153000000001</v>
      </c>
      <c r="F195">
        <v>19.816748</v>
      </c>
      <c r="G195">
        <v>931031400</v>
      </c>
      <c r="H195">
        <f t="shared" si="5"/>
        <v>0.9546494553630791</v>
      </c>
      <c r="I195">
        <f t="shared" si="4"/>
        <v>-4.5350544636920904E-2</v>
      </c>
    </row>
    <row r="196" spans="1:9" x14ac:dyDescent="0.45">
      <c r="A196" s="1">
        <v>42036</v>
      </c>
      <c r="B196">
        <v>23.076923000000001</v>
      </c>
      <c r="C196">
        <v>25.259615</v>
      </c>
      <c r="D196">
        <v>22.98077</v>
      </c>
      <c r="E196">
        <v>24.990385</v>
      </c>
      <c r="F196">
        <v>21.558696999999999</v>
      </c>
      <c r="G196">
        <v>693098600</v>
      </c>
      <c r="H196">
        <f t="shared" si="5"/>
        <v>1.087902868825904</v>
      </c>
      <c r="I196">
        <f t="shared" ref="I196:I247" si="6">(F196-F195)/F195</f>
        <v>8.7902868825904132E-2</v>
      </c>
    </row>
    <row r="197" spans="1:9" x14ac:dyDescent="0.45">
      <c r="A197" s="1">
        <v>42064</v>
      </c>
      <c r="B197">
        <v>24.884615</v>
      </c>
      <c r="C197">
        <v>25.115385</v>
      </c>
      <c r="D197">
        <v>23.721153000000001</v>
      </c>
      <c r="E197">
        <v>23.85577</v>
      </c>
      <c r="F197">
        <v>20.776716</v>
      </c>
      <c r="G197">
        <v>773643800</v>
      </c>
      <c r="H197">
        <f t="shared" ref="H197:H247" si="7">F197/F196</f>
        <v>0.96372781713106326</v>
      </c>
      <c r="I197">
        <f t="shared" si="6"/>
        <v>-3.6272182868936763E-2</v>
      </c>
    </row>
    <row r="198" spans="1:9" x14ac:dyDescent="0.45">
      <c r="A198" s="1">
        <v>42095</v>
      </c>
      <c r="B198">
        <v>23.76923</v>
      </c>
      <c r="C198">
        <v>27.576923000000001</v>
      </c>
      <c r="D198">
        <v>23.625</v>
      </c>
      <c r="E198">
        <v>26.038461999999999</v>
      </c>
      <c r="F198">
        <v>22.677689000000001</v>
      </c>
      <c r="G198">
        <v>1434839800</v>
      </c>
      <c r="H198">
        <f t="shared" si="7"/>
        <v>1.0914953547037944</v>
      </c>
      <c r="I198">
        <f t="shared" si="6"/>
        <v>9.1495354703794399E-2</v>
      </c>
    </row>
    <row r="199" spans="1:9" x14ac:dyDescent="0.45">
      <c r="A199" s="1">
        <v>42125</v>
      </c>
      <c r="B199">
        <v>26.048076999999999</v>
      </c>
      <c r="C199">
        <v>26.721153000000001</v>
      </c>
      <c r="D199">
        <v>25.586538000000001</v>
      </c>
      <c r="E199">
        <v>26.221153000000001</v>
      </c>
      <c r="F199">
        <v>22.836798000000002</v>
      </c>
      <c r="G199">
        <v>662686500</v>
      </c>
      <c r="H199">
        <f t="shared" si="7"/>
        <v>1.0070161029194817</v>
      </c>
      <c r="I199">
        <f t="shared" si="6"/>
        <v>7.0161029194818229E-3</v>
      </c>
    </row>
    <row r="200" spans="1:9" x14ac:dyDescent="0.45">
      <c r="A200" s="1">
        <v>42156</v>
      </c>
      <c r="B200">
        <v>26.211538000000001</v>
      </c>
      <c r="C200">
        <v>26.615385</v>
      </c>
      <c r="D200">
        <v>25.509615</v>
      </c>
      <c r="E200">
        <v>25.548076999999999</v>
      </c>
      <c r="F200">
        <v>22.250596999999999</v>
      </c>
      <c r="G200">
        <v>722745600</v>
      </c>
      <c r="H200">
        <f t="shared" si="7"/>
        <v>0.9743308584679865</v>
      </c>
      <c r="I200">
        <f t="shared" si="6"/>
        <v>-2.5669141532013488E-2</v>
      </c>
    </row>
    <row r="201" spans="1:9" x14ac:dyDescent="0.45">
      <c r="A201" s="1">
        <v>42186</v>
      </c>
      <c r="B201">
        <v>25.64423</v>
      </c>
      <c r="C201">
        <v>26.278846999999999</v>
      </c>
      <c r="D201">
        <v>24.538461999999999</v>
      </c>
      <c r="E201">
        <v>25.096153000000001</v>
      </c>
      <c r="F201">
        <v>22.050416999999999</v>
      </c>
      <c r="G201">
        <v>641549800</v>
      </c>
      <c r="H201">
        <f t="shared" si="7"/>
        <v>0.99100338745967131</v>
      </c>
      <c r="I201">
        <f t="shared" si="6"/>
        <v>-8.9966125403286752E-3</v>
      </c>
    </row>
    <row r="202" spans="1:9" x14ac:dyDescent="0.45">
      <c r="A202" s="1">
        <v>42217</v>
      </c>
      <c r="B202">
        <v>25.115385</v>
      </c>
      <c r="C202">
        <v>25.317308000000001</v>
      </c>
      <c r="D202">
        <v>18.625</v>
      </c>
      <c r="E202">
        <v>25.01</v>
      </c>
      <c r="F202">
        <v>21.974722</v>
      </c>
      <c r="G202">
        <v>951574900</v>
      </c>
      <c r="H202">
        <f t="shared" si="7"/>
        <v>0.99656718510130671</v>
      </c>
      <c r="I202">
        <f t="shared" si="6"/>
        <v>-3.4328148986932823E-3</v>
      </c>
    </row>
    <row r="203" spans="1:9" x14ac:dyDescent="0.45">
      <c r="A203" s="1">
        <v>42248</v>
      </c>
      <c r="B203">
        <v>23.307691999999999</v>
      </c>
      <c r="C203">
        <v>25.028846999999999</v>
      </c>
      <c r="D203">
        <v>22.76923</v>
      </c>
      <c r="E203">
        <v>24.25</v>
      </c>
      <c r="F203">
        <v>21.306954999999999</v>
      </c>
      <c r="G203">
        <v>963178100</v>
      </c>
      <c r="H203">
        <f t="shared" si="7"/>
        <v>0.96961203877801039</v>
      </c>
      <c r="I203">
        <f t="shared" si="6"/>
        <v>-3.0387961221989581E-2</v>
      </c>
    </row>
    <row r="204" spans="1:9" x14ac:dyDescent="0.45">
      <c r="A204" s="1">
        <v>42278</v>
      </c>
      <c r="B204">
        <v>24.182691999999999</v>
      </c>
      <c r="C204">
        <v>28.682691999999999</v>
      </c>
      <c r="D204">
        <v>23.836538000000001</v>
      </c>
      <c r="E204">
        <v>27.807691999999999</v>
      </c>
      <c r="F204">
        <v>24.660364000000001</v>
      </c>
      <c r="G204">
        <v>1538722500</v>
      </c>
      <c r="H204">
        <f t="shared" si="7"/>
        <v>1.1573856517742682</v>
      </c>
      <c r="I204">
        <f t="shared" si="6"/>
        <v>0.15738565177426822</v>
      </c>
    </row>
    <row r="205" spans="1:9" x14ac:dyDescent="0.45">
      <c r="A205" s="1">
        <v>42309</v>
      </c>
      <c r="B205">
        <v>27.826923000000001</v>
      </c>
      <c r="C205">
        <v>29.798076999999999</v>
      </c>
      <c r="D205">
        <v>27.76923</v>
      </c>
      <c r="E205">
        <v>28.788461999999999</v>
      </c>
      <c r="F205">
        <v>25.53013</v>
      </c>
      <c r="G205">
        <v>3414810800</v>
      </c>
      <c r="H205">
        <f t="shared" si="7"/>
        <v>1.0352697956932022</v>
      </c>
      <c r="I205">
        <f t="shared" si="6"/>
        <v>3.5269795693202197E-2</v>
      </c>
    </row>
    <row r="206" spans="1:9" x14ac:dyDescent="0.45">
      <c r="A206" s="1">
        <v>42339</v>
      </c>
      <c r="B206">
        <v>28.836538000000001</v>
      </c>
      <c r="C206">
        <v>30.278846999999999</v>
      </c>
      <c r="D206">
        <v>28.625</v>
      </c>
      <c r="E206">
        <v>29.951923000000001</v>
      </c>
      <c r="F206">
        <v>26.561903000000001</v>
      </c>
      <c r="G206">
        <v>1155912400</v>
      </c>
      <c r="H206">
        <f t="shared" si="7"/>
        <v>1.0404139344374668</v>
      </c>
      <c r="I206">
        <f t="shared" si="6"/>
        <v>4.041393443746668E-2</v>
      </c>
    </row>
    <row r="207" spans="1:9" x14ac:dyDescent="0.45">
      <c r="A207" s="1">
        <v>42370</v>
      </c>
      <c r="B207">
        <v>29.375</v>
      </c>
      <c r="C207">
        <v>29.653846999999999</v>
      </c>
      <c r="D207">
        <v>26.423076999999999</v>
      </c>
      <c r="E207">
        <v>27.98077</v>
      </c>
      <c r="F207">
        <v>25.006934999999999</v>
      </c>
      <c r="G207">
        <v>1198396300</v>
      </c>
      <c r="H207">
        <f t="shared" si="7"/>
        <v>0.94145871250263946</v>
      </c>
      <c r="I207">
        <f t="shared" si="6"/>
        <v>-5.8541287497360497E-2</v>
      </c>
    </row>
    <row r="208" spans="1:9" x14ac:dyDescent="0.45">
      <c r="A208" s="1">
        <v>42401</v>
      </c>
      <c r="B208">
        <v>27.89423</v>
      </c>
      <c r="C208">
        <v>28.471153000000001</v>
      </c>
      <c r="D208">
        <v>26.057691999999999</v>
      </c>
      <c r="E208">
        <v>28.01923</v>
      </c>
      <c r="F208">
        <v>25.041307</v>
      </c>
      <c r="G208">
        <v>889059100</v>
      </c>
      <c r="H208">
        <f t="shared" si="7"/>
        <v>1.0013744987140567</v>
      </c>
      <c r="I208">
        <f t="shared" si="6"/>
        <v>1.374498714056768E-3</v>
      </c>
    </row>
    <row r="209" spans="1:9" x14ac:dyDescent="0.45">
      <c r="A209" s="1">
        <v>42430</v>
      </c>
      <c r="B209">
        <v>28.278846999999999</v>
      </c>
      <c r="C209">
        <v>30.817308000000001</v>
      </c>
      <c r="D209">
        <v>28.182691999999999</v>
      </c>
      <c r="E209">
        <v>30.567308000000001</v>
      </c>
      <c r="F209">
        <v>27.546095000000001</v>
      </c>
      <c r="G209">
        <v>761876200</v>
      </c>
      <c r="H209">
        <f t="shared" si="7"/>
        <v>1.1000262486299137</v>
      </c>
      <c r="I209">
        <f t="shared" si="6"/>
        <v>0.10002624862991383</v>
      </c>
    </row>
    <row r="210" spans="1:9" x14ac:dyDescent="0.45">
      <c r="A210" s="1">
        <v>42461</v>
      </c>
      <c r="B210">
        <v>30.288461999999999</v>
      </c>
      <c r="C210">
        <v>30.788461999999999</v>
      </c>
      <c r="D210">
        <v>29.14423</v>
      </c>
      <c r="E210">
        <v>29.567308000000001</v>
      </c>
      <c r="F210">
        <v>26.644929999999999</v>
      </c>
      <c r="G210">
        <v>670640800</v>
      </c>
      <c r="H210">
        <f t="shared" si="7"/>
        <v>0.96728519958999626</v>
      </c>
      <c r="I210">
        <f t="shared" si="6"/>
        <v>-3.2714800410003755E-2</v>
      </c>
    </row>
    <row r="211" spans="1:9" x14ac:dyDescent="0.45">
      <c r="A211" s="1">
        <v>42491</v>
      </c>
      <c r="B211">
        <v>29.461538000000001</v>
      </c>
      <c r="C211">
        <v>29.798076999999999</v>
      </c>
      <c r="D211">
        <v>27.942308000000001</v>
      </c>
      <c r="E211">
        <v>29.067308000000001</v>
      </c>
      <c r="F211">
        <v>26.194348999999999</v>
      </c>
      <c r="G211">
        <v>631379500</v>
      </c>
      <c r="H211">
        <f t="shared" si="7"/>
        <v>0.98308942827021872</v>
      </c>
      <c r="I211">
        <f t="shared" si="6"/>
        <v>-1.6910571729781228E-2</v>
      </c>
    </row>
    <row r="212" spans="1:9" x14ac:dyDescent="0.45">
      <c r="A212" s="1">
        <v>42522</v>
      </c>
      <c r="B212">
        <v>28.884615</v>
      </c>
      <c r="C212">
        <v>30.288461999999999</v>
      </c>
      <c r="D212">
        <v>28.048076999999999</v>
      </c>
      <c r="E212">
        <v>30.26923</v>
      </c>
      <c r="F212">
        <v>27.277473000000001</v>
      </c>
      <c r="G212">
        <v>900085800</v>
      </c>
      <c r="H212">
        <f t="shared" si="7"/>
        <v>1.0413495292438839</v>
      </c>
      <c r="I212">
        <f t="shared" si="6"/>
        <v>4.1349529243883923E-2</v>
      </c>
    </row>
    <row r="213" spans="1:9" x14ac:dyDescent="0.45">
      <c r="A213" s="1">
        <v>42552</v>
      </c>
      <c r="B213">
        <v>30.26923</v>
      </c>
      <c r="C213">
        <v>31.73077</v>
      </c>
      <c r="D213">
        <v>29.884615</v>
      </c>
      <c r="E213">
        <v>29.942308000000001</v>
      </c>
      <c r="F213">
        <v>27.195522</v>
      </c>
      <c r="G213">
        <v>798219800</v>
      </c>
      <c r="H213">
        <f t="shared" si="7"/>
        <v>0.99699565278645863</v>
      </c>
      <c r="I213">
        <f t="shared" si="6"/>
        <v>-3.0043472135413756E-3</v>
      </c>
    </row>
    <row r="214" spans="1:9" x14ac:dyDescent="0.45">
      <c r="A214" s="1">
        <v>42583</v>
      </c>
      <c r="B214">
        <v>29.923076999999999</v>
      </c>
      <c r="C214">
        <v>30.35577</v>
      </c>
      <c r="D214">
        <v>29.807691999999999</v>
      </c>
      <c r="E214">
        <v>30.038461999999999</v>
      </c>
      <c r="F214">
        <v>27.282855999999999</v>
      </c>
      <c r="G214">
        <v>558557300</v>
      </c>
      <c r="H214">
        <f t="shared" si="7"/>
        <v>1.0032113375135803</v>
      </c>
      <c r="I214">
        <f t="shared" si="6"/>
        <v>3.2113375135803045E-3</v>
      </c>
    </row>
    <row r="215" spans="1:9" x14ac:dyDescent="0.45">
      <c r="A215" s="1">
        <v>42614</v>
      </c>
      <c r="B215">
        <v>29.951923000000001</v>
      </c>
      <c r="C215">
        <v>30.240385</v>
      </c>
      <c r="D215">
        <v>28.26923</v>
      </c>
      <c r="E215">
        <v>28.48077</v>
      </c>
      <c r="F215">
        <v>25.868061000000001</v>
      </c>
      <c r="G215">
        <v>766610700</v>
      </c>
      <c r="H215">
        <f t="shared" si="7"/>
        <v>0.94814344216749158</v>
      </c>
      <c r="I215">
        <f t="shared" si="6"/>
        <v>-5.1856557832508372E-2</v>
      </c>
    </row>
    <row r="216" spans="1:9" x14ac:dyDescent="0.45">
      <c r="A216" s="1">
        <v>42644</v>
      </c>
      <c r="B216">
        <v>28.326923000000001</v>
      </c>
      <c r="C216">
        <v>28.60577</v>
      </c>
      <c r="D216">
        <v>27.240385</v>
      </c>
      <c r="E216">
        <v>27.98077</v>
      </c>
      <c r="F216">
        <v>25.620270000000001</v>
      </c>
      <c r="G216">
        <v>720964600</v>
      </c>
      <c r="H216">
        <f t="shared" si="7"/>
        <v>0.99042096738522456</v>
      </c>
      <c r="I216">
        <f t="shared" si="6"/>
        <v>-9.579032614775395E-3</v>
      </c>
    </row>
    <row r="217" spans="1:9" x14ac:dyDescent="0.45">
      <c r="A217" s="1">
        <v>42675</v>
      </c>
      <c r="B217">
        <v>27.884615</v>
      </c>
      <c r="C217">
        <v>30.278846999999999</v>
      </c>
      <c r="D217">
        <v>27.10577</v>
      </c>
      <c r="E217">
        <v>29.576923000000001</v>
      </c>
      <c r="F217">
        <v>27.081772000000001</v>
      </c>
      <c r="G217">
        <v>739994900</v>
      </c>
      <c r="H217">
        <f t="shared" si="7"/>
        <v>1.0570447540170342</v>
      </c>
      <c r="I217">
        <f t="shared" si="6"/>
        <v>5.7044754017034141E-2</v>
      </c>
    </row>
    <row r="218" spans="1:9" x14ac:dyDescent="0.45">
      <c r="A218" s="1">
        <v>42705</v>
      </c>
      <c r="B218">
        <v>29.461538000000001</v>
      </c>
      <c r="C218">
        <v>31.134615</v>
      </c>
      <c r="D218">
        <v>29.442308000000001</v>
      </c>
      <c r="E218">
        <v>30.384615</v>
      </c>
      <c r="F218">
        <v>27.821323</v>
      </c>
      <c r="G218">
        <v>662308700</v>
      </c>
      <c r="H218">
        <f t="shared" si="7"/>
        <v>1.0273080727509263</v>
      </c>
      <c r="I218">
        <f t="shared" si="6"/>
        <v>2.7308072750926296E-2</v>
      </c>
    </row>
    <row r="219" spans="1:9" x14ac:dyDescent="0.45">
      <c r="A219" s="1">
        <v>42736</v>
      </c>
      <c r="B219">
        <v>30.451923000000001</v>
      </c>
      <c r="C219">
        <v>30.615385</v>
      </c>
      <c r="D219">
        <v>28.365385</v>
      </c>
      <c r="E219">
        <v>28.557691999999999</v>
      </c>
      <c r="F219">
        <v>26.353247</v>
      </c>
      <c r="G219">
        <v>686170200</v>
      </c>
      <c r="H219">
        <f t="shared" si="7"/>
        <v>0.94723198461841662</v>
      </c>
      <c r="I219">
        <f t="shared" si="6"/>
        <v>-5.2768015381583398E-2</v>
      </c>
    </row>
    <row r="220" spans="1:9" x14ac:dyDescent="0.45">
      <c r="A220" s="1">
        <v>42767</v>
      </c>
      <c r="B220">
        <v>28.586538000000001</v>
      </c>
      <c r="C220">
        <v>29.413461999999999</v>
      </c>
      <c r="D220">
        <v>28.134615</v>
      </c>
      <c r="E220">
        <v>28.663461999999999</v>
      </c>
      <c r="F220">
        <v>26.450852999999999</v>
      </c>
      <c r="G220">
        <v>548190600</v>
      </c>
      <c r="H220">
        <f t="shared" si="7"/>
        <v>1.0037037561253837</v>
      </c>
      <c r="I220">
        <f t="shared" si="6"/>
        <v>3.7037561253836756E-3</v>
      </c>
    </row>
    <row r="221" spans="1:9" x14ac:dyDescent="0.45">
      <c r="A221" s="1">
        <v>42795</v>
      </c>
      <c r="B221">
        <v>28.826923000000001</v>
      </c>
      <c r="C221">
        <v>29.259615</v>
      </c>
      <c r="D221">
        <v>28.125</v>
      </c>
      <c r="E221">
        <v>28.653846999999999</v>
      </c>
      <c r="F221">
        <v>26.661386</v>
      </c>
      <c r="G221">
        <v>721491500</v>
      </c>
      <c r="H221">
        <f t="shared" si="7"/>
        <v>1.007959403048363</v>
      </c>
      <c r="I221">
        <f t="shared" si="6"/>
        <v>7.9594030483630014E-3</v>
      </c>
    </row>
    <row r="222" spans="1:9" x14ac:dyDescent="0.45">
      <c r="A222" s="1">
        <v>42826</v>
      </c>
      <c r="B222">
        <v>28.615385</v>
      </c>
      <c r="C222">
        <v>29.365385</v>
      </c>
      <c r="D222">
        <v>27.817308000000001</v>
      </c>
      <c r="E222">
        <v>27.875</v>
      </c>
      <c r="F222">
        <v>25.936703000000001</v>
      </c>
      <c r="G222">
        <v>598109000</v>
      </c>
      <c r="H222">
        <f t="shared" si="7"/>
        <v>0.97281900498346185</v>
      </c>
      <c r="I222">
        <f t="shared" si="6"/>
        <v>-2.7180995016538107E-2</v>
      </c>
    </row>
    <row r="223" spans="1:9" x14ac:dyDescent="0.45">
      <c r="A223" s="1">
        <v>42856</v>
      </c>
      <c r="B223">
        <v>27.89423</v>
      </c>
      <c r="C223">
        <v>28.182691999999999</v>
      </c>
      <c r="D223">
        <v>26.057691999999999</v>
      </c>
      <c r="E223">
        <v>26.326923000000001</v>
      </c>
      <c r="F223">
        <v>24.496271</v>
      </c>
      <c r="G223">
        <v>785368100</v>
      </c>
      <c r="H223">
        <f t="shared" si="7"/>
        <v>0.94446356578166468</v>
      </c>
      <c r="I223">
        <f t="shared" si="6"/>
        <v>-5.5536434218335352E-2</v>
      </c>
    </row>
    <row r="224" spans="1:9" x14ac:dyDescent="0.45">
      <c r="A224" s="1">
        <v>42887</v>
      </c>
      <c r="B224">
        <v>26.451923000000001</v>
      </c>
      <c r="C224">
        <v>28.336538000000001</v>
      </c>
      <c r="D224">
        <v>25.759615</v>
      </c>
      <c r="E224">
        <v>25.971153000000001</v>
      </c>
      <c r="F224">
        <v>24.165239</v>
      </c>
      <c r="G224">
        <v>1007196600</v>
      </c>
      <c r="H224">
        <f t="shared" si="7"/>
        <v>0.98648643297585981</v>
      </c>
      <c r="I224">
        <f t="shared" si="6"/>
        <v>-1.351356702414014E-2</v>
      </c>
    </row>
    <row r="225" spans="1:9" x14ac:dyDescent="0.45">
      <c r="A225" s="1">
        <v>42917</v>
      </c>
      <c r="B225">
        <v>26.115385</v>
      </c>
      <c r="C225">
        <v>26.528846999999999</v>
      </c>
      <c r="D225">
        <v>24.288461999999999</v>
      </c>
      <c r="E225">
        <v>24.625</v>
      </c>
      <c r="F225">
        <v>23.314861000000001</v>
      </c>
      <c r="G225">
        <v>846522100</v>
      </c>
      <c r="H225">
        <f t="shared" si="7"/>
        <v>0.96480986594008034</v>
      </c>
      <c r="I225">
        <f t="shared" si="6"/>
        <v>-3.5190134059919671E-2</v>
      </c>
    </row>
    <row r="226" spans="1:9" x14ac:dyDescent="0.45">
      <c r="A226" s="1">
        <v>42948</v>
      </c>
      <c r="B226">
        <v>24.64423</v>
      </c>
      <c r="C226">
        <v>24.89423</v>
      </c>
      <c r="D226">
        <v>23.221153000000001</v>
      </c>
      <c r="E226">
        <v>23.60577</v>
      </c>
      <c r="F226">
        <v>22.349861000000001</v>
      </c>
      <c r="G226">
        <v>715953000</v>
      </c>
      <c r="H226">
        <f t="shared" si="7"/>
        <v>0.95861008993362651</v>
      </c>
      <c r="I226">
        <f t="shared" si="6"/>
        <v>-4.1389910066373541E-2</v>
      </c>
    </row>
    <row r="227" spans="1:9" x14ac:dyDescent="0.45">
      <c r="A227" s="1">
        <v>42979</v>
      </c>
      <c r="B227">
        <v>23.653846999999999</v>
      </c>
      <c r="C227">
        <v>24.326923000000001</v>
      </c>
      <c r="D227">
        <v>22.673076999999999</v>
      </c>
      <c r="E227">
        <v>23.25</v>
      </c>
      <c r="F227">
        <v>22.013020000000001</v>
      </c>
      <c r="G227">
        <v>1000869500</v>
      </c>
      <c r="H227">
        <f t="shared" si="7"/>
        <v>0.98492872058577907</v>
      </c>
      <c r="I227">
        <f t="shared" si="6"/>
        <v>-1.5071279414220953E-2</v>
      </c>
    </row>
    <row r="228" spans="1:9" x14ac:dyDescent="0.45">
      <c r="A228" s="1">
        <v>43009</v>
      </c>
      <c r="B228">
        <v>23.288461999999999</v>
      </c>
      <c r="C228">
        <v>23.932691999999999</v>
      </c>
      <c r="D228">
        <v>19.278846999999999</v>
      </c>
      <c r="E228">
        <v>19.384615</v>
      </c>
      <c r="F228">
        <v>18.544074999999999</v>
      </c>
      <c r="G228">
        <v>1882884600</v>
      </c>
      <c r="H228">
        <f t="shared" si="7"/>
        <v>0.8424139441112577</v>
      </c>
      <c r="I228">
        <f t="shared" si="6"/>
        <v>-0.15758605588874228</v>
      </c>
    </row>
    <row r="229" spans="1:9" x14ac:dyDescent="0.45">
      <c r="A229" s="1">
        <v>43040</v>
      </c>
      <c r="B229">
        <v>19.298076999999999</v>
      </c>
      <c r="C229">
        <v>19.951923000000001</v>
      </c>
      <c r="D229">
        <v>16.788461999999999</v>
      </c>
      <c r="E229">
        <v>17.586538000000001</v>
      </c>
      <c r="F229">
        <v>16.823965000000001</v>
      </c>
      <c r="G229">
        <v>1942641300</v>
      </c>
      <c r="H229">
        <f t="shared" si="7"/>
        <v>0.90724207058049544</v>
      </c>
      <c r="I229">
        <f t="shared" si="6"/>
        <v>-9.2757929419504517E-2</v>
      </c>
    </row>
    <row r="230" spans="1:9" x14ac:dyDescent="0.45">
      <c r="A230" s="1">
        <v>43070</v>
      </c>
      <c r="B230">
        <v>17.576923000000001</v>
      </c>
      <c r="C230">
        <v>17.576923000000001</v>
      </c>
      <c r="D230">
        <v>16.586538000000001</v>
      </c>
      <c r="E230">
        <v>16.778846999999999</v>
      </c>
      <c r="F230">
        <v>16.051296000000001</v>
      </c>
      <c r="G230">
        <v>1285169000</v>
      </c>
      <c r="H230">
        <f t="shared" si="7"/>
        <v>0.95407331149345587</v>
      </c>
      <c r="I230">
        <f t="shared" si="6"/>
        <v>-4.5926688506544112E-2</v>
      </c>
    </row>
    <row r="231" spans="1:9" x14ac:dyDescent="0.45">
      <c r="A231" s="1">
        <v>43101</v>
      </c>
      <c r="B231">
        <v>16.903846999999999</v>
      </c>
      <c r="C231">
        <v>18.64423</v>
      </c>
      <c r="D231">
        <v>15.192307</v>
      </c>
      <c r="E231">
        <v>15.548076999999999</v>
      </c>
      <c r="F231">
        <v>15.086743</v>
      </c>
      <c r="G231">
        <v>2441211500</v>
      </c>
      <c r="H231">
        <f t="shared" si="7"/>
        <v>0.93990809215654614</v>
      </c>
      <c r="I231">
        <f t="shared" si="6"/>
        <v>-6.0091907843453911E-2</v>
      </c>
    </row>
    <row r="232" spans="1:9" x14ac:dyDescent="0.45">
      <c r="A232" s="1">
        <v>43132</v>
      </c>
      <c r="B232">
        <v>15.442307</v>
      </c>
      <c r="C232">
        <v>15.490385</v>
      </c>
      <c r="D232">
        <v>13.413462000000001</v>
      </c>
      <c r="E232">
        <v>13.567307</v>
      </c>
      <c r="F232">
        <v>13.164747</v>
      </c>
      <c r="G232">
        <v>1769798900</v>
      </c>
      <c r="H232">
        <f t="shared" si="7"/>
        <v>0.87260364944242774</v>
      </c>
      <c r="I232">
        <f t="shared" si="6"/>
        <v>-0.12739635055757231</v>
      </c>
    </row>
    <row r="233" spans="1:9" x14ac:dyDescent="0.45">
      <c r="A233" s="1">
        <v>43160</v>
      </c>
      <c r="B233">
        <v>13.615385</v>
      </c>
      <c r="C233">
        <v>14.740385</v>
      </c>
      <c r="D233">
        <v>12.240385</v>
      </c>
      <c r="E233">
        <v>12.961537999999999</v>
      </c>
      <c r="F233">
        <v>12.685237000000001</v>
      </c>
      <c r="G233">
        <v>1836930900</v>
      </c>
      <c r="H233">
        <f t="shared" si="7"/>
        <v>0.96357620849075187</v>
      </c>
      <c r="I233">
        <f t="shared" si="6"/>
        <v>-3.6423791509248099E-2</v>
      </c>
    </row>
    <row r="234" spans="1:9" x14ac:dyDescent="0.45">
      <c r="A234" s="1">
        <v>43191</v>
      </c>
      <c r="B234">
        <v>12.932693</v>
      </c>
      <c r="C234">
        <v>14.471154</v>
      </c>
      <c r="D234">
        <v>12.298076999999999</v>
      </c>
      <c r="E234">
        <v>13.528846</v>
      </c>
      <c r="F234">
        <v>13.240449999999999</v>
      </c>
      <c r="G234">
        <v>1547246800</v>
      </c>
      <c r="H234">
        <f t="shared" si="7"/>
        <v>1.0437684372787042</v>
      </c>
      <c r="I234">
        <f t="shared" si="6"/>
        <v>4.3768437278704241E-2</v>
      </c>
    </row>
    <row r="235" spans="1:9" x14ac:dyDescent="0.45">
      <c r="A235" s="1">
        <v>43221</v>
      </c>
      <c r="B235">
        <v>13.538462000000001</v>
      </c>
      <c r="C235">
        <v>14.990385</v>
      </c>
      <c r="D235">
        <v>13.240385</v>
      </c>
      <c r="E235">
        <v>13.538462000000001</v>
      </c>
      <c r="F235">
        <v>13.249862</v>
      </c>
      <c r="G235">
        <v>1309613700</v>
      </c>
      <c r="H235">
        <f t="shared" si="7"/>
        <v>1.0007108519725538</v>
      </c>
      <c r="I235">
        <f t="shared" si="6"/>
        <v>7.1085197255388506E-4</v>
      </c>
    </row>
    <row r="236" spans="1:9" x14ac:dyDescent="0.45">
      <c r="A236" s="1">
        <v>43252</v>
      </c>
      <c r="B236">
        <v>13.557693</v>
      </c>
      <c r="C236">
        <v>13.884615</v>
      </c>
      <c r="D236">
        <v>12.125</v>
      </c>
      <c r="E236">
        <v>13.086537999999999</v>
      </c>
      <c r="F236">
        <v>12.807572</v>
      </c>
      <c r="G236">
        <v>1678894500</v>
      </c>
      <c r="H236">
        <f t="shared" si="7"/>
        <v>0.96661927497810918</v>
      </c>
      <c r="I236">
        <f t="shared" si="6"/>
        <v>-3.3380725021890781E-2</v>
      </c>
    </row>
    <row r="237" spans="1:9" x14ac:dyDescent="0.45">
      <c r="A237" s="1">
        <v>43282</v>
      </c>
      <c r="B237">
        <v>12.961537999999999</v>
      </c>
      <c r="C237">
        <v>13.740385</v>
      </c>
      <c r="D237">
        <v>12.355769</v>
      </c>
      <c r="E237">
        <v>13.105769</v>
      </c>
      <c r="F237">
        <v>12.944832</v>
      </c>
      <c r="G237">
        <v>1316840100</v>
      </c>
      <c r="H237">
        <f t="shared" si="7"/>
        <v>1.0107170976669113</v>
      </c>
      <c r="I237">
        <f t="shared" si="6"/>
        <v>1.0717097666911379E-2</v>
      </c>
    </row>
    <row r="238" spans="1:9" x14ac:dyDescent="0.45">
      <c r="A238" s="1">
        <v>43313</v>
      </c>
      <c r="B238">
        <v>13.028846</v>
      </c>
      <c r="C238">
        <v>13.028846</v>
      </c>
      <c r="D238">
        <v>11.480769</v>
      </c>
      <c r="E238">
        <v>12.442307</v>
      </c>
      <c r="F238">
        <v>12.289517</v>
      </c>
      <c r="G238">
        <v>1112347600</v>
      </c>
      <c r="H238">
        <f t="shared" si="7"/>
        <v>0.94937632253551074</v>
      </c>
      <c r="I238">
        <f t="shared" si="6"/>
        <v>-5.0623677464489293E-2</v>
      </c>
    </row>
    <row r="239" spans="1:9" x14ac:dyDescent="0.45">
      <c r="A239" s="1">
        <v>43344</v>
      </c>
      <c r="B239">
        <v>12.384615</v>
      </c>
      <c r="C239">
        <v>12.490385</v>
      </c>
      <c r="D239">
        <v>10.778846</v>
      </c>
      <c r="E239">
        <v>10.855769</v>
      </c>
      <c r="F239">
        <v>10.722462</v>
      </c>
      <c r="G239">
        <v>1360938600</v>
      </c>
      <c r="H239">
        <f t="shared" si="7"/>
        <v>0.87248847940891416</v>
      </c>
      <c r="I239">
        <f t="shared" si="6"/>
        <v>-0.12751152059108586</v>
      </c>
    </row>
    <row r="240" spans="1:9" x14ac:dyDescent="0.45">
      <c r="A240" s="1">
        <v>43374</v>
      </c>
      <c r="B240">
        <v>12.519231</v>
      </c>
      <c r="C240">
        <v>13.25</v>
      </c>
      <c r="D240">
        <v>9.4230769999999993</v>
      </c>
      <c r="E240">
        <v>9.7115379999999991</v>
      </c>
      <c r="F240">
        <v>9.6874029999999998</v>
      </c>
      <c r="G240">
        <v>2983940200</v>
      </c>
      <c r="H240">
        <f t="shared" si="7"/>
        <v>0.90346815871205699</v>
      </c>
      <c r="I240">
        <f t="shared" si="6"/>
        <v>-9.6531841287943052E-2</v>
      </c>
    </row>
    <row r="241" spans="1:9" x14ac:dyDescent="0.45">
      <c r="A241" s="1">
        <v>43405</v>
      </c>
      <c r="B241">
        <v>9.625</v>
      </c>
      <c r="C241">
        <v>9.8365379999999991</v>
      </c>
      <c r="D241">
        <v>6.9807689999999996</v>
      </c>
      <c r="E241">
        <v>7.211538</v>
      </c>
      <c r="F241">
        <v>7.1936159999999996</v>
      </c>
      <c r="G241">
        <v>3479784300</v>
      </c>
      <c r="H241">
        <f t="shared" si="7"/>
        <v>0.74257424822731122</v>
      </c>
      <c r="I241">
        <f t="shared" si="6"/>
        <v>-0.25742575177268873</v>
      </c>
    </row>
    <row r="242" spans="1:9" x14ac:dyDescent="0.45">
      <c r="A242" s="1">
        <v>43435</v>
      </c>
      <c r="B242">
        <v>7.25</v>
      </c>
      <c r="C242">
        <v>7.6442310000000004</v>
      </c>
      <c r="D242">
        <v>6.4038459999999997</v>
      </c>
      <c r="E242">
        <v>7.2788459999999997</v>
      </c>
      <c r="F242">
        <v>7.2607559999999998</v>
      </c>
      <c r="G242">
        <v>2683469200</v>
      </c>
      <c r="H242">
        <f t="shared" si="7"/>
        <v>1.0093332755042805</v>
      </c>
      <c r="I242">
        <f t="shared" si="6"/>
        <v>9.3332755042804909E-3</v>
      </c>
    </row>
    <row r="243" spans="1:9" x14ac:dyDescent="0.45">
      <c r="A243" s="1">
        <v>43466</v>
      </c>
      <c r="B243">
        <v>7.1730770000000001</v>
      </c>
      <c r="C243">
        <v>10.355769</v>
      </c>
      <c r="D243">
        <v>7.125</v>
      </c>
      <c r="E243">
        <v>9.7692309999999996</v>
      </c>
      <c r="F243">
        <v>9.7588930000000005</v>
      </c>
      <c r="G243">
        <v>2491165800</v>
      </c>
      <c r="H243">
        <f t="shared" si="7"/>
        <v>1.3440601777555947</v>
      </c>
      <c r="I243">
        <f t="shared" si="6"/>
        <v>0.34406017775559472</v>
      </c>
    </row>
    <row r="244" spans="1:9" x14ac:dyDescent="0.45">
      <c r="A244" s="1">
        <v>43497</v>
      </c>
      <c r="B244">
        <v>9.8076930000000004</v>
      </c>
      <c r="C244">
        <v>11.298076999999999</v>
      </c>
      <c r="D244">
        <v>9.1730769999999993</v>
      </c>
      <c r="E244">
        <v>10.39</v>
      </c>
      <c r="F244">
        <v>10.379004999999999</v>
      </c>
      <c r="G244">
        <v>1926857400</v>
      </c>
      <c r="H244">
        <f t="shared" si="7"/>
        <v>1.0635432727871901</v>
      </c>
      <c r="I244">
        <f t="shared" si="6"/>
        <v>6.3543272787189992E-2</v>
      </c>
    </row>
    <row r="245" spans="1:9" x14ac:dyDescent="0.45">
      <c r="A245" s="1">
        <v>43525</v>
      </c>
      <c r="B245">
        <v>10.45</v>
      </c>
      <c r="C245">
        <v>10.57</v>
      </c>
      <c r="D245">
        <v>9.0500000000000007</v>
      </c>
      <c r="E245">
        <v>9.99</v>
      </c>
      <c r="F245">
        <v>9.9794280000000004</v>
      </c>
      <c r="G245">
        <v>1933931400</v>
      </c>
      <c r="H245">
        <f t="shared" si="7"/>
        <v>0.96150141559812341</v>
      </c>
      <c r="I245">
        <f t="shared" si="6"/>
        <v>-3.8498584401876576E-2</v>
      </c>
    </row>
    <row r="246" spans="1:9" x14ac:dyDescent="0.45">
      <c r="A246" s="1">
        <v>43556</v>
      </c>
      <c r="B246">
        <v>10.02</v>
      </c>
      <c r="C246">
        <v>10.53</v>
      </c>
      <c r="D246">
        <v>8.7899999999999991</v>
      </c>
      <c r="E246">
        <v>10.17</v>
      </c>
      <c r="F246">
        <v>10.17</v>
      </c>
      <c r="G246">
        <v>1438883100</v>
      </c>
      <c r="H246">
        <f t="shared" si="7"/>
        <v>1.0190964852895377</v>
      </c>
      <c r="I246">
        <f t="shared" si="6"/>
        <v>1.9096485289537588E-2</v>
      </c>
    </row>
    <row r="247" spans="1:9" x14ac:dyDescent="0.45">
      <c r="A247" s="1">
        <v>43586</v>
      </c>
      <c r="B247">
        <v>10.15</v>
      </c>
      <c r="C247">
        <v>10.5</v>
      </c>
      <c r="D247">
        <v>9.15</v>
      </c>
      <c r="E247">
        <v>9.44</v>
      </c>
      <c r="F247">
        <v>9.44</v>
      </c>
      <c r="G247">
        <v>1276170100</v>
      </c>
      <c r="H247">
        <f t="shared" si="7"/>
        <v>0.92822025565388389</v>
      </c>
      <c r="I247">
        <f t="shared" si="6"/>
        <v>-7.1779744346116073E-2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33.083331999999999</v>
      </c>
      <c r="C2">
        <v>41.333331999999999</v>
      </c>
      <c r="D2">
        <v>32.166668000000001</v>
      </c>
      <c r="E2">
        <v>40.791668000000001</v>
      </c>
      <c r="F2">
        <v>27.644869</v>
      </c>
      <c r="G2">
        <v>106602500</v>
      </c>
    </row>
    <row r="3" spans="1:9" x14ac:dyDescent="0.45">
      <c r="A3" s="1">
        <v>36161</v>
      </c>
      <c r="B3">
        <v>40.25</v>
      </c>
      <c r="C3">
        <v>40.833331999999999</v>
      </c>
      <c r="D3">
        <v>34.583331999999999</v>
      </c>
      <c r="E3">
        <v>40.333331999999999</v>
      </c>
      <c r="F3">
        <v>27.359013000000001</v>
      </c>
      <c r="G3">
        <v>139142100</v>
      </c>
      <c r="H3">
        <f>F3/F2</f>
        <v>0.98965970864249708</v>
      </c>
      <c r="I3" s="2">
        <f>(F3-F2)/F2</f>
        <v>-1.0340291357502869E-2</v>
      </c>
    </row>
    <row r="4" spans="1:9" x14ac:dyDescent="0.45">
      <c r="A4" s="1">
        <v>36192</v>
      </c>
      <c r="B4">
        <v>40.25</v>
      </c>
      <c r="C4">
        <v>41.125</v>
      </c>
      <c r="D4">
        <v>35.875</v>
      </c>
      <c r="E4">
        <v>39.791668000000001</v>
      </c>
      <c r="F4">
        <v>26.991581</v>
      </c>
      <c r="G4">
        <v>101235500</v>
      </c>
      <c r="H4">
        <f>F4/F3</f>
        <v>0.98656998335429713</v>
      </c>
      <c r="I4" s="3">
        <f t="shared" ref="I4:I67" si="0">(F4-F3)/F3</f>
        <v>-1.3430016645702857E-2</v>
      </c>
    </row>
    <row r="5" spans="1:9" x14ac:dyDescent="0.45">
      <c r="A5" s="1">
        <v>36220</v>
      </c>
      <c r="B5">
        <v>39.083331999999999</v>
      </c>
      <c r="C5">
        <v>44.208331999999999</v>
      </c>
      <c r="D5">
        <v>38.833331999999999</v>
      </c>
      <c r="E5">
        <v>41.5</v>
      </c>
      <c r="F5">
        <v>28.150386999999998</v>
      </c>
      <c r="G5">
        <v>111417300</v>
      </c>
      <c r="H5">
        <f t="shared" ref="H5:H68" si="1">F5/F4</f>
        <v>1.0429321276141623</v>
      </c>
      <c r="I5" s="3">
        <f t="shared" si="0"/>
        <v>4.2932127614162298E-2</v>
      </c>
    </row>
    <row r="6" spans="1:9" x14ac:dyDescent="0.45">
      <c r="A6" s="1">
        <v>36251</v>
      </c>
      <c r="B6">
        <v>41.666668000000001</v>
      </c>
      <c r="C6">
        <v>45.291668000000001</v>
      </c>
      <c r="D6">
        <v>37.708331999999999</v>
      </c>
      <c r="E6">
        <v>39.833331999999999</v>
      </c>
      <c r="F6">
        <v>27.040232</v>
      </c>
      <c r="G6">
        <v>117391700</v>
      </c>
      <c r="H6">
        <f t="shared" si="1"/>
        <v>0.96056341960769498</v>
      </c>
      <c r="I6" s="3">
        <f t="shared" si="0"/>
        <v>-3.9436580392305048E-2</v>
      </c>
    </row>
    <row r="7" spans="1:9" x14ac:dyDescent="0.45">
      <c r="A7" s="1">
        <v>36281</v>
      </c>
      <c r="B7">
        <v>39.875</v>
      </c>
      <c r="C7">
        <v>41.166668000000001</v>
      </c>
      <c r="D7">
        <v>36.833331999999999</v>
      </c>
      <c r="E7">
        <v>37.708331999999999</v>
      </c>
      <c r="F7">
        <v>25.597709999999999</v>
      </c>
      <c r="G7">
        <v>124822600</v>
      </c>
      <c r="H7">
        <f t="shared" si="1"/>
        <v>0.94665275061249476</v>
      </c>
      <c r="I7" s="3">
        <f t="shared" si="0"/>
        <v>-5.334724938750527E-2</v>
      </c>
    </row>
    <row r="8" spans="1:9" x14ac:dyDescent="0.45">
      <c r="A8" s="1">
        <v>36312</v>
      </c>
      <c r="B8">
        <v>38</v>
      </c>
      <c r="C8">
        <v>43.125</v>
      </c>
      <c r="D8">
        <v>36.75</v>
      </c>
      <c r="E8">
        <v>42.958331999999999</v>
      </c>
      <c r="F8">
        <v>29.161598000000001</v>
      </c>
      <c r="G8">
        <v>104368200</v>
      </c>
      <c r="H8">
        <f t="shared" si="1"/>
        <v>1.1392268292749625</v>
      </c>
      <c r="I8" s="3">
        <f t="shared" si="0"/>
        <v>0.13922682927496258</v>
      </c>
    </row>
    <row r="9" spans="1:9" x14ac:dyDescent="0.45">
      <c r="A9" s="1">
        <v>36342</v>
      </c>
      <c r="B9">
        <v>42.541668000000001</v>
      </c>
      <c r="C9">
        <v>46.625</v>
      </c>
      <c r="D9">
        <v>41.625</v>
      </c>
      <c r="E9">
        <v>42.541668000000001</v>
      </c>
      <c r="F9">
        <v>28.907619</v>
      </c>
      <c r="G9">
        <v>87116400</v>
      </c>
      <c r="H9">
        <f t="shared" si="1"/>
        <v>0.99129063503310066</v>
      </c>
      <c r="I9" s="3">
        <f t="shared" si="0"/>
        <v>-8.709364966899313E-3</v>
      </c>
    </row>
    <row r="10" spans="1:9" x14ac:dyDescent="0.45">
      <c r="A10" s="1">
        <v>36373</v>
      </c>
      <c r="B10">
        <v>42.083331999999999</v>
      </c>
      <c r="C10">
        <v>44.25</v>
      </c>
      <c r="D10">
        <v>35.75</v>
      </c>
      <c r="E10">
        <v>41</v>
      </c>
      <c r="F10">
        <v>27.860043000000001</v>
      </c>
      <c r="G10">
        <v>119803400</v>
      </c>
      <c r="H10">
        <f t="shared" si="1"/>
        <v>0.96376124924020901</v>
      </c>
      <c r="I10" s="3">
        <f t="shared" si="0"/>
        <v>-3.6238750759791022E-2</v>
      </c>
    </row>
    <row r="11" spans="1:9" x14ac:dyDescent="0.45">
      <c r="A11" s="1">
        <v>36404</v>
      </c>
      <c r="B11">
        <v>40.833331999999999</v>
      </c>
      <c r="C11">
        <v>46</v>
      </c>
      <c r="D11">
        <v>39.375</v>
      </c>
      <c r="E11">
        <v>45.75</v>
      </c>
      <c r="F11">
        <v>31.117937000000001</v>
      </c>
      <c r="G11">
        <v>101501700</v>
      </c>
      <c r="H11">
        <f t="shared" si="1"/>
        <v>1.1169378668941754</v>
      </c>
      <c r="I11" s="3">
        <f t="shared" si="0"/>
        <v>0.11693786689417529</v>
      </c>
    </row>
    <row r="12" spans="1:9" x14ac:dyDescent="0.45">
      <c r="A12" s="1">
        <v>36434</v>
      </c>
      <c r="B12">
        <v>45.583331999999999</v>
      </c>
      <c r="C12">
        <v>52.333331999999999</v>
      </c>
      <c r="D12">
        <v>44.708331999999999</v>
      </c>
      <c r="E12">
        <v>50.5</v>
      </c>
      <c r="F12">
        <v>34.348770000000002</v>
      </c>
      <c r="G12">
        <v>126242100</v>
      </c>
      <c r="H12">
        <f t="shared" si="1"/>
        <v>1.1038254239026193</v>
      </c>
      <c r="I12" s="3">
        <f t="shared" si="0"/>
        <v>0.10382542390261926</v>
      </c>
    </row>
    <row r="13" spans="1:9" x14ac:dyDescent="0.45">
      <c r="A13" s="1">
        <v>36465</v>
      </c>
      <c r="B13">
        <v>50.416668000000001</v>
      </c>
      <c r="C13">
        <v>55.666668000000001</v>
      </c>
      <c r="D13">
        <v>49.916668000000001</v>
      </c>
      <c r="E13">
        <v>52.791668000000001</v>
      </c>
      <c r="F13">
        <v>35.907501000000003</v>
      </c>
      <c r="G13">
        <v>116575000</v>
      </c>
      <c r="H13">
        <f t="shared" si="1"/>
        <v>1.0453795288739598</v>
      </c>
      <c r="I13" s="3">
        <f t="shared" si="0"/>
        <v>4.5379528873959726E-2</v>
      </c>
    </row>
    <row r="14" spans="1:9" x14ac:dyDescent="0.45">
      <c r="A14" s="1">
        <v>36495</v>
      </c>
      <c r="B14">
        <v>53.125</v>
      </c>
      <c r="C14">
        <v>69.75</v>
      </c>
      <c r="D14">
        <v>52.916668000000001</v>
      </c>
      <c r="E14">
        <v>68.75</v>
      </c>
      <c r="F14">
        <v>46.814597999999997</v>
      </c>
      <c r="G14">
        <v>139004800</v>
      </c>
      <c r="H14">
        <f t="shared" si="1"/>
        <v>1.303755390830456</v>
      </c>
      <c r="I14" s="3">
        <f t="shared" si="0"/>
        <v>0.30375539083045605</v>
      </c>
    </row>
    <row r="15" spans="1:9" x14ac:dyDescent="0.45">
      <c r="A15" s="1">
        <v>36526</v>
      </c>
      <c r="B15">
        <v>68.625</v>
      </c>
      <c r="C15">
        <v>69.1875</v>
      </c>
      <c r="D15">
        <v>54.875</v>
      </c>
      <c r="E15">
        <v>56.625</v>
      </c>
      <c r="F15">
        <v>38.558200999999997</v>
      </c>
      <c r="G15">
        <v>134837200</v>
      </c>
      <c r="H15">
        <f t="shared" si="1"/>
        <v>0.82363627260026884</v>
      </c>
      <c r="I15" s="3">
        <f t="shared" si="0"/>
        <v>-0.17636372739973119</v>
      </c>
    </row>
    <row r="16" spans="1:9" x14ac:dyDescent="0.45">
      <c r="A16" s="1">
        <v>36557</v>
      </c>
      <c r="B16">
        <v>56.9375</v>
      </c>
      <c r="C16">
        <v>62</v>
      </c>
      <c r="D16">
        <v>52.625</v>
      </c>
      <c r="E16">
        <v>57.5</v>
      </c>
      <c r="F16">
        <v>39.154018000000001</v>
      </c>
      <c r="G16">
        <v>125200600</v>
      </c>
      <c r="H16">
        <f t="shared" si="1"/>
        <v>1.0154524066099455</v>
      </c>
      <c r="I16" s="3">
        <f t="shared" si="0"/>
        <v>1.5452406609945414E-2</v>
      </c>
    </row>
    <row r="17" spans="1:9" x14ac:dyDescent="0.45">
      <c r="A17" s="1">
        <v>36586</v>
      </c>
      <c r="B17">
        <v>57.8125</v>
      </c>
      <c r="C17">
        <v>69.5625</v>
      </c>
      <c r="D17">
        <v>51</v>
      </c>
      <c r="E17">
        <v>64.5</v>
      </c>
      <c r="F17">
        <v>43.920586</v>
      </c>
      <c r="G17">
        <v>147000700</v>
      </c>
      <c r="H17">
        <f t="shared" si="1"/>
        <v>1.1217389234484185</v>
      </c>
      <c r="I17" s="3">
        <f t="shared" si="0"/>
        <v>0.12173892344841848</v>
      </c>
    </row>
    <row r="18" spans="1:9" x14ac:dyDescent="0.45">
      <c r="A18" s="1">
        <v>36617</v>
      </c>
      <c r="B18">
        <v>65.5</v>
      </c>
      <c r="C18">
        <v>70</v>
      </c>
      <c r="D18">
        <v>55.3125</v>
      </c>
      <c r="E18">
        <v>56.5</v>
      </c>
      <c r="F18">
        <v>38.501663000000001</v>
      </c>
      <c r="G18">
        <v>108585200</v>
      </c>
      <c r="H18">
        <f t="shared" si="1"/>
        <v>0.87661997497027933</v>
      </c>
      <c r="I18" s="3">
        <f t="shared" si="0"/>
        <v>-0.12338002502972067</v>
      </c>
    </row>
    <row r="19" spans="1:9" x14ac:dyDescent="0.45">
      <c r="A19" s="1">
        <v>36647</v>
      </c>
      <c r="B19">
        <v>56.5</v>
      </c>
      <c r="C19">
        <v>57.9375</v>
      </c>
      <c r="D19">
        <v>44.125</v>
      </c>
      <c r="E19">
        <v>49</v>
      </c>
      <c r="F19">
        <v>33.390819999999998</v>
      </c>
      <c r="G19">
        <v>145181700</v>
      </c>
      <c r="H19">
        <f t="shared" si="1"/>
        <v>0.86725656499564696</v>
      </c>
      <c r="I19" s="3">
        <f t="shared" si="0"/>
        <v>-0.13274343500435298</v>
      </c>
    </row>
    <row r="20" spans="1:9" x14ac:dyDescent="0.45">
      <c r="A20" s="1">
        <v>36678</v>
      </c>
      <c r="B20">
        <v>49</v>
      </c>
      <c r="C20">
        <v>54</v>
      </c>
      <c r="D20">
        <v>45</v>
      </c>
      <c r="E20">
        <v>49.9375</v>
      </c>
      <c r="F20">
        <v>34.029682000000001</v>
      </c>
      <c r="G20">
        <v>131944300</v>
      </c>
      <c r="H20">
        <f t="shared" si="1"/>
        <v>1.0191328634636707</v>
      </c>
      <c r="I20" s="3">
        <f t="shared" si="0"/>
        <v>1.913286346367065E-2</v>
      </c>
    </row>
    <row r="21" spans="1:9" x14ac:dyDescent="0.45">
      <c r="A21" s="1">
        <v>36708</v>
      </c>
      <c r="B21">
        <v>49.6875</v>
      </c>
      <c r="C21">
        <v>58.75</v>
      </c>
      <c r="D21">
        <v>48.625</v>
      </c>
      <c r="E21">
        <v>51.75</v>
      </c>
      <c r="F21">
        <v>35.295513</v>
      </c>
      <c r="G21">
        <v>92784800</v>
      </c>
      <c r="H21">
        <f t="shared" si="1"/>
        <v>1.0371978498065306</v>
      </c>
      <c r="I21" s="3">
        <f t="shared" si="0"/>
        <v>3.7197849806530618E-2</v>
      </c>
    </row>
    <row r="22" spans="1:9" x14ac:dyDescent="0.45">
      <c r="A22" s="1">
        <v>36739</v>
      </c>
      <c r="B22">
        <v>51.9375</v>
      </c>
      <c r="C22">
        <v>60</v>
      </c>
      <c r="D22">
        <v>48</v>
      </c>
      <c r="E22">
        <v>48.0625</v>
      </c>
      <c r="F22">
        <v>32.780487000000001</v>
      </c>
      <c r="G22">
        <v>145390600</v>
      </c>
      <c r="H22">
        <f t="shared" si="1"/>
        <v>0.92874374711595775</v>
      </c>
      <c r="I22" s="3">
        <f t="shared" si="0"/>
        <v>-7.1256252884042193E-2</v>
      </c>
    </row>
    <row r="23" spans="1:9" x14ac:dyDescent="0.45">
      <c r="A23" s="1">
        <v>36770</v>
      </c>
      <c r="B23">
        <v>49</v>
      </c>
      <c r="C23">
        <v>56.1875</v>
      </c>
      <c r="D23">
        <v>48.0625</v>
      </c>
      <c r="E23">
        <v>52.9375</v>
      </c>
      <c r="F23">
        <v>36.134326999999999</v>
      </c>
      <c r="G23">
        <v>105695500</v>
      </c>
      <c r="H23">
        <f t="shared" si="1"/>
        <v>1.1023120858454605</v>
      </c>
      <c r="I23" s="3">
        <f t="shared" si="0"/>
        <v>0.10231208584546038</v>
      </c>
    </row>
    <row r="24" spans="1:9" x14ac:dyDescent="0.45">
      <c r="A24" s="1">
        <v>36800</v>
      </c>
      <c r="B24">
        <v>53.9375</v>
      </c>
      <c r="C24">
        <v>56.8125</v>
      </c>
      <c r="D24">
        <v>34.6875</v>
      </c>
      <c r="E24">
        <v>43</v>
      </c>
      <c r="F24">
        <v>29.351140999999998</v>
      </c>
      <c r="G24">
        <v>269631700</v>
      </c>
      <c r="H24">
        <f t="shared" si="1"/>
        <v>0.81227861252265743</v>
      </c>
      <c r="I24" s="3">
        <f t="shared" si="0"/>
        <v>-0.18772138747734254</v>
      </c>
    </row>
    <row r="25" spans="1:9" x14ac:dyDescent="0.45">
      <c r="A25" s="1">
        <v>36831</v>
      </c>
      <c r="B25">
        <v>43</v>
      </c>
      <c r="C25">
        <v>44.3125</v>
      </c>
      <c r="D25">
        <v>35.4375</v>
      </c>
      <c r="E25">
        <v>39.1875</v>
      </c>
      <c r="F25">
        <v>26.748795000000001</v>
      </c>
      <c r="G25">
        <v>159686700</v>
      </c>
      <c r="H25">
        <f t="shared" si="1"/>
        <v>0.91133748429064487</v>
      </c>
      <c r="I25" s="3">
        <f t="shared" si="0"/>
        <v>-8.8662515709355127E-2</v>
      </c>
    </row>
    <row r="26" spans="1:9" x14ac:dyDescent="0.45">
      <c r="A26" s="1">
        <v>36861</v>
      </c>
      <c r="B26">
        <v>39.25</v>
      </c>
      <c r="C26">
        <v>47.4375</v>
      </c>
      <c r="D26">
        <v>38.75</v>
      </c>
      <c r="E26">
        <v>45.6875</v>
      </c>
      <c r="F26">
        <v>31.217808000000002</v>
      </c>
      <c r="G26">
        <v>175587400</v>
      </c>
      <c r="H26">
        <f t="shared" si="1"/>
        <v>1.1670734326536953</v>
      </c>
      <c r="I26" s="3">
        <f t="shared" si="0"/>
        <v>0.16707343265369526</v>
      </c>
    </row>
    <row r="27" spans="1:9" x14ac:dyDescent="0.45">
      <c r="A27" s="1">
        <v>36892</v>
      </c>
      <c r="B27">
        <v>45.6875</v>
      </c>
      <c r="C27">
        <v>52.5</v>
      </c>
      <c r="D27">
        <v>40.9375</v>
      </c>
      <c r="E27">
        <v>48.200001</v>
      </c>
      <c r="F27">
        <v>32.934581999999999</v>
      </c>
      <c r="G27">
        <v>224446800</v>
      </c>
      <c r="H27">
        <f t="shared" si="1"/>
        <v>1.0549934191407673</v>
      </c>
      <c r="I27" s="3">
        <f t="shared" si="0"/>
        <v>5.4993419140767261E-2</v>
      </c>
    </row>
    <row r="28" spans="1:9" x14ac:dyDescent="0.45">
      <c r="A28" s="1">
        <v>36923</v>
      </c>
      <c r="B28">
        <v>47.52</v>
      </c>
      <c r="C28">
        <v>48.900002000000001</v>
      </c>
      <c r="D28">
        <v>39.619999</v>
      </c>
      <c r="E28">
        <v>42.5</v>
      </c>
      <c r="F28">
        <v>29.039831</v>
      </c>
      <c r="G28">
        <v>141499800</v>
      </c>
      <c r="H28">
        <f t="shared" si="1"/>
        <v>0.88174281367833973</v>
      </c>
      <c r="I28" s="3">
        <f t="shared" si="0"/>
        <v>-0.1182571863216603</v>
      </c>
    </row>
    <row r="29" spans="1:9" x14ac:dyDescent="0.45">
      <c r="A29" s="1">
        <v>36951</v>
      </c>
      <c r="B29">
        <v>42.400002000000001</v>
      </c>
      <c r="C29">
        <v>45.5</v>
      </c>
      <c r="D29">
        <v>38.110000999999997</v>
      </c>
      <c r="E29">
        <v>43.099997999999999</v>
      </c>
      <c r="F29">
        <v>29.449781000000002</v>
      </c>
      <c r="G29">
        <v>179137300</v>
      </c>
      <c r="H29">
        <f t="shared" si="1"/>
        <v>1.0141168176908468</v>
      </c>
      <c r="I29" s="3">
        <f t="shared" si="0"/>
        <v>1.4116817690846824E-2</v>
      </c>
    </row>
    <row r="30" spans="1:9" x14ac:dyDescent="0.45">
      <c r="A30" s="1">
        <v>36982</v>
      </c>
      <c r="B30">
        <v>43.099997999999999</v>
      </c>
      <c r="C30">
        <v>48.5</v>
      </c>
      <c r="D30">
        <v>40.049999</v>
      </c>
      <c r="E30">
        <v>47.099997999999999</v>
      </c>
      <c r="F30">
        <v>32.214066000000003</v>
      </c>
      <c r="G30">
        <v>139696600</v>
      </c>
      <c r="H30">
        <f t="shared" si="1"/>
        <v>1.0938643652392526</v>
      </c>
      <c r="I30" s="3">
        <f t="shared" si="0"/>
        <v>9.3864365239252567E-2</v>
      </c>
    </row>
    <row r="31" spans="1:9" x14ac:dyDescent="0.45">
      <c r="A31" s="1">
        <v>37012</v>
      </c>
      <c r="B31">
        <v>47.009998000000003</v>
      </c>
      <c r="C31">
        <v>53.73</v>
      </c>
      <c r="D31">
        <v>46.75</v>
      </c>
      <c r="E31">
        <v>49.290000999999997</v>
      </c>
      <c r="F31">
        <v>33.711903</v>
      </c>
      <c r="G31">
        <v>143446900</v>
      </c>
      <c r="H31">
        <f t="shared" si="1"/>
        <v>1.0464963659042605</v>
      </c>
      <c r="I31" s="3">
        <f t="shared" si="0"/>
        <v>4.6496365904260484E-2</v>
      </c>
    </row>
    <row r="32" spans="1:9" x14ac:dyDescent="0.45">
      <c r="A32" s="1">
        <v>37043</v>
      </c>
      <c r="B32">
        <v>49</v>
      </c>
      <c r="C32">
        <v>51.450001</v>
      </c>
      <c r="D32">
        <v>46.549999</v>
      </c>
      <c r="E32">
        <v>47.240001999999997</v>
      </c>
      <c r="F32">
        <v>32.309818</v>
      </c>
      <c r="G32">
        <v>118961200</v>
      </c>
      <c r="H32">
        <f t="shared" si="1"/>
        <v>0.95840979371588719</v>
      </c>
      <c r="I32" s="3">
        <f t="shared" si="0"/>
        <v>-4.1590206284112752E-2</v>
      </c>
    </row>
    <row r="33" spans="1:9" x14ac:dyDescent="0.45">
      <c r="A33" s="1">
        <v>37073</v>
      </c>
      <c r="B33">
        <v>46.990001999999997</v>
      </c>
      <c r="C33">
        <v>50.900002000000001</v>
      </c>
      <c r="D33">
        <v>44.599997999999999</v>
      </c>
      <c r="E33">
        <v>50.369999</v>
      </c>
      <c r="F33">
        <v>34.477764000000001</v>
      </c>
      <c r="G33">
        <v>106056100</v>
      </c>
      <c r="H33">
        <f t="shared" si="1"/>
        <v>1.0670986757028467</v>
      </c>
      <c r="I33" s="3">
        <f t="shared" si="0"/>
        <v>6.709867570284675E-2</v>
      </c>
    </row>
    <row r="34" spans="1:9" x14ac:dyDescent="0.45">
      <c r="A34" s="1">
        <v>37104</v>
      </c>
      <c r="B34">
        <v>50.369999</v>
      </c>
      <c r="C34">
        <v>50.700001</v>
      </c>
      <c r="D34">
        <v>45.27</v>
      </c>
      <c r="E34">
        <v>45.950001</v>
      </c>
      <c r="F34">
        <v>31.452316</v>
      </c>
      <c r="G34">
        <v>124733500</v>
      </c>
      <c r="H34">
        <f t="shared" si="1"/>
        <v>0.91224929783729591</v>
      </c>
      <c r="I34" s="3">
        <f t="shared" si="0"/>
        <v>-8.7750702162704072E-2</v>
      </c>
    </row>
    <row r="35" spans="1:9" x14ac:dyDescent="0.45">
      <c r="A35" s="1">
        <v>37135</v>
      </c>
      <c r="B35">
        <v>45.82</v>
      </c>
      <c r="C35">
        <v>48</v>
      </c>
      <c r="D35">
        <v>30.299999</v>
      </c>
      <c r="E35">
        <v>38.369999</v>
      </c>
      <c r="F35">
        <v>26.285353000000001</v>
      </c>
      <c r="G35">
        <v>193174700</v>
      </c>
      <c r="H35">
        <f t="shared" si="1"/>
        <v>0.83572074628780912</v>
      </c>
      <c r="I35" s="3">
        <f t="shared" si="0"/>
        <v>-0.16427925371219082</v>
      </c>
    </row>
    <row r="36" spans="1:9" x14ac:dyDescent="0.45">
      <c r="A36" s="1">
        <v>37165</v>
      </c>
      <c r="B36">
        <v>38.119999</v>
      </c>
      <c r="C36">
        <v>43.119999</v>
      </c>
      <c r="D36">
        <v>37.099997999999999</v>
      </c>
      <c r="E36">
        <v>38.229999999999997</v>
      </c>
      <c r="F36">
        <v>26.189444000000002</v>
      </c>
      <c r="G36">
        <v>173826200</v>
      </c>
      <c r="H36">
        <f t="shared" si="1"/>
        <v>0.99635123789282953</v>
      </c>
      <c r="I36" s="3">
        <f t="shared" si="0"/>
        <v>-3.6487621071704425E-3</v>
      </c>
    </row>
    <row r="37" spans="1:9" x14ac:dyDescent="0.45">
      <c r="A37" s="1">
        <v>37196</v>
      </c>
      <c r="B37">
        <v>38.229999999999997</v>
      </c>
      <c r="C37">
        <v>47.23</v>
      </c>
      <c r="D37">
        <v>37.470001000000003</v>
      </c>
      <c r="E37">
        <v>46.650002000000001</v>
      </c>
      <c r="F37">
        <v>31.957556</v>
      </c>
      <c r="G37">
        <v>172422800</v>
      </c>
      <c r="H37">
        <f t="shared" si="1"/>
        <v>1.2202456837189823</v>
      </c>
      <c r="I37" s="3">
        <f t="shared" si="0"/>
        <v>0.22024568371898229</v>
      </c>
    </row>
    <row r="38" spans="1:9" x14ac:dyDescent="0.45">
      <c r="A38" s="1">
        <v>37226</v>
      </c>
      <c r="B38">
        <v>46.66</v>
      </c>
      <c r="C38">
        <v>52.040000999999997</v>
      </c>
      <c r="D38">
        <v>46.25</v>
      </c>
      <c r="E38">
        <v>51.009998000000003</v>
      </c>
      <c r="F38">
        <v>35.023181999999998</v>
      </c>
      <c r="G38">
        <v>134069300</v>
      </c>
      <c r="H38">
        <f t="shared" si="1"/>
        <v>1.0959280490660799</v>
      </c>
      <c r="I38" s="3">
        <f t="shared" si="0"/>
        <v>9.5928049066079962E-2</v>
      </c>
    </row>
    <row r="39" spans="1:9" x14ac:dyDescent="0.45">
      <c r="A39" s="1">
        <v>37257</v>
      </c>
      <c r="B39">
        <v>51.009998000000003</v>
      </c>
      <c r="C39">
        <v>51.650002000000001</v>
      </c>
      <c r="D39">
        <v>46.900002000000001</v>
      </c>
      <c r="E39">
        <v>50.09</v>
      </c>
      <c r="F39">
        <v>34.391528999999998</v>
      </c>
      <c r="G39">
        <v>129964900</v>
      </c>
      <c r="H39">
        <f t="shared" si="1"/>
        <v>0.9819647169694633</v>
      </c>
      <c r="I39" s="3">
        <f t="shared" si="0"/>
        <v>-1.8035283030536746E-2</v>
      </c>
    </row>
    <row r="40" spans="1:9" x14ac:dyDescent="0.45">
      <c r="A40" s="1">
        <v>37288</v>
      </c>
      <c r="B40">
        <v>50</v>
      </c>
      <c r="C40">
        <v>52.599997999999999</v>
      </c>
      <c r="D40">
        <v>48.349997999999999</v>
      </c>
      <c r="E40">
        <v>50</v>
      </c>
      <c r="F40">
        <v>34.329731000000002</v>
      </c>
      <c r="G40">
        <v>129384000</v>
      </c>
      <c r="H40">
        <f t="shared" si="1"/>
        <v>0.99820310402599444</v>
      </c>
      <c r="I40" s="3">
        <f t="shared" si="0"/>
        <v>-1.7968959740055765E-3</v>
      </c>
    </row>
    <row r="41" spans="1:9" x14ac:dyDescent="0.45">
      <c r="A41" s="1">
        <v>37316</v>
      </c>
      <c r="B41">
        <v>50.279998999999997</v>
      </c>
      <c r="C41">
        <v>50.5</v>
      </c>
      <c r="D41">
        <v>47.099997999999999</v>
      </c>
      <c r="E41">
        <v>48.610000999999997</v>
      </c>
      <c r="F41">
        <v>33.375369999999997</v>
      </c>
      <c r="G41">
        <v>154230200</v>
      </c>
      <c r="H41">
        <f t="shared" si="1"/>
        <v>0.97220016084600236</v>
      </c>
      <c r="I41" s="3">
        <f t="shared" si="0"/>
        <v>-2.7799839153997617E-2</v>
      </c>
    </row>
    <row r="42" spans="1:9" x14ac:dyDescent="0.45">
      <c r="A42" s="1">
        <v>37347</v>
      </c>
      <c r="B42">
        <v>48.150002000000001</v>
      </c>
      <c r="C42">
        <v>50.459999000000003</v>
      </c>
      <c r="D42">
        <v>46</v>
      </c>
      <c r="E42">
        <v>46.369999</v>
      </c>
      <c r="F42">
        <v>31.870370999999999</v>
      </c>
      <c r="G42">
        <v>131218600</v>
      </c>
      <c r="H42">
        <f t="shared" si="1"/>
        <v>0.9549068969123039</v>
      </c>
      <c r="I42" s="3">
        <f t="shared" si="0"/>
        <v>-4.5093103087696047E-2</v>
      </c>
    </row>
    <row r="43" spans="1:9" x14ac:dyDescent="0.45">
      <c r="A43" s="1">
        <v>37377</v>
      </c>
      <c r="B43">
        <v>46.439999</v>
      </c>
      <c r="C43">
        <v>49.5</v>
      </c>
      <c r="D43">
        <v>39.849997999999999</v>
      </c>
      <c r="E43">
        <v>41.689999</v>
      </c>
      <c r="F43">
        <v>28.653777999999999</v>
      </c>
      <c r="G43">
        <v>235069000</v>
      </c>
      <c r="H43">
        <f t="shared" si="1"/>
        <v>0.89907262140123811</v>
      </c>
      <c r="I43" s="3">
        <f t="shared" si="0"/>
        <v>-0.10092737859876183</v>
      </c>
    </row>
    <row r="44" spans="1:9" x14ac:dyDescent="0.45">
      <c r="A44" s="1">
        <v>37408</v>
      </c>
      <c r="B44">
        <v>41.150002000000001</v>
      </c>
      <c r="C44">
        <v>42.049999</v>
      </c>
      <c r="D44">
        <v>34.900002000000001</v>
      </c>
      <c r="E44">
        <v>36.729999999999997</v>
      </c>
      <c r="F44">
        <v>25.24474</v>
      </c>
      <c r="G44">
        <v>204571300</v>
      </c>
      <c r="H44">
        <f t="shared" si="1"/>
        <v>0.88102657876388935</v>
      </c>
      <c r="I44" s="3">
        <f t="shared" si="0"/>
        <v>-0.11897342123611061</v>
      </c>
    </row>
    <row r="45" spans="1:9" x14ac:dyDescent="0.45">
      <c r="A45" s="1">
        <v>37438</v>
      </c>
      <c r="B45">
        <v>36.75</v>
      </c>
      <c r="C45">
        <v>38.5</v>
      </c>
      <c r="D45">
        <v>27.25</v>
      </c>
      <c r="E45">
        <v>30.879999000000002</v>
      </c>
      <c r="F45">
        <v>21.250592999999999</v>
      </c>
      <c r="G45">
        <v>357101400</v>
      </c>
      <c r="H45">
        <f t="shared" si="1"/>
        <v>0.84178300113211701</v>
      </c>
      <c r="I45" s="3">
        <f t="shared" si="0"/>
        <v>-0.15821699886788304</v>
      </c>
    </row>
    <row r="46" spans="1:9" x14ac:dyDescent="0.45">
      <c r="A46" s="1">
        <v>37469</v>
      </c>
      <c r="B46">
        <v>30.75</v>
      </c>
      <c r="C46">
        <v>34.479999999999997</v>
      </c>
      <c r="D46">
        <v>26.1</v>
      </c>
      <c r="E46">
        <v>32.93</v>
      </c>
      <c r="F46">
        <v>22.661332999999999</v>
      </c>
      <c r="G46">
        <v>357006500</v>
      </c>
      <c r="H46">
        <f t="shared" si="1"/>
        <v>1.066385912148428</v>
      </c>
      <c r="I46" s="3">
        <f t="shared" si="0"/>
        <v>6.6385912148428081E-2</v>
      </c>
    </row>
    <row r="47" spans="1:9" x14ac:dyDescent="0.45">
      <c r="A47" s="1">
        <v>37500</v>
      </c>
      <c r="B47">
        <v>32.630001</v>
      </c>
      <c r="C47">
        <v>34.900002000000001</v>
      </c>
      <c r="D47">
        <v>24.75</v>
      </c>
      <c r="E47">
        <v>26.1</v>
      </c>
      <c r="F47">
        <v>17.961148999999999</v>
      </c>
      <c r="G47">
        <v>219699300</v>
      </c>
      <c r="H47">
        <f t="shared" si="1"/>
        <v>0.79259013580533855</v>
      </c>
      <c r="I47" s="3">
        <f t="shared" si="0"/>
        <v>-0.20740986419466148</v>
      </c>
    </row>
    <row r="48" spans="1:9" x14ac:dyDescent="0.45">
      <c r="A48" s="1">
        <v>37530</v>
      </c>
      <c r="B48">
        <v>25.950001</v>
      </c>
      <c r="C48">
        <v>31.32</v>
      </c>
      <c r="D48">
        <v>23.18</v>
      </c>
      <c r="E48">
        <v>28.879999000000002</v>
      </c>
      <c r="F48">
        <v>19.904478000000001</v>
      </c>
      <c r="G48">
        <v>319117100</v>
      </c>
      <c r="H48">
        <f t="shared" si="1"/>
        <v>1.1081962518099484</v>
      </c>
      <c r="I48" s="3">
        <f t="shared" si="0"/>
        <v>0.10819625180994837</v>
      </c>
    </row>
    <row r="49" spans="1:9" x14ac:dyDescent="0.45">
      <c r="A49" s="1">
        <v>37561</v>
      </c>
      <c r="B49">
        <v>28.809999000000001</v>
      </c>
      <c r="C49">
        <v>29.25</v>
      </c>
      <c r="D49">
        <v>23.799999</v>
      </c>
      <c r="E49">
        <v>26.4</v>
      </c>
      <c r="F49">
        <v>18.195232000000001</v>
      </c>
      <c r="G49">
        <v>356145400</v>
      </c>
      <c r="H49">
        <f t="shared" si="1"/>
        <v>0.91412756466158018</v>
      </c>
      <c r="I49" s="3">
        <f t="shared" si="0"/>
        <v>-8.5872435338419831E-2</v>
      </c>
    </row>
    <row r="50" spans="1:9" x14ac:dyDescent="0.45">
      <c r="A50" s="1">
        <v>37591</v>
      </c>
      <c r="B50">
        <v>27.48</v>
      </c>
      <c r="C50">
        <v>27.629999000000002</v>
      </c>
      <c r="D50">
        <v>23.01</v>
      </c>
      <c r="E50">
        <v>24.02</v>
      </c>
      <c r="F50">
        <v>16.554907</v>
      </c>
      <c r="G50">
        <v>284287400</v>
      </c>
      <c r="H50">
        <f t="shared" si="1"/>
        <v>0.90984863507099001</v>
      </c>
      <c r="I50" s="3">
        <f t="shared" si="0"/>
        <v>-9.0151364929010006E-2</v>
      </c>
    </row>
    <row r="51" spans="1:9" x14ac:dyDescent="0.45">
      <c r="A51" s="1">
        <v>37622</v>
      </c>
      <c r="B51">
        <v>24.209999</v>
      </c>
      <c r="C51">
        <v>24.91</v>
      </c>
      <c r="D51">
        <v>20.100000000000001</v>
      </c>
      <c r="E51">
        <v>20.9</v>
      </c>
      <c r="F51">
        <v>14.437290000000001</v>
      </c>
      <c r="G51">
        <v>393066300</v>
      </c>
      <c r="H51">
        <f t="shared" si="1"/>
        <v>0.87208523732570653</v>
      </c>
      <c r="I51" s="3">
        <f t="shared" si="0"/>
        <v>-0.12791476267429344</v>
      </c>
    </row>
    <row r="52" spans="1:9" x14ac:dyDescent="0.45">
      <c r="A52" s="1">
        <v>37653</v>
      </c>
      <c r="B52">
        <v>21</v>
      </c>
      <c r="C52">
        <v>23.59</v>
      </c>
      <c r="D52">
        <v>20.18</v>
      </c>
      <c r="E52">
        <v>23.450001</v>
      </c>
      <c r="F52">
        <v>16.198772000000002</v>
      </c>
      <c r="G52">
        <v>231128700</v>
      </c>
      <c r="H52">
        <f t="shared" si="1"/>
        <v>1.1220091859344794</v>
      </c>
      <c r="I52" s="3">
        <f t="shared" si="0"/>
        <v>0.12200918593447944</v>
      </c>
    </row>
    <row r="53" spans="1:9" x14ac:dyDescent="0.45">
      <c r="A53" s="1">
        <v>37681</v>
      </c>
      <c r="B53">
        <v>23.49</v>
      </c>
      <c r="C53">
        <v>25.799999</v>
      </c>
      <c r="D53">
        <v>21.51</v>
      </c>
      <c r="E53">
        <v>24.360001</v>
      </c>
      <c r="F53">
        <v>16.827390999999999</v>
      </c>
      <c r="G53">
        <v>229009100</v>
      </c>
      <c r="H53">
        <f t="shared" si="1"/>
        <v>1.0388065836101648</v>
      </c>
      <c r="I53" s="3">
        <f t="shared" si="0"/>
        <v>3.8806583610164827E-2</v>
      </c>
    </row>
    <row r="54" spans="1:9" x14ac:dyDescent="0.45">
      <c r="A54" s="1">
        <v>37712</v>
      </c>
      <c r="B54">
        <v>24.610001</v>
      </c>
      <c r="C54">
        <v>28.76</v>
      </c>
      <c r="D54">
        <v>23.98</v>
      </c>
      <c r="E54">
        <v>28.129999000000002</v>
      </c>
      <c r="F54">
        <v>19.484959</v>
      </c>
      <c r="G54">
        <v>220136700</v>
      </c>
      <c r="H54">
        <f t="shared" si="1"/>
        <v>1.1579310779668697</v>
      </c>
      <c r="I54" s="3">
        <f t="shared" si="0"/>
        <v>0.1579310779668697</v>
      </c>
    </row>
    <row r="55" spans="1:9" x14ac:dyDescent="0.45">
      <c r="A55" s="1">
        <v>37742</v>
      </c>
      <c r="B55">
        <v>28.1</v>
      </c>
      <c r="C55">
        <v>32.57</v>
      </c>
      <c r="D55">
        <v>27.35</v>
      </c>
      <c r="E55">
        <v>32.490001999999997</v>
      </c>
      <c r="F55">
        <v>22.505019999999998</v>
      </c>
      <c r="G55">
        <v>250999800</v>
      </c>
      <c r="H55">
        <f t="shared" si="1"/>
        <v>1.1549944754823451</v>
      </c>
      <c r="I55" s="3">
        <f t="shared" si="0"/>
        <v>0.15499447548234505</v>
      </c>
    </row>
    <row r="56" spans="1:9" x14ac:dyDescent="0.45">
      <c r="A56" s="1">
        <v>37773</v>
      </c>
      <c r="B56">
        <v>32.75</v>
      </c>
      <c r="C56">
        <v>34.720001000000003</v>
      </c>
      <c r="D56">
        <v>31.58</v>
      </c>
      <c r="E56">
        <v>33.119999</v>
      </c>
      <c r="F56">
        <v>22.941403999999999</v>
      </c>
      <c r="G56">
        <v>182886200</v>
      </c>
      <c r="H56">
        <f t="shared" si="1"/>
        <v>1.0193905182043828</v>
      </c>
      <c r="I56" s="3">
        <f t="shared" si="0"/>
        <v>1.939051820438286E-2</v>
      </c>
    </row>
    <row r="57" spans="1:9" x14ac:dyDescent="0.45">
      <c r="A57" s="1">
        <v>37803</v>
      </c>
      <c r="B57">
        <v>33.119999</v>
      </c>
      <c r="C57">
        <v>34.700001</v>
      </c>
      <c r="D57">
        <v>30.559999000000001</v>
      </c>
      <c r="E57">
        <v>31.200001</v>
      </c>
      <c r="F57">
        <v>21.651375000000002</v>
      </c>
      <c r="G57">
        <v>197934200</v>
      </c>
      <c r="H57">
        <f t="shared" si="1"/>
        <v>0.94376852436755843</v>
      </c>
      <c r="I57" s="3">
        <f t="shared" si="0"/>
        <v>-5.6231475632441547E-2</v>
      </c>
    </row>
    <row r="58" spans="1:9" x14ac:dyDescent="0.45">
      <c r="A58" s="1">
        <v>37834</v>
      </c>
      <c r="B58">
        <v>31.25</v>
      </c>
      <c r="C58">
        <v>34.229999999999997</v>
      </c>
      <c r="D58">
        <v>30.1</v>
      </c>
      <c r="E58">
        <v>32.159999999999997</v>
      </c>
      <c r="F58">
        <v>22.317581000000001</v>
      </c>
      <c r="G58">
        <v>200772100</v>
      </c>
      <c r="H58">
        <f t="shared" si="1"/>
        <v>1.0307696855280553</v>
      </c>
      <c r="I58" s="3">
        <f t="shared" si="0"/>
        <v>3.0769685528055327E-2</v>
      </c>
    </row>
    <row r="59" spans="1:9" x14ac:dyDescent="0.45">
      <c r="A59" s="1">
        <v>37865</v>
      </c>
      <c r="B59">
        <v>31.93</v>
      </c>
      <c r="C59">
        <v>34.25</v>
      </c>
      <c r="D59">
        <v>31.110001</v>
      </c>
      <c r="E59">
        <v>31.85</v>
      </c>
      <c r="F59">
        <v>22.102447999999999</v>
      </c>
      <c r="G59">
        <v>215459500</v>
      </c>
      <c r="H59">
        <f t="shared" si="1"/>
        <v>0.99036038000713422</v>
      </c>
      <c r="I59" s="3">
        <f t="shared" si="0"/>
        <v>-9.6396199928657847E-3</v>
      </c>
    </row>
    <row r="60" spans="1:9" x14ac:dyDescent="0.45">
      <c r="A60" s="1">
        <v>37895</v>
      </c>
      <c r="B60">
        <v>32.119999</v>
      </c>
      <c r="C60">
        <v>37.840000000000003</v>
      </c>
      <c r="D60">
        <v>32.060001</v>
      </c>
      <c r="E60">
        <v>37.07</v>
      </c>
      <c r="F60">
        <v>25.781016999999999</v>
      </c>
      <c r="G60">
        <v>173351900</v>
      </c>
      <c r="H60">
        <f t="shared" si="1"/>
        <v>1.1664326503561959</v>
      </c>
      <c r="I60" s="3">
        <f t="shared" si="0"/>
        <v>0.16643265035619584</v>
      </c>
    </row>
    <row r="61" spans="1:9" x14ac:dyDescent="0.45">
      <c r="A61" s="1">
        <v>37926</v>
      </c>
      <c r="B61">
        <v>37.43</v>
      </c>
      <c r="C61">
        <v>37.889999000000003</v>
      </c>
      <c r="D61">
        <v>34.830002</v>
      </c>
      <c r="E61">
        <v>36.759998000000003</v>
      </c>
      <c r="F61">
        <v>25.565411000000001</v>
      </c>
      <c r="G61">
        <v>129531900</v>
      </c>
      <c r="H61">
        <f t="shared" si="1"/>
        <v>0.99163702502504081</v>
      </c>
      <c r="I61" s="3">
        <f t="shared" si="0"/>
        <v>-8.3629749749591937E-3</v>
      </c>
    </row>
    <row r="62" spans="1:9" x14ac:dyDescent="0.45">
      <c r="A62" s="1">
        <v>37956</v>
      </c>
      <c r="B62">
        <v>36.880001</v>
      </c>
      <c r="C62">
        <v>36.979999999999997</v>
      </c>
      <c r="D62">
        <v>31.93</v>
      </c>
      <c r="E62">
        <v>35.490001999999997</v>
      </c>
      <c r="F62">
        <v>24.682171</v>
      </c>
      <c r="G62">
        <v>193037700</v>
      </c>
      <c r="H62">
        <f t="shared" si="1"/>
        <v>0.96545175823693974</v>
      </c>
      <c r="I62" s="3">
        <f t="shared" si="0"/>
        <v>-3.4548241763060282E-2</v>
      </c>
    </row>
    <row r="63" spans="1:9" x14ac:dyDescent="0.45">
      <c r="A63" s="1">
        <v>37987</v>
      </c>
      <c r="B63">
        <v>35.75</v>
      </c>
      <c r="C63">
        <v>36.400002000000001</v>
      </c>
      <c r="D63">
        <v>34.700001</v>
      </c>
      <c r="E63">
        <v>35.470001000000003</v>
      </c>
      <c r="F63">
        <v>24.715312999999998</v>
      </c>
      <c r="G63">
        <v>183718600</v>
      </c>
      <c r="H63">
        <f t="shared" si="1"/>
        <v>1.0013427506032593</v>
      </c>
      <c r="I63" s="3">
        <f t="shared" si="0"/>
        <v>1.3427506032592516E-3</v>
      </c>
    </row>
    <row r="64" spans="1:9" x14ac:dyDescent="0.45">
      <c r="A64" s="1">
        <v>38018</v>
      </c>
      <c r="B64">
        <v>35.470001000000003</v>
      </c>
      <c r="C64">
        <v>37.080002</v>
      </c>
      <c r="D64">
        <v>35.009998000000003</v>
      </c>
      <c r="E64">
        <v>36.310001</v>
      </c>
      <c r="F64">
        <v>25.300623000000002</v>
      </c>
      <c r="G64">
        <v>144953600</v>
      </c>
      <c r="H64">
        <f t="shared" si="1"/>
        <v>1.0236820792032859</v>
      </c>
      <c r="I64" s="3">
        <f t="shared" si="0"/>
        <v>2.368207920328597E-2</v>
      </c>
    </row>
    <row r="65" spans="1:9" x14ac:dyDescent="0.45">
      <c r="A65" s="1">
        <v>38047</v>
      </c>
      <c r="B65">
        <v>36.580002</v>
      </c>
      <c r="C65">
        <v>37.650002000000001</v>
      </c>
      <c r="D65">
        <v>35.119999</v>
      </c>
      <c r="E65">
        <v>37.360000999999997</v>
      </c>
      <c r="F65">
        <v>26.032249</v>
      </c>
      <c r="G65">
        <v>158885900</v>
      </c>
      <c r="H65">
        <f t="shared" si="1"/>
        <v>1.0289173116409029</v>
      </c>
      <c r="I65" s="3">
        <f t="shared" si="0"/>
        <v>2.8917311640903012E-2</v>
      </c>
    </row>
    <row r="66" spans="1:9" x14ac:dyDescent="0.45">
      <c r="A66" s="1">
        <v>38078</v>
      </c>
      <c r="B66">
        <v>37.299999</v>
      </c>
      <c r="C66">
        <v>37.840000000000003</v>
      </c>
      <c r="D66">
        <v>35.189999</v>
      </c>
      <c r="E66">
        <v>35.189999</v>
      </c>
      <c r="F66">
        <v>24.566402</v>
      </c>
      <c r="G66">
        <v>133451400</v>
      </c>
      <c r="H66">
        <f t="shared" si="1"/>
        <v>0.9436911117437452</v>
      </c>
      <c r="I66" s="3">
        <f t="shared" si="0"/>
        <v>-5.6308888256254776E-2</v>
      </c>
    </row>
    <row r="67" spans="1:9" x14ac:dyDescent="0.45">
      <c r="A67" s="1">
        <v>38108</v>
      </c>
      <c r="B67">
        <v>35.25</v>
      </c>
      <c r="C67">
        <v>36.299999</v>
      </c>
      <c r="D67">
        <v>32.340000000000003</v>
      </c>
      <c r="E67">
        <v>35.919998</v>
      </c>
      <c r="F67">
        <v>25.076015000000002</v>
      </c>
      <c r="G67">
        <v>170501900</v>
      </c>
      <c r="H67">
        <f t="shared" si="1"/>
        <v>1.0207443076116722</v>
      </c>
      <c r="I67" s="3">
        <f t="shared" si="0"/>
        <v>2.07443076116723E-2</v>
      </c>
    </row>
    <row r="68" spans="1:9" x14ac:dyDescent="0.45">
      <c r="A68" s="1">
        <v>38139</v>
      </c>
      <c r="B68">
        <v>35.770000000000003</v>
      </c>
      <c r="C68">
        <v>36.130001</v>
      </c>
      <c r="D68">
        <v>34.75</v>
      </c>
      <c r="E68">
        <v>35.200001</v>
      </c>
      <c r="F68">
        <v>24.573384999999998</v>
      </c>
      <c r="G68">
        <v>171113400</v>
      </c>
      <c r="H68">
        <f t="shared" si="1"/>
        <v>0.97995574655701856</v>
      </c>
      <c r="I68" s="3">
        <f t="shared" ref="I68:I131" si="2">(F68-F67)/F67</f>
        <v>-2.0044253442981406E-2</v>
      </c>
    </row>
    <row r="69" spans="1:9" x14ac:dyDescent="0.45">
      <c r="A69" s="1">
        <v>38169</v>
      </c>
      <c r="B69">
        <v>35.209999000000003</v>
      </c>
      <c r="C69">
        <v>35.349997999999999</v>
      </c>
      <c r="D69">
        <v>32.57</v>
      </c>
      <c r="E69">
        <v>33.720001000000003</v>
      </c>
      <c r="F69">
        <v>23.596153000000001</v>
      </c>
      <c r="G69">
        <v>129195800</v>
      </c>
      <c r="H69">
        <f t="shared" ref="H69:H132" si="3">F69/F68</f>
        <v>0.96023209663625919</v>
      </c>
      <c r="I69" s="3">
        <f t="shared" si="2"/>
        <v>-3.9767903363740781E-2</v>
      </c>
    </row>
    <row r="70" spans="1:9" x14ac:dyDescent="0.45">
      <c r="A70" s="1">
        <v>38200</v>
      </c>
      <c r="B70">
        <v>33.720001000000003</v>
      </c>
      <c r="C70">
        <v>36.869999</v>
      </c>
      <c r="D70">
        <v>32.389999000000003</v>
      </c>
      <c r="E70">
        <v>36.560001</v>
      </c>
      <c r="F70">
        <v>25.583494000000002</v>
      </c>
      <c r="G70">
        <v>144180100</v>
      </c>
      <c r="H70">
        <f t="shared" si="3"/>
        <v>1.0842230934847727</v>
      </c>
      <c r="I70" s="3">
        <f t="shared" si="2"/>
        <v>8.4223093484772735E-2</v>
      </c>
    </row>
    <row r="71" spans="1:9" x14ac:dyDescent="0.45">
      <c r="A71" s="1">
        <v>38231</v>
      </c>
      <c r="B71">
        <v>36.549999</v>
      </c>
      <c r="C71">
        <v>39.729999999999997</v>
      </c>
      <c r="D71">
        <v>36.360000999999997</v>
      </c>
      <c r="E71">
        <v>39.200001</v>
      </c>
      <c r="F71">
        <v>27.49485</v>
      </c>
      <c r="G71">
        <v>140363500</v>
      </c>
      <c r="H71">
        <f t="shared" si="3"/>
        <v>1.0747105145215894</v>
      </c>
      <c r="I71" s="3">
        <f t="shared" si="2"/>
        <v>7.4710514521589499E-2</v>
      </c>
    </row>
    <row r="72" spans="1:9" x14ac:dyDescent="0.45">
      <c r="A72" s="1">
        <v>38261</v>
      </c>
      <c r="B72">
        <v>39.590000000000003</v>
      </c>
      <c r="C72">
        <v>41.5</v>
      </c>
      <c r="D72">
        <v>38.310001</v>
      </c>
      <c r="E72">
        <v>41.080002</v>
      </c>
      <c r="F72">
        <v>28.813478</v>
      </c>
      <c r="G72">
        <v>130066700</v>
      </c>
      <c r="H72">
        <f t="shared" si="3"/>
        <v>1.0479590905205884</v>
      </c>
      <c r="I72" s="3">
        <f t="shared" si="2"/>
        <v>4.7959090520588415E-2</v>
      </c>
    </row>
    <row r="73" spans="1:9" x14ac:dyDescent="0.45">
      <c r="A73" s="1">
        <v>38292</v>
      </c>
      <c r="B73">
        <v>41.02</v>
      </c>
      <c r="C73">
        <v>44.299999</v>
      </c>
      <c r="D73">
        <v>40.799999</v>
      </c>
      <c r="E73">
        <v>41.75</v>
      </c>
      <c r="F73">
        <v>29.283404999999998</v>
      </c>
      <c r="G73">
        <v>156743400</v>
      </c>
      <c r="H73">
        <f t="shared" si="3"/>
        <v>1.016309277207007</v>
      </c>
      <c r="I73" s="3">
        <f t="shared" si="2"/>
        <v>1.6309277207007027E-2</v>
      </c>
    </row>
    <row r="74" spans="1:9" x14ac:dyDescent="0.45">
      <c r="A74" s="1">
        <v>38322</v>
      </c>
      <c r="B74">
        <v>41.950001</v>
      </c>
      <c r="C74">
        <v>43.09</v>
      </c>
      <c r="D74">
        <v>41.490001999999997</v>
      </c>
      <c r="E74">
        <v>42.740001999999997</v>
      </c>
      <c r="F74">
        <v>30.037146</v>
      </c>
      <c r="G74">
        <v>122581700</v>
      </c>
      <c r="H74">
        <f t="shared" si="3"/>
        <v>1.0257395272168657</v>
      </c>
      <c r="I74" s="3">
        <f t="shared" si="2"/>
        <v>2.5739527216865715E-2</v>
      </c>
    </row>
    <row r="75" spans="1:9" x14ac:dyDescent="0.45">
      <c r="A75" s="1">
        <v>38353</v>
      </c>
      <c r="B75">
        <v>42.990001999999997</v>
      </c>
      <c r="C75">
        <v>43.27</v>
      </c>
      <c r="D75">
        <v>40.279998999999997</v>
      </c>
      <c r="E75">
        <v>41.259998000000003</v>
      </c>
      <c r="F75">
        <v>28.997011000000001</v>
      </c>
      <c r="G75">
        <v>125399300</v>
      </c>
      <c r="H75">
        <f t="shared" si="3"/>
        <v>0.96537171008190992</v>
      </c>
      <c r="I75" s="3">
        <f t="shared" si="2"/>
        <v>-3.4628289918090069E-2</v>
      </c>
    </row>
    <row r="76" spans="1:9" x14ac:dyDescent="0.45">
      <c r="A76" s="1">
        <v>38384</v>
      </c>
      <c r="B76">
        <v>41.200001</v>
      </c>
      <c r="C76">
        <v>42.990001999999997</v>
      </c>
      <c r="D76">
        <v>38.880001</v>
      </c>
      <c r="E76">
        <v>40.020000000000003</v>
      </c>
      <c r="F76">
        <v>28.125565999999999</v>
      </c>
      <c r="G76">
        <v>134241800</v>
      </c>
      <c r="H76">
        <f t="shared" si="3"/>
        <v>0.96994707488989118</v>
      </c>
      <c r="I76" s="3">
        <f t="shared" si="2"/>
        <v>-3.0052925110108809E-2</v>
      </c>
    </row>
    <row r="77" spans="1:9" x14ac:dyDescent="0.45">
      <c r="A77" s="1">
        <v>38412</v>
      </c>
      <c r="B77">
        <v>40.049999</v>
      </c>
      <c r="C77">
        <v>40.270000000000003</v>
      </c>
      <c r="D77">
        <v>37.439999</v>
      </c>
      <c r="E77">
        <v>38.240001999999997</v>
      </c>
      <c r="F77">
        <v>26.874593999999998</v>
      </c>
      <c r="G77">
        <v>171584800</v>
      </c>
      <c r="H77">
        <f t="shared" si="3"/>
        <v>0.95552189065279602</v>
      </c>
      <c r="I77" s="3">
        <f t="shared" si="2"/>
        <v>-4.4478109347203927E-2</v>
      </c>
    </row>
    <row r="78" spans="1:9" x14ac:dyDescent="0.45">
      <c r="A78" s="1">
        <v>38443</v>
      </c>
      <c r="B78">
        <v>38.400002000000001</v>
      </c>
      <c r="C78">
        <v>38.75</v>
      </c>
      <c r="D78">
        <v>34.560001</v>
      </c>
      <c r="E78">
        <v>35.369999</v>
      </c>
      <c r="F78">
        <v>24.920079999999999</v>
      </c>
      <c r="G78">
        <v>175448400</v>
      </c>
      <c r="H78">
        <f t="shared" si="3"/>
        <v>0.92727279898628423</v>
      </c>
      <c r="I78" s="3">
        <f t="shared" si="2"/>
        <v>-7.272720101371577E-2</v>
      </c>
    </row>
    <row r="79" spans="1:9" x14ac:dyDescent="0.45">
      <c r="A79" s="1">
        <v>38473</v>
      </c>
      <c r="B79">
        <v>35.669998</v>
      </c>
      <c r="C79">
        <v>40.340000000000003</v>
      </c>
      <c r="D79">
        <v>35.540000999999997</v>
      </c>
      <c r="E79">
        <v>39.349997999999999</v>
      </c>
      <c r="F79">
        <v>27.724207</v>
      </c>
      <c r="G79">
        <v>165217800</v>
      </c>
      <c r="H79">
        <f t="shared" si="3"/>
        <v>1.1125247992783329</v>
      </c>
      <c r="I79" s="3">
        <f t="shared" si="2"/>
        <v>0.11252479927833303</v>
      </c>
    </row>
    <row r="80" spans="1:9" x14ac:dyDescent="0.45">
      <c r="A80" s="1">
        <v>38504</v>
      </c>
      <c r="B80">
        <v>39.200001</v>
      </c>
      <c r="C80">
        <v>40.93</v>
      </c>
      <c r="D80">
        <v>38.150002000000001</v>
      </c>
      <c r="E80">
        <v>38.900002000000001</v>
      </c>
      <c r="F80">
        <v>27.407171000000002</v>
      </c>
      <c r="G80">
        <v>140214700</v>
      </c>
      <c r="H80">
        <f t="shared" si="3"/>
        <v>0.98856465037935992</v>
      </c>
      <c r="I80" s="3">
        <f t="shared" si="2"/>
        <v>-1.1435349620640118E-2</v>
      </c>
    </row>
    <row r="81" spans="1:9" x14ac:dyDescent="0.45">
      <c r="A81" s="1">
        <v>38534</v>
      </c>
      <c r="B81">
        <v>39.18</v>
      </c>
      <c r="C81">
        <v>43.98</v>
      </c>
      <c r="D81">
        <v>38.610000999999997</v>
      </c>
      <c r="E81">
        <v>43.509998000000003</v>
      </c>
      <c r="F81">
        <v>30.732073</v>
      </c>
      <c r="G81">
        <v>148971100</v>
      </c>
      <c r="H81">
        <f t="shared" si="3"/>
        <v>1.1213150383160668</v>
      </c>
      <c r="I81" s="3">
        <f t="shared" si="2"/>
        <v>0.12131503831606691</v>
      </c>
    </row>
    <row r="82" spans="1:9" x14ac:dyDescent="0.45">
      <c r="A82" s="1">
        <v>38565</v>
      </c>
      <c r="B82">
        <v>43.209999000000003</v>
      </c>
      <c r="C82">
        <v>43.389999000000003</v>
      </c>
      <c r="D82">
        <v>39.139999000000003</v>
      </c>
      <c r="E82">
        <v>40.32</v>
      </c>
      <c r="F82">
        <v>28.478916000000002</v>
      </c>
      <c r="G82">
        <v>188347600</v>
      </c>
      <c r="H82">
        <f t="shared" si="3"/>
        <v>0.92668385891182814</v>
      </c>
      <c r="I82" s="3">
        <f t="shared" si="2"/>
        <v>-7.3316141088171888E-2</v>
      </c>
    </row>
    <row r="83" spans="1:9" x14ac:dyDescent="0.45">
      <c r="A83" s="1">
        <v>38596</v>
      </c>
      <c r="B83">
        <v>40.700001</v>
      </c>
      <c r="C83">
        <v>42.040000999999997</v>
      </c>
      <c r="D83">
        <v>37.139999000000003</v>
      </c>
      <c r="E83">
        <v>38.139999000000003</v>
      </c>
      <c r="F83">
        <v>27.005742999999999</v>
      </c>
      <c r="G83">
        <v>201857000</v>
      </c>
      <c r="H83">
        <f t="shared" si="3"/>
        <v>0.94827145106225241</v>
      </c>
      <c r="I83" s="3">
        <f t="shared" si="2"/>
        <v>-5.172854893774758E-2</v>
      </c>
    </row>
    <row r="84" spans="1:9" x14ac:dyDescent="0.45">
      <c r="A84" s="1">
        <v>38626</v>
      </c>
      <c r="B84">
        <v>38.150002000000001</v>
      </c>
      <c r="C84">
        <v>41.470001000000003</v>
      </c>
      <c r="D84">
        <v>37.479999999999997</v>
      </c>
      <c r="E84">
        <v>41.040000999999997</v>
      </c>
      <c r="F84">
        <v>29.059141</v>
      </c>
      <c r="G84">
        <v>212047300</v>
      </c>
      <c r="H84">
        <f t="shared" si="3"/>
        <v>1.0760356047230399</v>
      </c>
      <c r="I84" s="3">
        <f t="shared" si="2"/>
        <v>7.6035604723039885E-2</v>
      </c>
    </row>
    <row r="85" spans="1:9" x14ac:dyDescent="0.45">
      <c r="A85" s="1">
        <v>38657</v>
      </c>
      <c r="B85">
        <v>41</v>
      </c>
      <c r="C85">
        <v>43.27</v>
      </c>
      <c r="D85">
        <v>40.349997999999999</v>
      </c>
      <c r="E85">
        <v>41.779998999999997</v>
      </c>
      <c r="F85">
        <v>29.583121999999999</v>
      </c>
      <c r="G85">
        <v>188661700</v>
      </c>
      <c r="H85">
        <f t="shared" si="3"/>
        <v>1.018031537821438</v>
      </c>
      <c r="I85" s="3">
        <f t="shared" si="2"/>
        <v>1.803153782143798E-2</v>
      </c>
    </row>
    <row r="86" spans="1:9" x14ac:dyDescent="0.45">
      <c r="A86" s="1">
        <v>38687</v>
      </c>
      <c r="B86">
        <v>41.84</v>
      </c>
      <c r="C86">
        <v>42.790000999999997</v>
      </c>
      <c r="D86">
        <v>40.419998</v>
      </c>
      <c r="E86">
        <v>40.479999999999997</v>
      </c>
      <c r="F86">
        <v>28.731612999999999</v>
      </c>
      <c r="G86">
        <v>123216400</v>
      </c>
      <c r="H86">
        <f t="shared" si="3"/>
        <v>0.97121639156272954</v>
      </c>
      <c r="I86" s="3">
        <f t="shared" si="2"/>
        <v>-2.8783608437270417E-2</v>
      </c>
    </row>
    <row r="87" spans="1:9" x14ac:dyDescent="0.45">
      <c r="A87" s="1">
        <v>38718</v>
      </c>
      <c r="B87">
        <v>40.389999000000003</v>
      </c>
      <c r="C87">
        <v>43.200001</v>
      </c>
      <c r="D87">
        <v>39.650002000000001</v>
      </c>
      <c r="E87">
        <v>40.549999</v>
      </c>
      <c r="F87">
        <v>28.781296000000001</v>
      </c>
      <c r="G87">
        <v>190368300</v>
      </c>
      <c r="H87">
        <f t="shared" si="3"/>
        <v>1.0017292102604891</v>
      </c>
      <c r="I87" s="3">
        <f t="shared" si="2"/>
        <v>1.7292102604890892E-3</v>
      </c>
    </row>
    <row r="88" spans="1:9" x14ac:dyDescent="0.45">
      <c r="A88" s="1">
        <v>38749</v>
      </c>
      <c r="B88">
        <v>40.450001</v>
      </c>
      <c r="C88">
        <v>43</v>
      </c>
      <c r="D88">
        <v>38.5</v>
      </c>
      <c r="E88">
        <v>42.150002000000001</v>
      </c>
      <c r="F88">
        <v>29.916929</v>
      </c>
      <c r="G88">
        <v>169723200</v>
      </c>
      <c r="H88">
        <f t="shared" si="3"/>
        <v>1.0394573267305267</v>
      </c>
      <c r="I88" s="3">
        <f t="shared" si="2"/>
        <v>3.9457326730526605E-2</v>
      </c>
    </row>
    <row r="89" spans="1:9" x14ac:dyDescent="0.45">
      <c r="A89" s="1">
        <v>38777</v>
      </c>
      <c r="B89">
        <v>42.150002000000001</v>
      </c>
      <c r="C89">
        <v>43.950001</v>
      </c>
      <c r="D89">
        <v>40.279998999999997</v>
      </c>
      <c r="E89">
        <v>42.299999</v>
      </c>
      <c r="F89">
        <v>30.023402999999998</v>
      </c>
      <c r="G89">
        <v>192419800</v>
      </c>
      <c r="H89">
        <f t="shared" si="3"/>
        <v>1.0035589882905427</v>
      </c>
      <c r="I89" s="3">
        <f t="shared" si="2"/>
        <v>3.5589882905427434E-3</v>
      </c>
    </row>
    <row r="90" spans="1:9" x14ac:dyDescent="0.45">
      <c r="A90" s="1">
        <v>38808</v>
      </c>
      <c r="B90">
        <v>42.380001</v>
      </c>
      <c r="C90">
        <v>42.93</v>
      </c>
      <c r="D90">
        <v>39.5</v>
      </c>
      <c r="E90">
        <v>39.93</v>
      </c>
      <c r="F90">
        <v>28.443301999999999</v>
      </c>
      <c r="G90">
        <v>142636300</v>
      </c>
      <c r="H90">
        <f t="shared" si="3"/>
        <v>0.94737102253198946</v>
      </c>
      <c r="I90" s="3">
        <f t="shared" si="2"/>
        <v>-5.2628977468010513E-2</v>
      </c>
    </row>
    <row r="91" spans="1:9" x14ac:dyDescent="0.45">
      <c r="A91" s="1">
        <v>38838</v>
      </c>
      <c r="B91">
        <v>40.150002000000001</v>
      </c>
      <c r="C91">
        <v>41.610000999999997</v>
      </c>
      <c r="D91">
        <v>37.299999</v>
      </c>
      <c r="E91">
        <v>38.119999</v>
      </c>
      <c r="F91">
        <v>27.153974999999999</v>
      </c>
      <c r="G91">
        <v>264997600</v>
      </c>
      <c r="H91">
        <f t="shared" si="3"/>
        <v>0.95467027703042351</v>
      </c>
      <c r="I91" s="3">
        <f t="shared" si="2"/>
        <v>-4.5329722969576464E-2</v>
      </c>
    </row>
    <row r="92" spans="1:9" x14ac:dyDescent="0.45">
      <c r="A92" s="1">
        <v>38869</v>
      </c>
      <c r="B92">
        <v>37.950001</v>
      </c>
      <c r="C92">
        <v>38.799999</v>
      </c>
      <c r="D92">
        <v>35.630001</v>
      </c>
      <c r="E92">
        <v>35.790000999999997</v>
      </c>
      <c r="F92">
        <v>25.494257000000001</v>
      </c>
      <c r="G92">
        <v>297879600</v>
      </c>
      <c r="H92">
        <f t="shared" si="3"/>
        <v>0.93887753082191472</v>
      </c>
      <c r="I92" s="3">
        <f t="shared" si="2"/>
        <v>-6.1122469178085274E-2</v>
      </c>
    </row>
    <row r="93" spans="1:9" x14ac:dyDescent="0.45">
      <c r="A93" s="1">
        <v>38899</v>
      </c>
      <c r="B93">
        <v>35.860000999999997</v>
      </c>
      <c r="C93">
        <v>35.979999999999997</v>
      </c>
      <c r="D93">
        <v>32.849997999999999</v>
      </c>
      <c r="E93">
        <v>34.709999000000003</v>
      </c>
      <c r="F93">
        <v>24.824349999999999</v>
      </c>
      <c r="G93">
        <v>294513800</v>
      </c>
      <c r="H93">
        <f t="shared" si="3"/>
        <v>0.97372321931170613</v>
      </c>
      <c r="I93" s="3">
        <f t="shared" si="2"/>
        <v>-2.6276780688293918E-2</v>
      </c>
    </row>
    <row r="94" spans="1:9" x14ac:dyDescent="0.45">
      <c r="A94" s="1">
        <v>38930</v>
      </c>
      <c r="B94">
        <v>34.5</v>
      </c>
      <c r="C94">
        <v>35.220001000000003</v>
      </c>
      <c r="D94">
        <v>33.07</v>
      </c>
      <c r="E94">
        <v>34.290000999999997</v>
      </c>
      <c r="F94">
        <v>24.523969999999998</v>
      </c>
      <c r="G94">
        <v>284655800</v>
      </c>
      <c r="H94">
        <f t="shared" si="3"/>
        <v>0.98789978388155175</v>
      </c>
      <c r="I94" s="3">
        <f t="shared" si="2"/>
        <v>-1.210021611844824E-2</v>
      </c>
    </row>
    <row r="95" spans="1:9" x14ac:dyDescent="0.45">
      <c r="A95" s="1">
        <v>38961</v>
      </c>
      <c r="B95">
        <v>34.299999</v>
      </c>
      <c r="C95">
        <v>37.650002000000001</v>
      </c>
      <c r="D95">
        <v>33.75</v>
      </c>
      <c r="E95">
        <v>36.270000000000003</v>
      </c>
      <c r="F95">
        <v>25.940049999999999</v>
      </c>
      <c r="G95">
        <v>245905100</v>
      </c>
      <c r="H95">
        <f t="shared" si="3"/>
        <v>1.0577426901109406</v>
      </c>
      <c r="I95" s="3">
        <f t="shared" si="2"/>
        <v>5.7742690110940478E-2</v>
      </c>
    </row>
    <row r="96" spans="1:9" x14ac:dyDescent="0.45">
      <c r="A96" s="1">
        <v>38991</v>
      </c>
      <c r="B96">
        <v>36.18</v>
      </c>
      <c r="C96">
        <v>38.240001999999997</v>
      </c>
      <c r="D96">
        <v>35.549999</v>
      </c>
      <c r="E96">
        <v>37.330002</v>
      </c>
      <c r="F96">
        <v>26.814267999999998</v>
      </c>
      <c r="G96">
        <v>268215200</v>
      </c>
      <c r="H96">
        <f t="shared" si="3"/>
        <v>1.0337014770596047</v>
      </c>
      <c r="I96" s="3">
        <f t="shared" si="2"/>
        <v>3.3701477059604704E-2</v>
      </c>
    </row>
    <row r="97" spans="1:9" x14ac:dyDescent="0.45">
      <c r="A97" s="1">
        <v>39022</v>
      </c>
      <c r="B97">
        <v>37.5</v>
      </c>
      <c r="C97">
        <v>38.849997999999999</v>
      </c>
      <c r="D97">
        <v>35.770000000000003</v>
      </c>
      <c r="E97">
        <v>37.970001000000003</v>
      </c>
      <c r="F97">
        <v>27.273983000000001</v>
      </c>
      <c r="G97">
        <v>355710000</v>
      </c>
      <c r="H97">
        <f t="shared" si="3"/>
        <v>1.0171444172930622</v>
      </c>
      <c r="I97" s="3">
        <f t="shared" si="2"/>
        <v>1.7144417293062143E-2</v>
      </c>
    </row>
    <row r="98" spans="1:9" x14ac:dyDescent="0.45">
      <c r="A98" s="1">
        <v>39052</v>
      </c>
      <c r="B98">
        <v>39.099997999999999</v>
      </c>
      <c r="C98">
        <v>40.369999</v>
      </c>
      <c r="D98">
        <v>38.18</v>
      </c>
      <c r="E98">
        <v>40.159999999999997</v>
      </c>
      <c r="F98">
        <v>29.020766999999999</v>
      </c>
      <c r="G98">
        <v>323271600</v>
      </c>
      <c r="H98">
        <f t="shared" si="3"/>
        <v>1.0640457977846507</v>
      </c>
      <c r="I98" s="3">
        <f t="shared" si="2"/>
        <v>6.4045797784650596E-2</v>
      </c>
    </row>
    <row r="99" spans="1:9" x14ac:dyDescent="0.45">
      <c r="A99" s="1">
        <v>39083</v>
      </c>
      <c r="B99">
        <v>41.299999</v>
      </c>
      <c r="C99">
        <v>41.84</v>
      </c>
      <c r="D99">
        <v>39.060001</v>
      </c>
      <c r="E99">
        <v>40.740001999999997</v>
      </c>
      <c r="F99">
        <v>29.439893999999999</v>
      </c>
      <c r="G99">
        <v>316367900</v>
      </c>
      <c r="H99">
        <f t="shared" si="3"/>
        <v>1.0144423129822862</v>
      </c>
      <c r="I99" s="3">
        <f t="shared" si="2"/>
        <v>1.4442312982286085E-2</v>
      </c>
    </row>
    <row r="100" spans="1:9" x14ac:dyDescent="0.45">
      <c r="A100" s="1">
        <v>39114</v>
      </c>
      <c r="B100">
        <v>40.770000000000003</v>
      </c>
      <c r="C100">
        <v>42.009998000000003</v>
      </c>
      <c r="D100">
        <v>39.290000999999997</v>
      </c>
      <c r="E100">
        <v>39.590000000000003</v>
      </c>
      <c r="F100">
        <v>28.608875000000001</v>
      </c>
      <c r="G100">
        <v>258092400</v>
      </c>
      <c r="H100">
        <f t="shared" si="3"/>
        <v>0.97177235081077407</v>
      </c>
      <c r="I100" s="3">
        <f t="shared" si="2"/>
        <v>-2.8227649189225944E-2</v>
      </c>
    </row>
    <row r="101" spans="1:9" x14ac:dyDescent="0.45">
      <c r="A101" s="1">
        <v>39142</v>
      </c>
      <c r="B101">
        <v>39.169998</v>
      </c>
      <c r="C101">
        <v>39.650002000000001</v>
      </c>
      <c r="D101">
        <v>36.349997999999999</v>
      </c>
      <c r="E101">
        <v>36.740001999999997</v>
      </c>
      <c r="F101">
        <v>26.549377</v>
      </c>
      <c r="G101">
        <v>326396300</v>
      </c>
      <c r="H101">
        <f t="shared" si="3"/>
        <v>0.92801191937816496</v>
      </c>
      <c r="I101" s="3">
        <f t="shared" si="2"/>
        <v>-7.1988080621835052E-2</v>
      </c>
    </row>
    <row r="102" spans="1:9" x14ac:dyDescent="0.45">
      <c r="A102" s="1">
        <v>39173</v>
      </c>
      <c r="B102">
        <v>36.669998</v>
      </c>
      <c r="C102">
        <v>39.689999</v>
      </c>
      <c r="D102">
        <v>36.599997999999999</v>
      </c>
      <c r="E102">
        <v>37.869999</v>
      </c>
      <c r="F102">
        <v>27.526121</v>
      </c>
      <c r="G102">
        <v>250809800</v>
      </c>
      <c r="H102">
        <f t="shared" si="3"/>
        <v>1.0367897145006453</v>
      </c>
      <c r="I102" s="3">
        <f t="shared" si="2"/>
        <v>3.6789714500645346E-2</v>
      </c>
    </row>
    <row r="103" spans="1:9" x14ac:dyDescent="0.45">
      <c r="A103" s="1">
        <v>39203</v>
      </c>
      <c r="B103">
        <v>38.150002000000001</v>
      </c>
      <c r="C103">
        <v>39.619999</v>
      </c>
      <c r="D103">
        <v>37.900002000000001</v>
      </c>
      <c r="E103">
        <v>38.869999</v>
      </c>
      <c r="F103">
        <v>28.252970000000001</v>
      </c>
      <c r="G103">
        <v>276299900</v>
      </c>
      <c r="H103">
        <f t="shared" si="3"/>
        <v>1.0264057910666018</v>
      </c>
      <c r="I103" s="3">
        <f t="shared" si="2"/>
        <v>2.6405791066601843E-2</v>
      </c>
    </row>
    <row r="104" spans="1:9" x14ac:dyDescent="0.45">
      <c r="A104" s="1">
        <v>39234</v>
      </c>
      <c r="B104">
        <v>39.099997999999999</v>
      </c>
      <c r="C104">
        <v>41.189999</v>
      </c>
      <c r="D104">
        <v>37.349997999999999</v>
      </c>
      <c r="E104">
        <v>39.349997999999999</v>
      </c>
      <c r="F104">
        <v>28.601868</v>
      </c>
      <c r="G104">
        <v>370787500</v>
      </c>
      <c r="H104">
        <f t="shared" si="3"/>
        <v>1.0123490733894525</v>
      </c>
      <c r="I104" s="3">
        <f t="shared" si="2"/>
        <v>1.234907338945245E-2</v>
      </c>
    </row>
    <row r="105" spans="1:9" x14ac:dyDescent="0.45">
      <c r="A105" s="1">
        <v>39264</v>
      </c>
      <c r="B105">
        <v>39.549999</v>
      </c>
      <c r="C105">
        <v>41.009998000000003</v>
      </c>
      <c r="D105">
        <v>36.720001000000003</v>
      </c>
      <c r="E105">
        <v>37.169998</v>
      </c>
      <c r="F105">
        <v>27.170918</v>
      </c>
      <c r="G105">
        <v>417546100</v>
      </c>
      <c r="H105">
        <f t="shared" si="3"/>
        <v>0.94997005090716458</v>
      </c>
      <c r="I105" s="3">
        <f t="shared" si="2"/>
        <v>-5.0029949092835452E-2</v>
      </c>
    </row>
    <row r="106" spans="1:9" x14ac:dyDescent="0.45">
      <c r="A106" s="1">
        <v>39295</v>
      </c>
      <c r="B106">
        <v>36.939999</v>
      </c>
      <c r="C106">
        <v>38.540000999999997</v>
      </c>
      <c r="D106">
        <v>31.85</v>
      </c>
      <c r="E106">
        <v>38.310001</v>
      </c>
      <c r="F106">
        <v>28.004251</v>
      </c>
      <c r="G106">
        <v>769305600</v>
      </c>
      <c r="H106">
        <f t="shared" si="3"/>
        <v>1.0306700347776252</v>
      </c>
      <c r="I106" s="3">
        <f t="shared" si="2"/>
        <v>3.0670034777625095E-2</v>
      </c>
    </row>
    <row r="107" spans="1:9" x14ac:dyDescent="0.45">
      <c r="A107" s="1">
        <v>39326</v>
      </c>
      <c r="B107">
        <v>37.209999000000003</v>
      </c>
      <c r="C107">
        <v>37.369999</v>
      </c>
      <c r="D107">
        <v>32.369999</v>
      </c>
      <c r="E107">
        <v>32.439999</v>
      </c>
      <c r="F107">
        <v>23.865663999999999</v>
      </c>
      <c r="G107">
        <v>515270200</v>
      </c>
      <c r="H107">
        <f t="shared" si="3"/>
        <v>0.85221575824327522</v>
      </c>
      <c r="I107" s="3">
        <f t="shared" si="2"/>
        <v>-0.14778424175672475</v>
      </c>
    </row>
    <row r="108" spans="1:9" x14ac:dyDescent="0.45">
      <c r="A108" s="1">
        <v>39356</v>
      </c>
      <c r="B108">
        <v>32.580002</v>
      </c>
      <c r="C108">
        <v>34.549999</v>
      </c>
      <c r="D108">
        <v>30.280000999999999</v>
      </c>
      <c r="E108">
        <v>31.51</v>
      </c>
      <c r="F108">
        <v>23.181481999999999</v>
      </c>
      <c r="G108">
        <v>400517900</v>
      </c>
      <c r="H108">
        <f t="shared" si="3"/>
        <v>0.97133195204625356</v>
      </c>
      <c r="I108" s="3">
        <f t="shared" si="2"/>
        <v>-2.8668047953746431E-2</v>
      </c>
    </row>
    <row r="109" spans="1:9" x14ac:dyDescent="0.45">
      <c r="A109" s="1">
        <v>39387</v>
      </c>
      <c r="B109">
        <v>31.4</v>
      </c>
      <c r="C109">
        <v>31.58</v>
      </c>
      <c r="D109">
        <v>26.780000999999999</v>
      </c>
      <c r="E109">
        <v>28.559999000000001</v>
      </c>
      <c r="F109">
        <v>21.011210999999999</v>
      </c>
      <c r="G109">
        <v>406371300</v>
      </c>
      <c r="H109">
        <f t="shared" si="3"/>
        <v>0.90637910898017648</v>
      </c>
      <c r="I109" s="3">
        <f t="shared" si="2"/>
        <v>-9.3620891019823488E-2</v>
      </c>
    </row>
    <row r="110" spans="1:9" x14ac:dyDescent="0.45">
      <c r="A110" s="1">
        <v>39417</v>
      </c>
      <c r="B110">
        <v>28.620000999999998</v>
      </c>
      <c r="C110">
        <v>29.799999</v>
      </c>
      <c r="D110">
        <v>25.57</v>
      </c>
      <c r="E110">
        <v>26.940000999999999</v>
      </c>
      <c r="F110">
        <v>19.982948</v>
      </c>
      <c r="G110">
        <v>330175300</v>
      </c>
      <c r="H110">
        <f t="shared" si="3"/>
        <v>0.9510612215545311</v>
      </c>
      <c r="I110" s="3">
        <f t="shared" si="2"/>
        <v>-4.89387784454689E-2</v>
      </c>
    </row>
    <row r="111" spans="1:9" x14ac:dyDescent="0.45">
      <c r="A111" s="1">
        <v>39448</v>
      </c>
      <c r="B111">
        <v>27.129999000000002</v>
      </c>
      <c r="C111">
        <v>31.08</v>
      </c>
      <c r="D111">
        <v>23.77</v>
      </c>
      <c r="E111">
        <v>30.639999</v>
      </c>
      <c r="F111">
        <v>22.727447999999999</v>
      </c>
      <c r="G111">
        <v>482772200</v>
      </c>
      <c r="H111">
        <f t="shared" si="3"/>
        <v>1.1373420978726461</v>
      </c>
      <c r="I111" s="3">
        <f t="shared" si="2"/>
        <v>0.13734209787264615</v>
      </c>
    </row>
    <row r="112" spans="1:9" x14ac:dyDescent="0.45">
      <c r="A112" s="1">
        <v>39479</v>
      </c>
      <c r="B112">
        <v>30.299999</v>
      </c>
      <c r="C112">
        <v>30.690000999999999</v>
      </c>
      <c r="D112">
        <v>26.41</v>
      </c>
      <c r="E112">
        <v>26.549999</v>
      </c>
      <c r="F112">
        <v>19.693660999999999</v>
      </c>
      <c r="G112">
        <v>356434400</v>
      </c>
      <c r="H112">
        <f t="shared" si="3"/>
        <v>0.86651440144093606</v>
      </c>
      <c r="I112" s="3">
        <f t="shared" si="2"/>
        <v>-0.13348559855906392</v>
      </c>
    </row>
    <row r="113" spans="1:9" x14ac:dyDescent="0.45">
      <c r="A113" s="1">
        <v>39508</v>
      </c>
      <c r="B113">
        <v>26.5</v>
      </c>
      <c r="C113">
        <v>30</v>
      </c>
      <c r="D113">
        <v>24.870000999999998</v>
      </c>
      <c r="E113">
        <v>27.969999000000001</v>
      </c>
      <c r="F113">
        <v>20.746960000000001</v>
      </c>
      <c r="G113">
        <v>375945900</v>
      </c>
      <c r="H113">
        <f t="shared" si="3"/>
        <v>1.0534841642699142</v>
      </c>
      <c r="I113" s="3">
        <f t="shared" si="2"/>
        <v>5.3484164269914196E-2</v>
      </c>
    </row>
    <row r="114" spans="1:9" x14ac:dyDescent="0.45">
      <c r="A114" s="1">
        <v>39539</v>
      </c>
      <c r="B114">
        <v>28.200001</v>
      </c>
      <c r="C114">
        <v>30.16</v>
      </c>
      <c r="D114">
        <v>27.4</v>
      </c>
      <c r="E114">
        <v>28.799999</v>
      </c>
      <c r="F114">
        <v>21.556619999999999</v>
      </c>
      <c r="G114">
        <v>315442200</v>
      </c>
      <c r="H114">
        <f t="shared" si="3"/>
        <v>1.0390254765035454</v>
      </c>
      <c r="I114" s="3">
        <f t="shared" si="2"/>
        <v>3.9025476503545452E-2</v>
      </c>
    </row>
    <row r="115" spans="1:9" x14ac:dyDescent="0.45">
      <c r="A115" s="1">
        <v>39569</v>
      </c>
      <c r="B115">
        <v>29.09</v>
      </c>
      <c r="C115">
        <v>30.5</v>
      </c>
      <c r="D115">
        <v>26.280000999999999</v>
      </c>
      <c r="E115">
        <v>27.360001</v>
      </c>
      <c r="F115">
        <v>20.4788</v>
      </c>
      <c r="G115">
        <v>358885800</v>
      </c>
      <c r="H115">
        <f t="shared" si="3"/>
        <v>0.95000051028407984</v>
      </c>
      <c r="I115" s="3">
        <f t="shared" si="2"/>
        <v>-4.9999489715920178E-2</v>
      </c>
    </row>
    <row r="116" spans="1:9" x14ac:dyDescent="0.45">
      <c r="A116" s="1">
        <v>39600</v>
      </c>
      <c r="B116">
        <v>27.41</v>
      </c>
      <c r="C116">
        <v>28.129999000000002</v>
      </c>
      <c r="D116">
        <v>23.32</v>
      </c>
      <c r="E116">
        <v>23.42</v>
      </c>
      <c r="F116">
        <v>17.529724000000002</v>
      </c>
      <c r="G116">
        <v>367890700</v>
      </c>
      <c r="H116">
        <f t="shared" si="3"/>
        <v>0.85599371056897877</v>
      </c>
      <c r="I116" s="3">
        <f t="shared" si="2"/>
        <v>-0.14400628943102126</v>
      </c>
    </row>
    <row r="117" spans="1:9" x14ac:dyDescent="0.45">
      <c r="A117" s="1">
        <v>39630</v>
      </c>
      <c r="B117">
        <v>23.110001</v>
      </c>
      <c r="C117">
        <v>25.85</v>
      </c>
      <c r="D117">
        <v>20.76</v>
      </c>
      <c r="E117">
        <v>23.83</v>
      </c>
      <c r="F117">
        <v>17.985610999999999</v>
      </c>
      <c r="G117">
        <v>397904400</v>
      </c>
      <c r="H117">
        <f t="shared" si="3"/>
        <v>1.0260065132799578</v>
      </c>
      <c r="I117" s="3">
        <f t="shared" si="2"/>
        <v>2.6006513279957916E-2</v>
      </c>
    </row>
    <row r="118" spans="1:9" x14ac:dyDescent="0.45">
      <c r="A118" s="1">
        <v>39661</v>
      </c>
      <c r="B118">
        <v>24.030000999999999</v>
      </c>
      <c r="C118">
        <v>28.75</v>
      </c>
      <c r="D118">
        <v>22.82</v>
      </c>
      <c r="E118">
        <v>27.120000999999998</v>
      </c>
      <c r="F118">
        <v>20.468723000000001</v>
      </c>
      <c r="G118">
        <v>407771000</v>
      </c>
      <c r="H118">
        <f t="shared" si="3"/>
        <v>1.1380610311209334</v>
      </c>
      <c r="I118" s="3">
        <f t="shared" si="2"/>
        <v>0.1380610311209334</v>
      </c>
    </row>
    <row r="119" spans="1:9" x14ac:dyDescent="0.45">
      <c r="A119" s="1">
        <v>39692</v>
      </c>
      <c r="B119">
        <v>27.65</v>
      </c>
      <c r="C119">
        <v>30.74</v>
      </c>
      <c r="D119">
        <v>24.440000999999999</v>
      </c>
      <c r="E119">
        <v>25.889999</v>
      </c>
      <c r="F119">
        <v>19.540386000000002</v>
      </c>
      <c r="G119">
        <v>621080800</v>
      </c>
      <c r="H119">
        <f t="shared" si="3"/>
        <v>0.95464607147206992</v>
      </c>
      <c r="I119" s="3">
        <f t="shared" si="2"/>
        <v>-4.5353928527930104E-2</v>
      </c>
    </row>
    <row r="120" spans="1:9" x14ac:dyDescent="0.45">
      <c r="A120" s="1">
        <v>39722</v>
      </c>
      <c r="B120">
        <v>25.52</v>
      </c>
      <c r="C120">
        <v>26.09</v>
      </c>
      <c r="D120">
        <v>17.049999</v>
      </c>
      <c r="E120">
        <v>23.59</v>
      </c>
      <c r="F120">
        <v>17.953420999999999</v>
      </c>
      <c r="G120">
        <v>628648800</v>
      </c>
      <c r="H120">
        <f t="shared" si="3"/>
        <v>0.91878538120997189</v>
      </c>
      <c r="I120" s="3">
        <f t="shared" si="2"/>
        <v>-8.1214618790028129E-2</v>
      </c>
    </row>
    <row r="121" spans="1:9" x14ac:dyDescent="0.45">
      <c r="A121" s="1">
        <v>39753</v>
      </c>
      <c r="B121">
        <v>23.48</v>
      </c>
      <c r="C121">
        <v>23.790001</v>
      </c>
      <c r="D121">
        <v>17.459999</v>
      </c>
      <c r="E121">
        <v>23.110001</v>
      </c>
      <c r="F121">
        <v>17.588111999999999</v>
      </c>
      <c r="G121">
        <v>459693800</v>
      </c>
      <c r="H121">
        <f t="shared" si="3"/>
        <v>0.97965240162306677</v>
      </c>
      <c r="I121" s="3">
        <f t="shared" si="2"/>
        <v>-2.0347598376933281E-2</v>
      </c>
    </row>
    <row r="122" spans="1:9" x14ac:dyDescent="0.45">
      <c r="A122" s="1">
        <v>39783</v>
      </c>
      <c r="B122">
        <v>22.549999</v>
      </c>
      <c r="C122">
        <v>25.190000999999999</v>
      </c>
      <c r="D122">
        <v>20.65</v>
      </c>
      <c r="E122">
        <v>23.02</v>
      </c>
      <c r="F122">
        <v>17.519615000000002</v>
      </c>
      <c r="G122">
        <v>439676400</v>
      </c>
      <c r="H122">
        <f t="shared" si="3"/>
        <v>0.99610549443851637</v>
      </c>
      <c r="I122" s="3">
        <f t="shared" si="2"/>
        <v>-3.8945055614836399E-3</v>
      </c>
    </row>
    <row r="123" spans="1:9" x14ac:dyDescent="0.45">
      <c r="A123" s="1">
        <v>39814</v>
      </c>
      <c r="B123">
        <v>23.07</v>
      </c>
      <c r="C123">
        <v>25.49</v>
      </c>
      <c r="D123">
        <v>21.299999</v>
      </c>
      <c r="E123">
        <v>21.530000999999999</v>
      </c>
      <c r="F123">
        <v>16.561319000000001</v>
      </c>
      <c r="G123">
        <v>431144100</v>
      </c>
      <c r="H123">
        <f t="shared" si="3"/>
        <v>0.94530153773356318</v>
      </c>
      <c r="I123" s="3">
        <f t="shared" si="2"/>
        <v>-5.4698462266436827E-2</v>
      </c>
    </row>
    <row r="124" spans="1:9" x14ac:dyDescent="0.45">
      <c r="A124" s="1">
        <v>39845</v>
      </c>
      <c r="B124">
        <v>21.209999</v>
      </c>
      <c r="C124">
        <v>23.85</v>
      </c>
      <c r="D124">
        <v>18.239999999999998</v>
      </c>
      <c r="E124">
        <v>20.889999</v>
      </c>
      <c r="F124">
        <v>16.069023000000001</v>
      </c>
      <c r="G124">
        <v>454586800</v>
      </c>
      <c r="H124">
        <f t="shared" si="3"/>
        <v>0.97027434831730497</v>
      </c>
      <c r="I124" s="3">
        <f t="shared" si="2"/>
        <v>-2.9725651682695056E-2</v>
      </c>
    </row>
    <row r="125" spans="1:9" x14ac:dyDescent="0.45">
      <c r="A125" s="1">
        <v>39873</v>
      </c>
      <c r="B125">
        <v>20.350000000000001</v>
      </c>
      <c r="C125">
        <v>24.360001</v>
      </c>
      <c r="D125">
        <v>17.489999999999998</v>
      </c>
      <c r="E125">
        <v>23.559999000000001</v>
      </c>
      <c r="F125">
        <v>18.122838999999999</v>
      </c>
      <c r="G125">
        <v>533962800</v>
      </c>
      <c r="H125">
        <f t="shared" si="3"/>
        <v>1.1278121264746461</v>
      </c>
      <c r="I125" s="3">
        <f t="shared" si="2"/>
        <v>0.12781212647464613</v>
      </c>
    </row>
    <row r="126" spans="1:9" x14ac:dyDescent="0.45">
      <c r="A126" s="1">
        <v>39904</v>
      </c>
      <c r="B126">
        <v>23.15</v>
      </c>
      <c r="C126">
        <v>27.07</v>
      </c>
      <c r="D126">
        <v>22.92</v>
      </c>
      <c r="E126">
        <v>26.32</v>
      </c>
      <c r="F126">
        <v>20.498888000000001</v>
      </c>
      <c r="G126">
        <v>398336600</v>
      </c>
      <c r="H126">
        <f t="shared" si="3"/>
        <v>1.1311079903099068</v>
      </c>
      <c r="I126" s="3">
        <f t="shared" si="2"/>
        <v>0.13110799030990686</v>
      </c>
    </row>
    <row r="127" spans="1:9" x14ac:dyDescent="0.45">
      <c r="A127" s="1">
        <v>39934</v>
      </c>
      <c r="B127">
        <v>26.58</v>
      </c>
      <c r="C127">
        <v>26.77</v>
      </c>
      <c r="D127">
        <v>22.33</v>
      </c>
      <c r="E127">
        <v>23.16</v>
      </c>
      <c r="F127">
        <v>18.037783000000001</v>
      </c>
      <c r="G127">
        <v>425707400</v>
      </c>
      <c r="H127">
        <f t="shared" si="3"/>
        <v>0.87993958501553837</v>
      </c>
      <c r="I127" s="3">
        <f t="shared" si="2"/>
        <v>-0.12006041498446159</v>
      </c>
    </row>
    <row r="128" spans="1:9" x14ac:dyDescent="0.45">
      <c r="A128" s="1">
        <v>39965</v>
      </c>
      <c r="B128">
        <v>23.59</v>
      </c>
      <c r="C128">
        <v>25.120000999999998</v>
      </c>
      <c r="D128">
        <v>22.530000999999999</v>
      </c>
      <c r="E128">
        <v>23.629999000000002</v>
      </c>
      <c r="F128">
        <v>18.403828000000001</v>
      </c>
      <c r="G128">
        <v>350279000</v>
      </c>
      <c r="H128">
        <f t="shared" si="3"/>
        <v>1.0202932367020936</v>
      </c>
      <c r="I128" s="3">
        <f t="shared" si="2"/>
        <v>2.0293236702093584E-2</v>
      </c>
    </row>
    <row r="129" spans="1:9" x14ac:dyDescent="0.45">
      <c r="A129" s="1">
        <v>39995</v>
      </c>
      <c r="B129">
        <v>23.799999</v>
      </c>
      <c r="C129">
        <v>26.190000999999999</v>
      </c>
      <c r="D129">
        <v>22.27</v>
      </c>
      <c r="E129">
        <v>25.940000999999999</v>
      </c>
      <c r="F129">
        <v>20.389731999999999</v>
      </c>
      <c r="G129">
        <v>299152600</v>
      </c>
      <c r="H129">
        <f t="shared" si="3"/>
        <v>1.1079071158456815</v>
      </c>
      <c r="I129" s="3">
        <f t="shared" si="2"/>
        <v>0.10790711584568155</v>
      </c>
    </row>
    <row r="130" spans="1:9" x14ac:dyDescent="0.45">
      <c r="A130" s="1">
        <v>40026</v>
      </c>
      <c r="B130">
        <v>26.18</v>
      </c>
      <c r="C130">
        <v>27.940000999999999</v>
      </c>
      <c r="D130">
        <v>25.43</v>
      </c>
      <c r="E130">
        <v>27.290001</v>
      </c>
      <c r="F130">
        <v>21.450872</v>
      </c>
      <c r="G130">
        <v>343157900</v>
      </c>
      <c r="H130">
        <f t="shared" si="3"/>
        <v>1.0520428615736588</v>
      </c>
      <c r="I130" s="3">
        <f t="shared" si="2"/>
        <v>5.2042861573658832E-2</v>
      </c>
    </row>
    <row r="131" spans="1:9" x14ac:dyDescent="0.45">
      <c r="A131" s="1">
        <v>40057</v>
      </c>
      <c r="B131">
        <v>27.01</v>
      </c>
      <c r="C131">
        <v>28.440000999999999</v>
      </c>
      <c r="D131">
        <v>26.32</v>
      </c>
      <c r="E131">
        <v>26.639999</v>
      </c>
      <c r="F131">
        <v>20.939948999999999</v>
      </c>
      <c r="G131">
        <v>255075500</v>
      </c>
      <c r="H131">
        <f t="shared" si="3"/>
        <v>0.97618171419791222</v>
      </c>
      <c r="I131" s="3">
        <f t="shared" si="2"/>
        <v>-2.3818285802087755E-2</v>
      </c>
    </row>
    <row r="132" spans="1:9" x14ac:dyDescent="0.45">
      <c r="A132" s="1">
        <v>40087</v>
      </c>
      <c r="B132">
        <v>26.65</v>
      </c>
      <c r="C132">
        <v>28.02</v>
      </c>
      <c r="D132">
        <v>24.959999</v>
      </c>
      <c r="E132">
        <v>25.09</v>
      </c>
      <c r="F132">
        <v>19.885549999999999</v>
      </c>
      <c r="G132">
        <v>327855200</v>
      </c>
      <c r="H132">
        <f t="shared" si="3"/>
        <v>0.94964653447818803</v>
      </c>
      <c r="I132" s="3">
        <f t="shared" ref="I132:I195" si="4">(F132-F131)/F131</f>
        <v>-5.0353465521811927E-2</v>
      </c>
    </row>
    <row r="133" spans="1:9" x14ac:dyDescent="0.45">
      <c r="A133" s="1">
        <v>40118</v>
      </c>
      <c r="B133">
        <v>25.139999</v>
      </c>
      <c r="C133">
        <v>27.950001</v>
      </c>
      <c r="D133">
        <v>24.469999000000001</v>
      </c>
      <c r="E133">
        <v>27.360001</v>
      </c>
      <c r="F133">
        <v>21.684687</v>
      </c>
      <c r="G133">
        <v>324108800</v>
      </c>
      <c r="H133">
        <f t="shared" ref="H133:H196" si="5">F133/F132</f>
        <v>1.0904745908461171</v>
      </c>
      <c r="I133" s="3">
        <f t="shared" si="4"/>
        <v>9.0474590846117003E-2</v>
      </c>
    </row>
    <row r="134" spans="1:9" x14ac:dyDescent="0.45">
      <c r="A134" s="1">
        <v>40148</v>
      </c>
      <c r="B134">
        <v>27.49</v>
      </c>
      <c r="C134">
        <v>29.440000999999999</v>
      </c>
      <c r="D134">
        <v>27.35</v>
      </c>
      <c r="E134">
        <v>28.93</v>
      </c>
      <c r="F134">
        <v>22.929017999999999</v>
      </c>
      <c r="G134">
        <v>272428900</v>
      </c>
      <c r="H134">
        <f t="shared" si="5"/>
        <v>1.0573829357094247</v>
      </c>
      <c r="I134" s="3">
        <f t="shared" si="4"/>
        <v>5.7382935709424765E-2</v>
      </c>
    </row>
    <row r="135" spans="1:9" x14ac:dyDescent="0.45">
      <c r="A135" s="1">
        <v>40179</v>
      </c>
      <c r="B135">
        <v>29.15</v>
      </c>
      <c r="C135">
        <v>29.24</v>
      </c>
      <c r="D135">
        <v>27.190000999999999</v>
      </c>
      <c r="E135">
        <v>28.01</v>
      </c>
      <c r="F135">
        <v>22.383928000000001</v>
      </c>
      <c r="G135">
        <v>305927400</v>
      </c>
      <c r="H135">
        <f t="shared" si="5"/>
        <v>0.9762270673781146</v>
      </c>
      <c r="I135" s="3">
        <f t="shared" si="4"/>
        <v>-2.3772932621885436E-2</v>
      </c>
    </row>
    <row r="136" spans="1:9" x14ac:dyDescent="0.45">
      <c r="A136" s="1">
        <v>40210</v>
      </c>
      <c r="B136">
        <v>28.01</v>
      </c>
      <c r="C136">
        <v>31.450001</v>
      </c>
      <c r="D136">
        <v>27.530000999999999</v>
      </c>
      <c r="E136">
        <v>31.200001</v>
      </c>
      <c r="F136">
        <v>24.933195000000001</v>
      </c>
      <c r="G136">
        <v>358199600</v>
      </c>
      <c r="H136">
        <f t="shared" si="5"/>
        <v>1.1138882773389907</v>
      </c>
      <c r="I136" s="3">
        <f t="shared" si="4"/>
        <v>0.11388827733899073</v>
      </c>
    </row>
    <row r="137" spans="1:9" x14ac:dyDescent="0.45">
      <c r="A137" s="1">
        <v>40238</v>
      </c>
      <c r="B137">
        <v>31.24</v>
      </c>
      <c r="C137">
        <v>32.979999999999997</v>
      </c>
      <c r="D137">
        <v>31.09</v>
      </c>
      <c r="E137">
        <v>32.349997999999999</v>
      </c>
      <c r="F137">
        <v>25.852198000000001</v>
      </c>
      <c r="G137">
        <v>311755400</v>
      </c>
      <c r="H137">
        <f t="shared" si="5"/>
        <v>1.0368586135872278</v>
      </c>
      <c r="I137" s="3">
        <f t="shared" si="4"/>
        <v>3.6858613587227786E-2</v>
      </c>
    </row>
    <row r="138" spans="1:9" x14ac:dyDescent="0.45">
      <c r="A138" s="1">
        <v>40269</v>
      </c>
      <c r="B138">
        <v>32.409999999999997</v>
      </c>
      <c r="C138">
        <v>37.029998999999997</v>
      </c>
      <c r="D138">
        <v>32.159999999999997</v>
      </c>
      <c r="E138">
        <v>35.229999999999997</v>
      </c>
      <c r="F138">
        <v>28.363388</v>
      </c>
      <c r="G138">
        <v>371036400</v>
      </c>
      <c r="H138">
        <f t="shared" si="5"/>
        <v>1.0971364214369703</v>
      </c>
      <c r="I138" s="3">
        <f t="shared" si="4"/>
        <v>9.7136421436970238E-2</v>
      </c>
    </row>
    <row r="139" spans="1:9" x14ac:dyDescent="0.45">
      <c r="A139" s="1">
        <v>40299</v>
      </c>
      <c r="B139">
        <v>35.389999000000003</v>
      </c>
      <c r="C139">
        <v>36.299999</v>
      </c>
      <c r="D139">
        <v>32.07</v>
      </c>
      <c r="E139">
        <v>33.860000999999997</v>
      </c>
      <c r="F139">
        <v>27.260418000000001</v>
      </c>
      <c r="G139">
        <v>522063700</v>
      </c>
      <c r="H139">
        <f t="shared" si="5"/>
        <v>0.96111289666805677</v>
      </c>
      <c r="I139" s="3">
        <f t="shared" si="4"/>
        <v>-3.888710333194325E-2</v>
      </c>
    </row>
    <row r="140" spans="1:9" x14ac:dyDescent="0.45">
      <c r="A140" s="1">
        <v>40330</v>
      </c>
      <c r="B140">
        <v>33.419998</v>
      </c>
      <c r="C140">
        <v>34.169998</v>
      </c>
      <c r="D140">
        <v>27.99</v>
      </c>
      <c r="E140">
        <v>28.07</v>
      </c>
      <c r="F140">
        <v>22.598928000000001</v>
      </c>
      <c r="G140">
        <v>445088000</v>
      </c>
      <c r="H140">
        <f t="shared" si="5"/>
        <v>0.8290015215467349</v>
      </c>
      <c r="I140" s="3">
        <f t="shared" si="4"/>
        <v>-0.1709984784532651</v>
      </c>
    </row>
    <row r="141" spans="1:9" x14ac:dyDescent="0.45">
      <c r="A141" s="1">
        <v>40360</v>
      </c>
      <c r="B141">
        <v>28.41</v>
      </c>
      <c r="C141">
        <v>29.370000999999998</v>
      </c>
      <c r="D141">
        <v>26.620000999999998</v>
      </c>
      <c r="E141">
        <v>28.51</v>
      </c>
      <c r="F141">
        <v>23.114445</v>
      </c>
      <c r="G141">
        <v>375351500</v>
      </c>
      <c r="H141">
        <f t="shared" si="5"/>
        <v>1.0228115687611377</v>
      </c>
      <c r="I141" s="3">
        <f t="shared" si="4"/>
        <v>2.2811568761137657E-2</v>
      </c>
    </row>
    <row r="142" spans="1:9" x14ac:dyDescent="0.45">
      <c r="A142" s="1">
        <v>40391</v>
      </c>
      <c r="B142">
        <v>28.82</v>
      </c>
      <c r="C142">
        <v>29.24</v>
      </c>
      <c r="D142">
        <v>27.1</v>
      </c>
      <c r="E142">
        <v>27.82</v>
      </c>
      <c r="F142">
        <v>22.555033000000002</v>
      </c>
      <c r="G142">
        <v>279092800</v>
      </c>
      <c r="H142">
        <f t="shared" si="5"/>
        <v>0.97579816430807664</v>
      </c>
      <c r="I142" s="3">
        <f t="shared" si="4"/>
        <v>-2.4201835691923308E-2</v>
      </c>
    </row>
    <row r="143" spans="1:9" x14ac:dyDescent="0.45">
      <c r="A143" s="1">
        <v>40422</v>
      </c>
      <c r="B143">
        <v>28.08</v>
      </c>
      <c r="C143">
        <v>32.229999999999997</v>
      </c>
      <c r="D143">
        <v>28.059999000000001</v>
      </c>
      <c r="E143">
        <v>31.68</v>
      </c>
      <c r="F143">
        <v>25.903154000000001</v>
      </c>
      <c r="G143">
        <v>235029100</v>
      </c>
      <c r="H143">
        <f t="shared" si="5"/>
        <v>1.1484423011041482</v>
      </c>
      <c r="I143" s="3">
        <f t="shared" si="4"/>
        <v>0.14844230110414819</v>
      </c>
    </row>
    <row r="144" spans="1:9" x14ac:dyDescent="0.45">
      <c r="A144" s="1">
        <v>40452</v>
      </c>
      <c r="B144">
        <v>31.809999000000001</v>
      </c>
      <c r="C144">
        <v>32.139999000000003</v>
      </c>
      <c r="D144">
        <v>30.18</v>
      </c>
      <c r="E144">
        <v>30.9</v>
      </c>
      <c r="F144">
        <v>25.265388000000002</v>
      </c>
      <c r="G144">
        <v>248397600</v>
      </c>
      <c r="H144">
        <f t="shared" si="5"/>
        <v>0.97537882838514567</v>
      </c>
      <c r="I144" s="3">
        <f t="shared" si="4"/>
        <v>-2.4621171614854283E-2</v>
      </c>
    </row>
    <row r="145" spans="1:9" x14ac:dyDescent="0.45">
      <c r="A145" s="1">
        <v>40483</v>
      </c>
      <c r="B145">
        <v>31</v>
      </c>
      <c r="C145">
        <v>32.82</v>
      </c>
      <c r="D145">
        <v>29.98</v>
      </c>
      <c r="E145">
        <v>30.209999</v>
      </c>
      <c r="F145">
        <v>24.701212000000002</v>
      </c>
      <c r="G145">
        <v>285015300</v>
      </c>
      <c r="H145">
        <f t="shared" si="5"/>
        <v>0.97767000451368491</v>
      </c>
      <c r="I145" s="3">
        <f t="shared" si="4"/>
        <v>-2.2329995486315101E-2</v>
      </c>
    </row>
    <row r="146" spans="1:9" x14ac:dyDescent="0.45">
      <c r="A146" s="1">
        <v>40513</v>
      </c>
      <c r="B146">
        <v>30.6</v>
      </c>
      <c r="C146">
        <v>35.490001999999997</v>
      </c>
      <c r="D146">
        <v>30.6</v>
      </c>
      <c r="E146">
        <v>35.060001</v>
      </c>
      <c r="F146">
        <v>28.889203999999999</v>
      </c>
      <c r="G146">
        <v>242106100</v>
      </c>
      <c r="H146">
        <f t="shared" si="5"/>
        <v>1.1695460125600314</v>
      </c>
      <c r="I146" s="3">
        <f t="shared" si="4"/>
        <v>0.16954601256003135</v>
      </c>
    </row>
    <row r="147" spans="1:9" x14ac:dyDescent="0.45">
      <c r="A147" s="1">
        <v>40544</v>
      </c>
      <c r="B147">
        <v>35.200001</v>
      </c>
      <c r="C147">
        <v>38.119999</v>
      </c>
      <c r="D147">
        <v>34.07</v>
      </c>
      <c r="E147">
        <v>36.770000000000003</v>
      </c>
      <c r="F147">
        <v>30.298224999999999</v>
      </c>
      <c r="G147">
        <v>229405900</v>
      </c>
      <c r="H147">
        <f t="shared" si="5"/>
        <v>1.0487732718423117</v>
      </c>
      <c r="I147" s="3">
        <f t="shared" si="4"/>
        <v>4.877327184231172E-2</v>
      </c>
    </row>
    <row r="148" spans="1:9" x14ac:dyDescent="0.45">
      <c r="A148" s="1">
        <v>40575</v>
      </c>
      <c r="B148">
        <v>36.939999</v>
      </c>
      <c r="C148">
        <v>39.380001</v>
      </c>
      <c r="D148">
        <v>36.380001</v>
      </c>
      <c r="E148">
        <v>37.470001000000003</v>
      </c>
      <c r="F148">
        <v>30.875022999999999</v>
      </c>
      <c r="G148">
        <v>174726800</v>
      </c>
      <c r="H148">
        <f t="shared" si="5"/>
        <v>1.0190373528482279</v>
      </c>
      <c r="I148" s="3">
        <f t="shared" si="4"/>
        <v>1.9037352848227912E-2</v>
      </c>
    </row>
    <row r="149" spans="1:9" x14ac:dyDescent="0.45">
      <c r="A149" s="1">
        <v>40603</v>
      </c>
      <c r="B149">
        <v>37.139999000000003</v>
      </c>
      <c r="C149">
        <v>37.860000999999997</v>
      </c>
      <c r="D149">
        <v>35.43</v>
      </c>
      <c r="E149">
        <v>37.060001</v>
      </c>
      <c r="F149">
        <v>30.537195000000001</v>
      </c>
      <c r="G149">
        <v>225764900</v>
      </c>
      <c r="H149">
        <f t="shared" si="5"/>
        <v>0.98905821058011845</v>
      </c>
      <c r="I149" s="3">
        <f t="shared" si="4"/>
        <v>-1.0941789419881508E-2</v>
      </c>
    </row>
    <row r="150" spans="1:9" x14ac:dyDescent="0.45">
      <c r="A150" s="1">
        <v>40634</v>
      </c>
      <c r="B150">
        <v>37.119999</v>
      </c>
      <c r="C150">
        <v>38.509998000000003</v>
      </c>
      <c r="D150">
        <v>36.939999</v>
      </c>
      <c r="E150">
        <v>37.150002000000001</v>
      </c>
      <c r="F150">
        <v>30.820328</v>
      </c>
      <c r="G150">
        <v>192754700</v>
      </c>
      <c r="H150">
        <f t="shared" si="5"/>
        <v>1.0092717422146991</v>
      </c>
      <c r="I150" s="3">
        <f t="shared" si="4"/>
        <v>9.2717422146991364E-3</v>
      </c>
    </row>
    <row r="151" spans="1:9" x14ac:dyDescent="0.45">
      <c r="A151" s="1">
        <v>40664</v>
      </c>
      <c r="B151">
        <v>37.439999</v>
      </c>
      <c r="C151">
        <v>37.939999</v>
      </c>
      <c r="D151">
        <v>35.909999999999997</v>
      </c>
      <c r="E151">
        <v>36.279998999999997</v>
      </c>
      <c r="F151">
        <v>30.098558000000001</v>
      </c>
      <c r="G151">
        <v>205928600</v>
      </c>
      <c r="H151">
        <f t="shared" si="5"/>
        <v>0.97658136538975182</v>
      </c>
      <c r="I151" s="3">
        <f t="shared" si="4"/>
        <v>-2.3418634610248124E-2</v>
      </c>
    </row>
    <row r="152" spans="1:9" x14ac:dyDescent="0.45">
      <c r="A152" s="1">
        <v>40695</v>
      </c>
      <c r="B152">
        <v>36.119999</v>
      </c>
      <c r="C152">
        <v>36.310001</v>
      </c>
      <c r="D152">
        <v>33.409999999999997</v>
      </c>
      <c r="E152">
        <v>36.220001000000003</v>
      </c>
      <c r="F152">
        <v>30.048770999999999</v>
      </c>
      <c r="G152">
        <v>267621000</v>
      </c>
      <c r="H152">
        <f t="shared" si="5"/>
        <v>0.99834586759937127</v>
      </c>
      <c r="I152" s="3">
        <f t="shared" si="4"/>
        <v>-1.6541324006286954E-3</v>
      </c>
    </row>
    <row r="153" spans="1:9" x14ac:dyDescent="0.45">
      <c r="A153" s="1">
        <v>40725</v>
      </c>
      <c r="B153">
        <v>36.290000999999997</v>
      </c>
      <c r="C153">
        <v>37.25</v>
      </c>
      <c r="D153">
        <v>34.630001</v>
      </c>
      <c r="E153">
        <v>34.93</v>
      </c>
      <c r="F153">
        <v>29.196394000000002</v>
      </c>
      <c r="G153">
        <v>200066500</v>
      </c>
      <c r="H153">
        <f t="shared" si="5"/>
        <v>0.97163354867325535</v>
      </c>
      <c r="I153" s="3">
        <f t="shared" si="4"/>
        <v>-2.8366451326744681E-2</v>
      </c>
    </row>
    <row r="154" spans="1:9" x14ac:dyDescent="0.45">
      <c r="A154" s="1">
        <v>40756</v>
      </c>
      <c r="B154">
        <v>35.07</v>
      </c>
      <c r="C154">
        <v>35.07</v>
      </c>
      <c r="D154">
        <v>28.129999000000002</v>
      </c>
      <c r="E154">
        <v>33.380001</v>
      </c>
      <c r="F154">
        <v>27.900815999999999</v>
      </c>
      <c r="G154">
        <v>451102200</v>
      </c>
      <c r="H154">
        <f t="shared" si="5"/>
        <v>0.95562541045308536</v>
      </c>
      <c r="I154" s="3">
        <f t="shared" si="4"/>
        <v>-4.4374589546914679E-2</v>
      </c>
    </row>
    <row r="155" spans="1:9" x14ac:dyDescent="0.45">
      <c r="A155" s="1">
        <v>40787</v>
      </c>
      <c r="B155">
        <v>33.529998999999997</v>
      </c>
      <c r="C155">
        <v>35.330002</v>
      </c>
      <c r="D155">
        <v>31.08</v>
      </c>
      <c r="E155">
        <v>32.869999</v>
      </c>
      <c r="F155">
        <v>27.678108000000002</v>
      </c>
      <c r="G155">
        <v>280603400</v>
      </c>
      <c r="H155">
        <f t="shared" si="5"/>
        <v>0.99201786786450985</v>
      </c>
      <c r="I155" s="3">
        <f t="shared" si="4"/>
        <v>-7.9821321354901324E-3</v>
      </c>
    </row>
    <row r="156" spans="1:9" x14ac:dyDescent="0.45">
      <c r="A156" s="1">
        <v>40817</v>
      </c>
      <c r="B156">
        <v>32.799999</v>
      </c>
      <c r="C156">
        <v>37.650002000000001</v>
      </c>
      <c r="D156">
        <v>31.030000999999999</v>
      </c>
      <c r="E156">
        <v>35.799999</v>
      </c>
      <c r="F156">
        <v>30.145308</v>
      </c>
      <c r="G156">
        <v>242007200</v>
      </c>
      <c r="H156">
        <f t="shared" si="5"/>
        <v>1.0891390408621859</v>
      </c>
      <c r="I156" s="3">
        <f t="shared" si="4"/>
        <v>8.9139040862186034E-2</v>
      </c>
    </row>
    <row r="157" spans="1:9" x14ac:dyDescent="0.45">
      <c r="A157" s="1">
        <v>40848</v>
      </c>
      <c r="B157">
        <v>34.740001999999997</v>
      </c>
      <c r="C157">
        <v>39.790000999999997</v>
      </c>
      <c r="D157">
        <v>34.580002</v>
      </c>
      <c r="E157">
        <v>39.220001000000003</v>
      </c>
      <c r="F157">
        <v>33.025115999999997</v>
      </c>
      <c r="G157">
        <v>231967000</v>
      </c>
      <c r="H157">
        <f t="shared" si="5"/>
        <v>1.0955308865976754</v>
      </c>
      <c r="I157" s="3">
        <f t="shared" si="4"/>
        <v>9.5530886597675405E-2</v>
      </c>
    </row>
    <row r="158" spans="1:9" x14ac:dyDescent="0.45">
      <c r="A158" s="1">
        <v>40878</v>
      </c>
      <c r="B158">
        <v>38.860000999999997</v>
      </c>
      <c r="C158">
        <v>42.470001000000003</v>
      </c>
      <c r="D158">
        <v>38.790000999999997</v>
      </c>
      <c r="E158">
        <v>42.040000999999997</v>
      </c>
      <c r="F158">
        <v>35.677070999999998</v>
      </c>
      <c r="G158">
        <v>230611500</v>
      </c>
      <c r="H158">
        <f t="shared" si="5"/>
        <v>1.0803011562472635</v>
      </c>
      <c r="I158" s="3">
        <f t="shared" si="4"/>
        <v>8.0301156247263486E-2</v>
      </c>
    </row>
    <row r="159" spans="1:9" x14ac:dyDescent="0.45">
      <c r="A159" s="1">
        <v>40909</v>
      </c>
      <c r="B159">
        <v>42.41</v>
      </c>
      <c r="C159">
        <v>45.5</v>
      </c>
      <c r="D159">
        <v>41.919998</v>
      </c>
      <c r="E159">
        <v>44.389999000000003</v>
      </c>
      <c r="F159">
        <v>37.671382999999999</v>
      </c>
      <c r="G159">
        <v>196659700</v>
      </c>
      <c r="H159">
        <f t="shared" si="5"/>
        <v>1.0558989834115027</v>
      </c>
      <c r="I159" s="3">
        <f t="shared" si="4"/>
        <v>5.5898983411502609E-2</v>
      </c>
    </row>
    <row r="160" spans="1:9" x14ac:dyDescent="0.45">
      <c r="A160" s="1">
        <v>40940</v>
      </c>
      <c r="B160">
        <v>44.689999</v>
      </c>
      <c r="C160">
        <v>48.07</v>
      </c>
      <c r="D160">
        <v>44.299999</v>
      </c>
      <c r="E160">
        <v>47.57</v>
      </c>
      <c r="F160">
        <v>40.370075</v>
      </c>
      <c r="G160">
        <v>189647500</v>
      </c>
      <c r="H160">
        <f t="shared" si="5"/>
        <v>1.0716377203353538</v>
      </c>
      <c r="I160" s="3">
        <f t="shared" si="4"/>
        <v>7.1637720335353802E-2</v>
      </c>
    </row>
    <row r="161" spans="1:9" x14ac:dyDescent="0.45">
      <c r="A161" s="1">
        <v>40969</v>
      </c>
      <c r="B161">
        <v>47.529998999999997</v>
      </c>
      <c r="C161">
        <v>50.419998</v>
      </c>
      <c r="D161">
        <v>46.119999</v>
      </c>
      <c r="E161">
        <v>50.310001</v>
      </c>
      <c r="F161">
        <v>42.695362000000003</v>
      </c>
      <c r="G161">
        <v>197964600</v>
      </c>
      <c r="H161">
        <f t="shared" si="5"/>
        <v>1.0575992737194568</v>
      </c>
      <c r="I161" s="3">
        <f t="shared" si="4"/>
        <v>5.7599273719456875E-2</v>
      </c>
    </row>
    <row r="162" spans="1:9" x14ac:dyDescent="0.45">
      <c r="A162" s="1">
        <v>41000</v>
      </c>
      <c r="B162">
        <v>50.099997999999999</v>
      </c>
      <c r="C162">
        <v>52.389999000000003</v>
      </c>
      <c r="D162">
        <v>49.360000999999997</v>
      </c>
      <c r="E162">
        <v>51.790000999999997</v>
      </c>
      <c r="F162">
        <v>44.221972999999998</v>
      </c>
      <c r="G162">
        <v>176244800</v>
      </c>
      <c r="H162">
        <f t="shared" si="5"/>
        <v>1.0357558977951749</v>
      </c>
      <c r="I162" s="3">
        <f t="shared" si="4"/>
        <v>3.5755897795174928E-2</v>
      </c>
    </row>
    <row r="163" spans="1:9" x14ac:dyDescent="0.45">
      <c r="A163" s="1">
        <v>41030</v>
      </c>
      <c r="B163">
        <v>51.93</v>
      </c>
      <c r="C163">
        <v>52.880001</v>
      </c>
      <c r="D163">
        <v>46.369999</v>
      </c>
      <c r="E163">
        <v>49.34</v>
      </c>
      <c r="F163">
        <v>42.129989999999999</v>
      </c>
      <c r="G163">
        <v>286227600</v>
      </c>
      <c r="H163">
        <f t="shared" si="5"/>
        <v>0.95269358515505409</v>
      </c>
      <c r="I163" s="3">
        <f t="shared" si="4"/>
        <v>-4.7306414844945952E-2</v>
      </c>
    </row>
    <row r="164" spans="1:9" x14ac:dyDescent="0.45">
      <c r="A164" s="1">
        <v>41061</v>
      </c>
      <c r="B164">
        <v>48.849997999999999</v>
      </c>
      <c r="C164">
        <v>53.279998999999997</v>
      </c>
      <c r="D164">
        <v>47.75</v>
      </c>
      <c r="E164">
        <v>52.990001999999997</v>
      </c>
      <c r="F164">
        <v>45.513587999999999</v>
      </c>
      <c r="G164">
        <v>287347600</v>
      </c>
      <c r="H164">
        <f t="shared" si="5"/>
        <v>1.0803132875179891</v>
      </c>
      <c r="I164" s="3">
        <f t="shared" si="4"/>
        <v>8.0313287517988954E-2</v>
      </c>
    </row>
    <row r="165" spans="1:9" x14ac:dyDescent="0.45">
      <c r="A165" s="1">
        <v>41091</v>
      </c>
      <c r="B165">
        <v>52.959999000000003</v>
      </c>
      <c r="C165">
        <v>54.279998999999997</v>
      </c>
      <c r="D165">
        <v>49.77</v>
      </c>
      <c r="E165">
        <v>52.18</v>
      </c>
      <c r="F165">
        <v>44.817870999999997</v>
      </c>
      <c r="G165">
        <v>205145900</v>
      </c>
      <c r="H165">
        <f t="shared" si="5"/>
        <v>0.98471408142992367</v>
      </c>
      <c r="I165" s="3">
        <f t="shared" si="4"/>
        <v>-1.5285918570076301E-2</v>
      </c>
    </row>
    <row r="166" spans="1:9" x14ac:dyDescent="0.45">
      <c r="A166" s="1">
        <v>41122</v>
      </c>
      <c r="B166">
        <v>52.310001</v>
      </c>
      <c r="C166">
        <v>57.18</v>
      </c>
      <c r="D166">
        <v>51.209999000000003</v>
      </c>
      <c r="E166">
        <v>56.75</v>
      </c>
      <c r="F166">
        <v>48.743088</v>
      </c>
      <c r="G166">
        <v>188405400</v>
      </c>
      <c r="H166">
        <f t="shared" si="5"/>
        <v>1.0875815140795064</v>
      </c>
      <c r="I166" s="3">
        <f t="shared" si="4"/>
        <v>8.7581514079506456E-2</v>
      </c>
    </row>
    <row r="167" spans="1:9" x14ac:dyDescent="0.45">
      <c r="A167" s="1">
        <v>41153</v>
      </c>
      <c r="B167">
        <v>56.790000999999997</v>
      </c>
      <c r="C167">
        <v>60.580002</v>
      </c>
      <c r="D167">
        <v>56.369999</v>
      </c>
      <c r="E167">
        <v>60.369999</v>
      </c>
      <c r="F167">
        <v>52.119053000000001</v>
      </c>
      <c r="G167">
        <v>144599900</v>
      </c>
      <c r="H167">
        <f t="shared" si="5"/>
        <v>1.0692603841594936</v>
      </c>
      <c r="I167" s="3">
        <f t="shared" si="4"/>
        <v>6.9260384159493565E-2</v>
      </c>
    </row>
    <row r="168" spans="1:9" x14ac:dyDescent="0.45">
      <c r="A168" s="1">
        <v>41183</v>
      </c>
      <c r="B168">
        <v>60.77</v>
      </c>
      <c r="C168">
        <v>63.200001</v>
      </c>
      <c r="D168">
        <v>58.75</v>
      </c>
      <c r="E168">
        <v>61.380001</v>
      </c>
      <c r="F168">
        <v>52.991005000000001</v>
      </c>
      <c r="G168">
        <v>197653000</v>
      </c>
      <c r="H168">
        <f t="shared" si="5"/>
        <v>1.0167300046683503</v>
      </c>
      <c r="I168" s="3">
        <f t="shared" si="4"/>
        <v>1.6730004668350368E-2</v>
      </c>
    </row>
    <row r="169" spans="1:9" x14ac:dyDescent="0.45">
      <c r="A169" s="1">
        <v>41214</v>
      </c>
      <c r="B169">
        <v>61.950001</v>
      </c>
      <c r="C169">
        <v>65.230002999999996</v>
      </c>
      <c r="D169">
        <v>60.310001</v>
      </c>
      <c r="E169">
        <v>65.069999999999993</v>
      </c>
      <c r="F169">
        <v>56.176689000000003</v>
      </c>
      <c r="G169">
        <v>178244000</v>
      </c>
      <c r="H169">
        <f t="shared" si="5"/>
        <v>1.0601174482348468</v>
      </c>
      <c r="I169" s="3">
        <f t="shared" si="4"/>
        <v>6.0117448234846688E-2</v>
      </c>
    </row>
    <row r="170" spans="1:9" x14ac:dyDescent="0.45">
      <c r="A170" s="1">
        <v>41244</v>
      </c>
      <c r="B170">
        <v>65</v>
      </c>
      <c r="C170">
        <v>65.919998000000007</v>
      </c>
      <c r="D170">
        <v>60.209999000000003</v>
      </c>
      <c r="E170">
        <v>61.849997999999999</v>
      </c>
      <c r="F170">
        <v>53.637295000000002</v>
      </c>
      <c r="G170">
        <v>143325700</v>
      </c>
      <c r="H170">
        <f t="shared" si="5"/>
        <v>0.95479630349876976</v>
      </c>
      <c r="I170" s="3">
        <f t="shared" si="4"/>
        <v>-4.5203696501230274E-2</v>
      </c>
    </row>
    <row r="171" spans="1:9" x14ac:dyDescent="0.45">
      <c r="A171" s="1">
        <v>41275</v>
      </c>
      <c r="B171">
        <v>63.57</v>
      </c>
      <c r="C171">
        <v>68.150002000000001</v>
      </c>
      <c r="D171">
        <v>62.380001</v>
      </c>
      <c r="E171">
        <v>66.919998000000007</v>
      </c>
      <c r="F171">
        <v>58.034087999999997</v>
      </c>
      <c r="G171">
        <v>127826000</v>
      </c>
      <c r="H171">
        <f t="shared" si="5"/>
        <v>1.081972683372642</v>
      </c>
      <c r="I171" s="3">
        <f t="shared" si="4"/>
        <v>8.1972683372642019E-2</v>
      </c>
    </row>
    <row r="172" spans="1:9" x14ac:dyDescent="0.45">
      <c r="A172" s="1">
        <v>41306</v>
      </c>
      <c r="B172">
        <v>67.620002999999997</v>
      </c>
      <c r="C172">
        <v>69.190002000000007</v>
      </c>
      <c r="D172">
        <v>63.82</v>
      </c>
      <c r="E172">
        <v>68.5</v>
      </c>
      <c r="F172">
        <v>59.404285000000002</v>
      </c>
      <c r="G172">
        <v>143475800</v>
      </c>
      <c r="H172">
        <f t="shared" si="5"/>
        <v>1.0236102099166271</v>
      </c>
      <c r="I172" s="3">
        <f t="shared" si="4"/>
        <v>2.361020991662701E-2</v>
      </c>
    </row>
    <row r="173" spans="1:9" x14ac:dyDescent="0.45">
      <c r="A173" s="1">
        <v>41334</v>
      </c>
      <c r="B173">
        <v>68.379997000000003</v>
      </c>
      <c r="C173">
        <v>71.449996999999996</v>
      </c>
      <c r="D173">
        <v>68.089995999999999</v>
      </c>
      <c r="E173">
        <v>69.779999000000004</v>
      </c>
      <c r="F173">
        <v>60.514327999999999</v>
      </c>
      <c r="G173">
        <v>128165200</v>
      </c>
      <c r="H173">
        <f t="shared" si="5"/>
        <v>1.0186862446033984</v>
      </c>
      <c r="I173" s="3">
        <f t="shared" si="4"/>
        <v>1.8686244603398516E-2</v>
      </c>
    </row>
    <row r="174" spans="1:9" x14ac:dyDescent="0.45">
      <c r="A174" s="1">
        <v>41365</v>
      </c>
      <c r="B174">
        <v>69.510002</v>
      </c>
      <c r="C174">
        <v>74.589995999999999</v>
      </c>
      <c r="D174">
        <v>69.510002</v>
      </c>
      <c r="E174">
        <v>73.349997999999999</v>
      </c>
      <c r="F174">
        <v>63.960045000000001</v>
      </c>
      <c r="G174">
        <v>155248500</v>
      </c>
      <c r="H174">
        <f t="shared" si="5"/>
        <v>1.0569405149801878</v>
      </c>
      <c r="I174" s="3">
        <f t="shared" si="4"/>
        <v>5.6940514980187866E-2</v>
      </c>
    </row>
    <row r="175" spans="1:9" x14ac:dyDescent="0.45">
      <c r="A175" s="1">
        <v>41395</v>
      </c>
      <c r="B175">
        <v>73.180000000000007</v>
      </c>
      <c r="C175">
        <v>81.559997999999993</v>
      </c>
      <c r="D175">
        <v>72.529999000000004</v>
      </c>
      <c r="E175">
        <v>78.660004000000001</v>
      </c>
      <c r="F175">
        <v>68.590255999999997</v>
      </c>
      <c r="G175">
        <v>158696200</v>
      </c>
      <c r="H175">
        <f t="shared" si="5"/>
        <v>1.0723922411249085</v>
      </c>
      <c r="I175" s="3">
        <f t="shared" si="4"/>
        <v>7.2392241124908455E-2</v>
      </c>
    </row>
    <row r="176" spans="1:9" x14ac:dyDescent="0.45">
      <c r="A176" s="1">
        <v>41426</v>
      </c>
      <c r="B176">
        <v>78.650002000000001</v>
      </c>
      <c r="C176">
        <v>79.680000000000007</v>
      </c>
      <c r="D176">
        <v>72.410004000000001</v>
      </c>
      <c r="E176">
        <v>77.470000999999996</v>
      </c>
      <c r="F176">
        <v>67.552597000000006</v>
      </c>
      <c r="G176">
        <v>177557000</v>
      </c>
      <c r="H176">
        <f t="shared" si="5"/>
        <v>0.98487162666370587</v>
      </c>
      <c r="I176" s="3">
        <f t="shared" si="4"/>
        <v>-1.5128373336294165E-2</v>
      </c>
    </row>
    <row r="177" spans="1:9" x14ac:dyDescent="0.45">
      <c r="A177" s="1">
        <v>41456</v>
      </c>
      <c r="B177">
        <v>77.629997000000003</v>
      </c>
      <c r="C177">
        <v>81.230002999999996</v>
      </c>
      <c r="D177">
        <v>76.629997000000003</v>
      </c>
      <c r="E177">
        <v>79.029999000000004</v>
      </c>
      <c r="F177">
        <v>69.254424999999998</v>
      </c>
      <c r="G177">
        <v>125062100</v>
      </c>
      <c r="H177">
        <f t="shared" si="5"/>
        <v>1.0251926361913219</v>
      </c>
      <c r="I177" s="3">
        <f t="shared" si="4"/>
        <v>2.5192636191322025E-2</v>
      </c>
    </row>
    <row r="178" spans="1:9" x14ac:dyDescent="0.45">
      <c r="A178" s="1">
        <v>41487</v>
      </c>
      <c r="B178">
        <v>79.519997000000004</v>
      </c>
      <c r="C178">
        <v>80.5</v>
      </c>
      <c r="D178">
        <v>73.110000999999997</v>
      </c>
      <c r="E178">
        <v>74.489998</v>
      </c>
      <c r="F178">
        <v>65.276009000000002</v>
      </c>
      <c r="G178">
        <v>169108600</v>
      </c>
      <c r="H178">
        <f t="shared" si="5"/>
        <v>0.9425536202199355</v>
      </c>
      <c r="I178" s="3">
        <f t="shared" si="4"/>
        <v>-5.7446379780064533E-2</v>
      </c>
    </row>
    <row r="179" spans="1:9" x14ac:dyDescent="0.45">
      <c r="A179" s="1">
        <v>41518</v>
      </c>
      <c r="B179">
        <v>74.830001999999993</v>
      </c>
      <c r="C179">
        <v>78.809997999999993</v>
      </c>
      <c r="D179">
        <v>72.209998999999996</v>
      </c>
      <c r="E179">
        <v>75.849997999999999</v>
      </c>
      <c r="F179">
        <v>66.467781000000002</v>
      </c>
      <c r="G179">
        <v>147410900</v>
      </c>
      <c r="H179">
        <f t="shared" si="5"/>
        <v>1.01825742747232</v>
      </c>
      <c r="I179" s="3">
        <f t="shared" si="4"/>
        <v>1.8257427472319888E-2</v>
      </c>
    </row>
    <row r="180" spans="1:9" x14ac:dyDescent="0.45">
      <c r="A180" s="1">
        <v>41548</v>
      </c>
      <c r="B180">
        <v>75.879997000000003</v>
      </c>
      <c r="C180">
        <v>78.599997999999999</v>
      </c>
      <c r="D180">
        <v>73.739998</v>
      </c>
      <c r="E180">
        <v>77.889999000000003</v>
      </c>
      <c r="F180">
        <v>68.614677</v>
      </c>
      <c r="G180">
        <v>164100100</v>
      </c>
      <c r="H180">
        <f t="shared" si="5"/>
        <v>1.0322997995073733</v>
      </c>
      <c r="I180" s="3">
        <f t="shared" si="4"/>
        <v>3.2299799507373328E-2</v>
      </c>
    </row>
    <row r="181" spans="1:9" x14ac:dyDescent="0.45">
      <c r="A181" s="1">
        <v>41579</v>
      </c>
      <c r="B181">
        <v>77.980002999999996</v>
      </c>
      <c r="C181">
        <v>82.269997000000004</v>
      </c>
      <c r="D181">
        <v>74.779999000000004</v>
      </c>
      <c r="E181">
        <v>80.669998000000007</v>
      </c>
      <c r="F181">
        <v>71.063629000000006</v>
      </c>
      <c r="G181">
        <v>138731300</v>
      </c>
      <c r="H181">
        <f t="shared" si="5"/>
        <v>1.0356913725615877</v>
      </c>
      <c r="I181" s="3">
        <f t="shared" si="4"/>
        <v>3.5691372561587741E-2</v>
      </c>
    </row>
    <row r="182" spans="1:9" x14ac:dyDescent="0.45">
      <c r="A182" s="1">
        <v>41609</v>
      </c>
      <c r="B182">
        <v>80.449996999999996</v>
      </c>
      <c r="C182">
        <v>82.470000999999996</v>
      </c>
      <c r="D182">
        <v>77.699996999999996</v>
      </c>
      <c r="E182">
        <v>82.339995999999999</v>
      </c>
      <c r="F182">
        <v>72.534782000000007</v>
      </c>
      <c r="G182">
        <v>128287300</v>
      </c>
      <c r="H182">
        <f t="shared" si="5"/>
        <v>1.0207019120850134</v>
      </c>
      <c r="I182" s="3">
        <f t="shared" si="4"/>
        <v>2.0701912085013291E-2</v>
      </c>
    </row>
    <row r="183" spans="1:9" x14ac:dyDescent="0.45">
      <c r="A183" s="1">
        <v>41640</v>
      </c>
      <c r="B183">
        <v>82.110000999999997</v>
      </c>
      <c r="C183">
        <v>82.57</v>
      </c>
      <c r="D183">
        <v>75.849997999999999</v>
      </c>
      <c r="E183">
        <v>76.849997999999999</v>
      </c>
      <c r="F183">
        <v>68.031143</v>
      </c>
      <c r="G183">
        <v>137041800</v>
      </c>
      <c r="H183">
        <f t="shared" si="5"/>
        <v>0.93791062886216425</v>
      </c>
      <c r="I183" s="3">
        <f t="shared" si="4"/>
        <v>-6.2089371137835726E-2</v>
      </c>
    </row>
    <row r="184" spans="1:9" x14ac:dyDescent="0.45">
      <c r="A184" s="1">
        <v>41671</v>
      </c>
      <c r="B184">
        <v>76.639999000000003</v>
      </c>
      <c r="C184">
        <v>83.099997999999999</v>
      </c>
      <c r="D184">
        <v>73.959998999999996</v>
      </c>
      <c r="E184">
        <v>82.029999000000004</v>
      </c>
      <c r="F184">
        <v>72.616730000000004</v>
      </c>
      <c r="G184">
        <v>147322300</v>
      </c>
      <c r="H184">
        <f t="shared" si="5"/>
        <v>1.0674042327937956</v>
      </c>
      <c r="I184" s="3">
        <f t="shared" si="4"/>
        <v>6.740423279379569E-2</v>
      </c>
    </row>
    <row r="185" spans="1:9" x14ac:dyDescent="0.45">
      <c r="A185" s="1">
        <v>41699</v>
      </c>
      <c r="B185">
        <v>80.730002999999996</v>
      </c>
      <c r="C185">
        <v>83.199996999999996</v>
      </c>
      <c r="D185">
        <v>78.370002999999997</v>
      </c>
      <c r="E185">
        <v>79.129997000000003</v>
      </c>
      <c r="F185">
        <v>70.049507000000006</v>
      </c>
      <c r="G185">
        <v>129832500</v>
      </c>
      <c r="H185">
        <f t="shared" si="5"/>
        <v>0.9646469484373642</v>
      </c>
      <c r="I185" s="3">
        <f t="shared" si="4"/>
        <v>-3.5353051562635747E-2</v>
      </c>
    </row>
    <row r="186" spans="1:9" x14ac:dyDescent="0.45">
      <c r="A186" s="1">
        <v>41730</v>
      </c>
      <c r="B186">
        <v>79.239998</v>
      </c>
      <c r="C186">
        <v>81.150002000000001</v>
      </c>
      <c r="D186">
        <v>74.610000999999997</v>
      </c>
      <c r="E186">
        <v>79.510002</v>
      </c>
      <c r="F186">
        <v>70.790756000000002</v>
      </c>
      <c r="G186">
        <v>161862300</v>
      </c>
      <c r="H186">
        <f t="shared" si="5"/>
        <v>1.0105817875349214</v>
      </c>
      <c r="I186" s="3">
        <f t="shared" si="4"/>
        <v>1.0581787534921498E-2</v>
      </c>
    </row>
    <row r="187" spans="1:9" x14ac:dyDescent="0.45">
      <c r="A187" s="1">
        <v>41760</v>
      </c>
      <c r="B187">
        <v>79.510002</v>
      </c>
      <c r="C187">
        <v>80.269997000000004</v>
      </c>
      <c r="D187">
        <v>75.319999999999993</v>
      </c>
      <c r="E187">
        <v>80.230002999999996</v>
      </c>
      <c r="F187">
        <v>71.431824000000006</v>
      </c>
      <c r="G187">
        <v>120703800</v>
      </c>
      <c r="H187">
        <f t="shared" si="5"/>
        <v>1.0090558151406097</v>
      </c>
      <c r="I187" s="3">
        <f t="shared" si="4"/>
        <v>9.0558151406096611E-3</v>
      </c>
    </row>
    <row r="188" spans="1:9" x14ac:dyDescent="0.45">
      <c r="A188" s="1">
        <v>41791</v>
      </c>
      <c r="B188">
        <v>80.25</v>
      </c>
      <c r="C188">
        <v>81.470000999999996</v>
      </c>
      <c r="D188">
        <v>77.75</v>
      </c>
      <c r="E188">
        <v>80.959998999999996</v>
      </c>
      <c r="F188">
        <v>72.081749000000002</v>
      </c>
      <c r="G188">
        <v>129672100</v>
      </c>
      <c r="H188">
        <f t="shared" si="5"/>
        <v>1.0090985356890787</v>
      </c>
      <c r="I188" s="3">
        <f t="shared" si="4"/>
        <v>9.0985356890788058E-3</v>
      </c>
    </row>
    <row r="189" spans="1:9" x14ac:dyDescent="0.45">
      <c r="A189" s="1">
        <v>41821</v>
      </c>
      <c r="B189">
        <v>81.319999999999993</v>
      </c>
      <c r="C189">
        <v>82.349997999999999</v>
      </c>
      <c r="D189">
        <v>77.949996999999996</v>
      </c>
      <c r="E189">
        <v>80.849997999999999</v>
      </c>
      <c r="F189">
        <v>72.404777999999993</v>
      </c>
      <c r="G189">
        <v>127291500</v>
      </c>
      <c r="H189">
        <f t="shared" si="5"/>
        <v>1.0044814256657395</v>
      </c>
      <c r="I189" s="3">
        <f t="shared" si="4"/>
        <v>4.4814256657394807E-3</v>
      </c>
    </row>
    <row r="190" spans="1:9" x14ac:dyDescent="0.45">
      <c r="A190" s="1">
        <v>41852</v>
      </c>
      <c r="B190">
        <v>80.559997999999993</v>
      </c>
      <c r="C190">
        <v>93.519997000000004</v>
      </c>
      <c r="D190">
        <v>79.660004000000001</v>
      </c>
      <c r="E190">
        <v>93.5</v>
      </c>
      <c r="F190">
        <v>83.733406000000002</v>
      </c>
      <c r="G190">
        <v>148205800</v>
      </c>
      <c r="H190">
        <f t="shared" si="5"/>
        <v>1.1564624367745455</v>
      </c>
      <c r="I190" s="3">
        <f t="shared" si="4"/>
        <v>0.1564624367745456</v>
      </c>
    </row>
    <row r="191" spans="1:9" x14ac:dyDescent="0.45">
      <c r="A191" s="1">
        <v>41883</v>
      </c>
      <c r="B191">
        <v>93.040001000000004</v>
      </c>
      <c r="C191">
        <v>93.75</v>
      </c>
      <c r="D191">
        <v>88.330001999999993</v>
      </c>
      <c r="E191">
        <v>91.739998</v>
      </c>
      <c r="F191">
        <v>82.157257000000001</v>
      </c>
      <c r="G191">
        <v>153432100</v>
      </c>
      <c r="H191">
        <f t="shared" si="5"/>
        <v>0.98117658082605641</v>
      </c>
      <c r="I191" s="3">
        <f t="shared" si="4"/>
        <v>-1.8823419173943562E-2</v>
      </c>
    </row>
    <row r="192" spans="1:9" x14ac:dyDescent="0.45">
      <c r="A192" s="1">
        <v>41913</v>
      </c>
      <c r="B192">
        <v>92.139999000000003</v>
      </c>
      <c r="C192">
        <v>99.260002</v>
      </c>
      <c r="D192">
        <v>86.349997999999999</v>
      </c>
      <c r="E192">
        <v>97.519997000000004</v>
      </c>
      <c r="F192">
        <v>87.774719000000005</v>
      </c>
      <c r="G192">
        <v>145336900</v>
      </c>
      <c r="H192">
        <f t="shared" si="5"/>
        <v>1.0683745076834783</v>
      </c>
      <c r="I192" s="3">
        <f t="shared" si="4"/>
        <v>6.8374507683478317E-2</v>
      </c>
    </row>
    <row r="193" spans="1:9" x14ac:dyDescent="0.45">
      <c r="A193" s="1">
        <v>41944</v>
      </c>
      <c r="B193">
        <v>96.809997999999993</v>
      </c>
      <c r="C193">
        <v>99.800003000000004</v>
      </c>
      <c r="D193">
        <v>95.150002000000001</v>
      </c>
      <c r="E193">
        <v>99.400002000000001</v>
      </c>
      <c r="F193">
        <v>89.466849999999994</v>
      </c>
      <c r="G193">
        <v>103033400</v>
      </c>
      <c r="H193">
        <f t="shared" si="5"/>
        <v>1.0192781135534024</v>
      </c>
      <c r="I193" s="3">
        <f t="shared" si="4"/>
        <v>1.9278113553402421E-2</v>
      </c>
    </row>
    <row r="194" spans="1:9" x14ac:dyDescent="0.45">
      <c r="A194" s="1">
        <v>41974</v>
      </c>
      <c r="B194">
        <v>99.489998</v>
      </c>
      <c r="C194">
        <v>106.019997</v>
      </c>
      <c r="D194">
        <v>96.989998</v>
      </c>
      <c r="E194">
        <v>104.970001</v>
      </c>
      <c r="F194">
        <v>94.480247000000006</v>
      </c>
      <c r="G194">
        <v>118058000</v>
      </c>
      <c r="H194">
        <f t="shared" si="5"/>
        <v>1.0560363643070032</v>
      </c>
      <c r="I194" s="4">
        <f t="shared" si="4"/>
        <v>5.6036364307003234E-2</v>
      </c>
    </row>
    <row r="195" spans="1:9" x14ac:dyDescent="0.45">
      <c r="A195" s="1">
        <v>42005</v>
      </c>
      <c r="B195">
        <v>105.160004</v>
      </c>
      <c r="C195">
        <v>107.739998</v>
      </c>
      <c r="D195">
        <v>100.239998</v>
      </c>
      <c r="E195">
        <v>104.41999800000001</v>
      </c>
      <c r="F195">
        <v>94.434073999999995</v>
      </c>
      <c r="G195">
        <v>109803100</v>
      </c>
      <c r="H195">
        <f t="shared" si="5"/>
        <v>0.99951129467305466</v>
      </c>
      <c r="I195">
        <f t="shared" si="4"/>
        <v>-4.887053269453268E-4</v>
      </c>
    </row>
    <row r="196" spans="1:9" x14ac:dyDescent="0.45">
      <c r="A196" s="1">
        <v>42036</v>
      </c>
      <c r="B196">
        <v>104.779999</v>
      </c>
      <c r="C196">
        <v>117.91999800000001</v>
      </c>
      <c r="D196">
        <v>101.57</v>
      </c>
      <c r="E196">
        <v>114.75</v>
      </c>
      <c r="F196">
        <v>103.77619199999999</v>
      </c>
      <c r="G196">
        <v>110356800</v>
      </c>
      <c r="H196">
        <f t="shared" si="5"/>
        <v>1.0989274062241559</v>
      </c>
      <c r="I196">
        <f t="shared" ref="I196:I247" si="6">(F196-F195)/F195</f>
        <v>9.8927406224155912E-2</v>
      </c>
    </row>
    <row r="197" spans="1:9" x14ac:dyDescent="0.45">
      <c r="A197" s="1">
        <v>42064</v>
      </c>
      <c r="B197">
        <v>114.860001</v>
      </c>
      <c r="C197">
        <v>117.989998</v>
      </c>
      <c r="D197">
        <v>111.58000199999999</v>
      </c>
      <c r="E197">
        <v>113.610001</v>
      </c>
      <c r="F197">
        <v>102.745193</v>
      </c>
      <c r="G197">
        <v>104068500</v>
      </c>
      <c r="H197">
        <f t="shared" ref="H197:H247" si="7">F197/F196</f>
        <v>0.99006516831914593</v>
      </c>
      <c r="I197">
        <f t="shared" si="6"/>
        <v>-9.9348316808540657E-3</v>
      </c>
    </row>
    <row r="198" spans="1:9" x14ac:dyDescent="0.45">
      <c r="A198" s="1">
        <v>42095</v>
      </c>
      <c r="B198">
        <v>113.879997</v>
      </c>
      <c r="C198">
        <v>116.25</v>
      </c>
      <c r="D198">
        <v>106.620003</v>
      </c>
      <c r="E198">
        <v>106.980003</v>
      </c>
      <c r="F198">
        <v>97.247101000000001</v>
      </c>
      <c r="G198">
        <v>95587100</v>
      </c>
      <c r="H198">
        <f t="shared" si="7"/>
        <v>0.94648808533553486</v>
      </c>
      <c r="I198">
        <f t="shared" si="6"/>
        <v>-5.3511914664465129E-2</v>
      </c>
    </row>
    <row r="199" spans="1:9" x14ac:dyDescent="0.45">
      <c r="A199" s="1">
        <v>42125</v>
      </c>
      <c r="B199">
        <v>106.980003</v>
      </c>
      <c r="C199">
        <v>116.480003</v>
      </c>
      <c r="D199">
        <v>106.849998</v>
      </c>
      <c r="E199">
        <v>111.41999800000001</v>
      </c>
      <c r="F199">
        <v>101.283142</v>
      </c>
      <c r="G199">
        <v>100151300</v>
      </c>
      <c r="H199">
        <f t="shared" si="7"/>
        <v>1.0415029441340364</v>
      </c>
      <c r="I199">
        <f t="shared" si="6"/>
        <v>4.1502944134036421E-2</v>
      </c>
    </row>
    <row r="200" spans="1:9" x14ac:dyDescent="0.45">
      <c r="A200" s="1">
        <v>42156</v>
      </c>
      <c r="B200">
        <v>111.970001</v>
      </c>
      <c r="C200">
        <v>113.709999</v>
      </c>
      <c r="D200">
        <v>109.029999</v>
      </c>
      <c r="E200">
        <v>111.129997</v>
      </c>
      <c r="F200">
        <v>101.01953899999999</v>
      </c>
      <c r="G200">
        <v>104807700</v>
      </c>
      <c r="H200">
        <f t="shared" si="7"/>
        <v>0.99739736549642188</v>
      </c>
      <c r="I200">
        <f t="shared" si="6"/>
        <v>-2.6026345035781314E-3</v>
      </c>
    </row>
    <row r="201" spans="1:9" x14ac:dyDescent="0.45">
      <c r="A201" s="1">
        <v>42186</v>
      </c>
      <c r="B201">
        <v>112.449997</v>
      </c>
      <c r="C201">
        <v>118.129997</v>
      </c>
      <c r="D201">
        <v>110.16999800000001</v>
      </c>
      <c r="E201">
        <v>117.029999</v>
      </c>
      <c r="F201">
        <v>106.947807</v>
      </c>
      <c r="G201">
        <v>97800100</v>
      </c>
      <c r="H201">
        <f t="shared" si="7"/>
        <v>1.05868436996134</v>
      </c>
      <c r="I201">
        <f t="shared" si="6"/>
        <v>5.8684369961339883E-2</v>
      </c>
    </row>
    <row r="202" spans="1:9" x14ac:dyDescent="0.45">
      <c r="A202" s="1">
        <v>42217</v>
      </c>
      <c r="B202">
        <v>117.620003</v>
      </c>
      <c r="C202">
        <v>123.800003</v>
      </c>
      <c r="D202">
        <v>92.169998000000007</v>
      </c>
      <c r="E202">
        <v>116.459999</v>
      </c>
      <c r="F202">
        <v>106.426903</v>
      </c>
      <c r="G202">
        <v>134871300</v>
      </c>
      <c r="H202">
        <f t="shared" si="7"/>
        <v>0.99512936249361339</v>
      </c>
      <c r="I202">
        <f t="shared" si="6"/>
        <v>-4.870637506386658E-3</v>
      </c>
    </row>
    <row r="203" spans="1:9" x14ac:dyDescent="0.45">
      <c r="A203" s="1">
        <v>42248</v>
      </c>
      <c r="B203">
        <v>113.989998</v>
      </c>
      <c r="C203">
        <v>119.82</v>
      </c>
      <c r="D203">
        <v>111.800003</v>
      </c>
      <c r="E203">
        <v>115.489998</v>
      </c>
      <c r="F203">
        <v>105.540459</v>
      </c>
      <c r="G203">
        <v>121936000</v>
      </c>
      <c r="H203">
        <f t="shared" si="7"/>
        <v>0.99167086540139204</v>
      </c>
      <c r="I203">
        <f t="shared" si="6"/>
        <v>-8.3291345986079984E-3</v>
      </c>
    </row>
    <row r="204" spans="1:9" x14ac:dyDescent="0.45">
      <c r="A204" s="1">
        <v>42278</v>
      </c>
      <c r="B204">
        <v>116.230003</v>
      </c>
      <c r="C204">
        <v>125.75</v>
      </c>
      <c r="D204">
        <v>114.709999</v>
      </c>
      <c r="E204">
        <v>123.639999</v>
      </c>
      <c r="F204">
        <v>113.563667</v>
      </c>
      <c r="G204">
        <v>97068500</v>
      </c>
      <c r="H204">
        <f t="shared" si="7"/>
        <v>1.0760202113579969</v>
      </c>
      <c r="I204">
        <f t="shared" si="6"/>
        <v>7.6020211357996817E-2</v>
      </c>
    </row>
    <row r="205" spans="1:9" x14ac:dyDescent="0.45">
      <c r="A205" s="1">
        <v>42309</v>
      </c>
      <c r="B205">
        <v>124.239998</v>
      </c>
      <c r="C205">
        <v>135.470001</v>
      </c>
      <c r="D205">
        <v>118.610001</v>
      </c>
      <c r="E205">
        <v>133.88000500000001</v>
      </c>
      <c r="F205">
        <v>122.96914700000001</v>
      </c>
      <c r="G205">
        <v>111416100</v>
      </c>
      <c r="H205">
        <f t="shared" si="7"/>
        <v>1.0828212072440389</v>
      </c>
      <c r="I205">
        <f t="shared" si="6"/>
        <v>8.2821207244038811E-2</v>
      </c>
    </row>
    <row r="206" spans="1:9" x14ac:dyDescent="0.45">
      <c r="A206" s="1">
        <v>42339</v>
      </c>
      <c r="B206">
        <v>133.520004</v>
      </c>
      <c r="C206">
        <v>134.83000200000001</v>
      </c>
      <c r="D206">
        <v>130.009995</v>
      </c>
      <c r="E206">
        <v>132.25</v>
      </c>
      <c r="F206">
        <v>121.471985</v>
      </c>
      <c r="G206">
        <v>99684500</v>
      </c>
      <c r="H206">
        <f t="shared" si="7"/>
        <v>0.98782489724841305</v>
      </c>
      <c r="I206">
        <f t="shared" si="6"/>
        <v>-1.2175102751586973E-2</v>
      </c>
    </row>
    <row r="207" spans="1:9" x14ac:dyDescent="0.45">
      <c r="A207" s="1">
        <v>42370</v>
      </c>
      <c r="B207">
        <v>130.11000100000001</v>
      </c>
      <c r="C207">
        <v>131.94000199999999</v>
      </c>
      <c r="D207">
        <v>113.589996</v>
      </c>
      <c r="E207">
        <v>125.760002</v>
      </c>
      <c r="F207">
        <v>116.022209</v>
      </c>
      <c r="G207">
        <v>147003300</v>
      </c>
      <c r="H207">
        <f t="shared" si="7"/>
        <v>0.95513553186769773</v>
      </c>
      <c r="I207">
        <f t="shared" si="6"/>
        <v>-4.4864468132302271E-2</v>
      </c>
    </row>
    <row r="208" spans="1:9" x14ac:dyDescent="0.45">
      <c r="A208" s="1">
        <v>42401</v>
      </c>
      <c r="B208">
        <v>124.91999800000001</v>
      </c>
      <c r="C208">
        <v>127.75</v>
      </c>
      <c r="D208">
        <v>109.620003</v>
      </c>
      <c r="E208">
        <v>124.120003</v>
      </c>
      <c r="F208">
        <v>114.509186</v>
      </c>
      <c r="G208">
        <v>135746500</v>
      </c>
      <c r="H208">
        <f t="shared" si="7"/>
        <v>0.98695919502791052</v>
      </c>
      <c r="I208">
        <f t="shared" si="6"/>
        <v>-1.3040804972089473E-2</v>
      </c>
    </row>
    <row r="209" spans="1:9" x14ac:dyDescent="0.45">
      <c r="A209" s="1">
        <v>42430</v>
      </c>
      <c r="B209">
        <v>124.779999</v>
      </c>
      <c r="C209">
        <v>134.28999300000001</v>
      </c>
      <c r="D209">
        <v>123.980003</v>
      </c>
      <c r="E209">
        <v>133.429993</v>
      </c>
      <c r="F209">
        <v>123.098297</v>
      </c>
      <c r="G209">
        <v>94094800</v>
      </c>
      <c r="H209">
        <f t="shared" si="7"/>
        <v>1.0750080521924241</v>
      </c>
      <c r="I209">
        <f t="shared" si="6"/>
        <v>7.5008052192424138E-2</v>
      </c>
    </row>
    <row r="210" spans="1:9" x14ac:dyDescent="0.45">
      <c r="A210" s="1">
        <v>42461</v>
      </c>
      <c r="B210">
        <v>133.10000600000001</v>
      </c>
      <c r="C210">
        <v>137</v>
      </c>
      <c r="D210">
        <v>131.75</v>
      </c>
      <c r="E210">
        <v>133.88999899999999</v>
      </c>
      <c r="F210">
        <v>124.201927</v>
      </c>
      <c r="G210">
        <v>82895000</v>
      </c>
      <c r="H210">
        <f t="shared" si="7"/>
        <v>1.0089654367842311</v>
      </c>
      <c r="I210">
        <f t="shared" si="6"/>
        <v>8.9654367842310241E-3</v>
      </c>
    </row>
    <row r="211" spans="1:9" x14ac:dyDescent="0.45">
      <c r="A211" s="1">
        <v>42491</v>
      </c>
      <c r="B211">
        <v>134.36999499999999</v>
      </c>
      <c r="C211">
        <v>137.820007</v>
      </c>
      <c r="D211">
        <v>130.020004</v>
      </c>
      <c r="E211">
        <v>132.11999499999999</v>
      </c>
      <c r="F211">
        <v>122.55998200000001</v>
      </c>
      <c r="G211">
        <v>112324000</v>
      </c>
      <c r="H211">
        <f t="shared" si="7"/>
        <v>0.98678003602955378</v>
      </c>
      <c r="I211">
        <f t="shared" si="6"/>
        <v>-1.321996397044623E-2</v>
      </c>
    </row>
    <row r="212" spans="1:9" x14ac:dyDescent="0.45">
      <c r="A212" s="1">
        <v>42522</v>
      </c>
      <c r="B212">
        <v>132.11999499999999</v>
      </c>
      <c r="C212">
        <v>132.729996</v>
      </c>
      <c r="D212">
        <v>123.620003</v>
      </c>
      <c r="E212">
        <v>127.69000200000001</v>
      </c>
      <c r="F212">
        <v>119.06390399999999</v>
      </c>
      <c r="G212">
        <v>114043800</v>
      </c>
      <c r="H212">
        <f t="shared" si="7"/>
        <v>0.97147455521003578</v>
      </c>
      <c r="I212">
        <f t="shared" si="6"/>
        <v>-2.852544478996424E-2</v>
      </c>
    </row>
    <row r="213" spans="1:9" x14ac:dyDescent="0.45">
      <c r="A213" s="1">
        <v>42552</v>
      </c>
      <c r="B213">
        <v>128.28999300000001</v>
      </c>
      <c r="C213">
        <v>138.720001</v>
      </c>
      <c r="D213">
        <v>128.11999499999999</v>
      </c>
      <c r="E213">
        <v>138.240005</v>
      </c>
      <c r="F213">
        <v>128.90121500000001</v>
      </c>
      <c r="G213">
        <v>78385200</v>
      </c>
      <c r="H213">
        <f t="shared" si="7"/>
        <v>1.0826221102241029</v>
      </c>
      <c r="I213">
        <f t="shared" si="6"/>
        <v>8.2622110224102971E-2</v>
      </c>
    </row>
    <row r="214" spans="1:9" x14ac:dyDescent="0.45">
      <c r="A214" s="1">
        <v>42583</v>
      </c>
      <c r="B214">
        <v>138.05999800000001</v>
      </c>
      <c r="C214">
        <v>139</v>
      </c>
      <c r="D214">
        <v>133.60000600000001</v>
      </c>
      <c r="E214">
        <v>134.11999499999999</v>
      </c>
      <c r="F214">
        <v>125.05952499999999</v>
      </c>
      <c r="G214">
        <v>91252700</v>
      </c>
      <c r="H214">
        <f t="shared" si="7"/>
        <v>0.9701966346864922</v>
      </c>
      <c r="I214">
        <f t="shared" si="6"/>
        <v>-2.9803365313507819E-2</v>
      </c>
    </row>
    <row r="215" spans="1:9" x14ac:dyDescent="0.45">
      <c r="A215" s="1">
        <v>42614</v>
      </c>
      <c r="B215">
        <v>134.479996</v>
      </c>
      <c r="C215">
        <v>135.88000500000001</v>
      </c>
      <c r="D215">
        <v>125.349998</v>
      </c>
      <c r="E215">
        <v>128.679993</v>
      </c>
      <c r="F215">
        <v>120.602333</v>
      </c>
      <c r="G215">
        <v>107663500</v>
      </c>
      <c r="H215">
        <f t="shared" si="7"/>
        <v>0.96435943603655949</v>
      </c>
      <c r="I215">
        <f t="shared" si="6"/>
        <v>-3.564056396344055E-2</v>
      </c>
    </row>
    <row r="216" spans="1:9" x14ac:dyDescent="0.45">
      <c r="A216" s="1">
        <v>42644</v>
      </c>
      <c r="B216">
        <v>128.199997</v>
      </c>
      <c r="C216">
        <v>130.449997</v>
      </c>
      <c r="D216">
        <v>121.620003</v>
      </c>
      <c r="E216">
        <v>122.010002</v>
      </c>
      <c r="F216">
        <v>114.351044</v>
      </c>
      <c r="G216">
        <v>97281100</v>
      </c>
      <c r="H216">
        <f t="shared" si="7"/>
        <v>0.94816610222623143</v>
      </c>
      <c r="I216">
        <f t="shared" si="6"/>
        <v>-5.1833897773768602E-2</v>
      </c>
    </row>
    <row r="217" spans="1:9" x14ac:dyDescent="0.45">
      <c r="A217" s="1">
        <v>42675</v>
      </c>
      <c r="B217">
        <v>121.69000200000001</v>
      </c>
      <c r="C217">
        <v>132.13999899999999</v>
      </c>
      <c r="D217">
        <v>119.199997</v>
      </c>
      <c r="E217">
        <v>129.39999399999999</v>
      </c>
      <c r="F217">
        <v>121.277145</v>
      </c>
      <c r="G217">
        <v>133494900</v>
      </c>
      <c r="H217">
        <f t="shared" si="7"/>
        <v>1.0605687605265763</v>
      </c>
      <c r="I217">
        <f t="shared" si="6"/>
        <v>6.0568760526576414E-2</v>
      </c>
    </row>
    <row r="218" spans="1:9" x14ac:dyDescent="0.45">
      <c r="A218" s="1">
        <v>42705</v>
      </c>
      <c r="B218">
        <v>129.33999600000001</v>
      </c>
      <c r="C218">
        <v>137.320007</v>
      </c>
      <c r="D218">
        <v>128.679993</v>
      </c>
      <c r="E218">
        <v>134.08000200000001</v>
      </c>
      <c r="F218">
        <v>126.33062</v>
      </c>
      <c r="G218">
        <v>99351900</v>
      </c>
      <c r="H218">
        <f t="shared" si="7"/>
        <v>1.0416688156700917</v>
      </c>
      <c r="I218">
        <f t="shared" si="6"/>
        <v>4.1668815670091772E-2</v>
      </c>
    </row>
    <row r="219" spans="1:9" x14ac:dyDescent="0.45">
      <c r="A219" s="1">
        <v>42736</v>
      </c>
      <c r="B219">
        <v>135.10000600000001</v>
      </c>
      <c r="C219">
        <v>139.36999499999999</v>
      </c>
      <c r="D219">
        <v>133.050003</v>
      </c>
      <c r="E219">
        <v>137.58000200000001</v>
      </c>
      <c r="F219">
        <v>129.62832599999999</v>
      </c>
      <c r="G219">
        <v>83133300</v>
      </c>
      <c r="H219">
        <f t="shared" si="7"/>
        <v>1.0261037743660246</v>
      </c>
      <c r="I219">
        <f t="shared" si="6"/>
        <v>2.6103774366024571E-2</v>
      </c>
    </row>
    <row r="220" spans="1:9" x14ac:dyDescent="0.45">
      <c r="A220" s="1">
        <v>42767</v>
      </c>
      <c r="B220">
        <v>137.66000399999999</v>
      </c>
      <c r="C220">
        <v>146.33000200000001</v>
      </c>
      <c r="D220">
        <v>136.33000200000001</v>
      </c>
      <c r="E220">
        <v>144.91000399999999</v>
      </c>
      <c r="F220">
        <v>136.53466800000001</v>
      </c>
      <c r="G220">
        <v>75915500</v>
      </c>
      <c r="H220">
        <f t="shared" si="7"/>
        <v>1.0532780312228982</v>
      </c>
      <c r="I220">
        <f t="shared" si="6"/>
        <v>5.3278031222898183E-2</v>
      </c>
    </row>
    <row r="221" spans="1:9" x14ac:dyDescent="0.45">
      <c r="A221" s="1">
        <v>42795</v>
      </c>
      <c r="B221">
        <v>146.720001</v>
      </c>
      <c r="C221">
        <v>150.14999399999999</v>
      </c>
      <c r="D221">
        <v>145.83000200000001</v>
      </c>
      <c r="E221">
        <v>146.83000200000001</v>
      </c>
      <c r="F221">
        <v>138.34368900000001</v>
      </c>
      <c r="G221">
        <v>92996000</v>
      </c>
      <c r="H221">
        <f t="shared" si="7"/>
        <v>1.0132495360079536</v>
      </c>
      <c r="I221">
        <f t="shared" si="6"/>
        <v>1.324953600795368E-2</v>
      </c>
    </row>
    <row r="222" spans="1:9" x14ac:dyDescent="0.45">
      <c r="A222" s="1">
        <v>42826</v>
      </c>
      <c r="B222">
        <v>146.94000199999999</v>
      </c>
      <c r="C222">
        <v>156.270004</v>
      </c>
      <c r="D222">
        <v>145.759995</v>
      </c>
      <c r="E222">
        <v>156.10000600000001</v>
      </c>
      <c r="F222">
        <v>147.973007</v>
      </c>
      <c r="G222">
        <v>75693300</v>
      </c>
      <c r="H222">
        <f t="shared" si="7"/>
        <v>1.0696043171148919</v>
      </c>
      <c r="I222">
        <f t="shared" si="6"/>
        <v>6.96043171148919E-2</v>
      </c>
    </row>
    <row r="223" spans="1:9" x14ac:dyDescent="0.45">
      <c r="A223" s="1">
        <v>42856</v>
      </c>
      <c r="B223">
        <v>156.220001</v>
      </c>
      <c r="C223">
        <v>160.86000100000001</v>
      </c>
      <c r="D223">
        <v>153.279999</v>
      </c>
      <c r="E223">
        <v>153.509995</v>
      </c>
      <c r="F223">
        <v>145.51786799999999</v>
      </c>
      <c r="G223">
        <v>93676400</v>
      </c>
      <c r="H223">
        <f t="shared" si="7"/>
        <v>0.98340819687471781</v>
      </c>
      <c r="I223">
        <f t="shared" si="6"/>
        <v>-1.6591803125282186E-2</v>
      </c>
    </row>
    <row r="224" spans="1:9" x14ac:dyDescent="0.45">
      <c r="A224" s="1">
        <v>42887</v>
      </c>
      <c r="B224">
        <v>153.520004</v>
      </c>
      <c r="C224">
        <v>159.220001</v>
      </c>
      <c r="D224">
        <v>150.75</v>
      </c>
      <c r="E224">
        <v>153.39999399999999</v>
      </c>
      <c r="F224">
        <v>146.25392199999999</v>
      </c>
      <c r="G224">
        <v>100483000</v>
      </c>
      <c r="H224">
        <f t="shared" si="7"/>
        <v>1.0050581692139688</v>
      </c>
      <c r="I224">
        <f t="shared" si="6"/>
        <v>5.0581692139689393E-3</v>
      </c>
    </row>
    <row r="225" spans="1:9" x14ac:dyDescent="0.45">
      <c r="A225" s="1">
        <v>42917</v>
      </c>
      <c r="B225">
        <v>154.38999899999999</v>
      </c>
      <c r="C225">
        <v>154.78999300000001</v>
      </c>
      <c r="D225">
        <v>144.25</v>
      </c>
      <c r="E225">
        <v>149.60000600000001</v>
      </c>
      <c r="F225">
        <v>142.63095100000001</v>
      </c>
      <c r="G225">
        <v>102500900</v>
      </c>
      <c r="H225">
        <f t="shared" si="7"/>
        <v>0.97522821302528917</v>
      </c>
      <c r="I225">
        <f t="shared" si="6"/>
        <v>-2.4771786974710865E-2</v>
      </c>
    </row>
    <row r="226" spans="1:9" x14ac:dyDescent="0.45">
      <c r="A226" s="1">
        <v>42948</v>
      </c>
      <c r="B226">
        <v>150.240005</v>
      </c>
      <c r="C226">
        <v>156.050003</v>
      </c>
      <c r="D226">
        <v>146.88999899999999</v>
      </c>
      <c r="E226">
        <v>149.86999499999999</v>
      </c>
      <c r="F226">
        <v>142.88836699999999</v>
      </c>
      <c r="G226">
        <v>114177100</v>
      </c>
      <c r="H226">
        <f t="shared" si="7"/>
        <v>1.001804769569264</v>
      </c>
      <c r="I226">
        <f t="shared" si="6"/>
        <v>1.8047695692639521E-3</v>
      </c>
    </row>
    <row r="227" spans="1:9" x14ac:dyDescent="0.45">
      <c r="A227" s="1">
        <v>42979</v>
      </c>
      <c r="B227">
        <v>150.259995</v>
      </c>
      <c r="C227">
        <v>163.61000100000001</v>
      </c>
      <c r="D227">
        <v>149.759995</v>
      </c>
      <c r="E227">
        <v>163.55999800000001</v>
      </c>
      <c r="F227">
        <v>156.86279300000001</v>
      </c>
      <c r="G227">
        <v>110280500</v>
      </c>
      <c r="H227">
        <f t="shared" si="7"/>
        <v>1.097799606037908</v>
      </c>
      <c r="I227">
        <f t="shared" si="6"/>
        <v>9.7799606037908063E-2</v>
      </c>
    </row>
    <row r="228" spans="1:9" x14ac:dyDescent="0.45">
      <c r="A228" s="1">
        <v>43009</v>
      </c>
      <c r="B228">
        <v>164.199997</v>
      </c>
      <c r="C228">
        <v>167.94000199999999</v>
      </c>
      <c r="D228">
        <v>161.509995</v>
      </c>
      <c r="E228">
        <v>165.779999</v>
      </c>
      <c r="F228">
        <v>158.99189799999999</v>
      </c>
      <c r="G228">
        <v>71346000</v>
      </c>
      <c r="H228">
        <f t="shared" si="7"/>
        <v>1.0135730402301326</v>
      </c>
      <c r="I228">
        <f t="shared" si="6"/>
        <v>1.357304023013272E-2</v>
      </c>
    </row>
    <row r="229" spans="1:9" x14ac:dyDescent="0.45">
      <c r="A229" s="1">
        <v>43040</v>
      </c>
      <c r="B229">
        <v>166.41999799999999</v>
      </c>
      <c r="C229">
        <v>180.66999799999999</v>
      </c>
      <c r="D229">
        <v>160.529999</v>
      </c>
      <c r="E229">
        <v>179.820007</v>
      </c>
      <c r="F229">
        <v>172.45700099999999</v>
      </c>
      <c r="G229">
        <v>103224700</v>
      </c>
      <c r="H229">
        <f t="shared" si="7"/>
        <v>1.0846904978768164</v>
      </c>
      <c r="I229">
        <f t="shared" si="6"/>
        <v>8.4690497876816345E-2</v>
      </c>
    </row>
    <row r="230" spans="1:9" x14ac:dyDescent="0.45">
      <c r="A230" s="1">
        <v>43070</v>
      </c>
      <c r="B230">
        <v>180.320007</v>
      </c>
      <c r="C230">
        <v>191.490005</v>
      </c>
      <c r="D230">
        <v>176.699997</v>
      </c>
      <c r="E230">
        <v>189.529999</v>
      </c>
      <c r="F230">
        <v>182.69026199999999</v>
      </c>
      <c r="G230">
        <v>103713100</v>
      </c>
      <c r="H230">
        <f t="shared" si="7"/>
        <v>1.0593380433421777</v>
      </c>
      <c r="I230">
        <f t="shared" si="6"/>
        <v>5.9338043342177793E-2</v>
      </c>
    </row>
    <row r="231" spans="1:9" x14ac:dyDescent="0.45">
      <c r="A231" s="1">
        <v>43101</v>
      </c>
      <c r="B231">
        <v>190.21000699999999</v>
      </c>
      <c r="C231">
        <v>207.61000100000001</v>
      </c>
      <c r="D231">
        <v>187.820007</v>
      </c>
      <c r="E231">
        <v>200.89999399999999</v>
      </c>
      <c r="F231">
        <v>193.649933</v>
      </c>
      <c r="G231">
        <v>92066000</v>
      </c>
      <c r="H231">
        <f t="shared" si="7"/>
        <v>1.0599904498467467</v>
      </c>
      <c r="I231">
        <f t="shared" si="6"/>
        <v>5.9990449846746702E-2</v>
      </c>
    </row>
    <row r="232" spans="1:9" x14ac:dyDescent="0.45">
      <c r="A232" s="1">
        <v>43132</v>
      </c>
      <c r="B232">
        <v>199.33999600000001</v>
      </c>
      <c r="C232">
        <v>202.25</v>
      </c>
      <c r="D232">
        <v>175.41999799999999</v>
      </c>
      <c r="E232">
        <v>182.270004</v>
      </c>
      <c r="F232">
        <v>175.692261</v>
      </c>
      <c r="G232">
        <v>127014100</v>
      </c>
      <c r="H232">
        <f t="shared" si="7"/>
        <v>0.90726734720842894</v>
      </c>
      <c r="I232">
        <f t="shared" si="6"/>
        <v>-9.2732652791571071E-2</v>
      </c>
    </row>
    <row r="233" spans="1:9" x14ac:dyDescent="0.45">
      <c r="A233" s="1">
        <v>43160</v>
      </c>
      <c r="B233">
        <v>182.75</v>
      </c>
      <c r="C233">
        <v>184.39999399999999</v>
      </c>
      <c r="D233">
        <v>171.55999800000001</v>
      </c>
      <c r="E233">
        <v>178.240005</v>
      </c>
      <c r="F233">
        <v>171.80770899999999</v>
      </c>
      <c r="G233">
        <v>109321100</v>
      </c>
      <c r="H233">
        <f t="shared" si="7"/>
        <v>0.97789002214502774</v>
      </c>
      <c r="I233">
        <f t="shared" si="6"/>
        <v>-2.2109977854972301E-2</v>
      </c>
    </row>
    <row r="234" spans="1:9" x14ac:dyDescent="0.45">
      <c r="A234" s="1">
        <v>43191</v>
      </c>
      <c r="B234">
        <v>177.14999399999999</v>
      </c>
      <c r="C234">
        <v>187.800003</v>
      </c>
      <c r="D234">
        <v>170.41999799999999</v>
      </c>
      <c r="E234">
        <v>184.800003</v>
      </c>
      <c r="F234">
        <v>179.146805</v>
      </c>
      <c r="G234">
        <v>101369800</v>
      </c>
      <c r="H234">
        <f t="shared" si="7"/>
        <v>1.042716919064441</v>
      </c>
      <c r="I234">
        <f t="shared" si="6"/>
        <v>4.2716919064440889E-2</v>
      </c>
    </row>
    <row r="235" spans="1:9" x14ac:dyDescent="0.45">
      <c r="A235" s="1">
        <v>43221</v>
      </c>
      <c r="B235">
        <v>184.729996</v>
      </c>
      <c r="C235">
        <v>191.64999399999999</v>
      </c>
      <c r="D235">
        <v>181.199997</v>
      </c>
      <c r="E235">
        <v>186.550003</v>
      </c>
      <c r="F235">
        <v>180.84326200000001</v>
      </c>
      <c r="G235">
        <v>103140900</v>
      </c>
      <c r="H235">
        <f t="shared" si="7"/>
        <v>1.0094696469747255</v>
      </c>
      <c r="I235">
        <f t="shared" si="6"/>
        <v>9.4696469747256144E-3</v>
      </c>
    </row>
    <row r="236" spans="1:9" x14ac:dyDescent="0.45">
      <c r="A236" s="1">
        <v>43252</v>
      </c>
      <c r="B236">
        <v>187.21000699999999</v>
      </c>
      <c r="C236">
        <v>201.60000600000001</v>
      </c>
      <c r="D236">
        <v>186.520004</v>
      </c>
      <c r="E236">
        <v>195.10000600000001</v>
      </c>
      <c r="F236">
        <v>190.190628</v>
      </c>
      <c r="G236">
        <v>93713000</v>
      </c>
      <c r="H236">
        <f t="shared" si="7"/>
        <v>1.0516876653109697</v>
      </c>
      <c r="I236">
        <f t="shared" si="6"/>
        <v>5.1687665310969633E-2</v>
      </c>
    </row>
    <row r="237" spans="1:9" x14ac:dyDescent="0.45">
      <c r="A237" s="1">
        <v>43282</v>
      </c>
      <c r="B237">
        <v>193.820007</v>
      </c>
      <c r="C237">
        <v>204.25</v>
      </c>
      <c r="D237">
        <v>192.11999499999999</v>
      </c>
      <c r="E237">
        <v>197.520004</v>
      </c>
      <c r="F237">
        <v>192.549744</v>
      </c>
      <c r="G237">
        <v>67987900</v>
      </c>
      <c r="H237">
        <f t="shared" si="7"/>
        <v>1.0124039550466177</v>
      </c>
      <c r="I237">
        <f t="shared" si="6"/>
        <v>1.2403955046617756E-2</v>
      </c>
    </row>
    <row r="238" spans="1:9" x14ac:dyDescent="0.45">
      <c r="A238" s="1">
        <v>43313</v>
      </c>
      <c r="B238">
        <v>196.86000100000001</v>
      </c>
      <c r="C238">
        <v>203.550003</v>
      </c>
      <c r="D238">
        <v>191.08999600000001</v>
      </c>
      <c r="E238">
        <v>200.770004</v>
      </c>
      <c r="F238">
        <v>195.717941</v>
      </c>
      <c r="G238">
        <v>88478200</v>
      </c>
      <c r="H238">
        <f t="shared" si="7"/>
        <v>1.0164539143713429</v>
      </c>
      <c r="I238">
        <f t="shared" si="6"/>
        <v>1.6453914371342877E-2</v>
      </c>
    </row>
    <row r="239" spans="1:9" x14ac:dyDescent="0.45">
      <c r="A239" s="1">
        <v>43344</v>
      </c>
      <c r="B239">
        <v>200.69000199999999</v>
      </c>
      <c r="C239">
        <v>215.429993</v>
      </c>
      <c r="D239">
        <v>200.5</v>
      </c>
      <c r="E239">
        <v>207.14999399999999</v>
      </c>
      <c r="F239">
        <v>202.97251900000001</v>
      </c>
      <c r="G239">
        <v>83962700</v>
      </c>
      <c r="H239">
        <f t="shared" si="7"/>
        <v>1.0370664945836519</v>
      </c>
      <c r="I239">
        <f t="shared" si="6"/>
        <v>3.7066494583651938E-2</v>
      </c>
    </row>
    <row r="240" spans="1:9" x14ac:dyDescent="0.45">
      <c r="A240" s="1">
        <v>43374</v>
      </c>
      <c r="B240">
        <v>208.520004</v>
      </c>
      <c r="C240">
        <v>209.78999300000001</v>
      </c>
      <c r="D240">
        <v>170.91000399999999</v>
      </c>
      <c r="E240">
        <v>175.88000500000001</v>
      </c>
      <c r="F240">
        <v>172.33313000000001</v>
      </c>
      <c r="G240">
        <v>133142600</v>
      </c>
      <c r="H240">
        <f t="shared" si="7"/>
        <v>0.84904661403941095</v>
      </c>
      <c r="I240">
        <f t="shared" si="6"/>
        <v>-0.15095338596058905</v>
      </c>
    </row>
    <row r="241" spans="1:9" x14ac:dyDescent="0.45">
      <c r="A241" s="1">
        <v>43405</v>
      </c>
      <c r="B241">
        <v>176.83999600000001</v>
      </c>
      <c r="C241">
        <v>188.69000199999999</v>
      </c>
      <c r="D241">
        <v>167</v>
      </c>
      <c r="E241">
        <v>180.320007</v>
      </c>
      <c r="F241">
        <v>176.68357800000001</v>
      </c>
      <c r="G241">
        <v>132549500</v>
      </c>
      <c r="H241">
        <f t="shared" si="7"/>
        <v>1.0252444088957242</v>
      </c>
      <c r="I241">
        <f t="shared" si="6"/>
        <v>2.5244408895724227E-2</v>
      </c>
    </row>
    <row r="242" spans="1:9" x14ac:dyDescent="0.45">
      <c r="A242" s="1">
        <v>43435</v>
      </c>
      <c r="B242">
        <v>183.28999300000001</v>
      </c>
      <c r="C242">
        <v>183.5</v>
      </c>
      <c r="D242">
        <v>158.08999600000001</v>
      </c>
      <c r="E242">
        <v>171.820007</v>
      </c>
      <c r="F242">
        <v>169.362076</v>
      </c>
      <c r="G242">
        <v>117667300</v>
      </c>
      <c r="H242">
        <f t="shared" si="7"/>
        <v>0.95856150252968042</v>
      </c>
      <c r="I242">
        <f t="shared" si="6"/>
        <v>-4.1438497470319559E-2</v>
      </c>
    </row>
    <row r="243" spans="1:9" x14ac:dyDescent="0.45">
      <c r="A243" s="1">
        <v>43466</v>
      </c>
      <c r="B243">
        <v>169.71000699999999</v>
      </c>
      <c r="C243">
        <v>184.66999799999999</v>
      </c>
      <c r="D243">
        <v>168.21000699999999</v>
      </c>
      <c r="E243">
        <v>183.529999</v>
      </c>
      <c r="F243">
        <v>180.90454099999999</v>
      </c>
      <c r="G243">
        <v>98769800</v>
      </c>
      <c r="H243">
        <f t="shared" si="7"/>
        <v>1.0681525951535926</v>
      </c>
      <c r="I243">
        <f t="shared" si="6"/>
        <v>6.8152595153592663E-2</v>
      </c>
    </row>
    <row r="244" spans="1:9" x14ac:dyDescent="0.45">
      <c r="A244" s="1">
        <v>43497</v>
      </c>
      <c r="B244">
        <v>184.029999</v>
      </c>
      <c r="C244">
        <v>193.41999799999999</v>
      </c>
      <c r="D244">
        <v>182.449997</v>
      </c>
      <c r="E244">
        <v>185.13999899999999</v>
      </c>
      <c r="F244">
        <v>182.491501</v>
      </c>
      <c r="G244">
        <v>90471400</v>
      </c>
      <c r="H244">
        <f t="shared" si="7"/>
        <v>1.0087723613306092</v>
      </c>
      <c r="I244">
        <f t="shared" si="6"/>
        <v>8.7723613306091904E-3</v>
      </c>
    </row>
    <row r="245" spans="1:9" x14ac:dyDescent="0.45">
      <c r="A245" s="1">
        <v>43525</v>
      </c>
      <c r="B245">
        <v>185.820007</v>
      </c>
      <c r="C245">
        <v>192.19000199999999</v>
      </c>
      <c r="D245">
        <v>179.520004</v>
      </c>
      <c r="E245">
        <v>191.88999899999999</v>
      </c>
      <c r="F245">
        <v>189.144958</v>
      </c>
      <c r="G245">
        <v>95089800</v>
      </c>
      <c r="H245">
        <f t="shared" si="7"/>
        <v>1.0364589965206106</v>
      </c>
      <c r="I245">
        <f t="shared" si="6"/>
        <v>3.6458996520610583E-2</v>
      </c>
    </row>
    <row r="246" spans="1:9" x14ac:dyDescent="0.45">
      <c r="A246" s="1">
        <v>43556</v>
      </c>
      <c r="B246">
        <v>192.990005</v>
      </c>
      <c r="C246">
        <v>208.300003</v>
      </c>
      <c r="D246">
        <v>192.85000600000001</v>
      </c>
      <c r="E246">
        <v>203.699997</v>
      </c>
      <c r="F246">
        <v>202.281128</v>
      </c>
      <c r="G246">
        <v>71203800</v>
      </c>
      <c r="H246">
        <f t="shared" si="7"/>
        <v>1.0694502784472848</v>
      </c>
      <c r="I246">
        <f t="shared" si="6"/>
        <v>6.9450278447284824E-2</v>
      </c>
    </row>
    <row r="247" spans="1:9" x14ac:dyDescent="0.45">
      <c r="A247" s="1">
        <v>43586</v>
      </c>
      <c r="B247">
        <v>203.199997</v>
      </c>
      <c r="C247">
        <v>203.520004</v>
      </c>
      <c r="D247">
        <v>186.270004</v>
      </c>
      <c r="E247">
        <v>189.85000600000001</v>
      </c>
      <c r="F247">
        <v>188.52761799999999</v>
      </c>
      <c r="G247">
        <v>94651500</v>
      </c>
      <c r="H247">
        <f t="shared" si="7"/>
        <v>0.93200794292584721</v>
      </c>
      <c r="I247">
        <f t="shared" si="6"/>
        <v>-6.799205707415279E-2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41.833331999999999</v>
      </c>
      <c r="C2">
        <v>48.375</v>
      </c>
      <c r="D2">
        <v>39</v>
      </c>
      <c r="E2">
        <v>47.333331999999999</v>
      </c>
      <c r="F2">
        <v>25.755614999999999</v>
      </c>
      <c r="G2">
        <v>113660600</v>
      </c>
    </row>
    <row r="3" spans="1:9" x14ac:dyDescent="0.45">
      <c r="A3" s="1">
        <v>36161</v>
      </c>
      <c r="B3">
        <v>46.75</v>
      </c>
      <c r="C3">
        <v>52.166668000000001</v>
      </c>
      <c r="D3">
        <v>45.25</v>
      </c>
      <c r="E3">
        <v>51.291668000000001</v>
      </c>
      <c r="F3">
        <v>27.909479000000001</v>
      </c>
      <c r="G3">
        <v>156360000</v>
      </c>
      <c r="H3">
        <f>F3/F2</f>
        <v>1.0836269683329247</v>
      </c>
      <c r="I3" s="2">
        <f>(F3-F2)/F2</f>
        <v>8.3626968332924781E-2</v>
      </c>
    </row>
    <row r="4" spans="1:9" x14ac:dyDescent="0.45">
      <c r="A4" s="1">
        <v>36192</v>
      </c>
      <c r="B4">
        <v>51.291668000000001</v>
      </c>
      <c r="C4">
        <v>55.041668000000001</v>
      </c>
      <c r="D4">
        <v>47.583331999999999</v>
      </c>
      <c r="E4">
        <v>53.083331999999999</v>
      </c>
      <c r="F4">
        <v>29.105757000000001</v>
      </c>
      <c r="G4">
        <v>121635700</v>
      </c>
      <c r="H4">
        <f>F4/F3</f>
        <v>1.0428627850774284</v>
      </c>
      <c r="I4" s="3">
        <f t="shared" ref="I4:I67" si="0">(F4-F3)/F3</f>
        <v>4.2862785077428335E-2</v>
      </c>
    </row>
    <row r="5" spans="1:9" x14ac:dyDescent="0.45">
      <c r="A5" s="1">
        <v>36220</v>
      </c>
      <c r="B5">
        <v>53</v>
      </c>
      <c r="C5">
        <v>59.666668000000001</v>
      </c>
      <c r="D5">
        <v>52.666668000000001</v>
      </c>
      <c r="E5">
        <v>54.25</v>
      </c>
      <c r="F5">
        <v>29.745453000000001</v>
      </c>
      <c r="G5">
        <v>115616500</v>
      </c>
      <c r="H5">
        <f t="shared" ref="H5:H68" si="1">F5/F4</f>
        <v>1.0219783323278622</v>
      </c>
      <c r="I5" s="3">
        <f t="shared" si="0"/>
        <v>2.1978332327862171E-2</v>
      </c>
    </row>
    <row r="6" spans="1:9" x14ac:dyDescent="0.45">
      <c r="A6" s="1">
        <v>36251</v>
      </c>
      <c r="B6">
        <v>53.916668000000001</v>
      </c>
      <c r="C6">
        <v>60.75</v>
      </c>
      <c r="D6">
        <v>52.208331999999999</v>
      </c>
      <c r="E6">
        <v>55</v>
      </c>
      <c r="F6">
        <v>30.156668</v>
      </c>
      <c r="G6">
        <v>110741800</v>
      </c>
      <c r="H6">
        <f t="shared" si="1"/>
        <v>1.013824465877188</v>
      </c>
      <c r="I6" s="3">
        <f t="shared" si="0"/>
        <v>1.3824465877187971E-2</v>
      </c>
    </row>
    <row r="7" spans="1:9" x14ac:dyDescent="0.45">
      <c r="A7" s="1">
        <v>36281</v>
      </c>
      <c r="B7">
        <v>54.666668000000001</v>
      </c>
      <c r="C7">
        <v>56.916668000000001</v>
      </c>
      <c r="D7">
        <v>48</v>
      </c>
      <c r="E7">
        <v>48.25</v>
      </c>
      <c r="F7">
        <v>26.657059</v>
      </c>
      <c r="G7">
        <v>113154900</v>
      </c>
      <c r="H7">
        <f t="shared" si="1"/>
        <v>0.88395239818934901</v>
      </c>
      <c r="I7" s="3">
        <f t="shared" si="0"/>
        <v>-0.11604760181065095</v>
      </c>
    </row>
    <row r="8" spans="1:9" x14ac:dyDescent="0.45">
      <c r="A8" s="1">
        <v>36312</v>
      </c>
      <c r="B8">
        <v>48.166668000000001</v>
      </c>
      <c r="C8">
        <v>57.75</v>
      </c>
      <c r="D8">
        <v>46.75</v>
      </c>
      <c r="E8">
        <v>57.666668000000001</v>
      </c>
      <c r="F8">
        <v>31.859566000000001</v>
      </c>
      <c r="G8">
        <v>100821600</v>
      </c>
      <c r="H8">
        <f t="shared" si="1"/>
        <v>1.1951643277677406</v>
      </c>
      <c r="I8" s="3">
        <f t="shared" si="0"/>
        <v>0.19516432776774065</v>
      </c>
    </row>
    <row r="9" spans="1:9" x14ac:dyDescent="0.45">
      <c r="A9" s="1">
        <v>36342</v>
      </c>
      <c r="B9">
        <v>57.041668000000001</v>
      </c>
      <c r="C9">
        <v>57.916668000000001</v>
      </c>
      <c r="D9">
        <v>50.833331999999999</v>
      </c>
      <c r="E9">
        <v>51.375</v>
      </c>
      <c r="F9">
        <v>28.383565999999998</v>
      </c>
      <c r="G9">
        <v>83632400</v>
      </c>
      <c r="H9">
        <f t="shared" si="1"/>
        <v>0.89089619111572327</v>
      </c>
      <c r="I9" s="3">
        <f t="shared" si="0"/>
        <v>-0.10910380888427679</v>
      </c>
    </row>
    <row r="10" spans="1:9" x14ac:dyDescent="0.45">
      <c r="A10" s="1">
        <v>36373</v>
      </c>
      <c r="B10">
        <v>51.291668000000001</v>
      </c>
      <c r="C10">
        <v>59</v>
      </c>
      <c r="D10">
        <v>48.375</v>
      </c>
      <c r="E10">
        <v>55.791668000000001</v>
      </c>
      <c r="F10">
        <v>31.044354999999999</v>
      </c>
      <c r="G10">
        <v>104188500</v>
      </c>
      <c r="H10">
        <f t="shared" si="1"/>
        <v>1.0937439996087877</v>
      </c>
      <c r="I10" s="3">
        <f t="shared" si="0"/>
        <v>9.3743999608787751E-2</v>
      </c>
    </row>
    <row r="11" spans="1:9" x14ac:dyDescent="0.45">
      <c r="A11" s="1">
        <v>36404</v>
      </c>
      <c r="B11">
        <v>55.791668000000001</v>
      </c>
      <c r="C11">
        <v>57.166668000000001</v>
      </c>
      <c r="D11">
        <v>48.375</v>
      </c>
      <c r="E11">
        <v>50.25</v>
      </c>
      <c r="F11">
        <v>27.960788999999998</v>
      </c>
      <c r="G11">
        <v>127372500</v>
      </c>
      <c r="H11">
        <f t="shared" si="1"/>
        <v>0.90067224782090005</v>
      </c>
      <c r="I11" s="3">
        <f t="shared" si="0"/>
        <v>-9.9327752179099907E-2</v>
      </c>
    </row>
    <row r="12" spans="1:9" x14ac:dyDescent="0.45">
      <c r="A12" s="1">
        <v>36434</v>
      </c>
      <c r="B12">
        <v>50.083331999999999</v>
      </c>
      <c r="C12">
        <v>59.5</v>
      </c>
      <c r="D12">
        <v>43.875</v>
      </c>
      <c r="E12">
        <v>58.166668000000001</v>
      </c>
      <c r="F12">
        <v>32.365887000000001</v>
      </c>
      <c r="G12">
        <v>138489900</v>
      </c>
      <c r="H12">
        <f t="shared" si="1"/>
        <v>1.1575455542402613</v>
      </c>
      <c r="I12" s="3">
        <f t="shared" si="0"/>
        <v>0.15754555424026134</v>
      </c>
    </row>
    <row r="13" spans="1:9" x14ac:dyDescent="0.45">
      <c r="A13" s="1">
        <v>36465</v>
      </c>
      <c r="B13">
        <v>57.75</v>
      </c>
      <c r="C13">
        <v>58.25</v>
      </c>
      <c r="D13">
        <v>50.875</v>
      </c>
      <c r="E13">
        <v>51.5</v>
      </c>
      <c r="F13">
        <v>28.896260999999999</v>
      </c>
      <c r="G13">
        <v>98715200</v>
      </c>
      <c r="H13">
        <f t="shared" si="1"/>
        <v>0.89279990997929393</v>
      </c>
      <c r="I13" s="3">
        <f t="shared" si="0"/>
        <v>-0.10720009002070612</v>
      </c>
    </row>
    <row r="14" spans="1:9" x14ac:dyDescent="0.45">
      <c r="A14" s="1">
        <v>36495</v>
      </c>
      <c r="B14">
        <v>51.416668000000001</v>
      </c>
      <c r="C14">
        <v>55.583331999999999</v>
      </c>
      <c r="D14">
        <v>48.041668000000001</v>
      </c>
      <c r="E14">
        <v>51.791668000000001</v>
      </c>
      <c r="F14">
        <v>29.059895999999998</v>
      </c>
      <c r="G14">
        <v>97816700</v>
      </c>
      <c r="H14">
        <f t="shared" si="1"/>
        <v>1.0056628433692512</v>
      </c>
      <c r="I14" s="3">
        <f t="shared" si="0"/>
        <v>5.6628433692511053E-3</v>
      </c>
    </row>
    <row r="15" spans="1:9" x14ac:dyDescent="0.45">
      <c r="A15" s="1">
        <v>36526</v>
      </c>
      <c r="B15">
        <v>49.833331999999999</v>
      </c>
      <c r="C15">
        <v>54.333331999999999</v>
      </c>
      <c r="D15">
        <v>45.5</v>
      </c>
      <c r="E15">
        <v>53.791668000000001</v>
      </c>
      <c r="F15">
        <v>30.182110000000002</v>
      </c>
      <c r="G15">
        <v>163663500</v>
      </c>
      <c r="H15">
        <f t="shared" si="1"/>
        <v>1.0386172751616181</v>
      </c>
      <c r="I15" s="3">
        <f t="shared" si="0"/>
        <v>3.8617275161618031E-2</v>
      </c>
    </row>
    <row r="16" spans="1:9" x14ac:dyDescent="0.45">
      <c r="A16" s="1">
        <v>36557</v>
      </c>
      <c r="B16">
        <v>54.958331999999999</v>
      </c>
      <c r="C16">
        <v>57.583331999999999</v>
      </c>
      <c r="D16">
        <v>49.708331999999999</v>
      </c>
      <c r="E16">
        <v>53.083331999999999</v>
      </c>
      <c r="F16">
        <v>30.038115000000001</v>
      </c>
      <c r="G16">
        <v>132967800</v>
      </c>
      <c r="H16">
        <f t="shared" si="1"/>
        <v>0.99522912745331593</v>
      </c>
      <c r="I16" s="3">
        <f t="shared" si="0"/>
        <v>-4.7708725466841222E-3</v>
      </c>
    </row>
    <row r="17" spans="1:9" x14ac:dyDescent="0.45">
      <c r="A17" s="1">
        <v>36586</v>
      </c>
      <c r="B17">
        <v>53.25</v>
      </c>
      <c r="C17">
        <v>67.166663999999997</v>
      </c>
      <c r="D17">
        <v>51.416668000000001</v>
      </c>
      <c r="E17">
        <v>58.125</v>
      </c>
      <c r="F17">
        <v>32.891033</v>
      </c>
      <c r="G17">
        <v>165478100</v>
      </c>
      <c r="H17">
        <f t="shared" si="1"/>
        <v>1.0949765988977671</v>
      </c>
      <c r="I17" s="3">
        <f t="shared" si="0"/>
        <v>9.4976598897767009E-2</v>
      </c>
    </row>
    <row r="18" spans="1:9" x14ac:dyDescent="0.45">
      <c r="A18" s="1">
        <v>36617</v>
      </c>
      <c r="B18">
        <v>58.625</v>
      </c>
      <c r="C18">
        <v>62</v>
      </c>
      <c r="D18">
        <v>47.833331999999999</v>
      </c>
      <c r="E18">
        <v>48.083331999999999</v>
      </c>
      <c r="F18">
        <v>27.208777999999999</v>
      </c>
      <c r="G18">
        <v>149968800</v>
      </c>
      <c r="H18">
        <f t="shared" si="1"/>
        <v>0.82723999577635643</v>
      </c>
      <c r="I18" s="3">
        <f t="shared" si="0"/>
        <v>-0.1727600042236436</v>
      </c>
    </row>
    <row r="19" spans="1:9" x14ac:dyDescent="0.45">
      <c r="A19" s="1">
        <v>36647</v>
      </c>
      <c r="B19">
        <v>48.333331999999999</v>
      </c>
      <c r="C19">
        <v>51.333331999999999</v>
      </c>
      <c r="D19">
        <v>45.416668000000001</v>
      </c>
      <c r="E19">
        <v>49.791668000000001</v>
      </c>
      <c r="F19">
        <v>28.396488000000002</v>
      </c>
      <c r="G19">
        <v>155677300</v>
      </c>
      <c r="H19">
        <f t="shared" si="1"/>
        <v>1.0436517215142849</v>
      </c>
      <c r="I19" s="3">
        <f t="shared" si="0"/>
        <v>4.3651721514284939E-2</v>
      </c>
    </row>
    <row r="20" spans="1:9" x14ac:dyDescent="0.45">
      <c r="A20" s="1">
        <v>36678</v>
      </c>
      <c r="B20">
        <v>50.583331999999999</v>
      </c>
      <c r="C20">
        <v>54.916668000000001</v>
      </c>
      <c r="D20">
        <v>44.125</v>
      </c>
      <c r="E20">
        <v>46.0625</v>
      </c>
      <c r="F20">
        <v>26.269732000000001</v>
      </c>
      <c r="G20">
        <v>140779400</v>
      </c>
      <c r="H20">
        <f t="shared" si="1"/>
        <v>0.92510496368424155</v>
      </c>
      <c r="I20" s="3">
        <f t="shared" si="0"/>
        <v>-7.4895036315758487E-2</v>
      </c>
    </row>
    <row r="21" spans="1:9" x14ac:dyDescent="0.45">
      <c r="A21" s="1">
        <v>36708</v>
      </c>
      <c r="B21">
        <v>45.875</v>
      </c>
      <c r="C21">
        <v>53.75</v>
      </c>
      <c r="D21">
        <v>45.875</v>
      </c>
      <c r="E21">
        <v>49.8125</v>
      </c>
      <c r="F21">
        <v>28.408380999999999</v>
      </c>
      <c r="G21">
        <v>84149300</v>
      </c>
      <c r="H21">
        <f t="shared" si="1"/>
        <v>1.0814111464860015</v>
      </c>
      <c r="I21" s="3">
        <f t="shared" si="0"/>
        <v>8.1411146486001354E-2</v>
      </c>
    </row>
    <row r="22" spans="1:9" x14ac:dyDescent="0.45">
      <c r="A22" s="1">
        <v>36739</v>
      </c>
      <c r="B22">
        <v>49.875</v>
      </c>
      <c r="C22">
        <v>56.5625</v>
      </c>
      <c r="D22">
        <v>49.625</v>
      </c>
      <c r="E22">
        <v>55.875</v>
      </c>
      <c r="F22">
        <v>32.088791000000001</v>
      </c>
      <c r="G22">
        <v>139772000</v>
      </c>
      <c r="H22">
        <f t="shared" si="1"/>
        <v>1.1295536693907338</v>
      </c>
      <c r="I22" s="3">
        <f t="shared" si="0"/>
        <v>0.12955366939073373</v>
      </c>
    </row>
    <row r="23" spans="1:9" x14ac:dyDescent="0.45">
      <c r="A23" s="1">
        <v>36770</v>
      </c>
      <c r="B23">
        <v>56.6875</v>
      </c>
      <c r="C23">
        <v>58.375</v>
      </c>
      <c r="D23">
        <v>44.5625</v>
      </c>
      <c r="E23">
        <v>46.1875</v>
      </c>
      <c r="F23">
        <v>26.525293000000001</v>
      </c>
      <c r="G23">
        <v>233944700</v>
      </c>
      <c r="H23">
        <f t="shared" si="1"/>
        <v>0.8266217633440911</v>
      </c>
      <c r="I23" s="3">
        <f t="shared" si="0"/>
        <v>-0.17337823665590887</v>
      </c>
    </row>
    <row r="24" spans="1:9" x14ac:dyDescent="0.45">
      <c r="A24" s="1">
        <v>36800</v>
      </c>
      <c r="B24">
        <v>46.625</v>
      </c>
      <c r="C24">
        <v>48.125</v>
      </c>
      <c r="D24">
        <v>32.375</v>
      </c>
      <c r="E24">
        <v>45.5</v>
      </c>
      <c r="F24">
        <v>26.130457</v>
      </c>
      <c r="G24">
        <v>245473100</v>
      </c>
      <c r="H24">
        <f t="shared" si="1"/>
        <v>0.98511473558463614</v>
      </c>
      <c r="I24" s="3">
        <f t="shared" si="0"/>
        <v>-1.4885264415363914E-2</v>
      </c>
    </row>
    <row r="25" spans="1:9" x14ac:dyDescent="0.45">
      <c r="A25" s="1">
        <v>36831</v>
      </c>
      <c r="B25">
        <v>45.5</v>
      </c>
      <c r="C25">
        <v>46.5</v>
      </c>
      <c r="D25">
        <v>35.4375</v>
      </c>
      <c r="E25">
        <v>36.875</v>
      </c>
      <c r="F25">
        <v>21.323124</v>
      </c>
      <c r="G25">
        <v>155467700</v>
      </c>
      <c r="H25">
        <f t="shared" si="1"/>
        <v>0.81602568221443661</v>
      </c>
      <c r="I25" s="3">
        <f t="shared" si="0"/>
        <v>-0.18397431778556342</v>
      </c>
    </row>
    <row r="26" spans="1:9" x14ac:dyDescent="0.45">
      <c r="A26" s="1">
        <v>36861</v>
      </c>
      <c r="B26">
        <v>37.125</v>
      </c>
      <c r="C26">
        <v>47.5625</v>
      </c>
      <c r="D26">
        <v>36.875</v>
      </c>
      <c r="E26">
        <v>45.4375</v>
      </c>
      <c r="F26">
        <v>26.274425999999998</v>
      </c>
      <c r="G26">
        <v>200159000</v>
      </c>
      <c r="H26">
        <f t="shared" si="1"/>
        <v>1.2322034050920492</v>
      </c>
      <c r="I26" s="3">
        <f t="shared" si="0"/>
        <v>0.23220340509204929</v>
      </c>
    </row>
    <row r="27" spans="1:9" x14ac:dyDescent="0.45">
      <c r="A27" s="1">
        <v>36892</v>
      </c>
      <c r="B27">
        <v>44.625</v>
      </c>
      <c r="C27">
        <v>57.330002</v>
      </c>
      <c r="D27">
        <v>43.1875</v>
      </c>
      <c r="E27">
        <v>54.990001999999997</v>
      </c>
      <c r="F27">
        <v>31.798185</v>
      </c>
      <c r="G27">
        <v>247102800</v>
      </c>
      <c r="H27">
        <f t="shared" si="1"/>
        <v>1.2102332892067749</v>
      </c>
      <c r="I27" s="3">
        <f t="shared" si="0"/>
        <v>0.21023328920677475</v>
      </c>
    </row>
    <row r="28" spans="1:9" x14ac:dyDescent="0.45">
      <c r="A28" s="1">
        <v>36923</v>
      </c>
      <c r="B28">
        <v>54.990001999999997</v>
      </c>
      <c r="C28">
        <v>55.849997999999999</v>
      </c>
      <c r="D28">
        <v>45.299999</v>
      </c>
      <c r="E28">
        <v>46.66</v>
      </c>
      <c r="F28">
        <v>27.178992999999998</v>
      </c>
      <c r="G28">
        <v>154547500</v>
      </c>
      <c r="H28">
        <f t="shared" si="1"/>
        <v>0.85473409881727525</v>
      </c>
      <c r="I28" s="3">
        <f t="shared" si="0"/>
        <v>-0.14526590118272478</v>
      </c>
    </row>
    <row r="29" spans="1:9" x14ac:dyDescent="0.45">
      <c r="A29" s="1">
        <v>36951</v>
      </c>
      <c r="B29">
        <v>45.599997999999999</v>
      </c>
      <c r="C29">
        <v>51.189999</v>
      </c>
      <c r="D29">
        <v>37.580002</v>
      </c>
      <c r="E29">
        <v>44.900002000000001</v>
      </c>
      <c r="F29">
        <v>26.153822000000002</v>
      </c>
      <c r="G29">
        <v>204257600</v>
      </c>
      <c r="H29">
        <f t="shared" si="1"/>
        <v>0.96228075852552752</v>
      </c>
      <c r="I29" s="3">
        <f t="shared" si="0"/>
        <v>-3.7719241474472462E-2</v>
      </c>
    </row>
    <row r="30" spans="1:9" x14ac:dyDescent="0.45">
      <c r="A30" s="1">
        <v>36982</v>
      </c>
      <c r="B30">
        <v>44.5</v>
      </c>
      <c r="C30">
        <v>50.400002000000001</v>
      </c>
      <c r="D30">
        <v>39.209999000000003</v>
      </c>
      <c r="E30">
        <v>47.98</v>
      </c>
      <c r="F30">
        <v>27.947876000000001</v>
      </c>
      <c r="G30">
        <v>167154700</v>
      </c>
      <c r="H30">
        <f t="shared" si="1"/>
        <v>1.0685962457035916</v>
      </c>
      <c r="I30" s="3">
        <f t="shared" si="0"/>
        <v>6.8596245703591588E-2</v>
      </c>
    </row>
    <row r="31" spans="1:9" x14ac:dyDescent="0.45">
      <c r="A31" s="1">
        <v>37012</v>
      </c>
      <c r="B31">
        <v>48.490001999999997</v>
      </c>
      <c r="C31">
        <v>50.599997999999999</v>
      </c>
      <c r="D31">
        <v>46.349997999999999</v>
      </c>
      <c r="E31">
        <v>49.150002000000001</v>
      </c>
      <c r="F31">
        <v>28.865314000000001</v>
      </c>
      <c r="G31">
        <v>149322200</v>
      </c>
      <c r="H31">
        <f t="shared" si="1"/>
        <v>1.0328267522011334</v>
      </c>
      <c r="I31" s="3">
        <f t="shared" si="0"/>
        <v>3.2826752201133305E-2</v>
      </c>
    </row>
    <row r="32" spans="1:9" x14ac:dyDescent="0.45">
      <c r="A32" s="1">
        <v>37043</v>
      </c>
      <c r="B32">
        <v>49.25</v>
      </c>
      <c r="C32">
        <v>49.91</v>
      </c>
      <c r="D32">
        <v>42.5</v>
      </c>
      <c r="E32">
        <v>44.470001000000003</v>
      </c>
      <c r="F32">
        <v>26.116796000000001</v>
      </c>
      <c r="G32">
        <v>157719500</v>
      </c>
      <c r="H32">
        <f t="shared" si="1"/>
        <v>0.90478128871212005</v>
      </c>
      <c r="I32" s="3">
        <f t="shared" si="0"/>
        <v>-9.5218711287879995E-2</v>
      </c>
    </row>
    <row r="33" spans="1:9" x14ac:dyDescent="0.45">
      <c r="A33" s="1">
        <v>37073</v>
      </c>
      <c r="B33">
        <v>44.799999</v>
      </c>
      <c r="C33">
        <v>46.009998000000003</v>
      </c>
      <c r="D33">
        <v>40.599997999999999</v>
      </c>
      <c r="E33">
        <v>43.299999</v>
      </c>
      <c r="F33">
        <v>25.429665</v>
      </c>
      <c r="G33">
        <v>131864500</v>
      </c>
      <c r="H33">
        <f t="shared" si="1"/>
        <v>0.97369007285579745</v>
      </c>
      <c r="I33" s="3">
        <f t="shared" si="0"/>
        <v>-2.630992714420256E-2</v>
      </c>
    </row>
    <row r="34" spans="1:9" x14ac:dyDescent="0.45">
      <c r="A34" s="1">
        <v>37104</v>
      </c>
      <c r="B34">
        <v>43.200001</v>
      </c>
      <c r="C34">
        <v>44.25</v>
      </c>
      <c r="D34">
        <v>39.110000999999997</v>
      </c>
      <c r="E34">
        <v>39.400002000000001</v>
      </c>
      <c r="F34">
        <v>23.312296</v>
      </c>
      <c r="G34">
        <v>135245300</v>
      </c>
      <c r="H34">
        <f t="shared" si="1"/>
        <v>0.9167362605838496</v>
      </c>
      <c r="I34" s="3">
        <f t="shared" si="0"/>
        <v>-8.3263739416150395E-2</v>
      </c>
    </row>
    <row r="35" spans="1:9" x14ac:dyDescent="0.45">
      <c r="A35" s="1">
        <v>37135</v>
      </c>
      <c r="B35">
        <v>39.5</v>
      </c>
      <c r="C35">
        <v>40.68</v>
      </c>
      <c r="D35">
        <v>29.040001</v>
      </c>
      <c r="E35">
        <v>34.150002000000001</v>
      </c>
      <c r="F35">
        <v>20.205959</v>
      </c>
      <c r="G35">
        <v>175067700</v>
      </c>
      <c r="H35">
        <f t="shared" si="1"/>
        <v>0.86675113425121231</v>
      </c>
      <c r="I35" s="3">
        <f t="shared" si="0"/>
        <v>-0.13324886574878766</v>
      </c>
    </row>
    <row r="36" spans="1:9" x14ac:dyDescent="0.45">
      <c r="A36" s="1">
        <v>37165</v>
      </c>
      <c r="B36">
        <v>34.299999</v>
      </c>
      <c r="C36">
        <v>38.080002</v>
      </c>
      <c r="D36">
        <v>31.85</v>
      </c>
      <c r="E36">
        <v>35.360000999999997</v>
      </c>
      <c r="F36">
        <v>20.921896</v>
      </c>
      <c r="G36">
        <v>205630000</v>
      </c>
      <c r="H36">
        <f t="shared" si="1"/>
        <v>1.0354319733104478</v>
      </c>
      <c r="I36" s="3">
        <f t="shared" si="0"/>
        <v>3.5431973310447687E-2</v>
      </c>
    </row>
    <row r="37" spans="1:9" x14ac:dyDescent="0.45">
      <c r="A37" s="1">
        <v>37196</v>
      </c>
      <c r="B37">
        <v>36.090000000000003</v>
      </c>
      <c r="C37">
        <v>40.299999</v>
      </c>
      <c r="D37">
        <v>35.159999999999997</v>
      </c>
      <c r="E37">
        <v>37.720001000000003</v>
      </c>
      <c r="F37">
        <v>22.537264</v>
      </c>
      <c r="G37">
        <v>150775700</v>
      </c>
      <c r="H37">
        <f t="shared" si="1"/>
        <v>1.0772094460272625</v>
      </c>
      <c r="I37" s="3">
        <f t="shared" si="0"/>
        <v>7.720944602726254E-2</v>
      </c>
    </row>
    <row r="38" spans="1:9" x14ac:dyDescent="0.45">
      <c r="A38" s="1">
        <v>37226</v>
      </c>
      <c r="B38">
        <v>36.900002000000001</v>
      </c>
      <c r="C38">
        <v>40.950001</v>
      </c>
      <c r="D38">
        <v>35.020000000000003</v>
      </c>
      <c r="E38">
        <v>36.349997999999999</v>
      </c>
      <c r="F38">
        <v>21.718702</v>
      </c>
      <c r="G38">
        <v>180358700</v>
      </c>
      <c r="H38">
        <f t="shared" si="1"/>
        <v>0.96367961967344395</v>
      </c>
      <c r="I38" s="3">
        <f t="shared" si="0"/>
        <v>-3.6320380326556052E-2</v>
      </c>
    </row>
    <row r="39" spans="1:9" x14ac:dyDescent="0.45">
      <c r="A39" s="1">
        <v>37257</v>
      </c>
      <c r="B39">
        <v>36.490001999999997</v>
      </c>
      <c r="C39">
        <v>39.68</v>
      </c>
      <c r="D39">
        <v>30.4</v>
      </c>
      <c r="E39">
        <v>34.049999</v>
      </c>
      <c r="F39">
        <v>20.344477000000001</v>
      </c>
      <c r="G39">
        <v>225098800</v>
      </c>
      <c r="H39">
        <f t="shared" si="1"/>
        <v>0.93672619109558208</v>
      </c>
      <c r="I39" s="3">
        <f t="shared" si="0"/>
        <v>-6.3273808904417916E-2</v>
      </c>
    </row>
    <row r="40" spans="1:9" x14ac:dyDescent="0.45">
      <c r="A40" s="1">
        <v>37288</v>
      </c>
      <c r="B40">
        <v>34.049999</v>
      </c>
      <c r="C40">
        <v>34.049999</v>
      </c>
      <c r="D40">
        <v>26.700001</v>
      </c>
      <c r="E40">
        <v>29.25</v>
      </c>
      <c r="F40">
        <v>17.641549999999999</v>
      </c>
      <c r="G40">
        <v>285216300</v>
      </c>
      <c r="H40">
        <f t="shared" si="1"/>
        <v>0.86714197666521475</v>
      </c>
      <c r="I40" s="3">
        <f t="shared" si="0"/>
        <v>-0.13285802333478527</v>
      </c>
    </row>
    <row r="41" spans="1:9" x14ac:dyDescent="0.45">
      <c r="A41" s="1">
        <v>37316</v>
      </c>
      <c r="B41">
        <v>29.6</v>
      </c>
      <c r="C41">
        <v>36.490001999999997</v>
      </c>
      <c r="D41">
        <v>29.049999</v>
      </c>
      <c r="E41">
        <v>35.650002000000001</v>
      </c>
      <c r="F41">
        <v>21.501587000000001</v>
      </c>
      <c r="G41">
        <v>211048800</v>
      </c>
      <c r="H41">
        <f t="shared" si="1"/>
        <v>1.2188037332320574</v>
      </c>
      <c r="I41" s="3">
        <f t="shared" si="0"/>
        <v>0.2188037332320574</v>
      </c>
    </row>
    <row r="42" spans="1:9" x14ac:dyDescent="0.45">
      <c r="A42" s="1">
        <v>37347</v>
      </c>
      <c r="B42">
        <v>35.650002000000001</v>
      </c>
      <c r="C42">
        <v>37.950001</v>
      </c>
      <c r="D42">
        <v>33.099997999999999</v>
      </c>
      <c r="E42">
        <v>35.099997999999999</v>
      </c>
      <c r="F42">
        <v>21.169853</v>
      </c>
      <c r="G42">
        <v>189633900</v>
      </c>
      <c r="H42">
        <f t="shared" si="1"/>
        <v>0.98457165045538264</v>
      </c>
      <c r="I42" s="3">
        <f t="shared" si="0"/>
        <v>-1.5428349544617375E-2</v>
      </c>
    </row>
    <row r="43" spans="1:9" x14ac:dyDescent="0.45">
      <c r="A43" s="1">
        <v>37377</v>
      </c>
      <c r="B43">
        <v>35.439999</v>
      </c>
      <c r="C43">
        <v>38.75</v>
      </c>
      <c r="D43">
        <v>34.240001999999997</v>
      </c>
      <c r="E43">
        <v>35.950001</v>
      </c>
      <c r="F43">
        <v>21.893336999999999</v>
      </c>
      <c r="G43">
        <v>150664200</v>
      </c>
      <c r="H43">
        <f t="shared" si="1"/>
        <v>1.0341752018778778</v>
      </c>
      <c r="I43" s="3">
        <f t="shared" si="0"/>
        <v>3.4175201877877905E-2</v>
      </c>
    </row>
    <row r="44" spans="1:9" x14ac:dyDescent="0.45">
      <c r="A44" s="1">
        <v>37408</v>
      </c>
      <c r="B44">
        <v>36</v>
      </c>
      <c r="C44">
        <v>36.25</v>
      </c>
      <c r="D44">
        <v>30.15</v>
      </c>
      <c r="E44">
        <v>33.919998</v>
      </c>
      <c r="F44">
        <v>20.657070000000001</v>
      </c>
      <c r="G44">
        <v>177232000</v>
      </c>
      <c r="H44">
        <f t="shared" si="1"/>
        <v>0.94353227194191558</v>
      </c>
      <c r="I44" s="3">
        <f t="shared" si="0"/>
        <v>-5.6467728058084435E-2</v>
      </c>
    </row>
    <row r="45" spans="1:9" x14ac:dyDescent="0.45">
      <c r="A45" s="1">
        <v>37438</v>
      </c>
      <c r="B45">
        <v>33.590000000000003</v>
      </c>
      <c r="C45">
        <v>33.68</v>
      </c>
      <c r="D45">
        <v>18.219999000000001</v>
      </c>
      <c r="E45">
        <v>24.959999</v>
      </c>
      <c r="F45">
        <v>15.200483</v>
      </c>
      <c r="G45">
        <v>350909700</v>
      </c>
      <c r="H45">
        <f t="shared" si="1"/>
        <v>0.73584893694991593</v>
      </c>
      <c r="I45" s="3">
        <f t="shared" si="0"/>
        <v>-0.26415106305008407</v>
      </c>
    </row>
    <row r="46" spans="1:9" x14ac:dyDescent="0.45">
      <c r="A46" s="1">
        <v>37469</v>
      </c>
      <c r="B46">
        <v>24.959999</v>
      </c>
      <c r="C46">
        <v>27.4</v>
      </c>
      <c r="D46">
        <v>22.1</v>
      </c>
      <c r="E46">
        <v>26.4</v>
      </c>
      <c r="F46">
        <v>16.253655999999999</v>
      </c>
      <c r="G46">
        <v>247681100</v>
      </c>
      <c r="H46">
        <f t="shared" si="1"/>
        <v>1.069285495730629</v>
      </c>
      <c r="I46" s="3">
        <f t="shared" si="0"/>
        <v>6.9285495730629032E-2</v>
      </c>
    </row>
    <row r="47" spans="1:9" x14ac:dyDescent="0.45">
      <c r="A47" s="1">
        <v>37500</v>
      </c>
      <c r="B47">
        <v>25.65</v>
      </c>
      <c r="C47">
        <v>25.75</v>
      </c>
      <c r="D47">
        <v>17.860001</v>
      </c>
      <c r="E47">
        <v>18.989999999999998</v>
      </c>
      <c r="F47">
        <v>11.691553000000001</v>
      </c>
      <c r="G47">
        <v>308858000</v>
      </c>
      <c r="H47">
        <f t="shared" si="1"/>
        <v>0.71931834905328385</v>
      </c>
      <c r="I47" s="3">
        <f t="shared" si="0"/>
        <v>-0.28068165094671615</v>
      </c>
    </row>
    <row r="48" spans="1:9" x14ac:dyDescent="0.45">
      <c r="A48" s="1">
        <v>37530</v>
      </c>
      <c r="B48">
        <v>19.149999999999999</v>
      </c>
      <c r="C48">
        <v>21.610001</v>
      </c>
      <c r="D48">
        <v>15.26</v>
      </c>
      <c r="E48">
        <v>20.75</v>
      </c>
      <c r="F48">
        <v>12.775131</v>
      </c>
      <c r="G48">
        <v>372556800</v>
      </c>
      <c r="H48">
        <f t="shared" si="1"/>
        <v>1.0926804163655588</v>
      </c>
      <c r="I48" s="3">
        <f t="shared" si="0"/>
        <v>9.268041636555889E-2</v>
      </c>
    </row>
    <row r="49" spans="1:9" x14ac:dyDescent="0.45">
      <c r="A49" s="1">
        <v>37561</v>
      </c>
      <c r="B49">
        <v>20.75</v>
      </c>
      <c r="C49">
        <v>25.700001</v>
      </c>
      <c r="D49">
        <v>20</v>
      </c>
      <c r="E49">
        <v>25.17</v>
      </c>
      <c r="F49">
        <v>15.76797</v>
      </c>
      <c r="G49">
        <v>243834500</v>
      </c>
      <c r="H49">
        <f t="shared" si="1"/>
        <v>1.2342707092396938</v>
      </c>
      <c r="I49" s="3">
        <f t="shared" si="0"/>
        <v>0.2342707092396939</v>
      </c>
    </row>
    <row r="50" spans="1:9" x14ac:dyDescent="0.45">
      <c r="A50" s="1">
        <v>37591</v>
      </c>
      <c r="B50">
        <v>25.99</v>
      </c>
      <c r="C50">
        <v>26.139999</v>
      </c>
      <c r="D50">
        <v>22.799999</v>
      </c>
      <c r="E50">
        <v>24</v>
      </c>
      <c r="F50">
        <v>15.035009000000001</v>
      </c>
      <c r="G50">
        <v>203658000</v>
      </c>
      <c r="H50">
        <f t="shared" si="1"/>
        <v>0.95351582987537398</v>
      </c>
      <c r="I50" s="3">
        <f t="shared" si="0"/>
        <v>-4.648417012462603E-2</v>
      </c>
    </row>
    <row r="51" spans="1:9" x14ac:dyDescent="0.45">
      <c r="A51" s="1">
        <v>37622</v>
      </c>
      <c r="B51">
        <v>25.25</v>
      </c>
      <c r="C51">
        <v>28.290001</v>
      </c>
      <c r="D51">
        <v>22.700001</v>
      </c>
      <c r="E51">
        <v>23.34</v>
      </c>
      <c r="F51">
        <v>14.621547</v>
      </c>
      <c r="G51">
        <v>243213700</v>
      </c>
      <c r="H51">
        <f t="shared" si="1"/>
        <v>0.97250004971729642</v>
      </c>
      <c r="I51" s="3">
        <f t="shared" si="0"/>
        <v>-2.7499950282703581E-2</v>
      </c>
    </row>
    <row r="52" spans="1:9" x14ac:dyDescent="0.45">
      <c r="A52" s="1">
        <v>37653</v>
      </c>
      <c r="B52">
        <v>23.5</v>
      </c>
      <c r="C52">
        <v>23.870000999999998</v>
      </c>
      <c r="D52">
        <v>20.860001</v>
      </c>
      <c r="E52">
        <v>22.68</v>
      </c>
      <c r="F52">
        <v>14.41226</v>
      </c>
      <c r="G52">
        <v>168216300</v>
      </c>
      <c r="H52">
        <f t="shared" si="1"/>
        <v>0.98568639829971483</v>
      </c>
      <c r="I52" s="3">
        <f t="shared" si="0"/>
        <v>-1.4313601700285188E-2</v>
      </c>
    </row>
    <row r="53" spans="1:9" x14ac:dyDescent="0.45">
      <c r="A53" s="1">
        <v>37681</v>
      </c>
      <c r="B53">
        <v>23.15</v>
      </c>
      <c r="C53">
        <v>24.9</v>
      </c>
      <c r="D53">
        <v>20.129999000000002</v>
      </c>
      <c r="E53">
        <v>23.709999</v>
      </c>
      <c r="F53">
        <v>15.066792</v>
      </c>
      <c r="G53">
        <v>224183400</v>
      </c>
      <c r="H53">
        <f t="shared" si="1"/>
        <v>1.0454149453312664</v>
      </c>
      <c r="I53" s="3">
        <f t="shared" si="0"/>
        <v>4.5414945331266554E-2</v>
      </c>
    </row>
    <row r="54" spans="1:9" x14ac:dyDescent="0.45">
      <c r="A54" s="1">
        <v>37712</v>
      </c>
      <c r="B54">
        <v>24.15</v>
      </c>
      <c r="C54">
        <v>29.690000999999999</v>
      </c>
      <c r="D54">
        <v>23.75</v>
      </c>
      <c r="E54">
        <v>29.35</v>
      </c>
      <c r="F54">
        <v>18.650789</v>
      </c>
      <c r="G54">
        <v>241402800</v>
      </c>
      <c r="H54">
        <f t="shared" si="1"/>
        <v>1.2378739283053752</v>
      </c>
      <c r="I54" s="3">
        <f t="shared" si="0"/>
        <v>0.23787392830537518</v>
      </c>
    </row>
    <row r="55" spans="1:9" x14ac:dyDescent="0.45">
      <c r="A55" s="1">
        <v>37742</v>
      </c>
      <c r="B55">
        <v>29.35</v>
      </c>
      <c r="C55">
        <v>33.07</v>
      </c>
      <c r="D55">
        <v>28.690000999999999</v>
      </c>
      <c r="E55">
        <v>32.860000999999997</v>
      </c>
      <c r="F55">
        <v>21.178436000000001</v>
      </c>
      <c r="G55">
        <v>204510000</v>
      </c>
      <c r="H55">
        <f t="shared" si="1"/>
        <v>1.1355249367734523</v>
      </c>
      <c r="I55" s="3">
        <f t="shared" si="0"/>
        <v>0.13552493677345243</v>
      </c>
    </row>
    <row r="56" spans="1:9" x14ac:dyDescent="0.45">
      <c r="A56" s="1">
        <v>37773</v>
      </c>
      <c r="B56">
        <v>33.349997999999999</v>
      </c>
      <c r="C56">
        <v>36.520000000000003</v>
      </c>
      <c r="D56">
        <v>33.32</v>
      </c>
      <c r="E56">
        <v>34.18</v>
      </c>
      <c r="F56">
        <v>22.029185999999999</v>
      </c>
      <c r="G56">
        <v>210944900</v>
      </c>
      <c r="H56">
        <f t="shared" si="1"/>
        <v>1.0401705772796441</v>
      </c>
      <c r="I56" s="3">
        <f t="shared" si="0"/>
        <v>4.0170577279644154E-2</v>
      </c>
    </row>
    <row r="57" spans="1:9" x14ac:dyDescent="0.45">
      <c r="A57" s="1">
        <v>37803</v>
      </c>
      <c r="B57">
        <v>33.840000000000003</v>
      </c>
      <c r="C57">
        <v>38.259998000000003</v>
      </c>
      <c r="D57">
        <v>33.049999</v>
      </c>
      <c r="E57">
        <v>35.049999</v>
      </c>
      <c r="F57">
        <v>22.589903</v>
      </c>
      <c r="G57">
        <v>198713700</v>
      </c>
      <c r="H57">
        <f t="shared" si="1"/>
        <v>1.0254533689987455</v>
      </c>
      <c r="I57" s="3">
        <f t="shared" si="0"/>
        <v>2.545336899874559E-2</v>
      </c>
    </row>
    <row r="58" spans="1:9" x14ac:dyDescent="0.45">
      <c r="A58" s="1">
        <v>37834</v>
      </c>
      <c r="B58">
        <v>35.080002</v>
      </c>
      <c r="C58">
        <v>35.43</v>
      </c>
      <c r="D58">
        <v>32.400002000000001</v>
      </c>
      <c r="E58">
        <v>34.220001000000003</v>
      </c>
      <c r="F58">
        <v>22.276555999999999</v>
      </c>
      <c r="G58">
        <v>183969800</v>
      </c>
      <c r="H58">
        <f t="shared" si="1"/>
        <v>0.98612889130156955</v>
      </c>
      <c r="I58" s="3">
        <f t="shared" si="0"/>
        <v>-1.3871108698430456E-2</v>
      </c>
    </row>
    <row r="59" spans="1:9" x14ac:dyDescent="0.45">
      <c r="A59" s="1">
        <v>37865</v>
      </c>
      <c r="B59">
        <v>34.419998</v>
      </c>
      <c r="C59">
        <v>35.869999</v>
      </c>
      <c r="D59">
        <v>33.159999999999997</v>
      </c>
      <c r="E59">
        <v>34.330002</v>
      </c>
      <c r="F59">
        <v>22.348164000000001</v>
      </c>
      <c r="G59">
        <v>173570000</v>
      </c>
      <c r="H59">
        <f t="shared" si="1"/>
        <v>1.0032145004820314</v>
      </c>
      <c r="I59" s="3">
        <f t="shared" si="0"/>
        <v>3.2145004820314789E-3</v>
      </c>
    </row>
    <row r="60" spans="1:9" x14ac:dyDescent="0.45">
      <c r="A60" s="1">
        <v>37895</v>
      </c>
      <c r="B60">
        <v>34.700001</v>
      </c>
      <c r="C60">
        <v>36.990001999999997</v>
      </c>
      <c r="D60">
        <v>34.560001</v>
      </c>
      <c r="E60">
        <v>35.900002000000001</v>
      </c>
      <c r="F60">
        <v>23.370199</v>
      </c>
      <c r="G60">
        <v>201848900</v>
      </c>
      <c r="H60">
        <f t="shared" si="1"/>
        <v>1.0457323921553465</v>
      </c>
      <c r="I60" s="3">
        <f t="shared" si="0"/>
        <v>4.573239215534658E-2</v>
      </c>
    </row>
    <row r="61" spans="1:9" x14ac:dyDescent="0.45">
      <c r="A61" s="1">
        <v>37926</v>
      </c>
      <c r="B61">
        <v>36.220001000000003</v>
      </c>
      <c r="C61">
        <v>36.759998000000003</v>
      </c>
      <c r="D61">
        <v>34.450001</v>
      </c>
      <c r="E61">
        <v>35.400002000000001</v>
      </c>
      <c r="F61">
        <v>23.268324</v>
      </c>
      <c r="G61">
        <v>119712400</v>
      </c>
      <c r="H61">
        <f t="shared" si="1"/>
        <v>0.99564081589549158</v>
      </c>
      <c r="I61" s="3">
        <f t="shared" si="0"/>
        <v>-4.359184104508469E-3</v>
      </c>
    </row>
    <row r="62" spans="1:9" x14ac:dyDescent="0.45">
      <c r="A62" s="1">
        <v>37956</v>
      </c>
      <c r="B62">
        <v>35.610000999999997</v>
      </c>
      <c r="C62">
        <v>36.840000000000003</v>
      </c>
      <c r="D62">
        <v>34.5</v>
      </c>
      <c r="E62">
        <v>36.729999999999997</v>
      </c>
      <c r="F62">
        <v>24.142523000000001</v>
      </c>
      <c r="G62">
        <v>145825100</v>
      </c>
      <c r="H62">
        <f t="shared" si="1"/>
        <v>1.0375703467082547</v>
      </c>
      <c r="I62" s="3">
        <f t="shared" si="0"/>
        <v>3.7570346708254571E-2</v>
      </c>
    </row>
    <row r="63" spans="1:9" x14ac:dyDescent="0.45">
      <c r="A63" s="1">
        <v>37987</v>
      </c>
      <c r="B63">
        <v>36.560001</v>
      </c>
      <c r="C63">
        <v>40.529998999999997</v>
      </c>
      <c r="D63">
        <v>36.299999</v>
      </c>
      <c r="E63">
        <v>38.889999000000003</v>
      </c>
      <c r="F63">
        <v>25.562283999999998</v>
      </c>
      <c r="G63">
        <v>292400100</v>
      </c>
      <c r="H63">
        <f t="shared" si="1"/>
        <v>1.0588074825485305</v>
      </c>
      <c r="I63" s="3">
        <f t="shared" si="0"/>
        <v>5.8807482548530556E-2</v>
      </c>
    </row>
    <row r="64" spans="1:9" x14ac:dyDescent="0.45">
      <c r="A64" s="1">
        <v>38018</v>
      </c>
      <c r="B64">
        <v>39.099997999999999</v>
      </c>
      <c r="C64">
        <v>41.200001</v>
      </c>
      <c r="D64">
        <v>38.610000999999997</v>
      </c>
      <c r="E64">
        <v>41.02</v>
      </c>
      <c r="F64">
        <v>27.214251000000001</v>
      </c>
      <c r="G64">
        <v>161986400</v>
      </c>
      <c r="H64">
        <f t="shared" si="1"/>
        <v>1.0646251719916735</v>
      </c>
      <c r="I64" s="3">
        <f t="shared" si="0"/>
        <v>6.4625171991673461E-2</v>
      </c>
    </row>
    <row r="65" spans="1:9" x14ac:dyDescent="0.45">
      <c r="A65" s="1">
        <v>38047</v>
      </c>
      <c r="B65">
        <v>41.23</v>
      </c>
      <c r="C65">
        <v>43.84</v>
      </c>
      <c r="D65">
        <v>40.439999</v>
      </c>
      <c r="E65">
        <v>41.950001</v>
      </c>
      <c r="F65">
        <v>27.831251000000002</v>
      </c>
      <c r="G65">
        <v>213536600</v>
      </c>
      <c r="H65">
        <f t="shared" si="1"/>
        <v>1.0226719449306174</v>
      </c>
      <c r="I65" s="3">
        <f t="shared" si="0"/>
        <v>2.2671944930617451E-2</v>
      </c>
    </row>
    <row r="66" spans="1:9" x14ac:dyDescent="0.45">
      <c r="A66" s="1">
        <v>38078</v>
      </c>
      <c r="B66">
        <v>41.950001</v>
      </c>
      <c r="C66">
        <v>42.57</v>
      </c>
      <c r="D66">
        <v>37.450001</v>
      </c>
      <c r="E66">
        <v>37.599997999999999</v>
      </c>
      <c r="F66">
        <v>24.945288000000001</v>
      </c>
      <c r="G66">
        <v>205652600</v>
      </c>
      <c r="H66">
        <f t="shared" si="1"/>
        <v>0.89630494870676136</v>
      </c>
      <c r="I66" s="3">
        <f t="shared" si="0"/>
        <v>-0.10369505129323867</v>
      </c>
    </row>
    <row r="67" spans="1:9" x14ac:dyDescent="0.45">
      <c r="A67" s="1">
        <v>38108</v>
      </c>
      <c r="B67">
        <v>38.009998000000003</v>
      </c>
      <c r="C67">
        <v>38.75</v>
      </c>
      <c r="D67">
        <v>34.619999</v>
      </c>
      <c r="E67">
        <v>36.840000000000003</v>
      </c>
      <c r="F67">
        <v>24.639305</v>
      </c>
      <c r="G67">
        <v>200758000</v>
      </c>
      <c r="H67">
        <f t="shared" si="1"/>
        <v>0.98773383574485085</v>
      </c>
      <c r="I67" s="3">
        <f t="shared" si="0"/>
        <v>-1.2266164255149157E-2</v>
      </c>
    </row>
    <row r="68" spans="1:9" x14ac:dyDescent="0.45">
      <c r="A68" s="1">
        <v>38139</v>
      </c>
      <c r="B68">
        <v>36.840000000000003</v>
      </c>
      <c r="C68">
        <v>38.849997999999999</v>
      </c>
      <c r="D68">
        <v>36.5</v>
      </c>
      <c r="E68">
        <v>38.770000000000003</v>
      </c>
      <c r="F68">
        <v>25.930128</v>
      </c>
      <c r="G68">
        <v>174976400</v>
      </c>
      <c r="H68">
        <f t="shared" si="1"/>
        <v>1.052388774764548</v>
      </c>
      <c r="I68" s="3">
        <f t="shared" ref="I68:I131" si="2">(F68-F67)/F67</f>
        <v>5.2388774764547931E-2</v>
      </c>
    </row>
    <row r="69" spans="1:9" x14ac:dyDescent="0.45">
      <c r="A69" s="1">
        <v>38169</v>
      </c>
      <c r="B69">
        <v>38.580002</v>
      </c>
      <c r="C69">
        <v>38.639999000000003</v>
      </c>
      <c r="D69">
        <v>35.5</v>
      </c>
      <c r="E69">
        <v>37.330002</v>
      </c>
      <c r="F69">
        <v>24.967026000000001</v>
      </c>
      <c r="G69">
        <v>225139100</v>
      </c>
      <c r="H69">
        <f t="shared" ref="H69:H132" si="3">F69/F68</f>
        <v>0.96285780000777477</v>
      </c>
      <c r="I69" s="3">
        <f t="shared" si="2"/>
        <v>-3.7142199992225233E-2</v>
      </c>
    </row>
    <row r="70" spans="1:9" x14ac:dyDescent="0.45">
      <c r="A70" s="1">
        <v>38200</v>
      </c>
      <c r="B70">
        <v>37.229999999999997</v>
      </c>
      <c r="C70">
        <v>39.799999</v>
      </c>
      <c r="D70">
        <v>35.900002000000001</v>
      </c>
      <c r="E70">
        <v>39.580002</v>
      </c>
      <c r="F70">
        <v>26.706087</v>
      </c>
      <c r="G70">
        <v>178960500</v>
      </c>
      <c r="H70">
        <f t="shared" si="3"/>
        <v>1.0696543112503667</v>
      </c>
      <c r="I70" s="3">
        <f t="shared" si="2"/>
        <v>6.9654311250366766E-2</v>
      </c>
    </row>
    <row r="71" spans="1:9" x14ac:dyDescent="0.45">
      <c r="A71" s="1">
        <v>38231</v>
      </c>
      <c r="B71">
        <v>39.520000000000003</v>
      </c>
      <c r="C71">
        <v>40.25</v>
      </c>
      <c r="D71">
        <v>38.950001</v>
      </c>
      <c r="E71">
        <v>39.729999999999997</v>
      </c>
      <c r="F71">
        <v>26.807283000000002</v>
      </c>
      <c r="G71">
        <v>185980900</v>
      </c>
      <c r="H71">
        <f t="shared" si="3"/>
        <v>1.0037892484960451</v>
      </c>
      <c r="I71" s="3">
        <f t="shared" si="2"/>
        <v>3.7892484960451757E-3</v>
      </c>
    </row>
    <row r="72" spans="1:9" x14ac:dyDescent="0.45">
      <c r="A72" s="1">
        <v>38261</v>
      </c>
      <c r="B72">
        <v>39.900002000000001</v>
      </c>
      <c r="C72">
        <v>40.450001</v>
      </c>
      <c r="D72">
        <v>36.32</v>
      </c>
      <c r="E72">
        <v>38.599997999999999</v>
      </c>
      <c r="F72">
        <v>26.044836</v>
      </c>
      <c r="G72">
        <v>216650400</v>
      </c>
      <c r="H72">
        <f t="shared" si="3"/>
        <v>0.97155821423603428</v>
      </c>
      <c r="I72" s="3">
        <f t="shared" si="2"/>
        <v>-2.844178576396577E-2</v>
      </c>
    </row>
    <row r="73" spans="1:9" x14ac:dyDescent="0.45">
      <c r="A73" s="1">
        <v>38292</v>
      </c>
      <c r="B73">
        <v>38.770000000000003</v>
      </c>
      <c r="C73">
        <v>39.909999999999997</v>
      </c>
      <c r="D73">
        <v>37.060001</v>
      </c>
      <c r="E73">
        <v>37.650002000000001</v>
      </c>
      <c r="F73">
        <v>25.619768000000001</v>
      </c>
      <c r="G73">
        <v>222462100</v>
      </c>
      <c r="H73">
        <f t="shared" si="3"/>
        <v>0.98367937505922476</v>
      </c>
      <c r="I73" s="3">
        <f t="shared" si="2"/>
        <v>-1.6320624940775189E-2</v>
      </c>
    </row>
    <row r="74" spans="1:9" x14ac:dyDescent="0.45">
      <c r="A74" s="1">
        <v>38322</v>
      </c>
      <c r="B74">
        <v>37.799999</v>
      </c>
      <c r="C74">
        <v>39.479999999999997</v>
      </c>
      <c r="D74">
        <v>37.25</v>
      </c>
      <c r="E74">
        <v>39.009998000000003</v>
      </c>
      <c r="F74">
        <v>26.545216</v>
      </c>
      <c r="G74">
        <v>209201600</v>
      </c>
      <c r="H74">
        <f t="shared" si="3"/>
        <v>1.036122419219409</v>
      </c>
      <c r="I74" s="3">
        <f t="shared" si="2"/>
        <v>3.6122419219408987E-2</v>
      </c>
    </row>
    <row r="75" spans="1:9" x14ac:dyDescent="0.45">
      <c r="A75" s="1">
        <v>38353</v>
      </c>
      <c r="B75">
        <v>39.479999999999997</v>
      </c>
      <c r="C75">
        <v>39.689999</v>
      </c>
      <c r="D75">
        <v>36.509998000000003</v>
      </c>
      <c r="E75">
        <v>37.330002</v>
      </c>
      <c r="F75">
        <v>25.402016</v>
      </c>
      <c r="G75">
        <v>231082900</v>
      </c>
      <c r="H75">
        <f t="shared" si="3"/>
        <v>0.95693385957002575</v>
      </c>
      <c r="I75" s="3">
        <f t="shared" si="2"/>
        <v>-4.3066140429974281E-2</v>
      </c>
    </row>
    <row r="76" spans="1:9" x14ac:dyDescent="0.45">
      <c r="A76" s="1">
        <v>38384</v>
      </c>
      <c r="B76">
        <v>37.5</v>
      </c>
      <c r="C76">
        <v>38.07</v>
      </c>
      <c r="D76">
        <v>35.900002000000001</v>
      </c>
      <c r="E76">
        <v>36.549999</v>
      </c>
      <c r="F76">
        <v>25.089136</v>
      </c>
      <c r="G76">
        <v>203306200</v>
      </c>
      <c r="H76">
        <f t="shared" si="3"/>
        <v>0.98768286737556577</v>
      </c>
      <c r="I76" s="3">
        <f t="shared" si="2"/>
        <v>-1.2317132624434211E-2</v>
      </c>
    </row>
    <row r="77" spans="1:9" x14ac:dyDescent="0.45">
      <c r="A77" s="1">
        <v>38412</v>
      </c>
      <c r="B77">
        <v>37</v>
      </c>
      <c r="C77">
        <v>37.790000999999997</v>
      </c>
      <c r="D77">
        <v>34.32</v>
      </c>
      <c r="E77">
        <v>34.599997999999999</v>
      </c>
      <c r="F77">
        <v>23.750592999999999</v>
      </c>
      <c r="G77">
        <v>266804300</v>
      </c>
      <c r="H77">
        <f t="shared" si="3"/>
        <v>0.94664850156657443</v>
      </c>
      <c r="I77" s="3">
        <f t="shared" si="2"/>
        <v>-5.3351498433425584E-2</v>
      </c>
    </row>
    <row r="78" spans="1:9" x14ac:dyDescent="0.45">
      <c r="A78" s="1">
        <v>38443</v>
      </c>
      <c r="B78">
        <v>34.790000999999997</v>
      </c>
      <c r="C78">
        <v>35.880001</v>
      </c>
      <c r="D78">
        <v>33.349997999999999</v>
      </c>
      <c r="E78">
        <v>35.490001999999997</v>
      </c>
      <c r="F78">
        <v>24.361519000000001</v>
      </c>
      <c r="G78">
        <v>274126100</v>
      </c>
      <c r="H78">
        <f t="shared" si="3"/>
        <v>1.0257225577483478</v>
      </c>
      <c r="I78" s="3">
        <f t="shared" si="2"/>
        <v>2.5722557748347707E-2</v>
      </c>
    </row>
    <row r="79" spans="1:9" x14ac:dyDescent="0.45">
      <c r="A79" s="1">
        <v>38473</v>
      </c>
      <c r="B79">
        <v>35.580002</v>
      </c>
      <c r="C79">
        <v>36.299999</v>
      </c>
      <c r="D79">
        <v>34.110000999999997</v>
      </c>
      <c r="E79">
        <v>35.75</v>
      </c>
      <c r="F79">
        <v>24.786041000000001</v>
      </c>
      <c r="G79">
        <v>199696300</v>
      </c>
      <c r="H79">
        <f t="shared" si="3"/>
        <v>1.0174259248776729</v>
      </c>
      <c r="I79" s="3">
        <f t="shared" si="2"/>
        <v>1.7425924877672843E-2</v>
      </c>
    </row>
    <row r="80" spans="1:9" x14ac:dyDescent="0.45">
      <c r="A80" s="1">
        <v>38504</v>
      </c>
      <c r="B80">
        <v>35.560001</v>
      </c>
      <c r="C80">
        <v>36.5</v>
      </c>
      <c r="D80">
        <v>35.009998000000003</v>
      </c>
      <c r="E80">
        <v>35.32</v>
      </c>
      <c r="F80">
        <v>24.487916999999999</v>
      </c>
      <c r="G80">
        <v>197370200</v>
      </c>
      <c r="H80">
        <f t="shared" si="3"/>
        <v>0.98797210090954013</v>
      </c>
      <c r="I80" s="3">
        <f t="shared" si="2"/>
        <v>-1.2027899090459883E-2</v>
      </c>
    </row>
    <row r="81" spans="1:9" x14ac:dyDescent="0.45">
      <c r="A81" s="1">
        <v>38534</v>
      </c>
      <c r="B81">
        <v>35.220001000000003</v>
      </c>
      <c r="C81">
        <v>35.950001</v>
      </c>
      <c r="D81">
        <v>34.299999</v>
      </c>
      <c r="E81">
        <v>35.139999000000003</v>
      </c>
      <c r="F81">
        <v>24.363119000000001</v>
      </c>
      <c r="G81">
        <v>187460100</v>
      </c>
      <c r="H81">
        <f t="shared" si="3"/>
        <v>0.99490369066507378</v>
      </c>
      <c r="I81" s="3">
        <f t="shared" si="2"/>
        <v>-5.0963093349262172E-3</v>
      </c>
    </row>
    <row r="82" spans="1:9" x14ac:dyDescent="0.45">
      <c r="A82" s="1">
        <v>38565</v>
      </c>
      <c r="B82">
        <v>35.32</v>
      </c>
      <c r="C82">
        <v>35.650002000000001</v>
      </c>
      <c r="D82">
        <v>33.310001</v>
      </c>
      <c r="E82">
        <v>33.889999000000003</v>
      </c>
      <c r="F82">
        <v>23.724851999999998</v>
      </c>
      <c r="G82">
        <v>193472900</v>
      </c>
      <c r="H82">
        <f t="shared" si="3"/>
        <v>0.97380191756236123</v>
      </c>
      <c r="I82" s="3">
        <f t="shared" si="2"/>
        <v>-2.6198082437638735E-2</v>
      </c>
    </row>
    <row r="83" spans="1:9" x14ac:dyDescent="0.45">
      <c r="A83" s="1">
        <v>38596</v>
      </c>
      <c r="B83">
        <v>33.75</v>
      </c>
      <c r="C83">
        <v>35</v>
      </c>
      <c r="D83">
        <v>33.5</v>
      </c>
      <c r="E83">
        <v>33.93</v>
      </c>
      <c r="F83">
        <v>23.752863000000001</v>
      </c>
      <c r="G83">
        <v>211341400</v>
      </c>
      <c r="H83">
        <f t="shared" si="3"/>
        <v>1.0011806606844167</v>
      </c>
      <c r="I83" s="3">
        <f t="shared" si="2"/>
        <v>1.180660684416615E-3</v>
      </c>
    </row>
    <row r="84" spans="1:9" x14ac:dyDescent="0.45">
      <c r="A84" s="1">
        <v>38626</v>
      </c>
      <c r="B84">
        <v>34.189999</v>
      </c>
      <c r="C84">
        <v>36.799999</v>
      </c>
      <c r="D84">
        <v>32.919998</v>
      </c>
      <c r="E84">
        <v>36.619999</v>
      </c>
      <c r="F84">
        <v>25.636002000000001</v>
      </c>
      <c r="G84">
        <v>269054600</v>
      </c>
      <c r="H84">
        <f t="shared" si="3"/>
        <v>1.0792805061015172</v>
      </c>
      <c r="I84" s="3">
        <f t="shared" si="2"/>
        <v>7.9280506101517101E-2</v>
      </c>
    </row>
    <row r="85" spans="1:9" x14ac:dyDescent="0.45">
      <c r="A85" s="1">
        <v>38657</v>
      </c>
      <c r="B85">
        <v>36.790000999999997</v>
      </c>
      <c r="C85">
        <v>39.18</v>
      </c>
      <c r="D85">
        <v>36.580002</v>
      </c>
      <c r="E85">
        <v>38.25</v>
      </c>
      <c r="F85">
        <v>27.046616</v>
      </c>
      <c r="G85">
        <v>237640300</v>
      </c>
      <c r="H85">
        <f t="shared" si="3"/>
        <v>1.0550247265544759</v>
      </c>
      <c r="I85" s="3">
        <f t="shared" si="2"/>
        <v>5.5024726554475961E-2</v>
      </c>
    </row>
    <row r="86" spans="1:9" x14ac:dyDescent="0.45">
      <c r="A86" s="1">
        <v>38687</v>
      </c>
      <c r="B86">
        <v>38.520000000000003</v>
      </c>
      <c r="C86">
        <v>40.560001</v>
      </c>
      <c r="D86">
        <v>38.32</v>
      </c>
      <c r="E86">
        <v>39.689999</v>
      </c>
      <c r="F86">
        <v>28.06484</v>
      </c>
      <c r="G86">
        <v>200859300</v>
      </c>
      <c r="H86">
        <f t="shared" si="3"/>
        <v>1.0376470017543045</v>
      </c>
      <c r="I86" s="3">
        <f t="shared" si="2"/>
        <v>3.7647001754304493E-2</v>
      </c>
    </row>
    <row r="87" spans="1:9" x14ac:dyDescent="0.45">
      <c r="A87" s="1">
        <v>38718</v>
      </c>
      <c r="B87">
        <v>39.830002</v>
      </c>
      <c r="C87">
        <v>40.869999</v>
      </c>
      <c r="D87">
        <v>37.880001</v>
      </c>
      <c r="E87">
        <v>39.75</v>
      </c>
      <c r="F87">
        <v>28.107261999999999</v>
      </c>
      <c r="G87">
        <v>262471900</v>
      </c>
      <c r="H87">
        <f t="shared" si="3"/>
        <v>1.0015115710618696</v>
      </c>
      <c r="I87" s="3">
        <f t="shared" si="2"/>
        <v>1.5115710618695281E-3</v>
      </c>
    </row>
    <row r="88" spans="1:9" x14ac:dyDescent="0.45">
      <c r="A88" s="1">
        <v>38749</v>
      </c>
      <c r="B88">
        <v>39.880001</v>
      </c>
      <c r="C88">
        <v>41.950001</v>
      </c>
      <c r="D88">
        <v>39.049999</v>
      </c>
      <c r="E88">
        <v>41.139999000000003</v>
      </c>
      <c r="F88">
        <v>29.338332999999999</v>
      </c>
      <c r="G88">
        <v>189953500</v>
      </c>
      <c r="H88">
        <f t="shared" si="3"/>
        <v>1.0437990367044645</v>
      </c>
      <c r="I88" s="3">
        <f t="shared" si="2"/>
        <v>4.3799036704464493E-2</v>
      </c>
    </row>
    <row r="89" spans="1:9" x14ac:dyDescent="0.45">
      <c r="A89" s="1">
        <v>38777</v>
      </c>
      <c r="B89">
        <v>41.16</v>
      </c>
      <c r="C89">
        <v>42.43</v>
      </c>
      <c r="D89">
        <v>40.869999</v>
      </c>
      <c r="E89">
        <v>41.639999000000003</v>
      </c>
      <c r="F89">
        <v>29.694901999999999</v>
      </c>
      <c r="G89">
        <v>254538100</v>
      </c>
      <c r="H89">
        <f t="shared" si="3"/>
        <v>1.0121536898500676</v>
      </c>
      <c r="I89" s="3">
        <f t="shared" si="2"/>
        <v>1.21536898500675E-2</v>
      </c>
    </row>
    <row r="90" spans="1:9" x14ac:dyDescent="0.45">
      <c r="A90" s="1">
        <v>38808</v>
      </c>
      <c r="B90">
        <v>41.950001</v>
      </c>
      <c r="C90">
        <v>45.900002000000001</v>
      </c>
      <c r="D90">
        <v>41.48</v>
      </c>
      <c r="E90">
        <v>45.380001</v>
      </c>
      <c r="F90">
        <v>32.362006999999998</v>
      </c>
      <c r="G90">
        <v>208177900</v>
      </c>
      <c r="H90">
        <f t="shared" si="3"/>
        <v>1.0898169322128088</v>
      </c>
      <c r="I90" s="3">
        <f t="shared" si="2"/>
        <v>8.9816932212808773E-2</v>
      </c>
    </row>
    <row r="91" spans="1:9" x14ac:dyDescent="0.45">
      <c r="A91" s="1">
        <v>38838</v>
      </c>
      <c r="B91">
        <v>45.380001</v>
      </c>
      <c r="C91">
        <v>46.799999</v>
      </c>
      <c r="D91">
        <v>41.59</v>
      </c>
      <c r="E91">
        <v>42.639999000000003</v>
      </c>
      <c r="F91">
        <v>30.656628000000001</v>
      </c>
      <c r="G91">
        <v>262343700</v>
      </c>
      <c r="H91">
        <f t="shared" si="3"/>
        <v>0.94730305200168841</v>
      </c>
      <c r="I91" s="3">
        <f t="shared" si="2"/>
        <v>-5.2696947998311636E-2</v>
      </c>
    </row>
    <row r="92" spans="1:9" x14ac:dyDescent="0.45">
      <c r="A92" s="1">
        <v>38869</v>
      </c>
      <c r="B92">
        <v>42.75</v>
      </c>
      <c r="C92">
        <v>44.200001</v>
      </c>
      <c r="D92">
        <v>39.330002</v>
      </c>
      <c r="E92">
        <v>42</v>
      </c>
      <c r="F92">
        <v>30.196487000000001</v>
      </c>
      <c r="G92">
        <v>271716100</v>
      </c>
      <c r="H92">
        <f t="shared" si="3"/>
        <v>0.98499048884306517</v>
      </c>
      <c r="I92" s="3">
        <f t="shared" si="2"/>
        <v>-1.500951115693481E-2</v>
      </c>
    </row>
    <row r="93" spans="1:9" x14ac:dyDescent="0.45">
      <c r="A93" s="1">
        <v>38899</v>
      </c>
      <c r="B93">
        <v>42.049999</v>
      </c>
      <c r="C93">
        <v>45.709999000000003</v>
      </c>
      <c r="D93">
        <v>40.400002000000001</v>
      </c>
      <c r="E93">
        <v>45.619999</v>
      </c>
      <c r="F93">
        <v>32.799137000000002</v>
      </c>
      <c r="G93">
        <v>239719400</v>
      </c>
      <c r="H93">
        <f t="shared" si="3"/>
        <v>1.0861904896420567</v>
      </c>
      <c r="I93" s="3">
        <f t="shared" si="2"/>
        <v>8.6190489642056722E-2</v>
      </c>
    </row>
    <row r="94" spans="1:9" x14ac:dyDescent="0.45">
      <c r="A94" s="1">
        <v>38930</v>
      </c>
      <c r="B94">
        <v>45.790000999999997</v>
      </c>
      <c r="C94">
        <v>46.099997999999999</v>
      </c>
      <c r="D94">
        <v>43.5</v>
      </c>
      <c r="E94">
        <v>45.66</v>
      </c>
      <c r="F94">
        <v>33.095821000000001</v>
      </c>
      <c r="G94">
        <v>198516600</v>
      </c>
      <c r="H94">
        <f t="shared" si="3"/>
        <v>1.0090454818978927</v>
      </c>
      <c r="I94" s="3">
        <f t="shared" si="2"/>
        <v>9.0454818978925895E-3</v>
      </c>
    </row>
    <row r="95" spans="1:9" x14ac:dyDescent="0.45">
      <c r="A95" s="1">
        <v>38961</v>
      </c>
      <c r="B95">
        <v>45.849997999999999</v>
      </c>
      <c r="C95">
        <v>47.490001999999997</v>
      </c>
      <c r="D95">
        <v>44.68</v>
      </c>
      <c r="E95">
        <v>46.959999000000003</v>
      </c>
      <c r="F95">
        <v>34.038094000000001</v>
      </c>
      <c r="G95">
        <v>182171700</v>
      </c>
      <c r="H95">
        <f t="shared" si="3"/>
        <v>1.0284710568140913</v>
      </c>
      <c r="I95" s="3">
        <f t="shared" si="2"/>
        <v>2.8471056814091428E-2</v>
      </c>
    </row>
    <row r="96" spans="1:9" x14ac:dyDescent="0.45">
      <c r="A96" s="1">
        <v>38991</v>
      </c>
      <c r="B96">
        <v>46.959999000000003</v>
      </c>
      <c r="C96">
        <v>48.57</v>
      </c>
      <c r="D96">
        <v>46.369999</v>
      </c>
      <c r="E96">
        <v>47.439999</v>
      </c>
      <c r="F96">
        <v>34.386009000000001</v>
      </c>
      <c r="G96">
        <v>247025600</v>
      </c>
      <c r="H96">
        <f t="shared" si="3"/>
        <v>1.0102213420058126</v>
      </c>
      <c r="I96" s="3">
        <f t="shared" si="2"/>
        <v>1.0221342005812676E-2</v>
      </c>
    </row>
    <row r="97" spans="1:9" x14ac:dyDescent="0.45">
      <c r="A97" s="1">
        <v>39022</v>
      </c>
      <c r="B97">
        <v>47.75</v>
      </c>
      <c r="C97">
        <v>48.049999</v>
      </c>
      <c r="D97">
        <v>45.779998999999997</v>
      </c>
      <c r="E97">
        <v>46.279998999999997</v>
      </c>
      <c r="F97">
        <v>33.785774000000004</v>
      </c>
      <c r="G97">
        <v>184245600</v>
      </c>
      <c r="H97">
        <f t="shared" si="3"/>
        <v>0.98254420860530811</v>
      </c>
      <c r="I97" s="3">
        <f t="shared" si="2"/>
        <v>-1.7455791394691889E-2</v>
      </c>
    </row>
    <row r="98" spans="1:9" x14ac:dyDescent="0.45">
      <c r="A98" s="1">
        <v>39052</v>
      </c>
      <c r="B98">
        <v>46.5</v>
      </c>
      <c r="C98">
        <v>49</v>
      </c>
      <c r="D98">
        <v>45.509998000000003</v>
      </c>
      <c r="E98">
        <v>48.299999</v>
      </c>
      <c r="F98">
        <v>35.260441</v>
      </c>
      <c r="G98">
        <v>204996600</v>
      </c>
      <c r="H98">
        <f t="shared" si="3"/>
        <v>1.0436475719040801</v>
      </c>
      <c r="I98" s="3">
        <f t="shared" si="2"/>
        <v>4.3647571904079994E-2</v>
      </c>
    </row>
    <row r="99" spans="1:9" x14ac:dyDescent="0.45">
      <c r="A99" s="1">
        <v>39083</v>
      </c>
      <c r="B99">
        <v>48</v>
      </c>
      <c r="C99">
        <v>51.16</v>
      </c>
      <c r="D99">
        <v>47.32</v>
      </c>
      <c r="E99">
        <v>50.93</v>
      </c>
      <c r="F99">
        <v>37.180408</v>
      </c>
      <c r="G99">
        <v>255322500</v>
      </c>
      <c r="H99">
        <f t="shared" si="3"/>
        <v>1.0544510206210977</v>
      </c>
      <c r="I99" s="3">
        <f t="shared" si="2"/>
        <v>5.4451020621097725E-2</v>
      </c>
    </row>
    <row r="100" spans="1:9" x14ac:dyDescent="0.45">
      <c r="A100" s="1">
        <v>39114</v>
      </c>
      <c r="B100">
        <v>50.959999000000003</v>
      </c>
      <c r="C100">
        <v>51.950001</v>
      </c>
      <c r="D100">
        <v>47.599997999999999</v>
      </c>
      <c r="E100">
        <v>49.389999000000003</v>
      </c>
      <c r="F100">
        <v>36.311768000000001</v>
      </c>
      <c r="G100">
        <v>217186600</v>
      </c>
      <c r="H100">
        <f t="shared" si="3"/>
        <v>0.97663715793543737</v>
      </c>
      <c r="I100" s="3">
        <f t="shared" si="2"/>
        <v>-2.3362842064562583E-2</v>
      </c>
    </row>
    <row r="101" spans="1:9" x14ac:dyDescent="0.45">
      <c r="A101" s="1">
        <v>39142</v>
      </c>
      <c r="B101">
        <v>48.98</v>
      </c>
      <c r="C101">
        <v>49.650002000000001</v>
      </c>
      <c r="D101">
        <v>45.91</v>
      </c>
      <c r="E101">
        <v>48.380001</v>
      </c>
      <c r="F101">
        <v>35.569209999999998</v>
      </c>
      <c r="G101">
        <v>354058700</v>
      </c>
      <c r="H101">
        <f t="shared" si="3"/>
        <v>0.97955048622253804</v>
      </c>
      <c r="I101" s="3">
        <f t="shared" si="2"/>
        <v>-2.0449513777461965E-2</v>
      </c>
    </row>
    <row r="102" spans="1:9" x14ac:dyDescent="0.45">
      <c r="A102" s="1">
        <v>39173</v>
      </c>
      <c r="B102">
        <v>48.380001</v>
      </c>
      <c r="C102">
        <v>53.060001</v>
      </c>
      <c r="D102">
        <v>47.700001</v>
      </c>
      <c r="E102">
        <v>52.099997999999999</v>
      </c>
      <c r="F102">
        <v>38.304188000000003</v>
      </c>
      <c r="G102">
        <v>301906400</v>
      </c>
      <c r="H102">
        <f t="shared" si="3"/>
        <v>1.076891727423803</v>
      </c>
      <c r="I102" s="3">
        <f t="shared" si="2"/>
        <v>7.689172742380293E-2</v>
      </c>
    </row>
    <row r="103" spans="1:9" x14ac:dyDescent="0.45">
      <c r="A103" s="1">
        <v>39203</v>
      </c>
      <c r="B103">
        <v>52.400002000000001</v>
      </c>
      <c r="C103">
        <v>53.25</v>
      </c>
      <c r="D103">
        <v>51.259998000000003</v>
      </c>
      <c r="E103">
        <v>51.830002</v>
      </c>
      <c r="F103">
        <v>38.376159999999999</v>
      </c>
      <c r="G103">
        <v>242848700</v>
      </c>
      <c r="H103">
        <f t="shared" si="3"/>
        <v>1.0018789590318427</v>
      </c>
      <c r="I103" s="3">
        <f t="shared" si="2"/>
        <v>1.8789590318425561E-3</v>
      </c>
    </row>
    <row r="104" spans="1:9" x14ac:dyDescent="0.45">
      <c r="A104" s="1">
        <v>39234</v>
      </c>
      <c r="B104">
        <v>51.919998</v>
      </c>
      <c r="C104">
        <v>52.080002</v>
      </c>
      <c r="D104">
        <v>48.060001</v>
      </c>
      <c r="E104">
        <v>48.450001</v>
      </c>
      <c r="F104">
        <v>35.873516000000002</v>
      </c>
      <c r="G104">
        <v>323308000</v>
      </c>
      <c r="H104">
        <f t="shared" si="3"/>
        <v>0.93478649244739453</v>
      </c>
      <c r="I104" s="3">
        <f t="shared" si="2"/>
        <v>-6.5213507552605493E-2</v>
      </c>
    </row>
    <row r="105" spans="1:9" x14ac:dyDescent="0.45">
      <c r="A105" s="1">
        <v>39264</v>
      </c>
      <c r="B105">
        <v>48.900002000000001</v>
      </c>
      <c r="C105">
        <v>50.48</v>
      </c>
      <c r="D105">
        <v>43.5</v>
      </c>
      <c r="E105">
        <v>44.009998000000003</v>
      </c>
      <c r="F105">
        <v>32.586044000000001</v>
      </c>
      <c r="G105">
        <v>517826100</v>
      </c>
      <c r="H105">
        <f t="shared" si="3"/>
        <v>0.90835935903244047</v>
      </c>
      <c r="I105" s="3">
        <f t="shared" si="2"/>
        <v>-9.1640640967559486E-2</v>
      </c>
    </row>
    <row r="106" spans="1:9" x14ac:dyDescent="0.45">
      <c r="A106" s="1">
        <v>39295</v>
      </c>
      <c r="B106">
        <v>43.700001</v>
      </c>
      <c r="C106">
        <v>48.290000999999997</v>
      </c>
      <c r="D106">
        <v>42.16</v>
      </c>
      <c r="E106">
        <v>44.52</v>
      </c>
      <c r="F106">
        <v>33.220505000000003</v>
      </c>
      <c r="G106">
        <v>670058600</v>
      </c>
      <c r="H106">
        <f t="shared" si="3"/>
        <v>1.0194703290770737</v>
      </c>
      <c r="I106" s="3">
        <f t="shared" si="2"/>
        <v>1.9470329077073661E-2</v>
      </c>
    </row>
    <row r="107" spans="1:9" x14ac:dyDescent="0.45">
      <c r="A107" s="1">
        <v>39326</v>
      </c>
      <c r="B107">
        <v>44.400002000000001</v>
      </c>
      <c r="C107">
        <v>48.060001</v>
      </c>
      <c r="D107">
        <v>43.200001</v>
      </c>
      <c r="E107">
        <v>45.82</v>
      </c>
      <c r="F107">
        <v>34.190551999999997</v>
      </c>
      <c r="G107">
        <v>347252900</v>
      </c>
      <c r="H107">
        <f t="shared" si="3"/>
        <v>1.029200248461003</v>
      </c>
      <c r="I107" s="3">
        <f t="shared" si="2"/>
        <v>2.9200248461003039E-2</v>
      </c>
    </row>
    <row r="108" spans="1:9" x14ac:dyDescent="0.45">
      <c r="A108" s="1">
        <v>39356</v>
      </c>
      <c r="B108">
        <v>45.470001000000003</v>
      </c>
      <c r="C108">
        <v>47.880001</v>
      </c>
      <c r="D108">
        <v>44.599997999999999</v>
      </c>
      <c r="E108">
        <v>47</v>
      </c>
      <c r="F108">
        <v>35.071044999999998</v>
      </c>
      <c r="G108">
        <v>427511900</v>
      </c>
      <c r="H108">
        <f t="shared" si="3"/>
        <v>1.0257525236796412</v>
      </c>
      <c r="I108" s="3">
        <f t="shared" si="2"/>
        <v>2.5752523679641131E-2</v>
      </c>
    </row>
    <row r="109" spans="1:9" x14ac:dyDescent="0.45">
      <c r="A109" s="1">
        <v>39387</v>
      </c>
      <c r="B109">
        <v>45.650002000000001</v>
      </c>
      <c r="C109">
        <v>46.32</v>
      </c>
      <c r="D109">
        <v>40.150002000000001</v>
      </c>
      <c r="E109">
        <v>45.619999</v>
      </c>
      <c r="F109">
        <v>34.317818000000003</v>
      </c>
      <c r="G109">
        <v>632312100</v>
      </c>
      <c r="H109">
        <f t="shared" si="3"/>
        <v>0.9785228241701952</v>
      </c>
      <c r="I109" s="3">
        <f t="shared" si="2"/>
        <v>-2.1477175829804771E-2</v>
      </c>
    </row>
    <row r="110" spans="1:9" x14ac:dyDescent="0.45">
      <c r="A110" s="1">
        <v>39417</v>
      </c>
      <c r="B110">
        <v>45.900002000000001</v>
      </c>
      <c r="C110">
        <v>48.02</v>
      </c>
      <c r="D110">
        <v>42.790000999999997</v>
      </c>
      <c r="E110">
        <v>43.650002000000001</v>
      </c>
      <c r="F110">
        <v>32.835884</v>
      </c>
      <c r="G110">
        <v>462894600</v>
      </c>
      <c r="H110">
        <f t="shared" si="3"/>
        <v>0.95681735942535728</v>
      </c>
      <c r="I110" s="3">
        <f t="shared" si="2"/>
        <v>-4.3182640574642668E-2</v>
      </c>
    </row>
    <row r="111" spans="1:9" x14ac:dyDescent="0.45">
      <c r="A111" s="1">
        <v>39448</v>
      </c>
      <c r="B111">
        <v>43.549999</v>
      </c>
      <c r="C111">
        <v>49.290000999999997</v>
      </c>
      <c r="D111">
        <v>37.659999999999997</v>
      </c>
      <c r="E111">
        <v>47.400002000000001</v>
      </c>
      <c r="F111">
        <v>35.656834000000003</v>
      </c>
      <c r="G111">
        <v>894659000</v>
      </c>
      <c r="H111">
        <f t="shared" si="3"/>
        <v>1.085910584895476</v>
      </c>
      <c r="I111" s="3">
        <f t="shared" si="2"/>
        <v>8.5910584895476039E-2</v>
      </c>
    </row>
    <row r="112" spans="1:9" x14ac:dyDescent="0.45">
      <c r="A112" s="1">
        <v>39479</v>
      </c>
      <c r="B112">
        <v>47.259998000000003</v>
      </c>
      <c r="C112">
        <v>48.700001</v>
      </c>
      <c r="D112">
        <v>40.380001</v>
      </c>
      <c r="E112">
        <v>40.650002000000001</v>
      </c>
      <c r="F112">
        <v>30.847671999999999</v>
      </c>
      <c r="G112">
        <v>630381200</v>
      </c>
      <c r="H112">
        <f t="shared" si="3"/>
        <v>0.86512650001399438</v>
      </c>
      <c r="I112" s="3">
        <f t="shared" si="2"/>
        <v>-0.13487349998600559</v>
      </c>
    </row>
    <row r="113" spans="1:9" x14ac:dyDescent="0.45">
      <c r="A113" s="1">
        <v>39508</v>
      </c>
      <c r="B113">
        <v>40.549999</v>
      </c>
      <c r="C113">
        <v>48.16</v>
      </c>
      <c r="D113">
        <v>36.009998000000003</v>
      </c>
      <c r="E113">
        <v>42.950001</v>
      </c>
      <c r="F113">
        <v>32.593063000000001</v>
      </c>
      <c r="G113">
        <v>1076808500</v>
      </c>
      <c r="H113">
        <f t="shared" si="3"/>
        <v>1.0565809633867995</v>
      </c>
      <c r="I113" s="3">
        <f t="shared" si="2"/>
        <v>5.6580963386799549E-2</v>
      </c>
    </row>
    <row r="114" spans="1:9" x14ac:dyDescent="0.45">
      <c r="A114" s="1">
        <v>39539</v>
      </c>
      <c r="B114">
        <v>45.130001</v>
      </c>
      <c r="C114">
        <v>48.639999000000003</v>
      </c>
      <c r="D114">
        <v>41.169998</v>
      </c>
      <c r="E114">
        <v>47.650002000000001</v>
      </c>
      <c r="F114">
        <v>36.159702000000003</v>
      </c>
      <c r="G114">
        <v>707297700</v>
      </c>
      <c r="H114">
        <f t="shared" si="3"/>
        <v>1.109429389928771</v>
      </c>
      <c r="I114" s="3">
        <f t="shared" si="2"/>
        <v>0.1094293899287711</v>
      </c>
    </row>
    <row r="115" spans="1:9" x14ac:dyDescent="0.45">
      <c r="A115" s="1">
        <v>39569</v>
      </c>
      <c r="B115">
        <v>47.68</v>
      </c>
      <c r="C115">
        <v>49.950001</v>
      </c>
      <c r="D115">
        <v>41.900002000000001</v>
      </c>
      <c r="E115">
        <v>43</v>
      </c>
      <c r="F115">
        <v>32.896979999999999</v>
      </c>
      <c r="G115">
        <v>563598400</v>
      </c>
      <c r="H115">
        <f t="shared" si="3"/>
        <v>0.90976911258837245</v>
      </c>
      <c r="I115" s="3">
        <f t="shared" si="2"/>
        <v>-9.0230887411627547E-2</v>
      </c>
    </row>
    <row r="116" spans="1:9" x14ac:dyDescent="0.45">
      <c r="A116" s="1">
        <v>39600</v>
      </c>
      <c r="B116">
        <v>42.630001</v>
      </c>
      <c r="C116">
        <v>42.77</v>
      </c>
      <c r="D116">
        <v>33.959999000000003</v>
      </c>
      <c r="E116">
        <v>34.310001</v>
      </c>
      <c r="F116">
        <v>26.248723999999999</v>
      </c>
      <c r="G116">
        <v>939120600</v>
      </c>
      <c r="H116">
        <f t="shared" si="3"/>
        <v>0.79790679873958037</v>
      </c>
      <c r="I116" s="3">
        <f t="shared" si="2"/>
        <v>-0.20209320126041966</v>
      </c>
    </row>
    <row r="117" spans="1:9" x14ac:dyDescent="0.45">
      <c r="A117" s="1">
        <v>39630</v>
      </c>
      <c r="B117">
        <v>33.689999</v>
      </c>
      <c r="C117">
        <v>43</v>
      </c>
      <c r="D117">
        <v>29.24</v>
      </c>
      <c r="E117">
        <v>40.630001</v>
      </c>
      <c r="F117">
        <v>31.083818000000001</v>
      </c>
      <c r="G117">
        <v>1268229800</v>
      </c>
      <c r="H117">
        <f t="shared" si="3"/>
        <v>1.1842030111635142</v>
      </c>
      <c r="I117" s="3">
        <f t="shared" si="2"/>
        <v>0.18420301116351415</v>
      </c>
    </row>
    <row r="118" spans="1:9" x14ac:dyDescent="0.45">
      <c r="A118" s="1">
        <v>39661</v>
      </c>
      <c r="B118">
        <v>41.110000999999997</v>
      </c>
      <c r="C118">
        <v>42.849997999999999</v>
      </c>
      <c r="D118">
        <v>35</v>
      </c>
      <c r="E118">
        <v>38.490001999999997</v>
      </c>
      <c r="F118">
        <v>29.776419000000001</v>
      </c>
      <c r="G118">
        <v>750472600</v>
      </c>
      <c r="H118">
        <f t="shared" si="3"/>
        <v>0.95793956199331753</v>
      </c>
      <c r="I118" s="3">
        <f t="shared" si="2"/>
        <v>-4.2060438006682452E-2</v>
      </c>
    </row>
    <row r="119" spans="1:9" x14ac:dyDescent="0.45">
      <c r="A119" s="1">
        <v>39692</v>
      </c>
      <c r="B119">
        <v>39.560001</v>
      </c>
      <c r="C119">
        <v>49</v>
      </c>
      <c r="D119">
        <v>34.040000999999997</v>
      </c>
      <c r="E119">
        <v>46.700001</v>
      </c>
      <c r="F119">
        <v>36.127780999999999</v>
      </c>
      <c r="G119">
        <v>1386597500</v>
      </c>
      <c r="H119">
        <f t="shared" si="3"/>
        <v>1.2133017405484521</v>
      </c>
      <c r="I119" s="3">
        <f t="shared" si="2"/>
        <v>0.21330174054845205</v>
      </c>
    </row>
    <row r="120" spans="1:9" x14ac:dyDescent="0.45">
      <c r="A120" s="1">
        <v>39722</v>
      </c>
      <c r="B120">
        <v>46.91</v>
      </c>
      <c r="C120">
        <v>50.630001</v>
      </c>
      <c r="D120">
        <v>32.520000000000003</v>
      </c>
      <c r="E120">
        <v>41.25</v>
      </c>
      <c r="F120">
        <v>31.911591999999999</v>
      </c>
      <c r="G120">
        <v>1587863300</v>
      </c>
      <c r="H120">
        <f t="shared" si="3"/>
        <v>0.88329786985810177</v>
      </c>
      <c r="I120" s="3">
        <f t="shared" si="2"/>
        <v>-0.11670213014189829</v>
      </c>
    </row>
    <row r="121" spans="1:9" x14ac:dyDescent="0.45">
      <c r="A121" s="1">
        <v>39753</v>
      </c>
      <c r="B121">
        <v>41.25</v>
      </c>
      <c r="C121">
        <v>42.5</v>
      </c>
      <c r="D121">
        <v>19.690000999999999</v>
      </c>
      <c r="E121">
        <v>31.66</v>
      </c>
      <c r="F121">
        <v>24.681598999999999</v>
      </c>
      <c r="G121">
        <v>1436151000</v>
      </c>
      <c r="H121">
        <f t="shared" si="3"/>
        <v>0.77343678121730808</v>
      </c>
      <c r="I121" s="3">
        <f t="shared" si="2"/>
        <v>-0.22656321878269189</v>
      </c>
    </row>
    <row r="122" spans="1:9" x14ac:dyDescent="0.45">
      <c r="A122" s="1">
        <v>39783</v>
      </c>
      <c r="B122">
        <v>30.67</v>
      </c>
      <c r="C122">
        <v>37.700001</v>
      </c>
      <c r="D122">
        <v>24.610001</v>
      </c>
      <c r="E122">
        <v>31.530000999999999</v>
      </c>
      <c r="F122">
        <v>24.580257</v>
      </c>
      <c r="G122">
        <v>1154247300</v>
      </c>
      <c r="H122">
        <f t="shared" si="3"/>
        <v>0.99589402615284373</v>
      </c>
      <c r="I122" s="3">
        <f t="shared" si="2"/>
        <v>-4.1059738471562936E-3</v>
      </c>
    </row>
    <row r="123" spans="1:9" x14ac:dyDescent="0.45">
      <c r="A123" s="1">
        <v>39814</v>
      </c>
      <c r="B123">
        <v>31.190000999999999</v>
      </c>
      <c r="C123">
        <v>31.639999</v>
      </c>
      <c r="D123">
        <v>17.700001</v>
      </c>
      <c r="E123">
        <v>25.51</v>
      </c>
      <c r="F123">
        <v>19.887167000000002</v>
      </c>
      <c r="G123">
        <v>1571005200</v>
      </c>
      <c r="H123">
        <f t="shared" si="3"/>
        <v>0.80907075137578921</v>
      </c>
      <c r="I123" s="3">
        <f t="shared" si="2"/>
        <v>-0.19092924862421082</v>
      </c>
    </row>
    <row r="124" spans="1:9" x14ac:dyDescent="0.45">
      <c r="A124" s="1">
        <v>39845</v>
      </c>
      <c r="B124">
        <v>25</v>
      </c>
      <c r="C124">
        <v>27.969999000000001</v>
      </c>
      <c r="D124">
        <v>18.75</v>
      </c>
      <c r="E124">
        <v>22.85</v>
      </c>
      <c r="F124">
        <v>18.030783</v>
      </c>
      <c r="G124">
        <v>1715266600</v>
      </c>
      <c r="H124">
        <f t="shared" si="3"/>
        <v>0.90665417552937522</v>
      </c>
      <c r="I124" s="3">
        <f t="shared" si="2"/>
        <v>-9.3345824470624797E-2</v>
      </c>
    </row>
    <row r="125" spans="1:9" x14ac:dyDescent="0.45">
      <c r="A125" s="1">
        <v>39873</v>
      </c>
      <c r="B125">
        <v>21.700001</v>
      </c>
      <c r="C125">
        <v>29.6</v>
      </c>
      <c r="D125">
        <v>14.96</v>
      </c>
      <c r="E125">
        <v>26.58</v>
      </c>
      <c r="F125">
        <v>20.974098000000001</v>
      </c>
      <c r="G125">
        <v>2805950700</v>
      </c>
      <c r="H125">
        <f t="shared" si="3"/>
        <v>1.1632383352403499</v>
      </c>
      <c r="I125" s="3">
        <f t="shared" si="2"/>
        <v>0.16323833524034989</v>
      </c>
    </row>
    <row r="126" spans="1:9" x14ac:dyDescent="0.45">
      <c r="A126" s="1">
        <v>39904</v>
      </c>
      <c r="B126">
        <v>25.290001</v>
      </c>
      <c r="C126">
        <v>35.209999000000003</v>
      </c>
      <c r="D126">
        <v>25.290001</v>
      </c>
      <c r="E126">
        <v>33</v>
      </c>
      <c r="F126">
        <v>26.040071000000001</v>
      </c>
      <c r="G126">
        <v>2113301200</v>
      </c>
      <c r="H126">
        <f t="shared" si="3"/>
        <v>1.2415347253550546</v>
      </c>
      <c r="I126" s="3">
        <f t="shared" si="2"/>
        <v>0.24153472535505457</v>
      </c>
    </row>
    <row r="127" spans="1:9" x14ac:dyDescent="0.45">
      <c r="A127" s="1">
        <v>39934</v>
      </c>
      <c r="B127">
        <v>32.849997999999999</v>
      </c>
      <c r="C127">
        <v>38.939999</v>
      </c>
      <c r="D127">
        <v>32.060001</v>
      </c>
      <c r="E127">
        <v>36.900002000000001</v>
      </c>
      <c r="F127">
        <v>29.169359</v>
      </c>
      <c r="G127">
        <v>1541580000</v>
      </c>
      <c r="H127">
        <f t="shared" si="3"/>
        <v>1.1201720225724423</v>
      </c>
      <c r="I127" s="3">
        <f t="shared" si="2"/>
        <v>0.12017202257244225</v>
      </c>
    </row>
    <row r="128" spans="1:9" x14ac:dyDescent="0.45">
      <c r="A128" s="1">
        <v>39965</v>
      </c>
      <c r="B128">
        <v>37.400002000000001</v>
      </c>
      <c r="C128">
        <v>37.729999999999997</v>
      </c>
      <c r="D128">
        <v>32.18</v>
      </c>
      <c r="E128">
        <v>34.110000999999997</v>
      </c>
      <c r="F128">
        <v>26.963881000000001</v>
      </c>
      <c r="G128">
        <v>1418979800</v>
      </c>
      <c r="H128">
        <f t="shared" si="3"/>
        <v>0.92439059082511899</v>
      </c>
      <c r="I128" s="3">
        <f t="shared" si="2"/>
        <v>-7.5609409174881057E-2</v>
      </c>
    </row>
    <row r="129" spans="1:9" x14ac:dyDescent="0.45">
      <c r="A129" s="1">
        <v>39995</v>
      </c>
      <c r="B129">
        <v>34.270000000000003</v>
      </c>
      <c r="C129">
        <v>39.470001000000003</v>
      </c>
      <c r="D129">
        <v>31.59</v>
      </c>
      <c r="E129">
        <v>38.650002000000001</v>
      </c>
      <c r="F129">
        <v>30.55274</v>
      </c>
      <c r="G129">
        <v>1083420300</v>
      </c>
      <c r="H129">
        <f t="shared" si="3"/>
        <v>1.1330987553312521</v>
      </c>
      <c r="I129" s="3">
        <f t="shared" si="2"/>
        <v>0.13309875533125218</v>
      </c>
    </row>
    <row r="130" spans="1:9" x14ac:dyDescent="0.45">
      <c r="A130" s="1">
        <v>40026</v>
      </c>
      <c r="B130">
        <v>39.119999</v>
      </c>
      <c r="C130">
        <v>44.240001999999997</v>
      </c>
      <c r="D130">
        <v>38.990001999999997</v>
      </c>
      <c r="E130">
        <v>43.459999000000003</v>
      </c>
      <c r="F130">
        <v>34.405464000000002</v>
      </c>
      <c r="G130">
        <v>851531100</v>
      </c>
      <c r="H130">
        <f t="shared" si="3"/>
        <v>1.1261007687035598</v>
      </c>
      <c r="I130" s="3">
        <f t="shared" si="2"/>
        <v>0.12610076870355988</v>
      </c>
    </row>
    <row r="131" spans="1:9" x14ac:dyDescent="0.45">
      <c r="A131" s="1">
        <v>40057</v>
      </c>
      <c r="B131">
        <v>43.080002</v>
      </c>
      <c r="C131">
        <v>46.5</v>
      </c>
      <c r="D131">
        <v>40.75</v>
      </c>
      <c r="E131">
        <v>43.82</v>
      </c>
      <c r="F131">
        <v>34.690463999999999</v>
      </c>
      <c r="G131">
        <v>710240100</v>
      </c>
      <c r="H131">
        <f t="shared" si="3"/>
        <v>1.0082835679821087</v>
      </c>
      <c r="I131" s="3">
        <f t="shared" si="2"/>
        <v>8.2835679821087888E-3</v>
      </c>
    </row>
    <row r="132" spans="1:9" x14ac:dyDescent="0.45">
      <c r="A132" s="1">
        <v>40087</v>
      </c>
      <c r="B132">
        <v>43.400002000000001</v>
      </c>
      <c r="C132">
        <v>47.470001000000003</v>
      </c>
      <c r="D132">
        <v>40.529998999999997</v>
      </c>
      <c r="E132">
        <v>41.77</v>
      </c>
      <c r="F132">
        <v>33.067565999999999</v>
      </c>
      <c r="G132">
        <v>857048300</v>
      </c>
      <c r="H132">
        <f t="shared" si="3"/>
        <v>0.95321774883149446</v>
      </c>
      <c r="I132" s="3">
        <f t="shared" ref="I132:I195" si="4">(F132-F131)/F131</f>
        <v>-4.678225116850554E-2</v>
      </c>
    </row>
    <row r="133" spans="1:9" x14ac:dyDescent="0.45">
      <c r="A133" s="1">
        <v>40118</v>
      </c>
      <c r="B133">
        <v>42.18</v>
      </c>
      <c r="C133">
        <v>44.990001999999997</v>
      </c>
      <c r="D133">
        <v>40.75</v>
      </c>
      <c r="E133">
        <v>42.490001999999997</v>
      </c>
      <c r="F133">
        <v>33.678272</v>
      </c>
      <c r="G133">
        <v>644655200</v>
      </c>
      <c r="H133">
        <f t="shared" ref="H133:H196" si="5">F133/F132</f>
        <v>1.0184684291550217</v>
      </c>
      <c r="I133" s="3">
        <f t="shared" si="4"/>
        <v>1.8468429155021584E-2</v>
      </c>
    </row>
    <row r="134" spans="1:9" x14ac:dyDescent="0.45">
      <c r="A134" s="1">
        <v>40148</v>
      </c>
      <c r="B134">
        <v>42.610000999999997</v>
      </c>
      <c r="C134">
        <v>43.09</v>
      </c>
      <c r="D134">
        <v>40.040000999999997</v>
      </c>
      <c r="E134">
        <v>41.669998</v>
      </c>
      <c r="F134">
        <v>33.028312999999997</v>
      </c>
      <c r="G134">
        <v>755880700</v>
      </c>
      <c r="H134">
        <f t="shared" si="5"/>
        <v>0.98070093976318018</v>
      </c>
      <c r="I134" s="3">
        <f t="shared" si="4"/>
        <v>-1.9299060236819827E-2</v>
      </c>
    </row>
    <row r="135" spans="1:9" x14ac:dyDescent="0.45">
      <c r="A135" s="1">
        <v>40179</v>
      </c>
      <c r="B135">
        <v>41.790000999999997</v>
      </c>
      <c r="C135">
        <v>45.189999</v>
      </c>
      <c r="D135">
        <v>38.07</v>
      </c>
      <c r="E135">
        <v>38.939999</v>
      </c>
      <c r="F135">
        <v>30.864473</v>
      </c>
      <c r="G135">
        <v>1029066400</v>
      </c>
      <c r="H135">
        <f t="shared" si="5"/>
        <v>0.93448530053593726</v>
      </c>
      <c r="I135" s="3">
        <f t="shared" si="4"/>
        <v>-6.5514699464062756E-2</v>
      </c>
    </row>
    <row r="136" spans="1:9" x14ac:dyDescent="0.45">
      <c r="A136" s="1">
        <v>40210</v>
      </c>
      <c r="B136">
        <v>39.099997999999999</v>
      </c>
      <c r="C136">
        <v>42.310001</v>
      </c>
      <c r="D136">
        <v>37.029998999999997</v>
      </c>
      <c r="E136">
        <v>41.970001000000003</v>
      </c>
      <c r="F136">
        <v>33.306068000000003</v>
      </c>
      <c r="G136">
        <v>876257200</v>
      </c>
      <c r="H136">
        <f t="shared" si="5"/>
        <v>1.0791069719544539</v>
      </c>
      <c r="I136" s="3">
        <f t="shared" si="4"/>
        <v>7.9106971954454014E-2</v>
      </c>
    </row>
    <row r="137" spans="1:9" x14ac:dyDescent="0.45">
      <c r="A137" s="1">
        <v>40238</v>
      </c>
      <c r="B137">
        <v>42.029998999999997</v>
      </c>
      <c r="C137">
        <v>46.049999</v>
      </c>
      <c r="D137">
        <v>41.34</v>
      </c>
      <c r="E137">
        <v>44.75</v>
      </c>
      <c r="F137">
        <v>35.512196000000003</v>
      </c>
      <c r="G137">
        <v>755522200</v>
      </c>
      <c r="H137">
        <f t="shared" si="5"/>
        <v>1.0662380200508808</v>
      </c>
      <c r="I137" s="3">
        <f t="shared" si="4"/>
        <v>6.6238020050880794E-2</v>
      </c>
    </row>
    <row r="138" spans="1:9" x14ac:dyDescent="0.45">
      <c r="A138" s="1">
        <v>40269</v>
      </c>
      <c r="B138">
        <v>45.029998999999997</v>
      </c>
      <c r="C138">
        <v>48.200001</v>
      </c>
      <c r="D138">
        <v>42.23</v>
      </c>
      <c r="E138">
        <v>42.580002</v>
      </c>
      <c r="F138">
        <v>33.790146</v>
      </c>
      <c r="G138">
        <v>947688500</v>
      </c>
      <c r="H138">
        <f t="shared" si="5"/>
        <v>0.95150820861655516</v>
      </c>
      <c r="I138" s="3">
        <f t="shared" si="4"/>
        <v>-4.8491791383444796E-2</v>
      </c>
    </row>
    <row r="139" spans="1:9" x14ac:dyDescent="0.45">
      <c r="A139" s="1">
        <v>40299</v>
      </c>
      <c r="B139">
        <v>42.970001000000003</v>
      </c>
      <c r="C139">
        <v>43.73</v>
      </c>
      <c r="D139">
        <v>37.020000000000003</v>
      </c>
      <c r="E139">
        <v>39.580002</v>
      </c>
      <c r="F139">
        <v>31.444573999999999</v>
      </c>
      <c r="G139">
        <v>1137332300</v>
      </c>
      <c r="H139">
        <f t="shared" si="5"/>
        <v>0.93058414130557465</v>
      </c>
      <c r="I139" s="3">
        <f t="shared" si="4"/>
        <v>-6.9415858694425306E-2</v>
      </c>
    </row>
    <row r="140" spans="1:9" x14ac:dyDescent="0.45">
      <c r="A140" s="1">
        <v>40330</v>
      </c>
      <c r="B140">
        <v>39.32</v>
      </c>
      <c r="C140">
        <v>39.959999000000003</v>
      </c>
      <c r="D140">
        <v>36.509998000000003</v>
      </c>
      <c r="E140">
        <v>36.610000999999997</v>
      </c>
      <c r="F140">
        <v>29.085042999999999</v>
      </c>
      <c r="G140">
        <v>975653600</v>
      </c>
      <c r="H140">
        <f t="shared" si="5"/>
        <v>0.92496222082703361</v>
      </c>
      <c r="I140" s="3">
        <f t="shared" si="4"/>
        <v>-7.503777917296639E-2</v>
      </c>
    </row>
    <row r="141" spans="1:9" x14ac:dyDescent="0.45">
      <c r="A141" s="1">
        <v>40360</v>
      </c>
      <c r="B141">
        <v>36.540000999999997</v>
      </c>
      <c r="C141">
        <v>41.240001999999997</v>
      </c>
      <c r="D141">
        <v>35.159999999999997</v>
      </c>
      <c r="E141">
        <v>40.279998999999997</v>
      </c>
      <c r="F141">
        <v>32.000689999999999</v>
      </c>
      <c r="G141">
        <v>832405700</v>
      </c>
      <c r="H141">
        <f t="shared" si="5"/>
        <v>1.1002455798329058</v>
      </c>
      <c r="I141" s="3">
        <f t="shared" si="4"/>
        <v>0.10024557983290587</v>
      </c>
    </row>
    <row r="142" spans="1:9" x14ac:dyDescent="0.45">
      <c r="A142" s="1">
        <v>40391</v>
      </c>
      <c r="B142">
        <v>40.98</v>
      </c>
      <c r="C142">
        <v>41.700001</v>
      </c>
      <c r="D142">
        <v>35.549999</v>
      </c>
      <c r="E142">
        <v>36.360000999999997</v>
      </c>
      <c r="F142">
        <v>28.925936</v>
      </c>
      <c r="G142">
        <v>723429400</v>
      </c>
      <c r="H142">
        <f t="shared" si="5"/>
        <v>0.90391600931104932</v>
      </c>
      <c r="I142" s="3">
        <f t="shared" si="4"/>
        <v>-9.6083990688950738E-2</v>
      </c>
    </row>
    <row r="143" spans="1:9" x14ac:dyDescent="0.45">
      <c r="A143" s="1">
        <v>40422</v>
      </c>
      <c r="B143">
        <v>36.740001999999997</v>
      </c>
      <c r="C143">
        <v>41.5</v>
      </c>
      <c r="D143">
        <v>36.659999999999997</v>
      </c>
      <c r="E143">
        <v>38.060001</v>
      </c>
      <c r="F143">
        <v>30.278343</v>
      </c>
      <c r="G143">
        <v>717143800</v>
      </c>
      <c r="H143">
        <f t="shared" si="5"/>
        <v>1.0467541309639903</v>
      </c>
      <c r="I143" s="3">
        <f t="shared" si="4"/>
        <v>4.6754130963990219E-2</v>
      </c>
    </row>
    <row r="144" spans="1:9" x14ac:dyDescent="0.45">
      <c r="A144" s="1">
        <v>40452</v>
      </c>
      <c r="B144">
        <v>38.340000000000003</v>
      </c>
      <c r="C144">
        <v>40.720001000000003</v>
      </c>
      <c r="D144">
        <v>36.209999000000003</v>
      </c>
      <c r="E144">
        <v>37.630001</v>
      </c>
      <c r="F144">
        <v>29.936256</v>
      </c>
      <c r="G144">
        <v>949249000</v>
      </c>
      <c r="H144">
        <f t="shared" si="5"/>
        <v>0.98870192467269424</v>
      </c>
      <c r="I144" s="3">
        <f t="shared" si="4"/>
        <v>-1.1298075327305705E-2</v>
      </c>
    </row>
    <row r="145" spans="1:9" x14ac:dyDescent="0.45">
      <c r="A145" s="1">
        <v>40483</v>
      </c>
      <c r="B145">
        <v>37.610000999999997</v>
      </c>
      <c r="C145">
        <v>41.34</v>
      </c>
      <c r="D145">
        <v>36.830002</v>
      </c>
      <c r="E145">
        <v>37.400002000000001</v>
      </c>
      <c r="F145">
        <v>29.791671999999998</v>
      </c>
      <c r="G145">
        <v>760406300</v>
      </c>
      <c r="H145">
        <f t="shared" si="5"/>
        <v>0.99517027112542056</v>
      </c>
      <c r="I145" s="3">
        <f t="shared" si="4"/>
        <v>-4.8297288745794333E-3</v>
      </c>
    </row>
    <row r="146" spans="1:9" x14ac:dyDescent="0.45">
      <c r="A146" s="1">
        <v>40513</v>
      </c>
      <c r="B146">
        <v>37.950001</v>
      </c>
      <c r="C146">
        <v>43.119999</v>
      </c>
      <c r="D146">
        <v>37.650002000000001</v>
      </c>
      <c r="E146">
        <v>42.419998</v>
      </c>
      <c r="F146">
        <v>33.790447</v>
      </c>
      <c r="G146">
        <v>665999200</v>
      </c>
      <c r="H146">
        <f t="shared" si="5"/>
        <v>1.1342245913555977</v>
      </c>
      <c r="I146" s="3">
        <f t="shared" si="4"/>
        <v>0.13422459135559769</v>
      </c>
    </row>
    <row r="147" spans="1:9" x14ac:dyDescent="0.45">
      <c r="A147" s="1">
        <v>40544</v>
      </c>
      <c r="B147">
        <v>43</v>
      </c>
      <c r="C147">
        <v>45.939999</v>
      </c>
      <c r="D147">
        <v>42.650002000000001</v>
      </c>
      <c r="E147">
        <v>44.939999</v>
      </c>
      <c r="F147">
        <v>35.797798</v>
      </c>
      <c r="G147">
        <v>827482200</v>
      </c>
      <c r="H147">
        <f t="shared" si="5"/>
        <v>1.0594058729083993</v>
      </c>
      <c r="I147" s="3">
        <f t="shared" si="4"/>
        <v>5.9405872908399222E-2</v>
      </c>
    </row>
    <row r="148" spans="1:9" x14ac:dyDescent="0.45">
      <c r="A148" s="1">
        <v>40575</v>
      </c>
      <c r="B148">
        <v>45.200001</v>
      </c>
      <c r="C148">
        <v>48.360000999999997</v>
      </c>
      <c r="D148">
        <v>44.299999</v>
      </c>
      <c r="E148">
        <v>46.689999</v>
      </c>
      <c r="F148">
        <v>37.234527999999997</v>
      </c>
      <c r="G148">
        <v>597586300</v>
      </c>
      <c r="H148">
        <f t="shared" si="5"/>
        <v>1.0401345915187297</v>
      </c>
      <c r="I148" s="3">
        <f t="shared" si="4"/>
        <v>4.0134591518729647E-2</v>
      </c>
    </row>
    <row r="149" spans="1:9" x14ac:dyDescent="0.45">
      <c r="A149" s="1">
        <v>40603</v>
      </c>
      <c r="B149">
        <v>46.470001000000003</v>
      </c>
      <c r="C149">
        <v>47.099997999999999</v>
      </c>
      <c r="D149">
        <v>43.400002000000001</v>
      </c>
      <c r="E149">
        <v>46.099997999999999</v>
      </c>
      <c r="F149">
        <v>36.764004</v>
      </c>
      <c r="G149">
        <v>684643600</v>
      </c>
      <c r="H149">
        <f t="shared" si="5"/>
        <v>0.98736323446882424</v>
      </c>
      <c r="I149" s="3">
        <f t="shared" si="4"/>
        <v>-1.2636765531175728E-2</v>
      </c>
    </row>
    <row r="150" spans="1:9" x14ac:dyDescent="0.45">
      <c r="A150" s="1">
        <v>40634</v>
      </c>
      <c r="B150">
        <v>46.549999</v>
      </c>
      <c r="C150">
        <v>47.799999</v>
      </c>
      <c r="D150">
        <v>43.529998999999997</v>
      </c>
      <c r="E150">
        <v>45.630001</v>
      </c>
      <c r="F150">
        <v>36.389178999999999</v>
      </c>
      <c r="G150">
        <v>577996200</v>
      </c>
      <c r="H150">
        <f t="shared" si="5"/>
        <v>0.98980456535691808</v>
      </c>
      <c r="I150" s="3">
        <f t="shared" si="4"/>
        <v>-1.0195434643081893E-2</v>
      </c>
    </row>
    <row r="151" spans="1:9" x14ac:dyDescent="0.45">
      <c r="A151" s="1">
        <v>40664</v>
      </c>
      <c r="B151">
        <v>45.939999</v>
      </c>
      <c r="C151">
        <v>46.07</v>
      </c>
      <c r="D151">
        <v>41.689999</v>
      </c>
      <c r="E151">
        <v>43.240001999999997</v>
      </c>
      <c r="F151">
        <v>34.670200000000001</v>
      </c>
      <c r="G151">
        <v>586460300</v>
      </c>
      <c r="H151">
        <f t="shared" si="5"/>
        <v>0.95276125905451181</v>
      </c>
      <c r="I151" s="3">
        <f t="shared" si="4"/>
        <v>-4.7238740945488147E-2</v>
      </c>
    </row>
    <row r="152" spans="1:9" x14ac:dyDescent="0.45">
      <c r="A152" s="1">
        <v>40695</v>
      </c>
      <c r="B152">
        <v>42.869999</v>
      </c>
      <c r="C152">
        <v>42.990001999999997</v>
      </c>
      <c r="D152">
        <v>39.240001999999997</v>
      </c>
      <c r="E152">
        <v>40.939999</v>
      </c>
      <c r="F152">
        <v>32.826042000000001</v>
      </c>
      <c r="G152">
        <v>807200100</v>
      </c>
      <c r="H152">
        <f t="shared" si="5"/>
        <v>0.94680855605101788</v>
      </c>
      <c r="I152" s="3">
        <f t="shared" si="4"/>
        <v>-5.3191443948982127E-2</v>
      </c>
    </row>
    <row r="153" spans="1:9" x14ac:dyDescent="0.45">
      <c r="A153" s="1">
        <v>40725</v>
      </c>
      <c r="B153">
        <v>40.810001</v>
      </c>
      <c r="C153">
        <v>42.549999</v>
      </c>
      <c r="D153">
        <v>38.93</v>
      </c>
      <c r="E153">
        <v>40.450001</v>
      </c>
      <c r="F153">
        <v>32.433146999999998</v>
      </c>
      <c r="G153">
        <v>666695700</v>
      </c>
      <c r="H153">
        <f t="shared" si="5"/>
        <v>0.98803099685304729</v>
      </c>
      <c r="I153" s="3">
        <f t="shared" si="4"/>
        <v>-1.1969003146952742E-2</v>
      </c>
    </row>
    <row r="154" spans="1:9" x14ac:dyDescent="0.45">
      <c r="A154" s="1">
        <v>40756</v>
      </c>
      <c r="B154">
        <v>41.16</v>
      </c>
      <c r="C154">
        <v>41.369999</v>
      </c>
      <c r="D154">
        <v>32.310001</v>
      </c>
      <c r="E154">
        <v>37.560001</v>
      </c>
      <c r="F154">
        <v>30.300968000000001</v>
      </c>
      <c r="G154">
        <v>1190346900</v>
      </c>
      <c r="H154">
        <f t="shared" si="5"/>
        <v>0.93425926259946357</v>
      </c>
      <c r="I154" s="3">
        <f t="shared" si="4"/>
        <v>-6.5740737400536473E-2</v>
      </c>
    </row>
    <row r="155" spans="1:9" x14ac:dyDescent="0.45">
      <c r="A155" s="1">
        <v>40787</v>
      </c>
      <c r="B155">
        <v>37.619999</v>
      </c>
      <c r="C155">
        <v>37.82</v>
      </c>
      <c r="D155">
        <v>28.530000999999999</v>
      </c>
      <c r="E155">
        <v>30.120000999999998</v>
      </c>
      <c r="F155">
        <v>24.298853000000001</v>
      </c>
      <c r="G155">
        <v>1031994300</v>
      </c>
      <c r="H155">
        <f t="shared" si="5"/>
        <v>0.80191672424458516</v>
      </c>
      <c r="I155" s="3">
        <f t="shared" si="4"/>
        <v>-0.19808327575541479</v>
      </c>
    </row>
    <row r="156" spans="1:9" x14ac:dyDescent="0.45">
      <c r="A156" s="1">
        <v>40817</v>
      </c>
      <c r="B156">
        <v>30.030000999999999</v>
      </c>
      <c r="C156">
        <v>37.540000999999997</v>
      </c>
      <c r="D156">
        <v>27.85</v>
      </c>
      <c r="E156">
        <v>34.759998000000003</v>
      </c>
      <c r="F156">
        <v>28.042103000000001</v>
      </c>
      <c r="G156">
        <v>1065099100</v>
      </c>
      <c r="H156">
        <f t="shared" si="5"/>
        <v>1.1540504813128423</v>
      </c>
      <c r="I156" s="3">
        <f t="shared" si="4"/>
        <v>0.15405048131284219</v>
      </c>
    </row>
    <row r="157" spans="1:9" x14ac:dyDescent="0.45">
      <c r="A157" s="1">
        <v>40848</v>
      </c>
      <c r="B157">
        <v>32.470001000000003</v>
      </c>
      <c r="C157">
        <v>35.18</v>
      </c>
      <c r="D157">
        <v>28.280000999999999</v>
      </c>
      <c r="E157">
        <v>30.969999000000001</v>
      </c>
      <c r="F157">
        <v>25.204514</v>
      </c>
      <c r="G157">
        <v>836433900</v>
      </c>
      <c r="H157">
        <f t="shared" si="5"/>
        <v>0.89880969340994143</v>
      </c>
      <c r="I157" s="3">
        <f t="shared" si="4"/>
        <v>-0.10119030659005857</v>
      </c>
    </row>
    <row r="158" spans="1:9" x14ac:dyDescent="0.45">
      <c r="A158" s="1">
        <v>40878</v>
      </c>
      <c r="B158">
        <v>30.860001</v>
      </c>
      <c r="C158">
        <v>34.189999</v>
      </c>
      <c r="D158">
        <v>30.030000999999999</v>
      </c>
      <c r="E158">
        <v>33.25</v>
      </c>
      <c r="F158">
        <v>27.060061000000001</v>
      </c>
      <c r="G158">
        <v>818108000</v>
      </c>
      <c r="H158">
        <f t="shared" si="5"/>
        <v>1.0736196301979877</v>
      </c>
      <c r="I158" s="3">
        <f t="shared" si="4"/>
        <v>7.3619630197987604E-2</v>
      </c>
    </row>
    <row r="159" spans="1:9" x14ac:dyDescent="0.45">
      <c r="A159" s="1">
        <v>40909</v>
      </c>
      <c r="B159">
        <v>34.060001</v>
      </c>
      <c r="C159">
        <v>38.099997999999999</v>
      </c>
      <c r="D159">
        <v>34.009998000000003</v>
      </c>
      <c r="E159">
        <v>37.299999</v>
      </c>
      <c r="F159">
        <v>30.356093999999999</v>
      </c>
      <c r="G159">
        <v>722165800</v>
      </c>
      <c r="H159">
        <f t="shared" si="5"/>
        <v>1.1218043447869537</v>
      </c>
      <c r="I159" s="3">
        <f t="shared" si="4"/>
        <v>0.12180434478695365</v>
      </c>
    </row>
    <row r="160" spans="1:9" x14ac:dyDescent="0.45">
      <c r="A160" s="1">
        <v>40940</v>
      </c>
      <c r="B160">
        <v>37.889999000000003</v>
      </c>
      <c r="C160">
        <v>39.939999</v>
      </c>
      <c r="D160">
        <v>37.049999</v>
      </c>
      <c r="E160">
        <v>39.240001999999997</v>
      </c>
      <c r="F160">
        <v>32.164822000000001</v>
      </c>
      <c r="G160">
        <v>565332000</v>
      </c>
      <c r="H160">
        <f t="shared" si="5"/>
        <v>1.0595836868867254</v>
      </c>
      <c r="I160" s="3">
        <f t="shared" si="4"/>
        <v>5.9583686886725357E-2</v>
      </c>
    </row>
    <row r="161" spans="1:9" x14ac:dyDescent="0.45">
      <c r="A161" s="1">
        <v>40969</v>
      </c>
      <c r="B161">
        <v>39.509998000000003</v>
      </c>
      <c r="C161">
        <v>46.490001999999997</v>
      </c>
      <c r="D161">
        <v>39.119999</v>
      </c>
      <c r="E161">
        <v>45.98</v>
      </c>
      <c r="F161">
        <v>37.689568000000001</v>
      </c>
      <c r="G161">
        <v>820652500</v>
      </c>
      <c r="H161">
        <f t="shared" si="5"/>
        <v>1.1717636118116868</v>
      </c>
      <c r="I161" s="3">
        <f t="shared" si="4"/>
        <v>0.1717636118116867</v>
      </c>
    </row>
    <row r="162" spans="1:9" x14ac:dyDescent="0.45">
      <c r="A162" s="1">
        <v>41000</v>
      </c>
      <c r="B162">
        <v>45.75</v>
      </c>
      <c r="C162">
        <v>46.349997999999999</v>
      </c>
      <c r="D162">
        <v>41.799999</v>
      </c>
      <c r="E162">
        <v>42.98</v>
      </c>
      <c r="F162">
        <v>35.230473000000003</v>
      </c>
      <c r="G162">
        <v>617224800</v>
      </c>
      <c r="H162">
        <f t="shared" si="5"/>
        <v>0.93475396162672919</v>
      </c>
      <c r="I162" s="3">
        <f t="shared" si="4"/>
        <v>-6.5246038373270768E-2</v>
      </c>
    </row>
    <row r="163" spans="1:9" x14ac:dyDescent="0.45">
      <c r="A163" s="1">
        <v>41030</v>
      </c>
      <c r="B163">
        <v>43</v>
      </c>
      <c r="C163">
        <v>44.240001999999997</v>
      </c>
      <c r="D163">
        <v>32.259998000000003</v>
      </c>
      <c r="E163">
        <v>33.150002000000001</v>
      </c>
      <c r="F163">
        <v>27.350756000000001</v>
      </c>
      <c r="G163">
        <v>1294302900</v>
      </c>
      <c r="H163">
        <f t="shared" si="5"/>
        <v>0.77633802986408951</v>
      </c>
      <c r="I163" s="3">
        <f t="shared" si="4"/>
        <v>-0.22366197013591052</v>
      </c>
    </row>
    <row r="164" spans="1:9" x14ac:dyDescent="0.45">
      <c r="A164" s="1">
        <v>41061</v>
      </c>
      <c r="B164">
        <v>32.409999999999997</v>
      </c>
      <c r="C164">
        <v>37.029998999999997</v>
      </c>
      <c r="D164">
        <v>30.83</v>
      </c>
      <c r="E164">
        <v>35.729999999999997</v>
      </c>
      <c r="F164">
        <v>29.479406000000001</v>
      </c>
      <c r="G164">
        <v>1033963700</v>
      </c>
      <c r="H164">
        <f t="shared" si="5"/>
        <v>1.0778278304263327</v>
      </c>
      <c r="I164" s="3">
        <f t="shared" si="4"/>
        <v>7.782783042633265E-2</v>
      </c>
    </row>
    <row r="165" spans="1:9" x14ac:dyDescent="0.45">
      <c r="A165" s="1">
        <v>41091</v>
      </c>
      <c r="B165">
        <v>36.270000000000003</v>
      </c>
      <c r="C165">
        <v>37.200001</v>
      </c>
      <c r="D165">
        <v>33.099997999999999</v>
      </c>
      <c r="E165">
        <v>36</v>
      </c>
      <c r="F165">
        <v>29.702172999999998</v>
      </c>
      <c r="G165">
        <v>814935400</v>
      </c>
      <c r="H165">
        <f t="shared" si="5"/>
        <v>1.0075566990732445</v>
      </c>
      <c r="I165" s="3">
        <f t="shared" si="4"/>
        <v>7.5566990732444704E-3</v>
      </c>
    </row>
    <row r="166" spans="1:9" x14ac:dyDescent="0.45">
      <c r="A166" s="1">
        <v>41122</v>
      </c>
      <c r="B166">
        <v>36.189999</v>
      </c>
      <c r="C166">
        <v>38.860000999999997</v>
      </c>
      <c r="D166">
        <v>34.759998000000003</v>
      </c>
      <c r="E166">
        <v>37.139999000000003</v>
      </c>
      <c r="F166">
        <v>30.898244999999999</v>
      </c>
      <c r="G166">
        <v>468135900</v>
      </c>
      <c r="H166">
        <f t="shared" si="5"/>
        <v>1.0402688382429124</v>
      </c>
      <c r="I166" s="3">
        <f t="shared" si="4"/>
        <v>4.0268838242912428E-2</v>
      </c>
    </row>
    <row r="167" spans="1:9" x14ac:dyDescent="0.45">
      <c r="A167" s="1">
        <v>41153</v>
      </c>
      <c r="B167">
        <v>36.979999999999997</v>
      </c>
      <c r="C167">
        <v>42.09</v>
      </c>
      <c r="D167">
        <v>36.779998999999997</v>
      </c>
      <c r="E167">
        <v>40.479999999999997</v>
      </c>
      <c r="F167">
        <v>33.676921999999998</v>
      </c>
      <c r="G167">
        <v>485796100</v>
      </c>
      <c r="H167">
        <f t="shared" si="5"/>
        <v>1.0899299296772356</v>
      </c>
      <c r="I167" s="3">
        <f t="shared" si="4"/>
        <v>8.9929929677235662E-2</v>
      </c>
    </row>
    <row r="168" spans="1:9" x14ac:dyDescent="0.45">
      <c r="A168" s="1">
        <v>41183</v>
      </c>
      <c r="B168">
        <v>40.880001</v>
      </c>
      <c r="C168">
        <v>43.540000999999997</v>
      </c>
      <c r="D168">
        <v>40.419998</v>
      </c>
      <c r="E168">
        <v>41.68</v>
      </c>
      <c r="F168">
        <v>34.675243000000002</v>
      </c>
      <c r="G168">
        <v>517965600</v>
      </c>
      <c r="H168">
        <f t="shared" si="5"/>
        <v>1.029644069015571</v>
      </c>
      <c r="I168" s="3">
        <f t="shared" si="4"/>
        <v>2.9644069015571088E-2</v>
      </c>
    </row>
    <row r="169" spans="1:9" x14ac:dyDescent="0.45">
      <c r="A169" s="1">
        <v>41214</v>
      </c>
      <c r="B169">
        <v>41.700001</v>
      </c>
      <c r="C169">
        <v>43.07</v>
      </c>
      <c r="D169">
        <v>38.830002</v>
      </c>
      <c r="E169">
        <v>41.080002</v>
      </c>
      <c r="F169">
        <v>34.428497</v>
      </c>
      <c r="G169">
        <v>467570200</v>
      </c>
      <c r="H169">
        <f t="shared" si="5"/>
        <v>0.99288408735881095</v>
      </c>
      <c r="I169" s="3">
        <f t="shared" si="4"/>
        <v>-7.115912641189037E-3</v>
      </c>
    </row>
    <row r="170" spans="1:9" x14ac:dyDescent="0.45">
      <c r="A170" s="1">
        <v>41244</v>
      </c>
      <c r="B170">
        <v>41.27</v>
      </c>
      <c r="C170">
        <v>44.540000999999997</v>
      </c>
      <c r="D170">
        <v>40.200001</v>
      </c>
      <c r="E170">
        <v>43.970001000000003</v>
      </c>
      <c r="F170">
        <v>36.850548000000003</v>
      </c>
      <c r="G170">
        <v>461095700</v>
      </c>
      <c r="H170">
        <f t="shared" si="5"/>
        <v>1.0703501811304748</v>
      </c>
      <c r="I170" s="3">
        <f t="shared" si="4"/>
        <v>7.0350181130474657E-2</v>
      </c>
    </row>
    <row r="171" spans="1:9" x14ac:dyDescent="0.45">
      <c r="A171" s="1">
        <v>41275</v>
      </c>
      <c r="B171">
        <v>44.98</v>
      </c>
      <c r="C171">
        <v>47.349997999999999</v>
      </c>
      <c r="D171">
        <v>44.200001</v>
      </c>
      <c r="E171">
        <v>47.049999</v>
      </c>
      <c r="F171">
        <v>39.431849999999997</v>
      </c>
      <c r="G171">
        <v>522625800</v>
      </c>
      <c r="H171">
        <f t="shared" si="5"/>
        <v>1.0700478592611429</v>
      </c>
      <c r="I171" s="3">
        <f t="shared" si="4"/>
        <v>7.0047859261142972E-2</v>
      </c>
    </row>
    <row r="172" spans="1:9" x14ac:dyDescent="0.45">
      <c r="A172" s="1">
        <v>41306</v>
      </c>
      <c r="B172">
        <v>47.400002000000001</v>
      </c>
      <c r="C172">
        <v>49.68</v>
      </c>
      <c r="D172">
        <v>46.849997999999999</v>
      </c>
      <c r="E172">
        <v>48.919998</v>
      </c>
      <c r="F172">
        <v>41.280715999999998</v>
      </c>
      <c r="G172">
        <v>450398100</v>
      </c>
      <c r="H172">
        <f t="shared" si="5"/>
        <v>1.0468876301771284</v>
      </c>
      <c r="I172" s="3">
        <f t="shared" si="4"/>
        <v>4.6887630177128416E-2</v>
      </c>
    </row>
    <row r="173" spans="1:9" x14ac:dyDescent="0.45">
      <c r="A173" s="1">
        <v>41334</v>
      </c>
      <c r="B173">
        <v>48.599997999999999</v>
      </c>
      <c r="C173">
        <v>51</v>
      </c>
      <c r="D173">
        <v>47.279998999999997</v>
      </c>
      <c r="E173">
        <v>47.459999000000003</v>
      </c>
      <c r="F173">
        <v>40.048713999999997</v>
      </c>
      <c r="G173">
        <v>499332300</v>
      </c>
      <c r="H173">
        <f t="shared" si="5"/>
        <v>0.97015550796163508</v>
      </c>
      <c r="I173" s="3">
        <f t="shared" si="4"/>
        <v>-2.9844492038364874E-2</v>
      </c>
    </row>
    <row r="174" spans="1:9" x14ac:dyDescent="0.45">
      <c r="A174" s="1">
        <v>41365</v>
      </c>
      <c r="B174">
        <v>47.549999</v>
      </c>
      <c r="C174">
        <v>49.630001</v>
      </c>
      <c r="D174">
        <v>46.049999</v>
      </c>
      <c r="E174">
        <v>49.009998000000003</v>
      </c>
      <c r="F174">
        <v>41.356667000000002</v>
      </c>
      <c r="G174">
        <v>489433900</v>
      </c>
      <c r="H174">
        <f t="shared" si="5"/>
        <v>1.0326590511745273</v>
      </c>
      <c r="I174" s="3">
        <f t="shared" si="4"/>
        <v>3.2659051174527227E-2</v>
      </c>
    </row>
    <row r="175" spans="1:9" x14ac:dyDescent="0.45">
      <c r="A175" s="1">
        <v>41395</v>
      </c>
      <c r="B175">
        <v>48.759998000000003</v>
      </c>
      <c r="C175">
        <v>55.900002000000001</v>
      </c>
      <c r="D175">
        <v>46.98</v>
      </c>
      <c r="E175">
        <v>54.59</v>
      </c>
      <c r="F175">
        <v>46.353329000000002</v>
      </c>
      <c r="G175">
        <v>549824600</v>
      </c>
      <c r="H175">
        <f t="shared" si="5"/>
        <v>1.1208187787473298</v>
      </c>
      <c r="I175" s="3">
        <f t="shared" si="4"/>
        <v>0.12081877874732991</v>
      </c>
    </row>
    <row r="176" spans="1:9" x14ac:dyDescent="0.45">
      <c r="A176" s="1">
        <v>41426</v>
      </c>
      <c r="B176">
        <v>54.599997999999999</v>
      </c>
      <c r="C176">
        <v>55.389999000000003</v>
      </c>
      <c r="D176">
        <v>50.110000999999997</v>
      </c>
      <c r="E176">
        <v>52.790000999999997</v>
      </c>
      <c r="F176">
        <v>44.824913000000002</v>
      </c>
      <c r="G176">
        <v>440217000</v>
      </c>
      <c r="H176">
        <f t="shared" si="5"/>
        <v>0.96702683425391089</v>
      </c>
      <c r="I176" s="3">
        <f t="shared" si="4"/>
        <v>-3.2973165746089134E-2</v>
      </c>
    </row>
    <row r="177" spans="1:9" x14ac:dyDescent="0.45">
      <c r="A177" s="1">
        <v>41456</v>
      </c>
      <c r="B177">
        <v>53.220001000000003</v>
      </c>
      <c r="C177">
        <v>56.93</v>
      </c>
      <c r="D177">
        <v>52.119999</v>
      </c>
      <c r="E177">
        <v>55.73</v>
      </c>
      <c r="F177">
        <v>47.32132</v>
      </c>
      <c r="G177">
        <v>414604000</v>
      </c>
      <c r="H177">
        <f t="shared" si="5"/>
        <v>1.0556924003399626</v>
      </c>
      <c r="I177" s="3">
        <f t="shared" si="4"/>
        <v>5.5692400339962686E-2</v>
      </c>
    </row>
    <row r="178" spans="1:9" x14ac:dyDescent="0.45">
      <c r="A178" s="1">
        <v>41487</v>
      </c>
      <c r="B178">
        <v>56.360000999999997</v>
      </c>
      <c r="C178">
        <v>56.779998999999997</v>
      </c>
      <c r="D178">
        <v>50.130001</v>
      </c>
      <c r="E178">
        <v>50.529998999999997</v>
      </c>
      <c r="F178">
        <v>43.218783999999999</v>
      </c>
      <c r="G178">
        <v>343831300</v>
      </c>
      <c r="H178">
        <f t="shared" si="5"/>
        <v>0.91330470071418124</v>
      </c>
      <c r="I178" s="3">
        <f t="shared" si="4"/>
        <v>-8.6695299285818747E-2</v>
      </c>
    </row>
    <row r="179" spans="1:9" x14ac:dyDescent="0.45">
      <c r="A179" s="1">
        <v>41518</v>
      </c>
      <c r="B179">
        <v>51.25</v>
      </c>
      <c r="C179">
        <v>53.93</v>
      </c>
      <c r="D179">
        <v>50.060001</v>
      </c>
      <c r="E179">
        <v>51.689999</v>
      </c>
      <c r="F179">
        <v>44.210953000000003</v>
      </c>
      <c r="G179">
        <v>434870300</v>
      </c>
      <c r="H179">
        <f t="shared" si="5"/>
        <v>1.0229568930028203</v>
      </c>
      <c r="I179" s="3">
        <f t="shared" si="4"/>
        <v>2.2956893002820351E-2</v>
      </c>
    </row>
    <row r="180" spans="1:9" x14ac:dyDescent="0.45">
      <c r="A180" s="1">
        <v>41548</v>
      </c>
      <c r="B180">
        <v>51.639999000000003</v>
      </c>
      <c r="C180">
        <v>54.849997999999999</v>
      </c>
      <c r="D180">
        <v>50.25</v>
      </c>
      <c r="E180">
        <v>51.540000999999997</v>
      </c>
      <c r="F180">
        <v>44.082653000000001</v>
      </c>
      <c r="G180">
        <v>482265300</v>
      </c>
      <c r="H180">
        <f t="shared" si="5"/>
        <v>0.99709800419819039</v>
      </c>
      <c r="I180" s="3">
        <f t="shared" si="4"/>
        <v>-2.9019958018096322E-3</v>
      </c>
    </row>
    <row r="181" spans="1:9" x14ac:dyDescent="0.45">
      <c r="A181" s="1">
        <v>41579</v>
      </c>
      <c r="B181">
        <v>51.450001</v>
      </c>
      <c r="C181">
        <v>58.139999000000003</v>
      </c>
      <c r="D181">
        <v>51.299999</v>
      </c>
      <c r="E181">
        <v>57.220001000000003</v>
      </c>
      <c r="F181">
        <v>49.301372999999998</v>
      </c>
      <c r="G181">
        <v>365912800</v>
      </c>
      <c r="H181">
        <f t="shared" si="5"/>
        <v>1.1183848894030946</v>
      </c>
      <c r="I181" s="3">
        <f t="shared" si="4"/>
        <v>0.11838488940309462</v>
      </c>
    </row>
    <row r="182" spans="1:9" x14ac:dyDescent="0.45">
      <c r="A182" s="1">
        <v>41609</v>
      </c>
      <c r="B182">
        <v>57.099997999999999</v>
      </c>
      <c r="C182">
        <v>58.549999</v>
      </c>
      <c r="D182">
        <v>55.400002000000001</v>
      </c>
      <c r="E182">
        <v>58.48</v>
      </c>
      <c r="F182">
        <v>50.386986</v>
      </c>
      <c r="G182">
        <v>330218200</v>
      </c>
      <c r="H182">
        <f t="shared" si="5"/>
        <v>1.0220199344144028</v>
      </c>
      <c r="I182" s="3">
        <f t="shared" si="4"/>
        <v>2.2019934414402663E-2</v>
      </c>
    </row>
    <row r="183" spans="1:9" x14ac:dyDescent="0.45">
      <c r="A183" s="1">
        <v>41640</v>
      </c>
      <c r="B183">
        <v>58.310001</v>
      </c>
      <c r="C183">
        <v>59.82</v>
      </c>
      <c r="D183">
        <v>54.689999</v>
      </c>
      <c r="E183">
        <v>55.360000999999997</v>
      </c>
      <c r="F183">
        <v>47.698771999999998</v>
      </c>
      <c r="G183">
        <v>425415900</v>
      </c>
      <c r="H183">
        <f t="shared" si="5"/>
        <v>0.94664864455278186</v>
      </c>
      <c r="I183" s="3">
        <f t="shared" si="4"/>
        <v>-5.3351355447218099E-2</v>
      </c>
    </row>
    <row r="184" spans="1:9" x14ac:dyDescent="0.45">
      <c r="A184" s="1">
        <v>41671</v>
      </c>
      <c r="B184">
        <v>55.5</v>
      </c>
      <c r="C184">
        <v>58.650002000000001</v>
      </c>
      <c r="D184">
        <v>54.200001</v>
      </c>
      <c r="E184">
        <v>56.82</v>
      </c>
      <c r="F184">
        <v>49.276932000000002</v>
      </c>
      <c r="G184">
        <v>345203100</v>
      </c>
      <c r="H184">
        <f t="shared" si="5"/>
        <v>1.0330859670768884</v>
      </c>
      <c r="I184" s="3">
        <f t="shared" si="4"/>
        <v>3.3085967076888351E-2</v>
      </c>
    </row>
    <row r="185" spans="1:9" x14ac:dyDescent="0.45">
      <c r="A185" s="1">
        <v>41699</v>
      </c>
      <c r="B185">
        <v>56.299999</v>
      </c>
      <c r="C185">
        <v>61.48</v>
      </c>
      <c r="D185">
        <v>55.689999</v>
      </c>
      <c r="E185">
        <v>60.709999000000003</v>
      </c>
      <c r="F185">
        <v>52.650517000000001</v>
      </c>
      <c r="G185">
        <v>425852600</v>
      </c>
      <c r="H185">
        <f t="shared" si="5"/>
        <v>1.0684617500131703</v>
      </c>
      <c r="I185" s="3">
        <f t="shared" si="4"/>
        <v>6.8461750013170425E-2</v>
      </c>
    </row>
    <row r="186" spans="1:9" x14ac:dyDescent="0.45">
      <c r="A186" s="1">
        <v>41730</v>
      </c>
      <c r="B186">
        <v>60.950001</v>
      </c>
      <c r="C186">
        <v>61.290000999999997</v>
      </c>
      <c r="D186">
        <v>54.349997999999999</v>
      </c>
      <c r="E186">
        <v>55.98</v>
      </c>
      <c r="F186">
        <v>48.548431000000001</v>
      </c>
      <c r="G186">
        <v>408990800</v>
      </c>
      <c r="H186">
        <f t="shared" si="5"/>
        <v>0.9220884003855081</v>
      </c>
      <c r="I186" s="3">
        <f t="shared" si="4"/>
        <v>-7.7911599614491914E-2</v>
      </c>
    </row>
    <row r="187" spans="1:9" x14ac:dyDescent="0.45">
      <c r="A187" s="1">
        <v>41760</v>
      </c>
      <c r="B187">
        <v>55.919998</v>
      </c>
      <c r="C187">
        <v>56.369999</v>
      </c>
      <c r="D187">
        <v>52.970001000000003</v>
      </c>
      <c r="E187">
        <v>55.57</v>
      </c>
      <c r="F187">
        <v>48.496616000000003</v>
      </c>
      <c r="G187">
        <v>315091600</v>
      </c>
      <c r="H187">
        <f t="shared" si="5"/>
        <v>0.99893271525088012</v>
      </c>
      <c r="I187" s="3">
        <f t="shared" si="4"/>
        <v>-1.0672847491198577E-3</v>
      </c>
    </row>
    <row r="188" spans="1:9" x14ac:dyDescent="0.45">
      <c r="A188" s="1">
        <v>41791</v>
      </c>
      <c r="B188">
        <v>55.650002000000001</v>
      </c>
      <c r="C188">
        <v>58.220001000000003</v>
      </c>
      <c r="D188">
        <v>55.02</v>
      </c>
      <c r="E188">
        <v>57.619999</v>
      </c>
      <c r="F188">
        <v>50.285682999999999</v>
      </c>
      <c r="G188">
        <v>263682000</v>
      </c>
      <c r="H188">
        <f t="shared" si="5"/>
        <v>1.0368905533532482</v>
      </c>
      <c r="I188" s="3">
        <f t="shared" si="4"/>
        <v>3.6890553353248312E-2</v>
      </c>
    </row>
    <row r="189" spans="1:9" x14ac:dyDescent="0.45">
      <c r="A189" s="1">
        <v>41821</v>
      </c>
      <c r="B189">
        <v>57.150002000000001</v>
      </c>
      <c r="C189">
        <v>59.349997999999999</v>
      </c>
      <c r="D189">
        <v>54.959999000000003</v>
      </c>
      <c r="E189">
        <v>57.669998</v>
      </c>
      <c r="F189">
        <v>50.329315000000001</v>
      </c>
      <c r="G189">
        <v>317245600</v>
      </c>
      <c r="H189">
        <f t="shared" si="5"/>
        <v>1.0008676823580183</v>
      </c>
      <c r="I189" s="3">
        <f t="shared" si="4"/>
        <v>8.6768235801833171E-4</v>
      </c>
    </row>
    <row r="190" spans="1:9" x14ac:dyDescent="0.45">
      <c r="A190" s="1">
        <v>41852</v>
      </c>
      <c r="B190">
        <v>57.389999000000003</v>
      </c>
      <c r="C190">
        <v>59.950001</v>
      </c>
      <c r="D190">
        <v>55.599997999999999</v>
      </c>
      <c r="E190">
        <v>59.450001</v>
      </c>
      <c r="F190">
        <v>52.245434000000003</v>
      </c>
      <c r="G190">
        <v>241542700</v>
      </c>
      <c r="H190">
        <f t="shared" si="5"/>
        <v>1.0380716288310303</v>
      </c>
      <c r="I190" s="3">
        <f t="shared" si="4"/>
        <v>3.807162883103022E-2</v>
      </c>
    </row>
    <row r="191" spans="1:9" x14ac:dyDescent="0.45">
      <c r="A191" s="1">
        <v>41883</v>
      </c>
      <c r="B191">
        <v>59.459999000000003</v>
      </c>
      <c r="C191">
        <v>61.849997999999999</v>
      </c>
      <c r="D191">
        <v>58.779998999999997</v>
      </c>
      <c r="E191">
        <v>60.240001999999997</v>
      </c>
      <c r="F191">
        <v>52.939692999999998</v>
      </c>
      <c r="G191">
        <v>264895100</v>
      </c>
      <c r="H191">
        <f t="shared" si="5"/>
        <v>1.0132884148306625</v>
      </c>
      <c r="I191" s="3">
        <f t="shared" si="4"/>
        <v>1.3288414830662431E-2</v>
      </c>
    </row>
    <row r="192" spans="1:9" x14ac:dyDescent="0.45">
      <c r="A192" s="1">
        <v>41913</v>
      </c>
      <c r="B192">
        <v>60.240001999999997</v>
      </c>
      <c r="C192">
        <v>60.799999</v>
      </c>
      <c r="D192">
        <v>54.259998000000003</v>
      </c>
      <c r="E192">
        <v>60.48</v>
      </c>
      <c r="F192">
        <v>53.150607999999998</v>
      </c>
      <c r="G192">
        <v>415450800</v>
      </c>
      <c r="H192">
        <f t="shared" si="5"/>
        <v>1.0039840616378339</v>
      </c>
      <c r="I192" s="3">
        <f t="shared" si="4"/>
        <v>3.9840616378338271E-3</v>
      </c>
    </row>
    <row r="193" spans="1:9" x14ac:dyDescent="0.45">
      <c r="A193" s="1">
        <v>41944</v>
      </c>
      <c r="B193">
        <v>60.790000999999997</v>
      </c>
      <c r="C193">
        <v>61.93</v>
      </c>
      <c r="D193">
        <v>59.419998</v>
      </c>
      <c r="E193">
        <v>60.16</v>
      </c>
      <c r="F193">
        <v>53.225589999999997</v>
      </c>
      <c r="G193">
        <v>211518300</v>
      </c>
      <c r="H193">
        <f t="shared" si="5"/>
        <v>1.0014107458563786</v>
      </c>
      <c r="I193" s="3">
        <f t="shared" si="4"/>
        <v>1.4107458563785112E-3</v>
      </c>
    </row>
    <row r="194" spans="1:9" x14ac:dyDescent="0.45">
      <c r="A194" s="1">
        <v>41974</v>
      </c>
      <c r="B194">
        <v>59.98</v>
      </c>
      <c r="C194">
        <v>63.490001999999997</v>
      </c>
      <c r="D194">
        <v>58.110000999999997</v>
      </c>
      <c r="E194">
        <v>62.580002</v>
      </c>
      <c r="F194">
        <v>55.366641999999999</v>
      </c>
      <c r="G194">
        <v>347616300</v>
      </c>
      <c r="H194">
        <f t="shared" si="5"/>
        <v>1.0402259890402343</v>
      </c>
      <c r="I194" s="4">
        <f t="shared" si="4"/>
        <v>4.0225989040234257E-2</v>
      </c>
    </row>
    <row r="195" spans="1:9" x14ac:dyDescent="0.45">
      <c r="A195" s="1">
        <v>42005</v>
      </c>
      <c r="B195">
        <v>62.18</v>
      </c>
      <c r="C195">
        <v>62.959999000000003</v>
      </c>
      <c r="D195">
        <v>54.369999</v>
      </c>
      <c r="E195">
        <v>54.380001</v>
      </c>
      <c r="F195">
        <v>48.111832</v>
      </c>
      <c r="G195">
        <v>467915100</v>
      </c>
      <c r="H195">
        <f t="shared" si="5"/>
        <v>0.86896785252029551</v>
      </c>
      <c r="I195">
        <f t="shared" si="4"/>
        <v>-0.13103214747970446</v>
      </c>
    </row>
    <row r="196" spans="1:9" x14ac:dyDescent="0.45">
      <c r="A196" s="1">
        <v>42036</v>
      </c>
      <c r="B196">
        <v>54.529998999999997</v>
      </c>
      <c r="C196">
        <v>61.919998</v>
      </c>
      <c r="D196">
        <v>54.27</v>
      </c>
      <c r="E196">
        <v>61.279998999999997</v>
      </c>
      <c r="F196">
        <v>54.565269000000001</v>
      </c>
      <c r="G196">
        <v>317561500</v>
      </c>
      <c r="H196">
        <f t="shared" si="5"/>
        <v>1.1341340940831353</v>
      </c>
      <c r="I196">
        <f t="shared" ref="I196:I247" si="6">(F196-F195)/F195</f>
        <v>0.13413409408313534</v>
      </c>
    </row>
    <row r="197" spans="1:9" x14ac:dyDescent="0.45">
      <c r="A197" s="1">
        <v>42064</v>
      </c>
      <c r="B197">
        <v>61.279998999999997</v>
      </c>
      <c r="C197">
        <v>62.869999</v>
      </c>
      <c r="D197">
        <v>58.869999</v>
      </c>
      <c r="E197">
        <v>60.580002</v>
      </c>
      <c r="F197">
        <v>53.941963000000001</v>
      </c>
      <c r="G197">
        <v>331993100</v>
      </c>
      <c r="H197">
        <f t="shared" ref="H197:H247" si="7">F197/F196</f>
        <v>0.98857687295557917</v>
      </c>
      <c r="I197">
        <f t="shared" si="6"/>
        <v>-1.1423127044420864E-2</v>
      </c>
    </row>
    <row r="198" spans="1:9" x14ac:dyDescent="0.45">
      <c r="A198" s="1">
        <v>42095</v>
      </c>
      <c r="B198">
        <v>60.41</v>
      </c>
      <c r="C198">
        <v>64.480002999999996</v>
      </c>
      <c r="D198">
        <v>59.650002000000001</v>
      </c>
      <c r="E198">
        <v>63.259998000000003</v>
      </c>
      <c r="F198">
        <v>56.328296999999999</v>
      </c>
      <c r="G198">
        <v>324974700</v>
      </c>
      <c r="H198">
        <f t="shared" si="7"/>
        <v>1.0442389165555581</v>
      </c>
      <c r="I198">
        <f t="shared" si="6"/>
        <v>4.4238916555558012E-2</v>
      </c>
    </row>
    <row r="199" spans="1:9" x14ac:dyDescent="0.45">
      <c r="A199" s="1">
        <v>42125</v>
      </c>
      <c r="B199">
        <v>63.700001</v>
      </c>
      <c r="C199">
        <v>67.190002000000007</v>
      </c>
      <c r="D199">
        <v>63.25</v>
      </c>
      <c r="E199">
        <v>65.779999000000004</v>
      </c>
      <c r="F199">
        <v>58.961491000000002</v>
      </c>
      <c r="G199">
        <v>267716800</v>
      </c>
      <c r="H199">
        <f t="shared" si="7"/>
        <v>1.0467472680738068</v>
      </c>
      <c r="I199">
        <f t="shared" si="6"/>
        <v>4.6747268073806726E-2</v>
      </c>
    </row>
    <row r="200" spans="1:9" x14ac:dyDescent="0.45">
      <c r="A200" s="1">
        <v>42156</v>
      </c>
      <c r="B200">
        <v>65.989998</v>
      </c>
      <c r="C200">
        <v>69.819999999999993</v>
      </c>
      <c r="D200">
        <v>65.580001999999993</v>
      </c>
      <c r="E200">
        <v>67.760002</v>
      </c>
      <c r="F200">
        <v>60.736240000000002</v>
      </c>
      <c r="G200">
        <v>337102600</v>
      </c>
      <c r="H200">
        <f t="shared" si="7"/>
        <v>1.03010013773227</v>
      </c>
      <c r="I200">
        <f t="shared" si="6"/>
        <v>3.0100137732270032E-2</v>
      </c>
    </row>
    <row r="201" spans="1:9" x14ac:dyDescent="0.45">
      <c r="A201" s="1">
        <v>42186</v>
      </c>
      <c r="B201">
        <v>68.120002999999997</v>
      </c>
      <c r="C201">
        <v>70.610000999999997</v>
      </c>
      <c r="D201">
        <v>65.209998999999996</v>
      </c>
      <c r="E201">
        <v>68.529999000000004</v>
      </c>
      <c r="F201">
        <v>61.426437</v>
      </c>
      <c r="G201">
        <v>325426300</v>
      </c>
      <c r="H201">
        <f t="shared" si="7"/>
        <v>1.0113638414231767</v>
      </c>
      <c r="I201">
        <f t="shared" si="6"/>
        <v>1.1363841423176636E-2</v>
      </c>
    </row>
    <row r="202" spans="1:9" x14ac:dyDescent="0.45">
      <c r="A202" s="1">
        <v>42217</v>
      </c>
      <c r="B202">
        <v>68.589995999999999</v>
      </c>
      <c r="C202">
        <v>69.419998000000007</v>
      </c>
      <c r="D202">
        <v>50.07</v>
      </c>
      <c r="E202">
        <v>64.099997999999999</v>
      </c>
      <c r="F202">
        <v>57.831158000000002</v>
      </c>
      <c r="G202">
        <v>372963100</v>
      </c>
      <c r="H202">
        <f t="shared" si="7"/>
        <v>0.94147016861811472</v>
      </c>
      <c r="I202">
        <f t="shared" si="6"/>
        <v>-5.8529831381885264E-2</v>
      </c>
    </row>
    <row r="203" spans="1:9" x14ac:dyDescent="0.45">
      <c r="A203" s="1">
        <v>42248</v>
      </c>
      <c r="B203">
        <v>62.849997999999999</v>
      </c>
      <c r="C203">
        <v>64.639999000000003</v>
      </c>
      <c r="D203">
        <v>58.73</v>
      </c>
      <c r="E203">
        <v>60.970001000000003</v>
      </c>
      <c r="F203">
        <v>55.007271000000003</v>
      </c>
      <c r="G203">
        <v>353379200</v>
      </c>
      <c r="H203">
        <f t="shared" si="7"/>
        <v>0.95117014603096828</v>
      </c>
      <c r="I203">
        <f t="shared" si="6"/>
        <v>-4.8829853969031695E-2</v>
      </c>
    </row>
    <row r="204" spans="1:9" x14ac:dyDescent="0.45">
      <c r="A204" s="1">
        <v>42278</v>
      </c>
      <c r="B204">
        <v>61.119999</v>
      </c>
      <c r="C204">
        <v>65.830001999999993</v>
      </c>
      <c r="D204">
        <v>58.529998999999997</v>
      </c>
      <c r="E204">
        <v>64.25</v>
      </c>
      <c r="F204">
        <v>57.966492000000002</v>
      </c>
      <c r="G204">
        <v>332311400</v>
      </c>
      <c r="H204">
        <f t="shared" si="7"/>
        <v>1.0537969062308143</v>
      </c>
      <c r="I204">
        <f t="shared" si="6"/>
        <v>5.3796906230814456E-2</v>
      </c>
    </row>
    <row r="205" spans="1:9" x14ac:dyDescent="0.45">
      <c r="A205" s="1">
        <v>42309</v>
      </c>
      <c r="B205">
        <v>64.449996999999996</v>
      </c>
      <c r="C205">
        <v>69.029999000000004</v>
      </c>
      <c r="D205">
        <v>64.389999000000003</v>
      </c>
      <c r="E205">
        <v>66.680000000000007</v>
      </c>
      <c r="F205">
        <v>60.592914999999998</v>
      </c>
      <c r="G205">
        <v>248014800</v>
      </c>
      <c r="H205">
        <f t="shared" si="7"/>
        <v>1.0453093314668755</v>
      </c>
      <c r="I205">
        <f t="shared" si="6"/>
        <v>4.5309331466875644E-2</v>
      </c>
    </row>
    <row r="206" spans="1:9" x14ac:dyDescent="0.45">
      <c r="A206" s="1">
        <v>42339</v>
      </c>
      <c r="B206">
        <v>67.339995999999999</v>
      </c>
      <c r="C206">
        <v>68</v>
      </c>
      <c r="D206">
        <v>63.509998000000003</v>
      </c>
      <c r="E206">
        <v>66.029999000000004</v>
      </c>
      <c r="F206">
        <v>60.002254000000001</v>
      </c>
      <c r="G206">
        <v>316286300</v>
      </c>
      <c r="H206">
        <f t="shared" si="7"/>
        <v>0.99025197912990326</v>
      </c>
      <c r="I206">
        <f t="shared" si="6"/>
        <v>-9.7480208700967304E-3</v>
      </c>
    </row>
    <row r="207" spans="1:9" x14ac:dyDescent="0.45">
      <c r="A207" s="1">
        <v>42370</v>
      </c>
      <c r="B207">
        <v>63.950001</v>
      </c>
      <c r="C207">
        <v>64.129997000000003</v>
      </c>
      <c r="D207">
        <v>54.66</v>
      </c>
      <c r="E207">
        <v>59.5</v>
      </c>
      <c r="F207">
        <v>54.068367000000002</v>
      </c>
      <c r="G207">
        <v>470090500</v>
      </c>
      <c r="H207">
        <f t="shared" si="7"/>
        <v>0.90110559846635097</v>
      </c>
      <c r="I207">
        <f t="shared" si="6"/>
        <v>-9.8894401533649035E-2</v>
      </c>
    </row>
    <row r="208" spans="1:9" x14ac:dyDescent="0.45">
      <c r="A208" s="1">
        <v>42401</v>
      </c>
      <c r="B208">
        <v>59.16</v>
      </c>
      <c r="C208">
        <v>59.650002000000001</v>
      </c>
      <c r="D208">
        <v>52.5</v>
      </c>
      <c r="E208">
        <v>56.299999</v>
      </c>
      <c r="F208">
        <v>51.503681</v>
      </c>
      <c r="G208">
        <v>477781500</v>
      </c>
      <c r="H208">
        <f t="shared" si="7"/>
        <v>0.95256586905981455</v>
      </c>
      <c r="I208">
        <f t="shared" si="6"/>
        <v>-4.7434130940185448E-2</v>
      </c>
    </row>
    <row r="209" spans="1:9" x14ac:dyDescent="0.45">
      <c r="A209" s="1">
        <v>42430</v>
      </c>
      <c r="B209">
        <v>56.759998000000003</v>
      </c>
      <c r="C209">
        <v>60.970001000000003</v>
      </c>
      <c r="D209">
        <v>56.669998</v>
      </c>
      <c r="E209">
        <v>59.220001000000003</v>
      </c>
      <c r="F209">
        <v>54.174923</v>
      </c>
      <c r="G209">
        <v>356701600</v>
      </c>
      <c r="H209">
        <f t="shared" si="7"/>
        <v>1.0518650696054133</v>
      </c>
      <c r="I209">
        <f t="shared" si="6"/>
        <v>5.186506960541324E-2</v>
      </c>
    </row>
    <row r="210" spans="1:9" x14ac:dyDescent="0.45">
      <c r="A210" s="1">
        <v>42461</v>
      </c>
      <c r="B210">
        <v>59.02</v>
      </c>
      <c r="C210">
        <v>64.660004000000001</v>
      </c>
      <c r="D210">
        <v>57.07</v>
      </c>
      <c r="E210">
        <v>63.200001</v>
      </c>
      <c r="F210">
        <v>57.815860999999998</v>
      </c>
      <c r="G210">
        <v>344474900</v>
      </c>
      <c r="H210">
        <f t="shared" si="7"/>
        <v>1.0672070729108374</v>
      </c>
      <c r="I210">
        <f t="shared" si="6"/>
        <v>6.7207072910837329E-2</v>
      </c>
    </row>
    <row r="211" spans="1:9" x14ac:dyDescent="0.45">
      <c r="A211" s="1">
        <v>42491</v>
      </c>
      <c r="B211">
        <v>63.689999</v>
      </c>
      <c r="C211">
        <v>66.199996999999996</v>
      </c>
      <c r="D211">
        <v>60.59</v>
      </c>
      <c r="E211">
        <v>65.269997000000004</v>
      </c>
      <c r="F211">
        <v>60.151581</v>
      </c>
      <c r="G211">
        <v>283564200</v>
      </c>
      <c r="H211">
        <f t="shared" si="7"/>
        <v>1.0403992945811185</v>
      </c>
      <c r="I211">
        <f t="shared" si="6"/>
        <v>4.0399294581118531E-2</v>
      </c>
    </row>
    <row r="212" spans="1:9" x14ac:dyDescent="0.45">
      <c r="A212" s="1">
        <v>42522</v>
      </c>
      <c r="B212">
        <v>64.760002</v>
      </c>
      <c r="C212">
        <v>65.919998000000007</v>
      </c>
      <c r="D212">
        <v>57.049999</v>
      </c>
      <c r="E212">
        <v>62.139999000000003</v>
      </c>
      <c r="F212">
        <v>57.267029000000001</v>
      </c>
      <c r="G212">
        <v>394710800</v>
      </c>
      <c r="H212">
        <f t="shared" si="7"/>
        <v>0.95204528373078012</v>
      </c>
      <c r="I212">
        <f t="shared" si="6"/>
        <v>-4.7954716269219912E-2</v>
      </c>
    </row>
    <row r="213" spans="1:9" x14ac:dyDescent="0.45">
      <c r="A213" s="1">
        <v>42552</v>
      </c>
      <c r="B213">
        <v>61.66</v>
      </c>
      <c r="C213">
        <v>64.980002999999996</v>
      </c>
      <c r="D213">
        <v>58.759998000000003</v>
      </c>
      <c r="E213">
        <v>63.970001000000003</v>
      </c>
      <c r="F213">
        <v>58.953522</v>
      </c>
      <c r="G213">
        <v>283798300</v>
      </c>
      <c r="H213">
        <f t="shared" si="7"/>
        <v>1.0294496332261274</v>
      </c>
      <c r="I213">
        <f t="shared" si="6"/>
        <v>2.9449633226127352E-2</v>
      </c>
    </row>
    <row r="214" spans="1:9" x14ac:dyDescent="0.45">
      <c r="A214" s="1">
        <v>42583</v>
      </c>
      <c r="B214">
        <v>64.150002000000001</v>
      </c>
      <c r="C214">
        <v>67.769997000000004</v>
      </c>
      <c r="D214">
        <v>63.380001</v>
      </c>
      <c r="E214">
        <v>67.5</v>
      </c>
      <c r="F214">
        <v>62.690964000000001</v>
      </c>
      <c r="G214">
        <v>261217500</v>
      </c>
      <c r="H214">
        <f t="shared" si="7"/>
        <v>1.0633964159087901</v>
      </c>
      <c r="I214">
        <f t="shared" si="6"/>
        <v>6.3396415908789999E-2</v>
      </c>
    </row>
    <row r="215" spans="1:9" x14ac:dyDescent="0.45">
      <c r="A215" s="1">
        <v>42614</v>
      </c>
      <c r="B215">
        <v>67.639999000000003</v>
      </c>
      <c r="C215">
        <v>67.900002000000001</v>
      </c>
      <c r="D215">
        <v>65.110000999999997</v>
      </c>
      <c r="E215">
        <v>66.589995999999999</v>
      </c>
      <c r="F215">
        <v>61.845795000000003</v>
      </c>
      <c r="G215">
        <v>315475600</v>
      </c>
      <c r="H215">
        <f t="shared" si="7"/>
        <v>0.98651848773612738</v>
      </c>
      <c r="I215">
        <f t="shared" si="6"/>
        <v>-1.3481512263872645E-2</v>
      </c>
    </row>
    <row r="216" spans="1:9" x14ac:dyDescent="0.45">
      <c r="A216" s="1">
        <v>42644</v>
      </c>
      <c r="B216">
        <v>66.349997999999999</v>
      </c>
      <c r="C216">
        <v>69.769997000000004</v>
      </c>
      <c r="D216">
        <v>66.099997999999999</v>
      </c>
      <c r="E216">
        <v>69.260002</v>
      </c>
      <c r="F216">
        <v>64.325576999999996</v>
      </c>
      <c r="G216">
        <v>303809400</v>
      </c>
      <c r="H216">
        <f t="shared" si="7"/>
        <v>1.0400962102597273</v>
      </c>
      <c r="I216">
        <f t="shared" si="6"/>
        <v>4.0096210259727323E-2</v>
      </c>
    </row>
    <row r="217" spans="1:9" x14ac:dyDescent="0.45">
      <c r="A217" s="1">
        <v>42675</v>
      </c>
      <c r="B217">
        <v>69.480002999999996</v>
      </c>
      <c r="C217">
        <v>80.529999000000004</v>
      </c>
      <c r="D217">
        <v>67.639999000000003</v>
      </c>
      <c r="E217">
        <v>80.169998000000007</v>
      </c>
      <c r="F217">
        <v>74.999542000000005</v>
      </c>
      <c r="G217">
        <v>457634900</v>
      </c>
      <c r="H217">
        <f t="shared" si="7"/>
        <v>1.1659365605068728</v>
      </c>
      <c r="I217">
        <f t="shared" si="6"/>
        <v>0.16593656050687289</v>
      </c>
    </row>
    <row r="218" spans="1:9" x14ac:dyDescent="0.45">
      <c r="A218" s="1">
        <v>42705</v>
      </c>
      <c r="B218">
        <v>80.650002000000001</v>
      </c>
      <c r="C218">
        <v>87.389999000000003</v>
      </c>
      <c r="D218">
        <v>80.650002000000001</v>
      </c>
      <c r="E218">
        <v>85.489998</v>
      </c>
      <c r="F218">
        <v>79.976433</v>
      </c>
      <c r="G218">
        <v>378016700</v>
      </c>
      <c r="H218">
        <f t="shared" si="7"/>
        <v>1.0663589518986663</v>
      </c>
      <c r="I218">
        <f t="shared" si="6"/>
        <v>6.6358951898666182E-2</v>
      </c>
    </row>
    <row r="219" spans="1:9" x14ac:dyDescent="0.45">
      <c r="A219" s="1">
        <v>42736</v>
      </c>
      <c r="B219">
        <v>87.339995999999999</v>
      </c>
      <c r="C219">
        <v>88.169998000000007</v>
      </c>
      <c r="D219">
        <v>83.029999000000004</v>
      </c>
      <c r="E219">
        <v>84.629997000000003</v>
      </c>
      <c r="F219">
        <v>79.171927999999994</v>
      </c>
      <c r="G219">
        <v>343035100</v>
      </c>
      <c r="H219">
        <f t="shared" si="7"/>
        <v>0.98994072416307932</v>
      </c>
      <c r="I219">
        <f t="shared" si="6"/>
        <v>-1.0059275836920683E-2</v>
      </c>
    </row>
    <row r="220" spans="1:9" x14ac:dyDescent="0.45">
      <c r="A220" s="1">
        <v>42767</v>
      </c>
      <c r="B220">
        <v>85.540001000000004</v>
      </c>
      <c r="C220">
        <v>91.339995999999999</v>
      </c>
      <c r="D220">
        <v>84.160004000000001</v>
      </c>
      <c r="E220">
        <v>90.620002999999997</v>
      </c>
      <c r="F220">
        <v>85.244675000000001</v>
      </c>
      <c r="G220">
        <v>271267200</v>
      </c>
      <c r="H220">
        <f t="shared" si="7"/>
        <v>1.0767032855382783</v>
      </c>
      <c r="I220">
        <f t="shared" si="6"/>
        <v>7.6703285538278251E-2</v>
      </c>
    </row>
    <row r="221" spans="1:9" x14ac:dyDescent="0.45">
      <c r="A221" s="1">
        <v>42795</v>
      </c>
      <c r="B221">
        <v>92.790001000000004</v>
      </c>
      <c r="C221">
        <v>93.980002999999996</v>
      </c>
      <c r="D221">
        <v>85.230002999999996</v>
      </c>
      <c r="E221">
        <v>87.839995999999999</v>
      </c>
      <c r="F221">
        <v>82.629554999999996</v>
      </c>
      <c r="G221">
        <v>371669000</v>
      </c>
      <c r="H221">
        <f t="shared" si="7"/>
        <v>0.969322189333234</v>
      </c>
      <c r="I221">
        <f t="shared" si="6"/>
        <v>-3.0677810666766041E-2</v>
      </c>
    </row>
    <row r="222" spans="1:9" x14ac:dyDescent="0.45">
      <c r="A222" s="1">
        <v>42826</v>
      </c>
      <c r="B222">
        <v>87.989998</v>
      </c>
      <c r="C222">
        <v>89.129997000000003</v>
      </c>
      <c r="D222">
        <v>84.360000999999997</v>
      </c>
      <c r="E222">
        <v>87</v>
      </c>
      <c r="F222">
        <v>81.839393999999999</v>
      </c>
      <c r="G222">
        <v>321112200</v>
      </c>
      <c r="H222">
        <f t="shared" si="7"/>
        <v>0.99043730781316686</v>
      </c>
      <c r="I222">
        <f t="shared" si="6"/>
        <v>-9.5626921868331213E-3</v>
      </c>
    </row>
    <row r="223" spans="1:9" x14ac:dyDescent="0.45">
      <c r="A223" s="1">
        <v>42856</v>
      </c>
      <c r="B223">
        <v>87.360000999999997</v>
      </c>
      <c r="C223">
        <v>88.089995999999999</v>
      </c>
      <c r="D223">
        <v>81.639999000000003</v>
      </c>
      <c r="E223">
        <v>82.150002000000001</v>
      </c>
      <c r="F223">
        <v>78.168746999999996</v>
      </c>
      <c r="G223">
        <v>283639500</v>
      </c>
      <c r="H223">
        <f t="shared" si="7"/>
        <v>0.95514816495342081</v>
      </c>
      <c r="I223">
        <f t="shared" si="6"/>
        <v>-4.4851835046579185E-2</v>
      </c>
    </row>
    <row r="224" spans="1:9" x14ac:dyDescent="0.45">
      <c r="A224" s="1">
        <v>42887</v>
      </c>
      <c r="B224">
        <v>82.459998999999996</v>
      </c>
      <c r="C224">
        <v>92.650002000000001</v>
      </c>
      <c r="D224">
        <v>81.650002000000001</v>
      </c>
      <c r="E224">
        <v>91.400002000000001</v>
      </c>
      <c r="F224">
        <v>86.970473999999996</v>
      </c>
      <c r="G224">
        <v>333861800</v>
      </c>
      <c r="H224">
        <f t="shared" si="7"/>
        <v>1.1125990544533098</v>
      </c>
      <c r="I224">
        <f t="shared" si="6"/>
        <v>0.11259905445330984</v>
      </c>
    </row>
    <row r="225" spans="1:9" x14ac:dyDescent="0.45">
      <c r="A225" s="1">
        <v>42917</v>
      </c>
      <c r="B225">
        <v>91.559997999999993</v>
      </c>
      <c r="C225">
        <v>94.510002</v>
      </c>
      <c r="D225">
        <v>90.32</v>
      </c>
      <c r="E225">
        <v>91.800003000000004</v>
      </c>
      <c r="F225">
        <v>87.351089000000002</v>
      </c>
      <c r="G225">
        <v>271473000</v>
      </c>
      <c r="H225">
        <f t="shared" si="7"/>
        <v>1.0043763703070079</v>
      </c>
      <c r="I225">
        <f t="shared" si="6"/>
        <v>4.3763703070079383E-3</v>
      </c>
    </row>
    <row r="226" spans="1:9" x14ac:dyDescent="0.45">
      <c r="A226" s="1">
        <v>42948</v>
      </c>
      <c r="B226">
        <v>92.489998</v>
      </c>
      <c r="C226">
        <v>95.220000999999996</v>
      </c>
      <c r="D226">
        <v>90.160004000000001</v>
      </c>
      <c r="E226">
        <v>90.889999000000003</v>
      </c>
      <c r="F226">
        <v>86.960898999999998</v>
      </c>
      <c r="G226">
        <v>253144800</v>
      </c>
      <c r="H226">
        <f t="shared" si="7"/>
        <v>0.99553308373751348</v>
      </c>
      <c r="I226">
        <f t="shared" si="6"/>
        <v>-4.4669162624864818E-3</v>
      </c>
    </row>
    <row r="227" spans="1:9" x14ac:dyDescent="0.45">
      <c r="A227" s="1">
        <v>42979</v>
      </c>
      <c r="B227">
        <v>91.25</v>
      </c>
      <c r="C227">
        <v>95.879997000000003</v>
      </c>
      <c r="D227">
        <v>88.080001999999993</v>
      </c>
      <c r="E227">
        <v>95.510002</v>
      </c>
      <c r="F227">
        <v>91.381186999999997</v>
      </c>
      <c r="G227">
        <v>250922800</v>
      </c>
      <c r="H227">
        <f t="shared" si="7"/>
        <v>1.0508307532561272</v>
      </c>
      <c r="I227">
        <f t="shared" si="6"/>
        <v>5.0830753256127209E-2</v>
      </c>
    </row>
    <row r="228" spans="1:9" x14ac:dyDescent="0.45">
      <c r="A228" s="1">
        <v>43009</v>
      </c>
      <c r="B228">
        <v>95.769997000000004</v>
      </c>
      <c r="C228">
        <v>102.41999800000001</v>
      </c>
      <c r="D228">
        <v>94.959998999999996</v>
      </c>
      <c r="E228">
        <v>100.610001</v>
      </c>
      <c r="F228">
        <v>96.260718999999995</v>
      </c>
      <c r="G228">
        <v>259433200</v>
      </c>
      <c r="H228">
        <f t="shared" si="7"/>
        <v>1.053397555450883</v>
      </c>
      <c r="I228">
        <f t="shared" si="6"/>
        <v>5.3397555450882879E-2</v>
      </c>
    </row>
    <row r="229" spans="1:9" x14ac:dyDescent="0.45">
      <c r="A229" s="1">
        <v>43040</v>
      </c>
      <c r="B229">
        <v>101.099998</v>
      </c>
      <c r="C229">
        <v>106.660004</v>
      </c>
      <c r="D229">
        <v>95.949996999999996</v>
      </c>
      <c r="E229">
        <v>104.519997</v>
      </c>
      <c r="F229">
        <v>100.586243</v>
      </c>
      <c r="G229">
        <v>256068300</v>
      </c>
      <c r="H229">
        <f t="shared" si="7"/>
        <v>1.044935504792978</v>
      </c>
      <c r="I229">
        <f t="shared" si="6"/>
        <v>4.4935504792977927E-2</v>
      </c>
    </row>
    <row r="230" spans="1:9" x14ac:dyDescent="0.45">
      <c r="A230" s="1">
        <v>43070</v>
      </c>
      <c r="B230">
        <v>104.900002</v>
      </c>
      <c r="C230">
        <v>108.459999</v>
      </c>
      <c r="D230">
        <v>102.199997</v>
      </c>
      <c r="E230">
        <v>106.94000200000001</v>
      </c>
      <c r="F230">
        <v>102.915176</v>
      </c>
      <c r="G230">
        <v>284432100</v>
      </c>
      <c r="H230">
        <f t="shared" si="7"/>
        <v>1.0231535936778153</v>
      </c>
      <c r="I230">
        <f t="shared" si="6"/>
        <v>2.3153593677815429E-2</v>
      </c>
    </row>
    <row r="231" spans="1:9" x14ac:dyDescent="0.45">
      <c r="A231" s="1">
        <v>43101</v>
      </c>
      <c r="B231">
        <v>107.629997</v>
      </c>
      <c r="C231">
        <v>117.349998</v>
      </c>
      <c r="D231">
        <v>106.80999799999999</v>
      </c>
      <c r="E231">
        <v>115.66999800000001</v>
      </c>
      <c r="F231">
        <v>111.316597</v>
      </c>
      <c r="G231">
        <v>304906400</v>
      </c>
      <c r="H231">
        <f t="shared" si="7"/>
        <v>1.0816344228959973</v>
      </c>
      <c r="I231">
        <f t="shared" si="6"/>
        <v>8.1634422895997372E-2</v>
      </c>
    </row>
    <row r="232" spans="1:9" x14ac:dyDescent="0.45">
      <c r="A232" s="1">
        <v>43132</v>
      </c>
      <c r="B232">
        <v>115.769997</v>
      </c>
      <c r="C232">
        <v>119.33000199999999</v>
      </c>
      <c r="D232">
        <v>103.980003</v>
      </c>
      <c r="E232">
        <v>115.5</v>
      </c>
      <c r="F232">
        <v>111.73204</v>
      </c>
      <c r="G232">
        <v>354632300</v>
      </c>
      <c r="H232">
        <f t="shared" si="7"/>
        <v>1.0037320849827991</v>
      </c>
      <c r="I232">
        <f t="shared" si="6"/>
        <v>3.7320849827990718E-3</v>
      </c>
    </row>
    <row r="233" spans="1:9" x14ac:dyDescent="0.45">
      <c r="A233" s="1">
        <v>43160</v>
      </c>
      <c r="B233">
        <v>115.480003</v>
      </c>
      <c r="C233">
        <v>118.75</v>
      </c>
      <c r="D233">
        <v>106.650002</v>
      </c>
      <c r="E233">
        <v>109.970001</v>
      </c>
      <c r="F233">
        <v>106.38243900000001</v>
      </c>
      <c r="G233">
        <v>321513800</v>
      </c>
      <c r="H233">
        <f t="shared" si="7"/>
        <v>0.95212115522100915</v>
      </c>
      <c r="I233">
        <f t="shared" si="6"/>
        <v>-4.7878844778990813E-2</v>
      </c>
    </row>
    <row r="234" spans="1:9" x14ac:dyDescent="0.45">
      <c r="A234" s="1">
        <v>43191</v>
      </c>
      <c r="B234">
        <v>109.959999</v>
      </c>
      <c r="C234">
        <v>115.150002</v>
      </c>
      <c r="D234">
        <v>106.08000199999999</v>
      </c>
      <c r="E234">
        <v>108.779999</v>
      </c>
      <c r="F234">
        <v>105.23126999999999</v>
      </c>
      <c r="G234">
        <v>340100300</v>
      </c>
      <c r="H234">
        <f t="shared" si="7"/>
        <v>0.98917895650051779</v>
      </c>
      <c r="I234">
        <f t="shared" si="6"/>
        <v>-1.0821043499482185E-2</v>
      </c>
    </row>
    <row r="235" spans="1:9" x14ac:dyDescent="0.45">
      <c r="A235" s="1">
        <v>43221</v>
      </c>
      <c r="B235">
        <v>108.449997</v>
      </c>
      <c r="C235">
        <v>114.730003</v>
      </c>
      <c r="D235">
        <v>104.959999</v>
      </c>
      <c r="E235">
        <v>107.010002</v>
      </c>
      <c r="F235">
        <v>104.043953</v>
      </c>
      <c r="G235">
        <v>273314600</v>
      </c>
      <c r="H235">
        <f t="shared" si="7"/>
        <v>0.98871707050575375</v>
      </c>
      <c r="I235">
        <f t="shared" si="6"/>
        <v>-1.1282929494246275E-2</v>
      </c>
    </row>
    <row r="236" spans="1:9" x14ac:dyDescent="0.45">
      <c r="A236" s="1">
        <v>43252</v>
      </c>
      <c r="B236">
        <v>108.339996</v>
      </c>
      <c r="C236">
        <v>111.910004</v>
      </c>
      <c r="D236">
        <v>103.110001</v>
      </c>
      <c r="E236">
        <v>104.199997</v>
      </c>
      <c r="F236">
        <v>101.311829</v>
      </c>
      <c r="G236">
        <v>307772000</v>
      </c>
      <c r="H236">
        <f t="shared" si="7"/>
        <v>0.97374067477040205</v>
      </c>
      <c r="I236">
        <f t="shared" si="6"/>
        <v>-2.6259325229597907E-2</v>
      </c>
    </row>
    <row r="237" spans="1:9" x14ac:dyDescent="0.45">
      <c r="A237" s="1">
        <v>43282</v>
      </c>
      <c r="B237">
        <v>103.720001</v>
      </c>
      <c r="C237">
        <v>117.610001</v>
      </c>
      <c r="D237">
        <v>102.199997</v>
      </c>
      <c r="E237">
        <v>114.949997</v>
      </c>
      <c r="F237">
        <v>111.76387800000001</v>
      </c>
      <c r="G237">
        <v>298256100</v>
      </c>
      <c r="H237">
        <f t="shared" si="7"/>
        <v>1.1031671138816377</v>
      </c>
      <c r="I237">
        <f t="shared" si="6"/>
        <v>0.10316711388163767</v>
      </c>
    </row>
    <row r="238" spans="1:9" x14ac:dyDescent="0.45">
      <c r="A238" s="1">
        <v>43313</v>
      </c>
      <c r="B238">
        <v>115.75</v>
      </c>
      <c r="C238">
        <v>118.290001</v>
      </c>
      <c r="D238">
        <v>112.970001</v>
      </c>
      <c r="E238">
        <v>114.58000199999999</v>
      </c>
      <c r="F238">
        <v>112.00953699999999</v>
      </c>
      <c r="G238">
        <v>234427900</v>
      </c>
      <c r="H238">
        <f t="shared" si="7"/>
        <v>1.0021980178604755</v>
      </c>
      <c r="I238">
        <f t="shared" si="6"/>
        <v>2.1980178604753603E-3</v>
      </c>
    </row>
    <row r="239" spans="1:9" x14ac:dyDescent="0.45">
      <c r="A239" s="1">
        <v>43344</v>
      </c>
      <c r="B239">
        <v>114.339996</v>
      </c>
      <c r="C239">
        <v>119.239998</v>
      </c>
      <c r="D239">
        <v>112.519997</v>
      </c>
      <c r="E239">
        <v>112.839996</v>
      </c>
      <c r="F239">
        <v>110.30856300000001</v>
      </c>
      <c r="G239">
        <v>232549000</v>
      </c>
      <c r="H239">
        <f t="shared" si="7"/>
        <v>0.98481402525572459</v>
      </c>
      <c r="I239">
        <f t="shared" si="6"/>
        <v>-1.5185974744275464E-2</v>
      </c>
    </row>
    <row r="240" spans="1:9" x14ac:dyDescent="0.45">
      <c r="A240" s="1">
        <v>43374</v>
      </c>
      <c r="B240">
        <v>113.370003</v>
      </c>
      <c r="C240">
        <v>116.80999799999999</v>
      </c>
      <c r="D240">
        <v>102.730003</v>
      </c>
      <c r="E240">
        <v>109.019997</v>
      </c>
      <c r="F240">
        <v>106.574257</v>
      </c>
      <c r="G240">
        <v>433042000</v>
      </c>
      <c r="H240">
        <f t="shared" si="7"/>
        <v>0.96614672607057706</v>
      </c>
      <c r="I240">
        <f t="shared" si="6"/>
        <v>-3.3853273929422896E-2</v>
      </c>
    </row>
    <row r="241" spans="1:9" x14ac:dyDescent="0.45">
      <c r="A241" s="1">
        <v>43405</v>
      </c>
      <c r="B241">
        <v>109.620003</v>
      </c>
      <c r="C241">
        <v>112.93</v>
      </c>
      <c r="D241">
        <v>105.980003</v>
      </c>
      <c r="E241">
        <v>111.19000200000001</v>
      </c>
      <c r="F241">
        <v>109.456757</v>
      </c>
      <c r="G241">
        <v>283227700</v>
      </c>
      <c r="H241">
        <f t="shared" si="7"/>
        <v>1.027046869301655</v>
      </c>
      <c r="I241">
        <f t="shared" si="6"/>
        <v>2.7046869301655025E-2</v>
      </c>
    </row>
    <row r="242" spans="1:9" x14ac:dyDescent="0.45">
      <c r="A242" s="1">
        <v>43435</v>
      </c>
      <c r="B242">
        <v>112.379997</v>
      </c>
      <c r="C242">
        <v>112.889999</v>
      </c>
      <c r="D242">
        <v>91.110000999999997</v>
      </c>
      <c r="E242">
        <v>97.620002999999997</v>
      </c>
      <c r="F242">
        <v>96.098288999999994</v>
      </c>
      <c r="G242">
        <v>425217000</v>
      </c>
      <c r="H242">
        <f t="shared" si="7"/>
        <v>0.87795666191718069</v>
      </c>
      <c r="I242">
        <f t="shared" si="6"/>
        <v>-0.12204333808281934</v>
      </c>
    </row>
    <row r="243" spans="1:9" x14ac:dyDescent="0.45">
      <c r="A243" s="1">
        <v>43466</v>
      </c>
      <c r="B243">
        <v>95.949996999999996</v>
      </c>
      <c r="C243">
        <v>105.239998</v>
      </c>
      <c r="D243">
        <v>95.940002000000007</v>
      </c>
      <c r="E243">
        <v>103.5</v>
      </c>
      <c r="F243">
        <v>101.886627</v>
      </c>
      <c r="G243">
        <v>325887200</v>
      </c>
      <c r="H243">
        <f t="shared" si="7"/>
        <v>1.060233517789271</v>
      </c>
      <c r="I243">
        <f t="shared" si="6"/>
        <v>6.0233517789271052E-2</v>
      </c>
    </row>
    <row r="244" spans="1:9" x14ac:dyDescent="0.45">
      <c r="A244" s="1">
        <v>43497</v>
      </c>
      <c r="B244">
        <v>104</v>
      </c>
      <c r="C244">
        <v>107.269997</v>
      </c>
      <c r="D244">
        <v>100.05999799999999</v>
      </c>
      <c r="E244">
        <v>104.360001</v>
      </c>
      <c r="F244">
        <v>103.56752</v>
      </c>
      <c r="G244">
        <v>224935100</v>
      </c>
      <c r="H244">
        <f t="shared" si="7"/>
        <v>1.0164976803089183</v>
      </c>
      <c r="I244">
        <f t="shared" si="6"/>
        <v>1.6497680308918239E-2</v>
      </c>
    </row>
    <row r="245" spans="1:9" x14ac:dyDescent="0.45">
      <c r="A245" s="1">
        <v>43525</v>
      </c>
      <c r="B245">
        <v>105.099998</v>
      </c>
      <c r="C245">
        <v>108.400002</v>
      </c>
      <c r="D245">
        <v>98.089995999999999</v>
      </c>
      <c r="E245">
        <v>101.230003</v>
      </c>
      <c r="F245">
        <v>100.461288</v>
      </c>
      <c r="G245">
        <v>306598900</v>
      </c>
      <c r="H245">
        <f t="shared" si="7"/>
        <v>0.97000766263399951</v>
      </c>
      <c r="I245">
        <f t="shared" si="6"/>
        <v>-2.9992337366000515E-2</v>
      </c>
    </row>
    <row r="246" spans="1:9" x14ac:dyDescent="0.45">
      <c r="A246" s="1">
        <v>43556</v>
      </c>
      <c r="B246">
        <v>102.150002</v>
      </c>
      <c r="C246">
        <v>117.160004</v>
      </c>
      <c r="D246">
        <v>102.120003</v>
      </c>
      <c r="E246">
        <v>116.050003</v>
      </c>
      <c r="F246">
        <v>115.168747</v>
      </c>
      <c r="G246">
        <v>252516300</v>
      </c>
      <c r="H246">
        <f t="shared" si="7"/>
        <v>1.1463992677458008</v>
      </c>
      <c r="I246">
        <f t="shared" si="6"/>
        <v>0.14639926774580075</v>
      </c>
    </row>
    <row r="247" spans="1:9" x14ac:dyDescent="0.45">
      <c r="A247" s="1">
        <v>43586</v>
      </c>
      <c r="B247">
        <v>115.720001</v>
      </c>
      <c r="C247">
        <v>117</v>
      </c>
      <c r="D247">
        <v>104.839996</v>
      </c>
      <c r="E247">
        <v>105.959999</v>
      </c>
      <c r="F247">
        <v>105.959999</v>
      </c>
      <c r="G247">
        <v>230711900</v>
      </c>
      <c r="H247">
        <f t="shared" si="7"/>
        <v>0.92004125910999102</v>
      </c>
      <c r="I247">
        <f t="shared" si="6"/>
        <v>-7.9958740890008984E-2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47"/>
  <sheetViews>
    <sheetView workbookViewId="0">
      <selection activeCell="I20" sqref="I20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35.03125</v>
      </c>
      <c r="C2">
        <v>35.25</v>
      </c>
      <c r="D2">
        <v>30.96875</v>
      </c>
      <c r="E2">
        <v>33.5</v>
      </c>
      <c r="F2">
        <v>14.269098</v>
      </c>
      <c r="G2">
        <v>152666400</v>
      </c>
    </row>
    <row r="3" spans="1:9" x14ac:dyDescent="0.45">
      <c r="A3" s="1">
        <v>36161</v>
      </c>
      <c r="B3">
        <v>33.5</v>
      </c>
      <c r="C3">
        <v>35.1875</v>
      </c>
      <c r="D3">
        <v>29.78125</v>
      </c>
      <c r="E3">
        <v>32.65625</v>
      </c>
      <c r="F3">
        <v>13.909700000000001</v>
      </c>
      <c r="G3">
        <v>179445200</v>
      </c>
      <c r="H3">
        <f>F3/F2</f>
        <v>0.97481284381115063</v>
      </c>
      <c r="I3" s="2">
        <f>(F3-F2)/F2</f>
        <v>-2.5187156188849414E-2</v>
      </c>
    </row>
    <row r="4" spans="1:9" x14ac:dyDescent="0.45">
      <c r="A4" s="1">
        <v>36192</v>
      </c>
      <c r="B4">
        <v>32.65625</v>
      </c>
      <c r="C4">
        <v>32.9375</v>
      </c>
      <c r="D4">
        <v>30.65625</v>
      </c>
      <c r="E4">
        <v>31.9375</v>
      </c>
      <c r="F4">
        <v>13.603559000000001</v>
      </c>
      <c r="G4">
        <v>143678400</v>
      </c>
      <c r="H4">
        <f>F4/F3</f>
        <v>0.97799082654550418</v>
      </c>
      <c r="I4" s="3">
        <f t="shared" ref="I4:I67" si="0">(F4-F3)/F3</f>
        <v>-2.2009173454495799E-2</v>
      </c>
    </row>
    <row r="5" spans="1:9" x14ac:dyDescent="0.45">
      <c r="A5" s="1">
        <v>36220</v>
      </c>
      <c r="B5">
        <v>31.9375</v>
      </c>
      <c r="C5">
        <v>34.96875</v>
      </c>
      <c r="D5">
        <v>30.40625</v>
      </c>
      <c r="E5">
        <v>30.6875</v>
      </c>
      <c r="F5">
        <v>13.071134000000001</v>
      </c>
      <c r="G5">
        <v>208989600</v>
      </c>
      <c r="H5">
        <f t="shared" ref="H5:H68" si="1">F5/F4</f>
        <v>0.96086134518180133</v>
      </c>
      <c r="I5" s="3">
        <f t="shared" si="0"/>
        <v>-3.913865481819867E-2</v>
      </c>
    </row>
    <row r="6" spans="1:9" x14ac:dyDescent="0.45">
      <c r="A6" s="1">
        <v>36251</v>
      </c>
      <c r="B6">
        <v>30.6875</v>
      </c>
      <c r="C6">
        <v>34.71875</v>
      </c>
      <c r="D6">
        <v>28.8125</v>
      </c>
      <c r="E6">
        <v>34.03125</v>
      </c>
      <c r="F6">
        <v>14.569528</v>
      </c>
      <c r="G6">
        <v>192355600</v>
      </c>
      <c r="H6">
        <f t="shared" si="1"/>
        <v>1.1146338183052824</v>
      </c>
      <c r="I6" s="3">
        <f t="shared" si="0"/>
        <v>0.11463381830528241</v>
      </c>
    </row>
    <row r="7" spans="1:9" x14ac:dyDescent="0.45">
      <c r="A7" s="1">
        <v>36281</v>
      </c>
      <c r="B7">
        <v>34.03125</v>
      </c>
      <c r="C7">
        <v>35.4375</v>
      </c>
      <c r="D7">
        <v>32.15625</v>
      </c>
      <c r="E7">
        <v>34.25</v>
      </c>
      <c r="F7">
        <v>14.663183</v>
      </c>
      <c r="G7">
        <v>133333000</v>
      </c>
      <c r="H7">
        <f t="shared" si="1"/>
        <v>1.0064281423529986</v>
      </c>
      <c r="I7" s="3">
        <f t="shared" si="0"/>
        <v>6.4281423529986724E-3</v>
      </c>
    </row>
    <row r="8" spans="1:9" x14ac:dyDescent="0.45">
      <c r="A8" s="1">
        <v>36312</v>
      </c>
      <c r="B8">
        <v>34.25</v>
      </c>
      <c r="C8">
        <v>34.9375</v>
      </c>
      <c r="D8">
        <v>30.1875</v>
      </c>
      <c r="E8">
        <v>31</v>
      </c>
      <c r="F8">
        <v>13.271784</v>
      </c>
      <c r="G8">
        <v>176961800</v>
      </c>
      <c r="H8">
        <f t="shared" si="1"/>
        <v>0.90510934767710394</v>
      </c>
      <c r="I8" s="3">
        <f t="shared" si="0"/>
        <v>-9.4890652322896049E-2</v>
      </c>
    </row>
    <row r="9" spans="1:9" x14ac:dyDescent="0.45">
      <c r="A9" s="1">
        <v>36342</v>
      </c>
      <c r="B9">
        <v>31.0625</v>
      </c>
      <c r="C9">
        <v>32.75</v>
      </c>
      <c r="D9">
        <v>30.125</v>
      </c>
      <c r="E9">
        <v>30.28125</v>
      </c>
      <c r="F9">
        <v>13.027113</v>
      </c>
      <c r="G9">
        <v>139700600</v>
      </c>
      <c r="H9">
        <f t="shared" si="1"/>
        <v>0.98156457338365355</v>
      </c>
      <c r="I9" s="3">
        <f t="shared" si="0"/>
        <v>-1.8435426616346402E-2</v>
      </c>
    </row>
    <row r="10" spans="1:9" x14ac:dyDescent="0.45">
      <c r="A10" s="1">
        <v>36373</v>
      </c>
      <c r="B10">
        <v>30.28125</v>
      </c>
      <c r="C10">
        <v>31.21875</v>
      </c>
      <c r="D10">
        <v>28.78125</v>
      </c>
      <c r="E10">
        <v>29.90625</v>
      </c>
      <c r="F10">
        <v>12.865785000000001</v>
      </c>
      <c r="G10">
        <v>135171800</v>
      </c>
      <c r="H10">
        <f t="shared" si="1"/>
        <v>0.98761598214431712</v>
      </c>
      <c r="I10" s="3">
        <f t="shared" si="0"/>
        <v>-1.2384017855682931E-2</v>
      </c>
    </row>
    <row r="11" spans="1:9" x14ac:dyDescent="0.45">
      <c r="A11" s="1">
        <v>36404</v>
      </c>
      <c r="B11">
        <v>29.90625</v>
      </c>
      <c r="C11">
        <v>30.25</v>
      </c>
      <c r="D11">
        <v>23.96875</v>
      </c>
      <c r="E11">
        <v>24.125</v>
      </c>
      <c r="F11">
        <v>10.378671000000001</v>
      </c>
      <c r="G11">
        <v>215847800</v>
      </c>
      <c r="H11">
        <f t="shared" si="1"/>
        <v>0.80668773805873484</v>
      </c>
      <c r="I11" s="3">
        <f t="shared" si="0"/>
        <v>-0.19331226194126513</v>
      </c>
    </row>
    <row r="12" spans="1:9" x14ac:dyDescent="0.45">
      <c r="A12" s="1">
        <v>36434</v>
      </c>
      <c r="B12">
        <v>24.125</v>
      </c>
      <c r="C12">
        <v>29.6875</v>
      </c>
      <c r="D12">
        <v>23.65625</v>
      </c>
      <c r="E12">
        <v>29.5</v>
      </c>
      <c r="F12">
        <v>12.765119</v>
      </c>
      <c r="G12">
        <v>218290200</v>
      </c>
      <c r="H12">
        <f t="shared" si="1"/>
        <v>1.2299377251673167</v>
      </c>
      <c r="I12" s="3">
        <f t="shared" si="0"/>
        <v>0.22993772516731667</v>
      </c>
    </row>
    <row r="13" spans="1:9" x14ac:dyDescent="0.45">
      <c r="A13" s="1">
        <v>36465</v>
      </c>
      <c r="B13">
        <v>29.5</v>
      </c>
      <c r="C13">
        <v>34.21875</v>
      </c>
      <c r="D13">
        <v>28.03125</v>
      </c>
      <c r="E13">
        <v>33.65625</v>
      </c>
      <c r="F13">
        <v>14.563597</v>
      </c>
      <c r="G13">
        <v>172715800</v>
      </c>
      <c r="H13">
        <f t="shared" si="1"/>
        <v>1.1408900300890261</v>
      </c>
      <c r="I13" s="3">
        <f t="shared" si="0"/>
        <v>0.14089003008902615</v>
      </c>
    </row>
    <row r="14" spans="1:9" x14ac:dyDescent="0.45">
      <c r="A14" s="1">
        <v>36495</v>
      </c>
      <c r="B14">
        <v>33.65625</v>
      </c>
      <c r="C14">
        <v>34.5</v>
      </c>
      <c r="D14">
        <v>28.6875</v>
      </c>
      <c r="E14">
        <v>29.125</v>
      </c>
      <c r="F14">
        <v>12.663733000000001</v>
      </c>
      <c r="G14">
        <v>230905200</v>
      </c>
      <c r="H14">
        <f t="shared" si="1"/>
        <v>0.86954706313282359</v>
      </c>
      <c r="I14" s="3">
        <f t="shared" si="0"/>
        <v>-0.13045293686717638</v>
      </c>
    </row>
    <row r="15" spans="1:9" x14ac:dyDescent="0.45">
      <c r="A15" s="1">
        <v>36526</v>
      </c>
      <c r="B15">
        <v>29</v>
      </c>
      <c r="C15">
        <v>33.4375</v>
      </c>
      <c r="D15">
        <v>27.625</v>
      </c>
      <c r="E15">
        <v>28.71875</v>
      </c>
      <c r="F15">
        <v>12.487093</v>
      </c>
      <c r="G15">
        <v>224495200</v>
      </c>
      <c r="H15">
        <f t="shared" si="1"/>
        <v>0.98605150629755056</v>
      </c>
      <c r="I15" s="3">
        <f t="shared" si="0"/>
        <v>-1.394849370244941E-2</v>
      </c>
    </row>
    <row r="16" spans="1:9" x14ac:dyDescent="0.45">
      <c r="A16" s="1">
        <v>36557</v>
      </c>
      <c r="B16">
        <v>28.71875</v>
      </c>
      <c r="C16">
        <v>29.1875</v>
      </c>
      <c r="D16">
        <v>23.78125</v>
      </c>
      <c r="E16">
        <v>24.3125</v>
      </c>
      <c r="F16">
        <v>10.571228</v>
      </c>
      <c r="G16">
        <v>189933800</v>
      </c>
      <c r="H16">
        <f t="shared" si="1"/>
        <v>0.84657237677336106</v>
      </c>
      <c r="I16" s="3">
        <f t="shared" si="0"/>
        <v>-0.15342762322663892</v>
      </c>
    </row>
    <row r="17" spans="1:9" x14ac:dyDescent="0.45">
      <c r="A17" s="1">
        <v>36586</v>
      </c>
      <c r="B17">
        <v>24.59375</v>
      </c>
      <c r="C17">
        <v>25.90625</v>
      </c>
      <c r="D17">
        <v>21.4375</v>
      </c>
      <c r="E17">
        <v>23.46875</v>
      </c>
      <c r="F17">
        <v>10.204357</v>
      </c>
      <c r="G17">
        <v>303736800</v>
      </c>
      <c r="H17">
        <f t="shared" si="1"/>
        <v>0.9652953280356833</v>
      </c>
      <c r="I17" s="3">
        <f t="shared" si="0"/>
        <v>-3.4704671964316702E-2</v>
      </c>
    </row>
    <row r="18" spans="1:9" x14ac:dyDescent="0.45">
      <c r="A18" s="1">
        <v>36617</v>
      </c>
      <c r="B18">
        <v>23.625</v>
      </c>
      <c r="C18">
        <v>26.1875</v>
      </c>
      <c r="D18">
        <v>22.375</v>
      </c>
      <c r="E18">
        <v>23.625</v>
      </c>
      <c r="F18">
        <v>10.349640000000001</v>
      </c>
      <c r="G18">
        <v>240129800</v>
      </c>
      <c r="H18">
        <f t="shared" si="1"/>
        <v>1.0142373497908785</v>
      </c>
      <c r="I18" s="3">
        <f t="shared" si="0"/>
        <v>1.4237349790878635E-2</v>
      </c>
    </row>
    <row r="19" spans="1:9" x14ac:dyDescent="0.45">
      <c r="A19" s="1">
        <v>36647</v>
      </c>
      <c r="B19">
        <v>23.5</v>
      </c>
      <c r="C19">
        <v>27.5</v>
      </c>
      <c r="D19">
        <v>22.96875</v>
      </c>
      <c r="E19">
        <v>26.6875</v>
      </c>
      <c r="F19">
        <v>11.691246</v>
      </c>
      <c r="G19">
        <v>229033600</v>
      </c>
      <c r="H19">
        <f t="shared" si="1"/>
        <v>1.1296282769255741</v>
      </c>
      <c r="I19" s="3">
        <f t="shared" si="0"/>
        <v>0.1296282769255741</v>
      </c>
    </row>
    <row r="20" spans="1:9" x14ac:dyDescent="0.45">
      <c r="A20" s="1">
        <v>36678</v>
      </c>
      <c r="B20">
        <v>26.6875</v>
      </c>
      <c r="C20">
        <v>30.4375</v>
      </c>
      <c r="D20">
        <v>25.53125</v>
      </c>
      <c r="E20">
        <v>28.71875</v>
      </c>
      <c r="F20">
        <v>12.581104</v>
      </c>
      <c r="G20">
        <v>219206600</v>
      </c>
      <c r="H20">
        <f t="shared" si="1"/>
        <v>1.0761131875935208</v>
      </c>
      <c r="I20" s="3">
        <f t="shared" si="0"/>
        <v>7.6113187593520856E-2</v>
      </c>
    </row>
    <row r="21" spans="1:9" x14ac:dyDescent="0.45">
      <c r="A21" s="1">
        <v>36708</v>
      </c>
      <c r="B21">
        <v>28.90625</v>
      </c>
      <c r="C21">
        <v>31.5</v>
      </c>
      <c r="D21">
        <v>27.625</v>
      </c>
      <c r="E21">
        <v>30.65625</v>
      </c>
      <c r="F21">
        <v>13.517217</v>
      </c>
      <c r="G21">
        <v>160374400</v>
      </c>
      <c r="H21">
        <f t="shared" si="1"/>
        <v>1.0744062683211266</v>
      </c>
      <c r="I21" s="3">
        <f t="shared" si="0"/>
        <v>7.440626832112672E-2</v>
      </c>
    </row>
    <row r="22" spans="1:9" x14ac:dyDescent="0.45">
      <c r="A22" s="1">
        <v>36739</v>
      </c>
      <c r="B22">
        <v>30.65625</v>
      </c>
      <c r="C22">
        <v>32</v>
      </c>
      <c r="D22">
        <v>25.75</v>
      </c>
      <c r="E22">
        <v>26.320298999999999</v>
      </c>
      <c r="F22">
        <v>11.605370000000001</v>
      </c>
      <c r="G22">
        <v>170688800</v>
      </c>
      <c r="H22">
        <f t="shared" si="1"/>
        <v>0.85856208419233049</v>
      </c>
      <c r="I22" s="3">
        <f t="shared" si="0"/>
        <v>-0.14143791580766957</v>
      </c>
    </row>
    <row r="23" spans="1:9" x14ac:dyDescent="0.45">
      <c r="A23" s="1">
        <v>36770</v>
      </c>
      <c r="B23">
        <v>26.6875</v>
      </c>
      <c r="C23">
        <v>28.53125</v>
      </c>
      <c r="D23">
        <v>24.59375</v>
      </c>
      <c r="E23">
        <v>27.5625</v>
      </c>
      <c r="F23">
        <v>12.153089</v>
      </c>
      <c r="G23">
        <v>197233600</v>
      </c>
      <c r="H23">
        <f t="shared" si="1"/>
        <v>1.0471953070001214</v>
      </c>
      <c r="I23" s="3">
        <f t="shared" si="0"/>
        <v>4.7195307000121402E-2</v>
      </c>
    </row>
    <row r="24" spans="1:9" x14ac:dyDescent="0.45">
      <c r="A24" s="1">
        <v>36800</v>
      </c>
      <c r="B24">
        <v>27.625</v>
      </c>
      <c r="C24">
        <v>30.46875</v>
      </c>
      <c r="D24">
        <v>26.875</v>
      </c>
      <c r="E24">
        <v>30.1875</v>
      </c>
      <c r="F24">
        <v>13.395659999999999</v>
      </c>
      <c r="G24">
        <v>180461800</v>
      </c>
      <c r="H24">
        <f t="shared" si="1"/>
        <v>1.1022432239243867</v>
      </c>
      <c r="I24" s="3">
        <f t="shared" si="0"/>
        <v>0.10224322392438663</v>
      </c>
    </row>
    <row r="25" spans="1:9" x14ac:dyDescent="0.45">
      <c r="A25" s="1">
        <v>36831</v>
      </c>
      <c r="B25">
        <v>30.1875</v>
      </c>
      <c r="C25">
        <v>31.53125</v>
      </c>
      <c r="D25">
        <v>27.625</v>
      </c>
      <c r="E25">
        <v>31.3125</v>
      </c>
      <c r="F25">
        <v>13.894882000000001</v>
      </c>
      <c r="G25">
        <v>188714400</v>
      </c>
      <c r="H25">
        <f t="shared" si="1"/>
        <v>1.0372674433361253</v>
      </c>
      <c r="I25" s="3">
        <f t="shared" si="0"/>
        <v>3.7267443336125389E-2</v>
      </c>
    </row>
    <row r="26" spans="1:9" x14ac:dyDescent="0.45">
      <c r="A26" s="1">
        <v>36861</v>
      </c>
      <c r="B26">
        <v>31.1875</v>
      </c>
      <c r="C26">
        <v>31.6875</v>
      </c>
      <c r="D26">
        <v>26.75</v>
      </c>
      <c r="E26">
        <v>30.46875</v>
      </c>
      <c r="F26">
        <v>13.596956</v>
      </c>
      <c r="G26">
        <v>193205000</v>
      </c>
      <c r="H26">
        <f t="shared" si="1"/>
        <v>0.97855858005847041</v>
      </c>
      <c r="I26" s="3">
        <f t="shared" si="0"/>
        <v>-2.1441419941529576E-2</v>
      </c>
    </row>
    <row r="27" spans="1:9" x14ac:dyDescent="0.45">
      <c r="A27" s="1">
        <v>36892</v>
      </c>
      <c r="B27">
        <v>30.46875</v>
      </c>
      <c r="C27">
        <v>31.09375</v>
      </c>
      <c r="D27">
        <v>27.59375</v>
      </c>
      <c r="E27">
        <v>29</v>
      </c>
      <c r="F27">
        <v>12.941513</v>
      </c>
      <c r="G27">
        <v>174487800</v>
      </c>
      <c r="H27">
        <f t="shared" si="1"/>
        <v>0.9517948723228935</v>
      </c>
      <c r="I27" s="3">
        <f t="shared" si="0"/>
        <v>-4.8205127677106552E-2</v>
      </c>
    </row>
    <row r="28" spans="1:9" x14ac:dyDescent="0.45">
      <c r="A28" s="1">
        <v>36923</v>
      </c>
      <c r="B28">
        <v>28.75</v>
      </c>
      <c r="C28">
        <v>30.495000999999998</v>
      </c>
      <c r="D28">
        <v>25.704999999999998</v>
      </c>
      <c r="E28">
        <v>26.514999</v>
      </c>
      <c r="F28">
        <v>11.832558000000001</v>
      </c>
      <c r="G28">
        <v>178171600</v>
      </c>
      <c r="H28">
        <f t="shared" si="1"/>
        <v>0.91431025105024433</v>
      </c>
      <c r="I28" s="3">
        <f t="shared" si="0"/>
        <v>-8.5689748949755715E-2</v>
      </c>
    </row>
    <row r="29" spans="1:9" x14ac:dyDescent="0.45">
      <c r="A29" s="1">
        <v>36951</v>
      </c>
      <c r="B29">
        <v>26.514999</v>
      </c>
      <c r="C29">
        <v>26.950001</v>
      </c>
      <c r="D29">
        <v>21.879999000000002</v>
      </c>
      <c r="E29">
        <v>22.58</v>
      </c>
      <c r="F29">
        <v>10.076532</v>
      </c>
      <c r="G29">
        <v>260465800</v>
      </c>
      <c r="H29">
        <f t="shared" si="1"/>
        <v>0.85159371287256735</v>
      </c>
      <c r="I29" s="3">
        <f t="shared" si="0"/>
        <v>-0.14840628712743265</v>
      </c>
    </row>
    <row r="30" spans="1:9" x14ac:dyDescent="0.45">
      <c r="A30" s="1">
        <v>36982</v>
      </c>
      <c r="B30">
        <v>22.58</v>
      </c>
      <c r="C30">
        <v>24.225000000000001</v>
      </c>
      <c r="D30">
        <v>21.184999000000001</v>
      </c>
      <c r="E30">
        <v>23.094999000000001</v>
      </c>
      <c r="F30">
        <v>10.38095</v>
      </c>
      <c r="G30">
        <v>186970000</v>
      </c>
      <c r="H30">
        <f t="shared" si="1"/>
        <v>1.0302105922950475</v>
      </c>
      <c r="I30" s="3">
        <f t="shared" si="0"/>
        <v>3.021059229504755E-2</v>
      </c>
    </row>
    <row r="31" spans="1:9" x14ac:dyDescent="0.45">
      <c r="A31" s="1">
        <v>37012</v>
      </c>
      <c r="B31">
        <v>23.094999000000001</v>
      </c>
      <c r="C31">
        <v>24.674999</v>
      </c>
      <c r="D31">
        <v>22.299999</v>
      </c>
      <c r="E31">
        <v>23.700001</v>
      </c>
      <c r="F31">
        <v>10.652891</v>
      </c>
      <c r="G31">
        <v>166729400</v>
      </c>
      <c r="H31">
        <f t="shared" si="1"/>
        <v>1.0261961573844398</v>
      </c>
      <c r="I31" s="3">
        <f t="shared" si="0"/>
        <v>2.6196157384439766E-2</v>
      </c>
    </row>
    <row r="32" spans="1:9" x14ac:dyDescent="0.45">
      <c r="A32" s="1">
        <v>37043</v>
      </c>
      <c r="B32">
        <v>23.700001</v>
      </c>
      <c r="C32">
        <v>23.950001</v>
      </c>
      <c r="D32">
        <v>21.295000000000002</v>
      </c>
      <c r="E32">
        <v>22.5</v>
      </c>
      <c r="F32">
        <v>10.113502</v>
      </c>
      <c r="G32">
        <v>187487200</v>
      </c>
      <c r="H32">
        <f t="shared" si="1"/>
        <v>0.94936689017094045</v>
      </c>
      <c r="I32" s="3">
        <f t="shared" si="0"/>
        <v>-5.0633109829059539E-2</v>
      </c>
    </row>
    <row r="33" spans="1:9" x14ac:dyDescent="0.45">
      <c r="A33" s="1">
        <v>37073</v>
      </c>
      <c r="B33">
        <v>22.5</v>
      </c>
      <c r="C33">
        <v>23.6</v>
      </c>
      <c r="D33">
        <v>21.825001</v>
      </c>
      <c r="E33">
        <v>22.299999</v>
      </c>
      <c r="F33">
        <v>10.102826</v>
      </c>
      <c r="G33">
        <v>146439600</v>
      </c>
      <c r="H33">
        <f t="shared" si="1"/>
        <v>0.99894438148131082</v>
      </c>
      <c r="I33" s="3">
        <f t="shared" si="0"/>
        <v>-1.055618518689187E-3</v>
      </c>
    </row>
    <row r="34" spans="1:9" x14ac:dyDescent="0.45">
      <c r="A34" s="1">
        <v>37104</v>
      </c>
      <c r="B34">
        <v>22.35</v>
      </c>
      <c r="C34">
        <v>24.924999</v>
      </c>
      <c r="D34">
        <v>21.75</v>
      </c>
      <c r="E34">
        <v>24.334999</v>
      </c>
      <c r="F34">
        <v>11.024761</v>
      </c>
      <c r="G34">
        <v>203277800</v>
      </c>
      <c r="H34">
        <f t="shared" si="1"/>
        <v>1.0912551596949209</v>
      </c>
      <c r="I34" s="3">
        <f t="shared" si="0"/>
        <v>9.1255159694920956E-2</v>
      </c>
    </row>
    <row r="35" spans="1:9" x14ac:dyDescent="0.45">
      <c r="A35" s="1">
        <v>37135</v>
      </c>
      <c r="B35">
        <v>24.459999</v>
      </c>
      <c r="C35">
        <v>25.35</v>
      </c>
      <c r="D35">
        <v>22.625</v>
      </c>
      <c r="E35">
        <v>23.424999</v>
      </c>
      <c r="F35">
        <v>10.612494999999999</v>
      </c>
      <c r="G35">
        <v>215306200</v>
      </c>
      <c r="H35">
        <f t="shared" si="1"/>
        <v>0.96260544786413049</v>
      </c>
      <c r="I35" s="3">
        <f t="shared" si="0"/>
        <v>-3.7394552135869494E-2</v>
      </c>
    </row>
    <row r="36" spans="1:9" x14ac:dyDescent="0.45">
      <c r="A36" s="1">
        <v>37165</v>
      </c>
      <c r="B36">
        <v>23.25</v>
      </c>
      <c r="C36">
        <v>24.745000999999998</v>
      </c>
      <c r="D36">
        <v>22.004999000000002</v>
      </c>
      <c r="E36">
        <v>23.940000999999999</v>
      </c>
      <c r="F36">
        <v>11.003855</v>
      </c>
      <c r="G36">
        <v>233443200</v>
      </c>
      <c r="H36">
        <f t="shared" si="1"/>
        <v>1.0368772847478374</v>
      </c>
      <c r="I36" s="3">
        <f t="shared" si="0"/>
        <v>3.6877284747837399E-2</v>
      </c>
    </row>
    <row r="37" spans="1:9" x14ac:dyDescent="0.45">
      <c r="A37" s="1">
        <v>37196</v>
      </c>
      <c r="B37">
        <v>23.700001</v>
      </c>
      <c r="C37">
        <v>25.225000000000001</v>
      </c>
      <c r="D37">
        <v>23.23</v>
      </c>
      <c r="E37">
        <v>23.48</v>
      </c>
      <c r="F37">
        <v>10.792418</v>
      </c>
      <c r="G37">
        <v>141977600</v>
      </c>
      <c r="H37">
        <f t="shared" si="1"/>
        <v>0.9807851884634976</v>
      </c>
      <c r="I37" s="3">
        <f t="shared" si="0"/>
        <v>-1.9214811536502445E-2</v>
      </c>
    </row>
    <row r="38" spans="1:9" x14ac:dyDescent="0.45">
      <c r="A38" s="1">
        <v>37226</v>
      </c>
      <c r="B38">
        <v>23.174999</v>
      </c>
      <c r="C38">
        <v>24.4</v>
      </c>
      <c r="D38">
        <v>22.725000000000001</v>
      </c>
      <c r="E38">
        <v>23.575001</v>
      </c>
      <c r="F38">
        <v>10.917991000000001</v>
      </c>
      <c r="G38">
        <v>176861600</v>
      </c>
      <c r="H38">
        <f t="shared" si="1"/>
        <v>1.0116352980397907</v>
      </c>
      <c r="I38" s="3">
        <f t="shared" si="0"/>
        <v>1.1635298039790624E-2</v>
      </c>
    </row>
    <row r="39" spans="1:9" x14ac:dyDescent="0.45">
      <c r="A39" s="1">
        <v>37257</v>
      </c>
      <c r="B39">
        <v>23.4</v>
      </c>
      <c r="C39">
        <v>23.825001</v>
      </c>
      <c r="D39">
        <v>21.75</v>
      </c>
      <c r="E39">
        <v>21.875</v>
      </c>
      <c r="F39">
        <v>10.130691000000001</v>
      </c>
      <c r="G39">
        <v>249580000</v>
      </c>
      <c r="H39">
        <f t="shared" si="1"/>
        <v>0.92788966395008021</v>
      </c>
      <c r="I39" s="3">
        <f t="shared" si="0"/>
        <v>-7.2110336049919815E-2</v>
      </c>
    </row>
    <row r="40" spans="1:9" x14ac:dyDescent="0.45">
      <c r="A40" s="1">
        <v>37288</v>
      </c>
      <c r="B40">
        <v>21.875</v>
      </c>
      <c r="C40">
        <v>24</v>
      </c>
      <c r="D40">
        <v>21.85</v>
      </c>
      <c r="E40">
        <v>23.695</v>
      </c>
      <c r="F40">
        <v>10.973565000000001</v>
      </c>
      <c r="G40">
        <v>183248000</v>
      </c>
      <c r="H40">
        <f t="shared" si="1"/>
        <v>1.0832000502236225</v>
      </c>
      <c r="I40" s="3">
        <f t="shared" si="0"/>
        <v>8.3200050223622465E-2</v>
      </c>
    </row>
    <row r="41" spans="1:9" x14ac:dyDescent="0.45">
      <c r="A41" s="1">
        <v>37316</v>
      </c>
      <c r="B41">
        <v>23.48</v>
      </c>
      <c r="C41">
        <v>26.34</v>
      </c>
      <c r="D41">
        <v>23.174999</v>
      </c>
      <c r="E41">
        <v>26.129999000000002</v>
      </c>
      <c r="F41">
        <v>12.101255999999999</v>
      </c>
      <c r="G41">
        <v>210607600</v>
      </c>
      <c r="H41">
        <f t="shared" si="1"/>
        <v>1.1027643249937462</v>
      </c>
      <c r="I41" s="3">
        <f t="shared" si="0"/>
        <v>0.1027643249937462</v>
      </c>
    </row>
    <row r="42" spans="1:9" x14ac:dyDescent="0.45">
      <c r="A42" s="1">
        <v>37347</v>
      </c>
      <c r="B42">
        <v>26</v>
      </c>
      <c r="C42">
        <v>28.02</v>
      </c>
      <c r="D42">
        <v>25.75</v>
      </c>
      <c r="E42">
        <v>27.754999000000002</v>
      </c>
      <c r="F42">
        <v>12.961625</v>
      </c>
      <c r="G42">
        <v>194723800</v>
      </c>
      <c r="H42">
        <f t="shared" si="1"/>
        <v>1.0710974959954571</v>
      </c>
      <c r="I42" s="3">
        <f t="shared" si="0"/>
        <v>7.1097495995457033E-2</v>
      </c>
    </row>
    <row r="43" spans="1:9" x14ac:dyDescent="0.45">
      <c r="A43" s="1">
        <v>37377</v>
      </c>
      <c r="B43">
        <v>27.879999000000002</v>
      </c>
      <c r="C43">
        <v>28.954999999999998</v>
      </c>
      <c r="D43">
        <v>26.9</v>
      </c>
      <c r="E43">
        <v>27.780000999999999</v>
      </c>
      <c r="F43">
        <v>12.973302</v>
      </c>
      <c r="G43">
        <v>179044800</v>
      </c>
      <c r="H43">
        <f t="shared" si="1"/>
        <v>1.0009008901275882</v>
      </c>
      <c r="I43" s="3">
        <f t="shared" si="0"/>
        <v>9.0089012758821549E-4</v>
      </c>
    </row>
    <row r="44" spans="1:9" x14ac:dyDescent="0.45">
      <c r="A44" s="1">
        <v>37408</v>
      </c>
      <c r="B44">
        <v>27.450001</v>
      </c>
      <c r="C44">
        <v>28.725000000000001</v>
      </c>
      <c r="D44">
        <v>26.475000000000001</v>
      </c>
      <c r="E44">
        <v>28</v>
      </c>
      <c r="F44">
        <v>13.076044</v>
      </c>
      <c r="G44">
        <v>200331200</v>
      </c>
      <c r="H44">
        <f t="shared" si="1"/>
        <v>1.007919494975142</v>
      </c>
      <c r="I44" s="3">
        <f t="shared" si="0"/>
        <v>7.9194949751419663E-3</v>
      </c>
    </row>
    <row r="45" spans="1:9" x14ac:dyDescent="0.45">
      <c r="A45" s="1">
        <v>37438</v>
      </c>
      <c r="B45">
        <v>28.125</v>
      </c>
      <c r="C45">
        <v>28.75</v>
      </c>
      <c r="D45">
        <v>21.799999</v>
      </c>
      <c r="E45">
        <v>24.969999000000001</v>
      </c>
      <c r="F45">
        <v>11.748055000000001</v>
      </c>
      <c r="G45">
        <v>355021000</v>
      </c>
      <c r="H45">
        <f t="shared" si="1"/>
        <v>0.89844107285047381</v>
      </c>
      <c r="I45" s="3">
        <f t="shared" si="0"/>
        <v>-0.10155892714952618</v>
      </c>
    </row>
    <row r="46" spans="1:9" x14ac:dyDescent="0.45">
      <c r="A46" s="1">
        <v>37469</v>
      </c>
      <c r="B46">
        <v>24.924999</v>
      </c>
      <c r="C46">
        <v>26.700001</v>
      </c>
      <c r="D46">
        <v>23.774999999999999</v>
      </c>
      <c r="E46">
        <v>25.5</v>
      </c>
      <c r="F46">
        <v>11.997408999999999</v>
      </c>
      <c r="G46">
        <v>193239800</v>
      </c>
      <c r="H46">
        <f t="shared" si="1"/>
        <v>1.0212251304577651</v>
      </c>
      <c r="I46" s="3">
        <f t="shared" si="0"/>
        <v>2.1225130457765008E-2</v>
      </c>
    </row>
    <row r="47" spans="1:9" x14ac:dyDescent="0.45">
      <c r="A47" s="1">
        <v>37500</v>
      </c>
      <c r="B47">
        <v>25.200001</v>
      </c>
      <c r="C47">
        <v>25.795000000000002</v>
      </c>
      <c r="D47">
        <v>23.204999999999998</v>
      </c>
      <c r="E47">
        <v>23.98</v>
      </c>
      <c r="F47">
        <v>11.28227</v>
      </c>
      <c r="G47">
        <v>181020800</v>
      </c>
      <c r="H47">
        <f t="shared" si="1"/>
        <v>0.94039221301866105</v>
      </c>
      <c r="I47" s="3">
        <f t="shared" si="0"/>
        <v>-5.9607786981338964E-2</v>
      </c>
    </row>
    <row r="48" spans="1:9" x14ac:dyDescent="0.45">
      <c r="A48" s="1">
        <v>37530</v>
      </c>
      <c r="B48">
        <v>24.200001</v>
      </c>
      <c r="C48">
        <v>26.549999</v>
      </c>
      <c r="D48">
        <v>22.285</v>
      </c>
      <c r="E48">
        <v>23.24</v>
      </c>
      <c r="F48">
        <v>11.020595999999999</v>
      </c>
      <c r="G48">
        <v>317116400</v>
      </c>
      <c r="H48">
        <f t="shared" si="1"/>
        <v>0.97680661781715905</v>
      </c>
      <c r="I48" s="3">
        <f t="shared" si="0"/>
        <v>-2.319338218284096E-2</v>
      </c>
    </row>
    <row r="49" spans="1:9" x14ac:dyDescent="0.45">
      <c r="A49" s="1">
        <v>37561</v>
      </c>
      <c r="B49">
        <v>23.24</v>
      </c>
      <c r="C49">
        <v>23.58</v>
      </c>
      <c r="D49">
        <v>22.105</v>
      </c>
      <c r="E49">
        <v>22.82</v>
      </c>
      <c r="F49">
        <v>10.821427999999999</v>
      </c>
      <c r="G49">
        <v>225505600</v>
      </c>
      <c r="H49">
        <f t="shared" si="1"/>
        <v>0.98192765618120836</v>
      </c>
      <c r="I49" s="3">
        <f t="shared" si="0"/>
        <v>-1.8072343818791674E-2</v>
      </c>
    </row>
    <row r="50" spans="1:9" x14ac:dyDescent="0.45">
      <c r="A50" s="1">
        <v>37591</v>
      </c>
      <c r="B50">
        <v>23.09</v>
      </c>
      <c r="C50">
        <v>23.454999999999998</v>
      </c>
      <c r="D50">
        <v>21.450001</v>
      </c>
      <c r="E50">
        <v>21.92</v>
      </c>
      <c r="F50">
        <v>10.487639</v>
      </c>
      <c r="G50">
        <v>227408200</v>
      </c>
      <c r="H50">
        <f t="shared" si="1"/>
        <v>0.96915481025239925</v>
      </c>
      <c r="I50" s="3">
        <f t="shared" si="0"/>
        <v>-3.084518974760073E-2</v>
      </c>
    </row>
    <row r="51" spans="1:9" x14ac:dyDescent="0.45">
      <c r="A51" s="1">
        <v>37622</v>
      </c>
      <c r="B51">
        <v>22.075001</v>
      </c>
      <c r="C51">
        <v>23.004999000000002</v>
      </c>
      <c r="D51">
        <v>19.575001</v>
      </c>
      <c r="E51">
        <v>20.23</v>
      </c>
      <c r="F51">
        <v>9.6790579999999995</v>
      </c>
      <c r="G51">
        <v>249229000</v>
      </c>
      <c r="H51">
        <f t="shared" si="1"/>
        <v>0.92290152244942825</v>
      </c>
      <c r="I51" s="3">
        <f t="shared" si="0"/>
        <v>-7.7098477550571698E-2</v>
      </c>
    </row>
    <row r="52" spans="1:9" x14ac:dyDescent="0.45">
      <c r="A52" s="1">
        <v>37653</v>
      </c>
      <c r="B52">
        <v>20.274999999999999</v>
      </c>
      <c r="C52">
        <v>20.76</v>
      </c>
      <c r="D52">
        <v>19.424999</v>
      </c>
      <c r="E52">
        <v>20.110001</v>
      </c>
      <c r="F52">
        <v>9.6216430000000006</v>
      </c>
      <c r="G52">
        <v>205692200</v>
      </c>
      <c r="H52">
        <f t="shared" si="1"/>
        <v>0.99406812109194931</v>
      </c>
      <c r="I52" s="3">
        <f t="shared" si="0"/>
        <v>-5.9318789080506475E-3</v>
      </c>
    </row>
    <row r="53" spans="1:9" x14ac:dyDescent="0.45">
      <c r="A53" s="1">
        <v>37681</v>
      </c>
      <c r="B53">
        <v>20.079999999999998</v>
      </c>
      <c r="C53">
        <v>21.15</v>
      </c>
      <c r="D53">
        <v>18.504999000000002</v>
      </c>
      <c r="E53">
        <v>20.239999999999998</v>
      </c>
      <c r="F53">
        <v>9.6838409999999993</v>
      </c>
      <c r="G53">
        <v>268825800</v>
      </c>
      <c r="H53">
        <f t="shared" si="1"/>
        <v>1.0064643845131229</v>
      </c>
      <c r="I53" s="3">
        <f t="shared" si="0"/>
        <v>6.4643845131230329E-3</v>
      </c>
    </row>
    <row r="54" spans="1:9" x14ac:dyDescent="0.45">
      <c r="A54" s="1">
        <v>37712</v>
      </c>
      <c r="B54">
        <v>20.25</v>
      </c>
      <c r="C54">
        <v>21.424999</v>
      </c>
      <c r="D54">
        <v>19.5</v>
      </c>
      <c r="E54">
        <v>20.200001</v>
      </c>
      <c r="F54">
        <v>9.7789520000000003</v>
      </c>
      <c r="G54">
        <v>238453600</v>
      </c>
      <c r="H54">
        <f t="shared" si="1"/>
        <v>1.0098216193347249</v>
      </c>
      <c r="I54" s="3">
        <f t="shared" si="0"/>
        <v>9.8216193347248331E-3</v>
      </c>
    </row>
    <row r="55" spans="1:9" x14ac:dyDescent="0.45">
      <c r="A55" s="1">
        <v>37742</v>
      </c>
      <c r="B55">
        <v>20.200001</v>
      </c>
      <c r="C55">
        <v>22.975000000000001</v>
      </c>
      <c r="D55">
        <v>19.719999000000001</v>
      </c>
      <c r="E55">
        <v>22.785</v>
      </c>
      <c r="F55">
        <v>11.03037</v>
      </c>
      <c r="G55">
        <v>240325000</v>
      </c>
      <c r="H55">
        <f t="shared" si="1"/>
        <v>1.127970563716848</v>
      </c>
      <c r="I55" s="3">
        <f t="shared" si="0"/>
        <v>0.12797056371684812</v>
      </c>
    </row>
    <row r="56" spans="1:9" x14ac:dyDescent="0.45">
      <c r="A56" s="1">
        <v>37773</v>
      </c>
      <c r="B56">
        <v>22.969999000000001</v>
      </c>
      <c r="C56">
        <v>24.17</v>
      </c>
      <c r="D56">
        <v>22.67</v>
      </c>
      <c r="E56">
        <v>23.204999999999998</v>
      </c>
      <c r="F56">
        <v>11.233695000000001</v>
      </c>
      <c r="G56">
        <v>198079000</v>
      </c>
      <c r="H56">
        <f t="shared" si="1"/>
        <v>1.0184331985237123</v>
      </c>
      <c r="I56" s="3">
        <f t="shared" si="0"/>
        <v>1.843319852371238E-2</v>
      </c>
    </row>
    <row r="57" spans="1:9" x14ac:dyDescent="0.45">
      <c r="A57" s="1">
        <v>37803</v>
      </c>
      <c r="B57">
        <v>23.125</v>
      </c>
      <c r="C57">
        <v>23.32</v>
      </c>
      <c r="D57">
        <v>21.139999</v>
      </c>
      <c r="E57">
        <v>22.485001</v>
      </c>
      <c r="F57">
        <v>10.988894999999999</v>
      </c>
      <c r="G57">
        <v>286536800</v>
      </c>
      <c r="H57">
        <f t="shared" si="1"/>
        <v>0.97820841673198344</v>
      </c>
      <c r="I57" s="3">
        <f t="shared" si="0"/>
        <v>-2.1791583268016574E-2</v>
      </c>
    </row>
    <row r="58" spans="1:9" x14ac:dyDescent="0.45">
      <c r="A58" s="1">
        <v>37834</v>
      </c>
      <c r="B58">
        <v>22.25</v>
      </c>
      <c r="C58">
        <v>22.620000999999998</v>
      </c>
      <c r="D58">
        <v>21.6</v>
      </c>
      <c r="E58">
        <v>21.76</v>
      </c>
      <c r="F58">
        <v>10.634575999999999</v>
      </c>
      <c r="G58">
        <v>154832800</v>
      </c>
      <c r="H58">
        <f t="shared" si="1"/>
        <v>0.96775663067123674</v>
      </c>
      <c r="I58" s="3">
        <f t="shared" si="0"/>
        <v>-3.2243369328763288E-2</v>
      </c>
    </row>
    <row r="59" spans="1:9" x14ac:dyDescent="0.45">
      <c r="A59" s="1">
        <v>37865</v>
      </c>
      <c r="B59">
        <v>21.715</v>
      </c>
      <c r="C59">
        <v>22.625</v>
      </c>
      <c r="D59">
        <v>21.264999</v>
      </c>
      <c r="E59">
        <v>21.48</v>
      </c>
      <c r="F59">
        <v>10.497729</v>
      </c>
      <c r="G59">
        <v>225735200</v>
      </c>
      <c r="H59">
        <f t="shared" si="1"/>
        <v>0.98713188001101315</v>
      </c>
      <c r="I59" s="3">
        <f t="shared" si="0"/>
        <v>-1.286811998898682E-2</v>
      </c>
    </row>
    <row r="60" spans="1:9" x14ac:dyDescent="0.45">
      <c r="A60" s="1">
        <v>37895</v>
      </c>
      <c r="B60">
        <v>21.5</v>
      </c>
      <c r="C60">
        <v>23.200001</v>
      </c>
      <c r="D60">
        <v>21.5</v>
      </c>
      <c r="E60">
        <v>23.200001</v>
      </c>
      <c r="F60">
        <v>11.450418000000001</v>
      </c>
      <c r="G60">
        <v>217157200</v>
      </c>
      <c r="H60">
        <f t="shared" si="1"/>
        <v>1.0907519140568405</v>
      </c>
      <c r="I60" s="3">
        <f t="shared" si="0"/>
        <v>9.075191405684041E-2</v>
      </c>
    </row>
    <row r="61" spans="1:9" x14ac:dyDescent="0.45">
      <c r="A61" s="1">
        <v>37926</v>
      </c>
      <c r="B61">
        <v>23.200001</v>
      </c>
      <c r="C61">
        <v>23.584999</v>
      </c>
      <c r="D61">
        <v>23.059999000000001</v>
      </c>
      <c r="E61">
        <v>23.25</v>
      </c>
      <c r="F61">
        <v>11.47509</v>
      </c>
      <c r="G61">
        <v>132970000</v>
      </c>
      <c r="H61">
        <f t="shared" si="1"/>
        <v>1.0021546811653512</v>
      </c>
      <c r="I61" s="3">
        <f t="shared" si="0"/>
        <v>2.1546811653512486E-3</v>
      </c>
    </row>
    <row r="62" spans="1:9" x14ac:dyDescent="0.45">
      <c r="A62" s="1">
        <v>37956</v>
      </c>
      <c r="B62">
        <v>23.325001</v>
      </c>
      <c r="C62">
        <v>25.450001</v>
      </c>
      <c r="D62">
        <v>23.195</v>
      </c>
      <c r="E62">
        <v>25.375</v>
      </c>
      <c r="F62">
        <v>12.643344000000001</v>
      </c>
      <c r="G62">
        <v>223663000</v>
      </c>
      <c r="H62">
        <f t="shared" si="1"/>
        <v>1.1018078289582043</v>
      </c>
      <c r="I62" s="3">
        <f t="shared" si="0"/>
        <v>0.10180782895820434</v>
      </c>
    </row>
    <row r="63" spans="1:9" x14ac:dyDescent="0.45">
      <c r="A63" s="1">
        <v>37987</v>
      </c>
      <c r="B63">
        <v>25.4</v>
      </c>
      <c r="C63">
        <v>25.495000999999998</v>
      </c>
      <c r="D63">
        <v>24.325001</v>
      </c>
      <c r="E63">
        <v>24.620000999999998</v>
      </c>
      <c r="F63">
        <v>12.267160000000001</v>
      </c>
      <c r="G63">
        <v>188973000</v>
      </c>
      <c r="H63">
        <f t="shared" si="1"/>
        <v>0.97024647909603656</v>
      </c>
      <c r="I63" s="3">
        <f t="shared" si="0"/>
        <v>-2.9753520903963403E-2</v>
      </c>
    </row>
    <row r="64" spans="1:9" x14ac:dyDescent="0.45">
      <c r="A64" s="1">
        <v>38018</v>
      </c>
      <c r="B64">
        <v>24.5</v>
      </c>
      <c r="C64">
        <v>26.389999</v>
      </c>
      <c r="D64">
        <v>24.309999000000001</v>
      </c>
      <c r="E64">
        <v>24.98</v>
      </c>
      <c r="F64">
        <v>12.446536999999999</v>
      </c>
      <c r="G64">
        <v>194736000</v>
      </c>
      <c r="H64">
        <f t="shared" si="1"/>
        <v>1.0146225369197108</v>
      </c>
      <c r="I64" s="3">
        <f t="shared" si="0"/>
        <v>1.4622536919710738E-2</v>
      </c>
    </row>
    <row r="65" spans="1:9" x14ac:dyDescent="0.45">
      <c r="A65" s="1">
        <v>38047</v>
      </c>
      <c r="B65">
        <v>24.864999999999998</v>
      </c>
      <c r="C65">
        <v>25.299999</v>
      </c>
      <c r="D65">
        <v>23.790001</v>
      </c>
      <c r="E65">
        <v>25.15</v>
      </c>
      <c r="F65">
        <v>12.53124</v>
      </c>
      <c r="G65">
        <v>283149600</v>
      </c>
      <c r="H65">
        <f t="shared" si="1"/>
        <v>1.0068053467402218</v>
      </c>
      <c r="I65" s="3">
        <f t="shared" si="0"/>
        <v>6.8053467402218858E-3</v>
      </c>
    </row>
    <row r="66" spans="1:9" x14ac:dyDescent="0.45">
      <c r="A66" s="1">
        <v>38078</v>
      </c>
      <c r="B66">
        <v>25.24</v>
      </c>
      <c r="C66">
        <v>26.75</v>
      </c>
      <c r="D66">
        <v>24.889999</v>
      </c>
      <c r="E66">
        <v>25.285</v>
      </c>
      <c r="F66">
        <v>12.726022</v>
      </c>
      <c r="G66">
        <v>235590000</v>
      </c>
      <c r="H66">
        <f t="shared" si="1"/>
        <v>1.0155437131520904</v>
      </c>
      <c r="I66" s="3">
        <f t="shared" si="0"/>
        <v>1.5543713152090296E-2</v>
      </c>
    </row>
    <row r="67" spans="1:9" x14ac:dyDescent="0.45">
      <c r="A67" s="1">
        <v>38108</v>
      </c>
      <c r="B67">
        <v>25.325001</v>
      </c>
      <c r="C67">
        <v>25.790001</v>
      </c>
      <c r="D67">
        <v>24.584999</v>
      </c>
      <c r="E67">
        <v>25.674999</v>
      </c>
      <c r="F67">
        <v>12.922306000000001</v>
      </c>
      <c r="G67">
        <v>189261400</v>
      </c>
      <c r="H67">
        <f t="shared" si="1"/>
        <v>1.0154238300075231</v>
      </c>
      <c r="I67" s="3">
        <f t="shared" si="0"/>
        <v>1.5423830007523195E-2</v>
      </c>
    </row>
    <row r="68" spans="1:9" x14ac:dyDescent="0.45">
      <c r="A68" s="1">
        <v>38139</v>
      </c>
      <c r="B68">
        <v>25.6</v>
      </c>
      <c r="C68">
        <v>26.375</v>
      </c>
      <c r="D68">
        <v>25.049999</v>
      </c>
      <c r="E68">
        <v>25.24</v>
      </c>
      <c r="F68">
        <v>12.703374999999999</v>
      </c>
      <c r="G68">
        <v>172463800</v>
      </c>
      <c r="H68">
        <f t="shared" si="1"/>
        <v>0.98305790003734617</v>
      </c>
      <c r="I68" s="3">
        <f t="shared" ref="I68:I131" si="2">(F68-F67)/F67</f>
        <v>-1.6942099962653827E-2</v>
      </c>
    </row>
    <row r="69" spans="1:9" x14ac:dyDescent="0.45">
      <c r="A69" s="1">
        <v>38169</v>
      </c>
      <c r="B69">
        <v>25.254999000000002</v>
      </c>
      <c r="C69">
        <v>25.695</v>
      </c>
      <c r="D69">
        <v>21.4</v>
      </c>
      <c r="E69">
        <v>21.93</v>
      </c>
      <c r="F69">
        <v>11.145371000000001</v>
      </c>
      <c r="G69">
        <v>285865800</v>
      </c>
      <c r="H69">
        <f t="shared" ref="H69:H132" si="3">F69/F68</f>
        <v>0.87735511232251284</v>
      </c>
      <c r="I69" s="3">
        <f t="shared" si="2"/>
        <v>-0.12264488767748717</v>
      </c>
    </row>
    <row r="70" spans="1:9" x14ac:dyDescent="0.45">
      <c r="A70" s="1">
        <v>38200</v>
      </c>
      <c r="B70">
        <v>21.895</v>
      </c>
      <c r="C70">
        <v>22.445</v>
      </c>
      <c r="D70">
        <v>21.530000999999999</v>
      </c>
      <c r="E70">
        <v>22.355</v>
      </c>
      <c r="F70">
        <v>11.361368000000001</v>
      </c>
      <c r="G70">
        <v>222663800</v>
      </c>
      <c r="H70">
        <f t="shared" si="3"/>
        <v>1.0193799739820235</v>
      </c>
      <c r="I70" s="3">
        <f t="shared" si="2"/>
        <v>1.9379973982023548E-2</v>
      </c>
    </row>
    <row r="71" spans="1:9" x14ac:dyDescent="0.45">
      <c r="A71" s="1">
        <v>38231</v>
      </c>
      <c r="B71">
        <v>22.4</v>
      </c>
      <c r="C71">
        <v>22.940000999999999</v>
      </c>
      <c r="D71">
        <v>19.614999999999998</v>
      </c>
      <c r="E71">
        <v>20.024999999999999</v>
      </c>
      <c r="F71">
        <v>10.177206999999999</v>
      </c>
      <c r="G71">
        <v>401326200</v>
      </c>
      <c r="H71">
        <f t="shared" si="3"/>
        <v>0.89577302662848335</v>
      </c>
      <c r="I71" s="3">
        <f t="shared" si="2"/>
        <v>-0.10422697337151664</v>
      </c>
    </row>
    <row r="72" spans="1:9" x14ac:dyDescent="0.45">
      <c r="A72" s="1">
        <v>38261</v>
      </c>
      <c r="B72">
        <v>20.239999999999998</v>
      </c>
      <c r="C72">
        <v>20.57</v>
      </c>
      <c r="D72">
        <v>19.149999999999999</v>
      </c>
      <c r="E72">
        <v>20.329999999999998</v>
      </c>
      <c r="F72">
        <v>10.453882999999999</v>
      </c>
      <c r="G72">
        <v>284754200</v>
      </c>
      <c r="H72">
        <f t="shared" si="3"/>
        <v>1.0271858477478153</v>
      </c>
      <c r="I72" s="3">
        <f t="shared" si="2"/>
        <v>2.7185847747815305E-2</v>
      </c>
    </row>
    <row r="73" spans="1:9" x14ac:dyDescent="0.45">
      <c r="A73" s="1">
        <v>38292</v>
      </c>
      <c r="B73">
        <v>20.350000000000001</v>
      </c>
      <c r="C73">
        <v>20.870000999999998</v>
      </c>
      <c r="D73">
        <v>19.605</v>
      </c>
      <c r="E73">
        <v>19.655000999999999</v>
      </c>
      <c r="F73">
        <v>10.106795999999999</v>
      </c>
      <c r="G73">
        <v>310454000</v>
      </c>
      <c r="H73">
        <f t="shared" si="3"/>
        <v>0.96679827007820918</v>
      </c>
      <c r="I73" s="3">
        <f t="shared" si="2"/>
        <v>-3.3201729921790803E-2</v>
      </c>
    </row>
    <row r="74" spans="1:9" x14ac:dyDescent="0.45">
      <c r="A74" s="1">
        <v>38322</v>
      </c>
      <c r="B74">
        <v>19.725000000000001</v>
      </c>
      <c r="C74">
        <v>20.954999999999998</v>
      </c>
      <c r="D74">
        <v>19.649999999999999</v>
      </c>
      <c r="E74">
        <v>20.82</v>
      </c>
      <c r="F74">
        <v>10.841842</v>
      </c>
      <c r="G74">
        <v>302644200</v>
      </c>
      <c r="H74">
        <f t="shared" si="3"/>
        <v>1.0727278951707346</v>
      </c>
      <c r="I74" s="3">
        <f t="shared" si="2"/>
        <v>7.2727895170734677E-2</v>
      </c>
    </row>
    <row r="75" spans="1:9" x14ac:dyDescent="0.45">
      <c r="A75" s="1">
        <v>38353</v>
      </c>
      <c r="B75">
        <v>20.950001</v>
      </c>
      <c r="C75">
        <v>21</v>
      </c>
      <c r="D75">
        <v>20.274999999999999</v>
      </c>
      <c r="E75">
        <v>20.745000999999998</v>
      </c>
      <c r="F75">
        <v>10.802792</v>
      </c>
      <c r="G75">
        <v>236828200</v>
      </c>
      <c r="H75">
        <f t="shared" si="3"/>
        <v>0.9963982135139029</v>
      </c>
      <c r="I75" s="3">
        <f t="shared" si="2"/>
        <v>-3.6017864860970659E-3</v>
      </c>
    </row>
    <row r="76" spans="1:9" x14ac:dyDescent="0.45">
      <c r="A76" s="1">
        <v>38384</v>
      </c>
      <c r="B76">
        <v>20.75</v>
      </c>
      <c r="C76">
        <v>22.075001</v>
      </c>
      <c r="D76">
        <v>20.565000999999999</v>
      </c>
      <c r="E76">
        <v>21.4</v>
      </c>
      <c r="F76">
        <v>11.143872999999999</v>
      </c>
      <c r="G76">
        <v>240506400</v>
      </c>
      <c r="H76">
        <f t="shared" si="3"/>
        <v>1.0315734117624407</v>
      </c>
      <c r="I76" s="3">
        <f t="shared" si="2"/>
        <v>3.1573411762440586E-2</v>
      </c>
    </row>
    <row r="77" spans="1:9" x14ac:dyDescent="0.45">
      <c r="A77" s="1">
        <v>38412</v>
      </c>
      <c r="B77">
        <v>21.4</v>
      </c>
      <c r="C77">
        <v>21.924999</v>
      </c>
      <c r="D77">
        <v>20.454999999999998</v>
      </c>
      <c r="E77">
        <v>20.834999</v>
      </c>
      <c r="F77">
        <v>10.849653</v>
      </c>
      <c r="G77">
        <v>269174000</v>
      </c>
      <c r="H77">
        <f t="shared" si="3"/>
        <v>0.97359804800359806</v>
      </c>
      <c r="I77" s="3">
        <f t="shared" si="2"/>
        <v>-2.6401951996401905E-2</v>
      </c>
    </row>
    <row r="78" spans="1:9" x14ac:dyDescent="0.45">
      <c r="A78" s="1">
        <v>38443</v>
      </c>
      <c r="B78">
        <v>20.915001</v>
      </c>
      <c r="C78">
        <v>21.75</v>
      </c>
      <c r="D78">
        <v>20.370000999999998</v>
      </c>
      <c r="E78">
        <v>21.719999000000001</v>
      </c>
      <c r="F78">
        <v>11.459514</v>
      </c>
      <c r="G78">
        <v>277122600</v>
      </c>
      <c r="H78">
        <f t="shared" si="3"/>
        <v>1.056210184786555</v>
      </c>
      <c r="I78" s="3">
        <f t="shared" si="2"/>
        <v>5.6210184786554963E-2</v>
      </c>
    </row>
    <row r="79" spans="1:9" x14ac:dyDescent="0.45">
      <c r="A79" s="1">
        <v>38473</v>
      </c>
      <c r="B79">
        <v>21.745000999999998</v>
      </c>
      <c r="C79">
        <v>22.629999000000002</v>
      </c>
      <c r="D79">
        <v>21.620000999999998</v>
      </c>
      <c r="E79">
        <v>22.315000999999999</v>
      </c>
      <c r="F79">
        <v>11.773432</v>
      </c>
      <c r="G79">
        <v>204585200</v>
      </c>
      <c r="H79">
        <f t="shared" si="3"/>
        <v>1.0273936573575457</v>
      </c>
      <c r="I79" s="3">
        <f t="shared" si="2"/>
        <v>2.7393657357545811E-2</v>
      </c>
    </row>
    <row r="80" spans="1:9" x14ac:dyDescent="0.45">
      <c r="A80" s="1">
        <v>38504</v>
      </c>
      <c r="B80">
        <v>22.27</v>
      </c>
      <c r="C80">
        <v>22.465</v>
      </c>
      <c r="D80">
        <v>20.834999</v>
      </c>
      <c r="E80">
        <v>20.875</v>
      </c>
      <c r="F80">
        <v>11.013686</v>
      </c>
      <c r="G80">
        <v>221360800</v>
      </c>
      <c r="H80">
        <f t="shared" si="3"/>
        <v>0.93546945359687816</v>
      </c>
      <c r="I80" s="3">
        <f t="shared" si="2"/>
        <v>-6.4530546403121863E-2</v>
      </c>
    </row>
    <row r="81" spans="1:9" x14ac:dyDescent="0.45">
      <c r="A81" s="1">
        <v>38534</v>
      </c>
      <c r="B81">
        <v>20.98</v>
      </c>
      <c r="C81">
        <v>22.305</v>
      </c>
      <c r="D81">
        <v>20.695</v>
      </c>
      <c r="E81">
        <v>21.879999000000002</v>
      </c>
      <c r="F81">
        <v>11.692914999999999</v>
      </c>
      <c r="G81">
        <v>241584800</v>
      </c>
      <c r="H81">
        <f t="shared" si="3"/>
        <v>1.0616713605236248</v>
      </c>
      <c r="I81" s="3">
        <f t="shared" si="2"/>
        <v>6.1671360523624826E-2</v>
      </c>
    </row>
    <row r="82" spans="1:9" x14ac:dyDescent="0.45">
      <c r="A82" s="1">
        <v>38565</v>
      </c>
      <c r="B82">
        <v>21.995000999999998</v>
      </c>
      <c r="C82">
        <v>22.375</v>
      </c>
      <c r="D82">
        <v>21.555</v>
      </c>
      <c r="E82">
        <v>22</v>
      </c>
      <c r="F82">
        <v>11.757045</v>
      </c>
      <c r="G82">
        <v>237502600</v>
      </c>
      <c r="H82">
        <f t="shared" si="3"/>
        <v>1.0054845177613965</v>
      </c>
      <c r="I82" s="3">
        <f t="shared" si="2"/>
        <v>5.4845177613965781E-3</v>
      </c>
    </row>
    <row r="83" spans="1:9" x14ac:dyDescent="0.45">
      <c r="A83" s="1">
        <v>38596</v>
      </c>
      <c r="B83">
        <v>21.905000999999999</v>
      </c>
      <c r="C83">
        <v>22.355</v>
      </c>
      <c r="D83">
        <v>20.924999</v>
      </c>
      <c r="E83">
        <v>21.594999000000001</v>
      </c>
      <c r="F83">
        <v>11.540609</v>
      </c>
      <c r="G83">
        <v>282412800</v>
      </c>
      <c r="H83">
        <f t="shared" si="3"/>
        <v>0.98159095248848671</v>
      </c>
      <c r="I83" s="3">
        <f t="shared" si="2"/>
        <v>-1.8409047511513298E-2</v>
      </c>
    </row>
    <row r="84" spans="1:9" x14ac:dyDescent="0.45">
      <c r="A84" s="1">
        <v>38626</v>
      </c>
      <c r="B84">
        <v>21.605</v>
      </c>
      <c r="C84">
        <v>21.799999</v>
      </c>
      <c r="D84">
        <v>20.639999</v>
      </c>
      <c r="E84">
        <v>21.389999</v>
      </c>
      <c r="F84">
        <v>11.577572</v>
      </c>
      <c r="G84">
        <v>270077400</v>
      </c>
      <c r="H84">
        <f t="shared" si="3"/>
        <v>1.0032028639043225</v>
      </c>
      <c r="I84" s="3">
        <f t="shared" si="2"/>
        <v>3.2028639043225602E-3</v>
      </c>
    </row>
    <row r="85" spans="1:9" x14ac:dyDescent="0.45">
      <c r="A85" s="1">
        <v>38657</v>
      </c>
      <c r="B85">
        <v>21.309999000000001</v>
      </c>
      <c r="C85">
        <v>21.639999</v>
      </c>
      <c r="D85">
        <v>20.934999000000001</v>
      </c>
      <c r="E85">
        <v>21.344999000000001</v>
      </c>
      <c r="F85">
        <v>11.553214000000001</v>
      </c>
      <c r="G85">
        <v>234491000</v>
      </c>
      <c r="H85">
        <f t="shared" si="3"/>
        <v>0.99789610464093859</v>
      </c>
      <c r="I85" s="3">
        <f t="shared" si="2"/>
        <v>-2.1038953590614192E-3</v>
      </c>
    </row>
    <row r="86" spans="1:9" x14ac:dyDescent="0.45">
      <c r="A86" s="1">
        <v>38687</v>
      </c>
      <c r="B86">
        <v>21.35</v>
      </c>
      <c r="C86">
        <v>21.514999</v>
      </c>
      <c r="D86">
        <v>20.155000999999999</v>
      </c>
      <c r="E86">
        <v>20.155000999999999</v>
      </c>
      <c r="F86">
        <v>11.053813999999999</v>
      </c>
      <c r="G86">
        <v>272298200</v>
      </c>
      <c r="H86">
        <f t="shared" si="3"/>
        <v>0.95677393321027371</v>
      </c>
      <c r="I86" s="3">
        <f t="shared" si="2"/>
        <v>-4.322606678972634E-2</v>
      </c>
    </row>
    <row r="87" spans="1:9" x14ac:dyDescent="0.45">
      <c r="A87" s="1">
        <v>38718</v>
      </c>
      <c r="B87">
        <v>20.395</v>
      </c>
      <c r="C87">
        <v>20.995000999999998</v>
      </c>
      <c r="D87">
        <v>19.68</v>
      </c>
      <c r="E87">
        <v>20.690000999999999</v>
      </c>
      <c r="F87">
        <v>11.347231000000001</v>
      </c>
      <c r="G87">
        <v>283895000</v>
      </c>
      <c r="H87">
        <f t="shared" si="3"/>
        <v>1.0265444126344085</v>
      </c>
      <c r="I87" s="3">
        <f t="shared" si="2"/>
        <v>2.6544412634408505E-2</v>
      </c>
    </row>
    <row r="88" spans="1:9" x14ac:dyDescent="0.45">
      <c r="A88" s="1">
        <v>38749</v>
      </c>
      <c r="B88">
        <v>20.594999000000001</v>
      </c>
      <c r="C88">
        <v>21.290001</v>
      </c>
      <c r="D88">
        <v>20.260000000000002</v>
      </c>
      <c r="E88">
        <v>20.985001</v>
      </c>
      <c r="F88">
        <v>11.509016000000001</v>
      </c>
      <c r="G88">
        <v>268586600</v>
      </c>
      <c r="H88">
        <f t="shared" si="3"/>
        <v>1.0142576633894207</v>
      </c>
      <c r="I88" s="3">
        <f t="shared" si="2"/>
        <v>1.4257663389420737E-2</v>
      </c>
    </row>
    <row r="89" spans="1:9" x14ac:dyDescent="0.45">
      <c r="A89" s="1">
        <v>38777</v>
      </c>
      <c r="B89">
        <v>20.950001</v>
      </c>
      <c r="C89">
        <v>21.495000999999998</v>
      </c>
      <c r="D89">
        <v>20.785</v>
      </c>
      <c r="E89">
        <v>20.934999000000001</v>
      </c>
      <c r="F89">
        <v>11.481595</v>
      </c>
      <c r="G89">
        <v>288100400</v>
      </c>
      <c r="H89">
        <f t="shared" si="3"/>
        <v>0.99761743314980178</v>
      </c>
      <c r="I89" s="3">
        <f t="shared" si="2"/>
        <v>-2.3825668501981714E-3</v>
      </c>
    </row>
    <row r="90" spans="1:9" x14ac:dyDescent="0.45">
      <c r="A90" s="1">
        <v>38808</v>
      </c>
      <c r="B90">
        <v>21.049999</v>
      </c>
      <c r="C90">
        <v>21.120000999999998</v>
      </c>
      <c r="D90">
        <v>20.43</v>
      </c>
      <c r="E90">
        <v>20.98</v>
      </c>
      <c r="F90">
        <v>11.675526</v>
      </c>
      <c r="G90">
        <v>219255800</v>
      </c>
      <c r="H90">
        <f t="shared" si="3"/>
        <v>1.0168905975171567</v>
      </c>
      <c r="I90" s="3">
        <f t="shared" si="2"/>
        <v>1.6890597517156734E-2</v>
      </c>
    </row>
    <row r="91" spans="1:9" x14ac:dyDescent="0.45">
      <c r="A91" s="1">
        <v>38838</v>
      </c>
      <c r="B91">
        <v>21.045000000000002</v>
      </c>
      <c r="C91">
        <v>22.379999000000002</v>
      </c>
      <c r="D91">
        <v>20.9</v>
      </c>
      <c r="E91">
        <v>22.014999</v>
      </c>
      <c r="F91">
        <v>12.25151</v>
      </c>
      <c r="G91">
        <v>352760800</v>
      </c>
      <c r="H91">
        <f t="shared" si="3"/>
        <v>1.0493325953794288</v>
      </c>
      <c r="I91" s="3">
        <f t="shared" si="2"/>
        <v>4.9332595379428738E-2</v>
      </c>
    </row>
    <row r="92" spans="1:9" x14ac:dyDescent="0.45">
      <c r="A92" s="1">
        <v>38869</v>
      </c>
      <c r="B92">
        <v>21.99</v>
      </c>
      <c r="C92">
        <v>22.065000999999999</v>
      </c>
      <c r="D92">
        <v>21.135000000000002</v>
      </c>
      <c r="E92">
        <v>21.51</v>
      </c>
      <c r="F92">
        <v>11.970476</v>
      </c>
      <c r="G92">
        <v>291337400</v>
      </c>
      <c r="H92">
        <f t="shared" si="3"/>
        <v>0.97706127652836261</v>
      </c>
      <c r="I92" s="3">
        <f t="shared" si="2"/>
        <v>-2.2938723471637376E-2</v>
      </c>
    </row>
    <row r="93" spans="1:9" x14ac:dyDescent="0.45">
      <c r="A93" s="1">
        <v>38899</v>
      </c>
      <c r="B93">
        <v>21.6</v>
      </c>
      <c r="C93">
        <v>22.395</v>
      </c>
      <c r="D93">
        <v>21.184999000000001</v>
      </c>
      <c r="E93">
        <v>22.25</v>
      </c>
      <c r="F93">
        <v>12.562120999999999</v>
      </c>
      <c r="G93">
        <v>251795800</v>
      </c>
      <c r="H93">
        <f t="shared" si="3"/>
        <v>1.0494253528431117</v>
      </c>
      <c r="I93" s="3">
        <f t="shared" si="2"/>
        <v>4.9425352843111649E-2</v>
      </c>
    </row>
    <row r="94" spans="1:9" x14ac:dyDescent="0.45">
      <c r="A94" s="1">
        <v>38930</v>
      </c>
      <c r="B94">
        <v>22.25</v>
      </c>
      <c r="C94">
        <v>22.700001</v>
      </c>
      <c r="D94">
        <v>21.74</v>
      </c>
      <c r="E94">
        <v>22.405000999999999</v>
      </c>
      <c r="F94">
        <v>12.649633</v>
      </c>
      <c r="G94">
        <v>208447600</v>
      </c>
      <c r="H94">
        <f t="shared" si="3"/>
        <v>1.0069663395218054</v>
      </c>
      <c r="I94" s="3">
        <f t="shared" si="2"/>
        <v>6.9663395218052954E-3</v>
      </c>
    </row>
    <row r="95" spans="1:9" x14ac:dyDescent="0.45">
      <c r="A95" s="1">
        <v>38961</v>
      </c>
      <c r="B95">
        <v>22.49</v>
      </c>
      <c r="C95">
        <v>22.565000999999999</v>
      </c>
      <c r="D95">
        <v>21.969999000000001</v>
      </c>
      <c r="E95">
        <v>22.34</v>
      </c>
      <c r="F95">
        <v>12.612935999999999</v>
      </c>
      <c r="G95">
        <v>203829800</v>
      </c>
      <c r="H95">
        <f t="shared" si="3"/>
        <v>0.99709896721904889</v>
      </c>
      <c r="I95" s="3">
        <f t="shared" si="2"/>
        <v>-2.9010327809510521E-3</v>
      </c>
    </row>
    <row r="96" spans="1:9" x14ac:dyDescent="0.45">
      <c r="A96" s="1">
        <v>38991</v>
      </c>
      <c r="B96">
        <v>22.450001</v>
      </c>
      <c r="C96">
        <v>23.75</v>
      </c>
      <c r="D96">
        <v>21.860001</v>
      </c>
      <c r="E96">
        <v>23.360001</v>
      </c>
      <c r="F96">
        <v>13.373986</v>
      </c>
      <c r="G96">
        <v>386309000</v>
      </c>
      <c r="H96">
        <f t="shared" si="3"/>
        <v>1.0603388457691374</v>
      </c>
      <c r="I96" s="3">
        <f t="shared" si="2"/>
        <v>6.0338845769137409E-2</v>
      </c>
    </row>
    <row r="97" spans="1:9" x14ac:dyDescent="0.45">
      <c r="A97" s="1">
        <v>39022</v>
      </c>
      <c r="B97">
        <v>23.370000999999998</v>
      </c>
      <c r="C97">
        <v>23.684999000000001</v>
      </c>
      <c r="D97">
        <v>23.08</v>
      </c>
      <c r="E97">
        <v>23.415001</v>
      </c>
      <c r="F97">
        <v>13.405474999999999</v>
      </c>
      <c r="G97">
        <v>303143000</v>
      </c>
      <c r="H97">
        <f t="shared" si="3"/>
        <v>1.0023544962586322</v>
      </c>
      <c r="I97" s="3">
        <f t="shared" si="2"/>
        <v>2.354496258632151E-3</v>
      </c>
    </row>
    <row r="98" spans="1:9" x14ac:dyDescent="0.45">
      <c r="A98" s="1">
        <v>39052</v>
      </c>
      <c r="B98">
        <v>23.325001</v>
      </c>
      <c r="C98">
        <v>24.674999</v>
      </c>
      <c r="D98">
        <v>23.114999999999998</v>
      </c>
      <c r="E98">
        <v>24.125</v>
      </c>
      <c r="F98">
        <v>13.997873999999999</v>
      </c>
      <c r="G98">
        <v>308352800</v>
      </c>
      <c r="H98">
        <f t="shared" si="3"/>
        <v>1.0441908250173904</v>
      </c>
      <c r="I98" s="3">
        <f t="shared" si="2"/>
        <v>4.4190825017390314E-2</v>
      </c>
    </row>
    <row r="99" spans="1:9" x14ac:dyDescent="0.45">
      <c r="A99" s="1">
        <v>39083</v>
      </c>
      <c r="B99">
        <v>24.18</v>
      </c>
      <c r="C99">
        <v>24.5</v>
      </c>
      <c r="D99">
        <v>23.745000999999998</v>
      </c>
      <c r="E99">
        <v>23.940000999999999</v>
      </c>
      <c r="F99">
        <v>13.890537</v>
      </c>
      <c r="G99">
        <v>248080400</v>
      </c>
      <c r="H99">
        <f t="shared" si="3"/>
        <v>0.99233190697387341</v>
      </c>
      <c r="I99" s="3">
        <f t="shared" si="2"/>
        <v>-7.6680930261266355E-3</v>
      </c>
    </row>
    <row r="100" spans="1:9" x14ac:dyDescent="0.45">
      <c r="A100" s="1">
        <v>39114</v>
      </c>
      <c r="B100">
        <v>23.995000999999998</v>
      </c>
      <c r="C100">
        <v>24.274999999999999</v>
      </c>
      <c r="D100">
        <v>22.780000999999999</v>
      </c>
      <c r="E100">
        <v>23.34</v>
      </c>
      <c r="F100">
        <v>13.542401</v>
      </c>
      <c r="G100">
        <v>329694800</v>
      </c>
      <c r="H100">
        <f t="shared" si="3"/>
        <v>0.97493718205422875</v>
      </c>
      <c r="I100" s="3">
        <f t="shared" si="2"/>
        <v>-2.5062817945771299E-2</v>
      </c>
    </row>
    <row r="101" spans="1:9" x14ac:dyDescent="0.45">
      <c r="A101" s="1">
        <v>39142</v>
      </c>
      <c r="B101">
        <v>23.209999</v>
      </c>
      <c r="C101">
        <v>24.25</v>
      </c>
      <c r="D101">
        <v>22.885000000000002</v>
      </c>
      <c r="E101">
        <v>24</v>
      </c>
      <c r="F101">
        <v>13.925352</v>
      </c>
      <c r="G101">
        <v>497973800</v>
      </c>
      <c r="H101">
        <f t="shared" si="3"/>
        <v>1.0282779250149217</v>
      </c>
      <c r="I101" s="3">
        <f t="shared" si="2"/>
        <v>2.827792501492167E-2</v>
      </c>
    </row>
    <row r="102" spans="1:9" x14ac:dyDescent="0.45">
      <c r="A102" s="1">
        <v>39173</v>
      </c>
      <c r="B102">
        <v>24.1</v>
      </c>
      <c r="C102">
        <v>26.174999</v>
      </c>
      <c r="D102">
        <v>24.024999999999999</v>
      </c>
      <c r="E102">
        <v>26.094999000000001</v>
      </c>
      <c r="F102">
        <v>15.358733000000001</v>
      </c>
      <c r="G102">
        <v>414148400</v>
      </c>
      <c r="H102">
        <f t="shared" si="3"/>
        <v>1.1029331969489893</v>
      </c>
      <c r="I102" s="3">
        <f t="shared" si="2"/>
        <v>0.1029331969489892</v>
      </c>
    </row>
    <row r="103" spans="1:9" x14ac:dyDescent="0.45">
      <c r="A103" s="1">
        <v>39203</v>
      </c>
      <c r="B103">
        <v>26.094999000000001</v>
      </c>
      <c r="C103">
        <v>26.825001</v>
      </c>
      <c r="D103">
        <v>25.575001</v>
      </c>
      <c r="E103">
        <v>26.495000999999998</v>
      </c>
      <c r="F103">
        <v>15.594156999999999</v>
      </c>
      <c r="G103">
        <v>411348800</v>
      </c>
      <c r="H103">
        <f t="shared" si="3"/>
        <v>1.0153283477224324</v>
      </c>
      <c r="I103" s="3">
        <f t="shared" si="2"/>
        <v>1.5328347722432462E-2</v>
      </c>
    </row>
    <row r="104" spans="1:9" x14ac:dyDescent="0.45">
      <c r="A104" s="1">
        <v>39234</v>
      </c>
      <c r="B104">
        <v>26.504999000000002</v>
      </c>
      <c r="C104">
        <v>26.565000999999999</v>
      </c>
      <c r="D104">
        <v>25.514999</v>
      </c>
      <c r="E104">
        <v>26.155000999999999</v>
      </c>
      <c r="F104">
        <v>15.394042000000001</v>
      </c>
      <c r="G104">
        <v>407538000</v>
      </c>
      <c r="H104">
        <f t="shared" si="3"/>
        <v>0.98716730888370574</v>
      </c>
      <c r="I104" s="3">
        <f t="shared" si="2"/>
        <v>-1.2832691116294296E-2</v>
      </c>
    </row>
    <row r="105" spans="1:9" x14ac:dyDescent="0.45">
      <c r="A105" s="1">
        <v>39264</v>
      </c>
      <c r="B105">
        <v>26.325001</v>
      </c>
      <c r="C105">
        <v>27.245000999999998</v>
      </c>
      <c r="D105">
        <v>25.895</v>
      </c>
      <c r="E105">
        <v>26.055</v>
      </c>
      <c r="F105">
        <v>15.541838</v>
      </c>
      <c r="G105">
        <v>419410800</v>
      </c>
      <c r="H105">
        <f t="shared" si="3"/>
        <v>1.009600857266727</v>
      </c>
      <c r="I105" s="3">
        <f t="shared" si="2"/>
        <v>9.6008572667269313E-3</v>
      </c>
    </row>
    <row r="106" spans="1:9" x14ac:dyDescent="0.45">
      <c r="A106" s="1">
        <v>39295</v>
      </c>
      <c r="B106">
        <v>26.18</v>
      </c>
      <c r="C106">
        <v>28.424999</v>
      </c>
      <c r="D106">
        <v>26.09</v>
      </c>
      <c r="E106">
        <v>26.889999</v>
      </c>
      <c r="F106">
        <v>16.039923000000002</v>
      </c>
      <c r="G106">
        <v>464685000</v>
      </c>
      <c r="H106">
        <f t="shared" si="3"/>
        <v>1.0320480113098593</v>
      </c>
      <c r="I106" s="3">
        <f t="shared" si="2"/>
        <v>3.2048011309859327E-2</v>
      </c>
    </row>
    <row r="107" spans="1:9" x14ac:dyDescent="0.45">
      <c r="A107" s="1">
        <v>39326</v>
      </c>
      <c r="B107">
        <v>26.834999</v>
      </c>
      <c r="C107">
        <v>28.889999</v>
      </c>
      <c r="D107">
        <v>26.6</v>
      </c>
      <c r="E107">
        <v>28.735001</v>
      </c>
      <c r="F107">
        <v>17.140471000000002</v>
      </c>
      <c r="G107">
        <v>337784600</v>
      </c>
      <c r="H107">
        <f t="shared" si="3"/>
        <v>1.068613047581338</v>
      </c>
      <c r="I107" s="3">
        <f t="shared" si="2"/>
        <v>6.8613047581338127E-2</v>
      </c>
    </row>
    <row r="108" spans="1:9" x14ac:dyDescent="0.45">
      <c r="A108" s="1">
        <v>39356</v>
      </c>
      <c r="B108">
        <v>28.805</v>
      </c>
      <c r="C108">
        <v>31.075001</v>
      </c>
      <c r="D108">
        <v>28.459999</v>
      </c>
      <c r="E108">
        <v>30.879999000000002</v>
      </c>
      <c r="F108">
        <v>18.647780999999998</v>
      </c>
      <c r="G108">
        <v>368842400</v>
      </c>
      <c r="H108">
        <f t="shared" si="3"/>
        <v>1.0879386569948981</v>
      </c>
      <c r="I108" s="3">
        <f t="shared" si="2"/>
        <v>8.7938656994898015E-2</v>
      </c>
    </row>
    <row r="109" spans="1:9" x14ac:dyDescent="0.45">
      <c r="A109" s="1">
        <v>39387</v>
      </c>
      <c r="B109">
        <v>30.815000999999999</v>
      </c>
      <c r="C109">
        <v>31.725000000000001</v>
      </c>
      <c r="D109">
        <v>29.825001</v>
      </c>
      <c r="E109">
        <v>31.049999</v>
      </c>
      <c r="F109">
        <v>18.750439</v>
      </c>
      <c r="G109">
        <v>386323600</v>
      </c>
      <c r="H109">
        <f t="shared" si="3"/>
        <v>1.0055051054063753</v>
      </c>
      <c r="I109" s="3">
        <f t="shared" si="2"/>
        <v>5.5051054063752517E-3</v>
      </c>
    </row>
    <row r="110" spans="1:9" x14ac:dyDescent="0.45">
      <c r="A110" s="1">
        <v>39417</v>
      </c>
      <c r="B110">
        <v>31.049999</v>
      </c>
      <c r="C110">
        <v>32.159999999999997</v>
      </c>
      <c r="D110">
        <v>30.610001</v>
      </c>
      <c r="E110">
        <v>30.684999000000001</v>
      </c>
      <c r="F110">
        <v>18.732278999999998</v>
      </c>
      <c r="G110">
        <v>302636400</v>
      </c>
      <c r="H110">
        <f t="shared" si="3"/>
        <v>0.99903148934272945</v>
      </c>
      <c r="I110" s="3">
        <f t="shared" si="2"/>
        <v>-9.6851065727057001E-4</v>
      </c>
    </row>
    <row r="111" spans="1:9" x14ac:dyDescent="0.45">
      <c r="A111" s="1">
        <v>39448</v>
      </c>
      <c r="B111">
        <v>30.725000000000001</v>
      </c>
      <c r="C111">
        <v>32.794998</v>
      </c>
      <c r="D111">
        <v>28.245000999999998</v>
      </c>
      <c r="E111">
        <v>29.5</v>
      </c>
      <c r="F111">
        <v>18.008873000000001</v>
      </c>
      <c r="G111">
        <v>549924400</v>
      </c>
      <c r="H111">
        <f t="shared" si="3"/>
        <v>0.96138184787873393</v>
      </c>
      <c r="I111" s="3">
        <f t="shared" si="2"/>
        <v>-3.8618152121266035E-2</v>
      </c>
    </row>
    <row r="112" spans="1:9" x14ac:dyDescent="0.45">
      <c r="A112" s="1">
        <v>39479</v>
      </c>
      <c r="B112">
        <v>29.645</v>
      </c>
      <c r="C112">
        <v>30.25</v>
      </c>
      <c r="D112">
        <v>28.655000999999999</v>
      </c>
      <c r="E112">
        <v>29.23</v>
      </c>
      <c r="F112">
        <v>17.844045999999999</v>
      </c>
      <c r="G112">
        <v>377515800</v>
      </c>
      <c r="H112">
        <f t="shared" si="3"/>
        <v>0.99084745614009262</v>
      </c>
      <c r="I112" s="3">
        <f t="shared" si="2"/>
        <v>-9.1525438599074187E-3</v>
      </c>
    </row>
    <row r="113" spans="1:9" x14ac:dyDescent="0.45">
      <c r="A113" s="1">
        <v>39508</v>
      </c>
      <c r="B113">
        <v>29.174999</v>
      </c>
      <c r="C113">
        <v>30.950001</v>
      </c>
      <c r="D113">
        <v>28.375</v>
      </c>
      <c r="E113">
        <v>30.434999000000001</v>
      </c>
      <c r="F113">
        <v>18.579658999999999</v>
      </c>
      <c r="G113">
        <v>386203200</v>
      </c>
      <c r="H113">
        <f t="shared" si="3"/>
        <v>1.0412245630839554</v>
      </c>
      <c r="I113" s="3">
        <f t="shared" si="2"/>
        <v>4.1224563083955335E-2</v>
      </c>
    </row>
    <row r="114" spans="1:9" x14ac:dyDescent="0.45">
      <c r="A114" s="1">
        <v>39539</v>
      </c>
      <c r="B114">
        <v>30.504999000000002</v>
      </c>
      <c r="C114">
        <v>30.92</v>
      </c>
      <c r="D114">
        <v>29.184999000000001</v>
      </c>
      <c r="E114">
        <v>29.434999000000001</v>
      </c>
      <c r="F114">
        <v>18.201801</v>
      </c>
      <c r="G114">
        <v>395178800</v>
      </c>
      <c r="H114">
        <f t="shared" si="3"/>
        <v>0.97966281297197111</v>
      </c>
      <c r="I114" s="3">
        <f t="shared" si="2"/>
        <v>-2.0337187028028867E-2</v>
      </c>
    </row>
    <row r="115" spans="1:9" x14ac:dyDescent="0.45">
      <c r="A115" s="1">
        <v>39569</v>
      </c>
      <c r="B115">
        <v>29.305</v>
      </c>
      <c r="C115">
        <v>29.75</v>
      </c>
      <c r="D115">
        <v>27.915001</v>
      </c>
      <c r="E115">
        <v>28.629999000000002</v>
      </c>
      <c r="F115">
        <v>17.70401</v>
      </c>
      <c r="G115">
        <v>441352400</v>
      </c>
      <c r="H115">
        <f t="shared" si="3"/>
        <v>0.97265155244802426</v>
      </c>
      <c r="I115" s="3">
        <f t="shared" si="2"/>
        <v>-2.7348447551975734E-2</v>
      </c>
    </row>
    <row r="116" spans="1:9" x14ac:dyDescent="0.45">
      <c r="A116" s="1">
        <v>39600</v>
      </c>
      <c r="B116">
        <v>28.524999999999999</v>
      </c>
      <c r="C116">
        <v>29.299999</v>
      </c>
      <c r="D116">
        <v>25.719999000000001</v>
      </c>
      <c r="E116">
        <v>25.99</v>
      </c>
      <c r="F116">
        <v>16.071507</v>
      </c>
      <c r="G116">
        <v>558294000</v>
      </c>
      <c r="H116">
        <f t="shared" si="3"/>
        <v>0.90778908281231208</v>
      </c>
      <c r="I116" s="3">
        <f t="shared" si="2"/>
        <v>-9.221091718768798E-2</v>
      </c>
    </row>
    <row r="117" spans="1:9" x14ac:dyDescent="0.45">
      <c r="A117" s="1">
        <v>39630</v>
      </c>
      <c r="B117">
        <v>25.959999</v>
      </c>
      <c r="C117">
        <v>26.445</v>
      </c>
      <c r="D117">
        <v>24.719999000000001</v>
      </c>
      <c r="E117">
        <v>25.75</v>
      </c>
      <c r="F117">
        <v>16.134478000000001</v>
      </c>
      <c r="G117">
        <v>619642400</v>
      </c>
      <c r="H117">
        <f t="shared" si="3"/>
        <v>1.0039181764348546</v>
      </c>
      <c r="I117" s="3">
        <f t="shared" si="2"/>
        <v>3.9181764348546156E-3</v>
      </c>
    </row>
    <row r="118" spans="1:9" x14ac:dyDescent="0.45">
      <c r="A118" s="1">
        <v>39661</v>
      </c>
      <c r="B118">
        <v>25.969999000000001</v>
      </c>
      <c r="C118">
        <v>27.92</v>
      </c>
      <c r="D118">
        <v>25.870000999999998</v>
      </c>
      <c r="E118">
        <v>26.035</v>
      </c>
      <c r="F118">
        <v>16.313054999999999</v>
      </c>
      <c r="G118">
        <v>379406800</v>
      </c>
      <c r="H118">
        <f t="shared" si="3"/>
        <v>1.0110680370322485</v>
      </c>
      <c r="I118" s="3">
        <f t="shared" si="2"/>
        <v>1.1068037032248399E-2</v>
      </c>
    </row>
    <row r="119" spans="1:9" x14ac:dyDescent="0.45">
      <c r="A119" s="1">
        <v>39692</v>
      </c>
      <c r="B119">
        <v>26.110001</v>
      </c>
      <c r="C119">
        <v>27.885000000000002</v>
      </c>
      <c r="D119">
        <v>24.934999000000001</v>
      </c>
      <c r="E119">
        <v>26.440000999999999</v>
      </c>
      <c r="F119">
        <v>16.566821999999998</v>
      </c>
      <c r="G119">
        <v>605888800</v>
      </c>
      <c r="H119">
        <f t="shared" si="3"/>
        <v>1.0155560684372118</v>
      </c>
      <c r="I119" s="3">
        <f t="shared" si="2"/>
        <v>1.5556068437211783E-2</v>
      </c>
    </row>
    <row r="120" spans="1:9" x14ac:dyDescent="0.45">
      <c r="A120" s="1">
        <v>39722</v>
      </c>
      <c r="B120">
        <v>26.309999000000001</v>
      </c>
      <c r="C120">
        <v>27.5</v>
      </c>
      <c r="D120">
        <v>20.145</v>
      </c>
      <c r="E120">
        <v>22.030000999999999</v>
      </c>
      <c r="F120">
        <v>14.001344</v>
      </c>
      <c r="G120">
        <v>928837400</v>
      </c>
      <c r="H120">
        <f t="shared" si="3"/>
        <v>0.84514362501148388</v>
      </c>
      <c r="I120" s="3">
        <f t="shared" si="2"/>
        <v>-0.15485637498851615</v>
      </c>
    </row>
    <row r="121" spans="1:9" x14ac:dyDescent="0.45">
      <c r="A121" s="1">
        <v>39753</v>
      </c>
      <c r="B121">
        <v>22.254999000000002</v>
      </c>
      <c r="C121">
        <v>23.645</v>
      </c>
      <c r="D121">
        <v>20.25</v>
      </c>
      <c r="E121">
        <v>23.434999000000001</v>
      </c>
      <c r="F121">
        <v>14.894306</v>
      </c>
      <c r="G121">
        <v>582390800</v>
      </c>
      <c r="H121">
        <f t="shared" si="3"/>
        <v>1.0637768774197678</v>
      </c>
      <c r="I121" s="3">
        <f t="shared" si="2"/>
        <v>6.3776877419767758E-2</v>
      </c>
    </row>
    <row r="122" spans="1:9" x14ac:dyDescent="0.45">
      <c r="A122" s="1">
        <v>39783</v>
      </c>
      <c r="B122">
        <v>23.094999000000001</v>
      </c>
      <c r="C122">
        <v>23.530000999999999</v>
      </c>
      <c r="D122">
        <v>21.469999000000001</v>
      </c>
      <c r="E122">
        <v>22.635000000000002</v>
      </c>
      <c r="F122">
        <v>14.632607</v>
      </c>
      <c r="G122">
        <v>567212000</v>
      </c>
      <c r="H122">
        <f t="shared" si="3"/>
        <v>0.9824295942355421</v>
      </c>
      <c r="I122" s="3">
        <f t="shared" si="2"/>
        <v>-1.7570405764457914E-2</v>
      </c>
    </row>
    <row r="123" spans="1:9" x14ac:dyDescent="0.45">
      <c r="A123" s="1">
        <v>39814</v>
      </c>
      <c r="B123">
        <v>22.700001</v>
      </c>
      <c r="C123">
        <v>23</v>
      </c>
      <c r="D123">
        <v>20.780000999999999</v>
      </c>
      <c r="E123">
        <v>21.360001</v>
      </c>
      <c r="F123">
        <v>13.808368</v>
      </c>
      <c r="G123">
        <v>460252400</v>
      </c>
      <c r="H123">
        <f t="shared" si="3"/>
        <v>0.94367107652108739</v>
      </c>
      <c r="I123" s="3">
        <f t="shared" si="2"/>
        <v>-5.6328923478912565E-2</v>
      </c>
    </row>
    <row r="124" spans="1:9" x14ac:dyDescent="0.45">
      <c r="A124" s="1">
        <v>39845</v>
      </c>
      <c r="B124">
        <v>21.105</v>
      </c>
      <c r="C124">
        <v>22.225000000000001</v>
      </c>
      <c r="D124">
        <v>20.139999</v>
      </c>
      <c r="E124">
        <v>20.424999</v>
      </c>
      <c r="F124">
        <v>13.20393</v>
      </c>
      <c r="G124">
        <v>490766800</v>
      </c>
      <c r="H124">
        <f t="shared" si="3"/>
        <v>0.95622668804887012</v>
      </c>
      <c r="I124" s="3">
        <f t="shared" si="2"/>
        <v>-4.3773311951129927E-2</v>
      </c>
    </row>
    <row r="125" spans="1:9" x14ac:dyDescent="0.45">
      <c r="A125" s="1">
        <v>39873</v>
      </c>
      <c r="B125">
        <v>20.225000000000001</v>
      </c>
      <c r="C125">
        <v>22.6</v>
      </c>
      <c r="D125">
        <v>18.719999000000001</v>
      </c>
      <c r="E125">
        <v>21.975000000000001</v>
      </c>
      <c r="F125">
        <v>14.205946000000001</v>
      </c>
      <c r="G125">
        <v>623111400</v>
      </c>
      <c r="H125">
        <f t="shared" si="3"/>
        <v>1.0758877091896126</v>
      </c>
      <c r="I125" s="3">
        <f t="shared" si="2"/>
        <v>7.5887709189612573E-2</v>
      </c>
    </row>
    <row r="126" spans="1:9" x14ac:dyDescent="0.45">
      <c r="A126" s="1">
        <v>39904</v>
      </c>
      <c r="B126">
        <v>21.879999000000002</v>
      </c>
      <c r="C126">
        <v>22.915001</v>
      </c>
      <c r="D126">
        <v>21</v>
      </c>
      <c r="E126">
        <v>21.524999999999999</v>
      </c>
      <c r="F126">
        <v>14.212643</v>
      </c>
      <c r="G126">
        <v>461491600</v>
      </c>
      <c r="H126">
        <f t="shared" si="3"/>
        <v>1.0004714223185136</v>
      </c>
      <c r="I126" s="3">
        <f t="shared" si="2"/>
        <v>4.7142231851360442E-4</v>
      </c>
    </row>
    <row r="127" spans="1:9" x14ac:dyDescent="0.45">
      <c r="A127" s="1">
        <v>39934</v>
      </c>
      <c r="B127">
        <v>21.57</v>
      </c>
      <c r="C127">
        <v>24.58</v>
      </c>
      <c r="D127">
        <v>21.09</v>
      </c>
      <c r="E127">
        <v>24.58</v>
      </c>
      <c r="F127">
        <v>16.229818000000002</v>
      </c>
      <c r="G127">
        <v>547907600</v>
      </c>
      <c r="H127">
        <f t="shared" si="3"/>
        <v>1.1419282113819367</v>
      </c>
      <c r="I127" s="3">
        <f t="shared" si="2"/>
        <v>0.14192821138193662</v>
      </c>
    </row>
    <row r="128" spans="1:9" x14ac:dyDescent="0.45">
      <c r="A128" s="1">
        <v>39965</v>
      </c>
      <c r="B128">
        <v>24.625</v>
      </c>
      <c r="C128">
        <v>24.969999000000001</v>
      </c>
      <c r="D128">
        <v>23.59</v>
      </c>
      <c r="E128">
        <v>23.995000999999998</v>
      </c>
      <c r="F128">
        <v>15.843548</v>
      </c>
      <c r="G128">
        <v>505408000</v>
      </c>
      <c r="H128">
        <f t="shared" si="3"/>
        <v>0.97619997956847071</v>
      </c>
      <c r="I128" s="3">
        <f t="shared" si="2"/>
        <v>-2.3800020431529262E-2</v>
      </c>
    </row>
    <row r="129" spans="1:9" x14ac:dyDescent="0.45">
      <c r="A129" s="1">
        <v>39995</v>
      </c>
      <c r="B129">
        <v>24.24</v>
      </c>
      <c r="C129">
        <v>25.514999</v>
      </c>
      <c r="D129">
        <v>24.01</v>
      </c>
      <c r="E129">
        <v>24.92</v>
      </c>
      <c r="F129">
        <v>16.737835</v>
      </c>
      <c r="G129">
        <v>432536800</v>
      </c>
      <c r="H129">
        <f t="shared" si="3"/>
        <v>1.0564448695456345</v>
      </c>
      <c r="I129" s="3">
        <f t="shared" si="2"/>
        <v>5.6444869545634616E-2</v>
      </c>
    </row>
    <row r="130" spans="1:9" x14ac:dyDescent="0.45">
      <c r="A130" s="1">
        <v>40026</v>
      </c>
      <c r="B130">
        <v>25.014999</v>
      </c>
      <c r="C130">
        <v>25.075001</v>
      </c>
      <c r="D130">
        <v>23.709999</v>
      </c>
      <c r="E130">
        <v>24.385000000000002</v>
      </c>
      <c r="F130">
        <v>16.378489999999999</v>
      </c>
      <c r="G130">
        <v>354388000</v>
      </c>
      <c r="H130">
        <f t="shared" si="3"/>
        <v>0.97853097488414709</v>
      </c>
      <c r="I130" s="3">
        <f t="shared" si="2"/>
        <v>-2.1469025115852865E-2</v>
      </c>
    </row>
    <row r="131" spans="1:9" x14ac:dyDescent="0.45">
      <c r="A131" s="1">
        <v>40057</v>
      </c>
      <c r="B131">
        <v>24.360001</v>
      </c>
      <c r="C131">
        <v>27.059999000000001</v>
      </c>
      <c r="D131">
        <v>24.190000999999999</v>
      </c>
      <c r="E131">
        <v>26.85</v>
      </c>
      <c r="F131">
        <v>18.034136</v>
      </c>
      <c r="G131">
        <v>616148600</v>
      </c>
      <c r="H131">
        <f t="shared" si="3"/>
        <v>1.1010866081061197</v>
      </c>
      <c r="I131" s="3">
        <f t="shared" si="2"/>
        <v>0.10108660810611973</v>
      </c>
    </row>
    <row r="132" spans="1:9" x14ac:dyDescent="0.45">
      <c r="A132" s="1">
        <v>40087</v>
      </c>
      <c r="B132">
        <v>26.700001</v>
      </c>
      <c r="C132">
        <v>27.75</v>
      </c>
      <c r="D132">
        <v>26.355</v>
      </c>
      <c r="E132">
        <v>26.655000999999999</v>
      </c>
      <c r="F132">
        <v>18.198191000000001</v>
      </c>
      <c r="G132">
        <v>419925800</v>
      </c>
      <c r="H132">
        <f t="shared" si="3"/>
        <v>1.0090969148729942</v>
      </c>
      <c r="I132" s="3">
        <f t="shared" ref="I132:I195" si="4">(F132-F131)/F131</f>
        <v>9.0969148729942578E-3</v>
      </c>
    </row>
    <row r="133" spans="1:9" x14ac:dyDescent="0.45">
      <c r="A133" s="1">
        <v>40118</v>
      </c>
      <c r="B133">
        <v>26.754999000000002</v>
      </c>
      <c r="C133">
        <v>29.215</v>
      </c>
      <c r="D133">
        <v>26.385000000000002</v>
      </c>
      <c r="E133">
        <v>28.6</v>
      </c>
      <c r="F133">
        <v>19.526105999999999</v>
      </c>
      <c r="G133">
        <v>327993600</v>
      </c>
      <c r="H133">
        <f t="shared" ref="H133:H196" si="5">F133/F132</f>
        <v>1.0729696154963972</v>
      </c>
      <c r="I133" s="3">
        <f t="shared" si="4"/>
        <v>7.2969615496397258E-2</v>
      </c>
    </row>
    <row r="134" spans="1:9" x14ac:dyDescent="0.45">
      <c r="A134" s="1">
        <v>40148</v>
      </c>
      <c r="B134">
        <v>28.795000000000002</v>
      </c>
      <c r="C134">
        <v>29.725000000000001</v>
      </c>
      <c r="D134">
        <v>28.155000999999999</v>
      </c>
      <c r="E134">
        <v>28.5</v>
      </c>
      <c r="F134">
        <v>19.736329999999999</v>
      </c>
      <c r="G134">
        <v>385779200</v>
      </c>
      <c r="H134">
        <f t="shared" si="5"/>
        <v>1.0107663043517228</v>
      </c>
      <c r="I134" s="3">
        <f t="shared" si="4"/>
        <v>1.0766304351722775E-2</v>
      </c>
    </row>
    <row r="135" spans="1:9" x14ac:dyDescent="0.45">
      <c r="A135" s="1">
        <v>40179</v>
      </c>
      <c r="B135">
        <v>28.58</v>
      </c>
      <c r="C135">
        <v>28.715</v>
      </c>
      <c r="D135">
        <v>26.85</v>
      </c>
      <c r="E135">
        <v>27.125</v>
      </c>
      <c r="F135">
        <v>18.784137999999999</v>
      </c>
      <c r="G135">
        <v>385386200</v>
      </c>
      <c r="H135">
        <f t="shared" si="5"/>
        <v>0.95175435351962601</v>
      </c>
      <c r="I135" s="3">
        <f t="shared" si="4"/>
        <v>-4.8245646480374021E-2</v>
      </c>
    </row>
    <row r="136" spans="1:9" x14ac:dyDescent="0.45">
      <c r="A136" s="1">
        <v>40210</v>
      </c>
      <c r="B136">
        <v>27.254999000000002</v>
      </c>
      <c r="C136">
        <v>27.959999</v>
      </c>
      <c r="D136">
        <v>26.114999999999998</v>
      </c>
      <c r="E136">
        <v>26.360001</v>
      </c>
      <c r="F136">
        <v>18.254377000000002</v>
      </c>
      <c r="G136">
        <v>457985600</v>
      </c>
      <c r="H136">
        <f t="shared" si="5"/>
        <v>0.97179742823439663</v>
      </c>
      <c r="I136" s="3">
        <f t="shared" si="4"/>
        <v>-2.8202571765603354E-2</v>
      </c>
    </row>
    <row r="137" spans="1:9" x14ac:dyDescent="0.45">
      <c r="A137" s="1">
        <v>40238</v>
      </c>
      <c r="B137">
        <v>26.610001</v>
      </c>
      <c r="C137">
        <v>27.68</v>
      </c>
      <c r="D137">
        <v>26.395</v>
      </c>
      <c r="E137">
        <v>27.5</v>
      </c>
      <c r="F137">
        <v>19.043831000000001</v>
      </c>
      <c r="G137">
        <v>535704600</v>
      </c>
      <c r="H137">
        <f t="shared" si="5"/>
        <v>1.0432473811623371</v>
      </c>
      <c r="I137" s="3">
        <f t="shared" si="4"/>
        <v>4.3247381162337076E-2</v>
      </c>
    </row>
    <row r="138" spans="1:9" x14ac:dyDescent="0.45">
      <c r="A138" s="1">
        <v>40269</v>
      </c>
      <c r="B138">
        <v>27.68</v>
      </c>
      <c r="C138">
        <v>27.780000999999999</v>
      </c>
      <c r="D138">
        <v>26.280000999999999</v>
      </c>
      <c r="E138">
        <v>26.725000000000001</v>
      </c>
      <c r="F138">
        <v>18.812584000000001</v>
      </c>
      <c r="G138">
        <v>443832000</v>
      </c>
      <c r="H138">
        <f t="shared" si="5"/>
        <v>0.9878571176146228</v>
      </c>
      <c r="I138" s="3">
        <f t="shared" si="4"/>
        <v>-1.2142882385377174E-2</v>
      </c>
    </row>
    <row r="139" spans="1:9" x14ac:dyDescent="0.45">
      <c r="A139" s="1">
        <v>40299</v>
      </c>
      <c r="B139">
        <v>26.855</v>
      </c>
      <c r="C139">
        <v>27.1</v>
      </c>
      <c r="D139">
        <v>24.969999000000001</v>
      </c>
      <c r="E139">
        <v>25.700001</v>
      </c>
      <c r="F139">
        <v>18.091052999999999</v>
      </c>
      <c r="G139">
        <v>529041000</v>
      </c>
      <c r="H139">
        <f t="shared" si="5"/>
        <v>0.96164636394447445</v>
      </c>
      <c r="I139" s="3">
        <f t="shared" si="4"/>
        <v>-3.8353636055525511E-2</v>
      </c>
    </row>
    <row r="140" spans="1:9" x14ac:dyDescent="0.45">
      <c r="A140" s="1">
        <v>40330</v>
      </c>
      <c r="B140">
        <v>25.559999000000001</v>
      </c>
      <c r="C140">
        <v>26.540001</v>
      </c>
      <c r="D140">
        <v>25.004999000000002</v>
      </c>
      <c r="E140">
        <v>25.059999000000001</v>
      </c>
      <c r="F140">
        <v>17.640535</v>
      </c>
      <c r="G140">
        <v>484671600</v>
      </c>
      <c r="H140">
        <f t="shared" si="5"/>
        <v>0.97509719307107223</v>
      </c>
      <c r="I140" s="3">
        <f t="shared" si="4"/>
        <v>-2.4902806928927736E-2</v>
      </c>
    </row>
    <row r="141" spans="1:9" x14ac:dyDescent="0.45">
      <c r="A141" s="1">
        <v>40360</v>
      </c>
      <c r="B141">
        <v>25.15</v>
      </c>
      <c r="C141">
        <v>27.655000999999999</v>
      </c>
      <c r="D141">
        <v>24.735001</v>
      </c>
      <c r="E141">
        <v>27.555</v>
      </c>
      <c r="F141">
        <v>19.727834999999999</v>
      </c>
      <c r="G141">
        <v>373304800</v>
      </c>
      <c r="H141">
        <f t="shared" si="5"/>
        <v>1.1183240757720783</v>
      </c>
      <c r="I141" s="3">
        <f t="shared" si="4"/>
        <v>0.11832407577207829</v>
      </c>
    </row>
    <row r="142" spans="1:9" x14ac:dyDescent="0.45">
      <c r="A142" s="1">
        <v>40391</v>
      </c>
      <c r="B142">
        <v>27.91</v>
      </c>
      <c r="C142">
        <v>28.700001</v>
      </c>
      <c r="D142">
        <v>27.459999</v>
      </c>
      <c r="E142">
        <v>27.940000999999999</v>
      </c>
      <c r="F142">
        <v>20.003477</v>
      </c>
      <c r="G142">
        <v>390193400</v>
      </c>
      <c r="H142">
        <f t="shared" si="5"/>
        <v>1.0139722377037319</v>
      </c>
      <c r="I142" s="3">
        <f t="shared" si="4"/>
        <v>1.3972237703731873E-2</v>
      </c>
    </row>
    <row r="143" spans="1:9" x14ac:dyDescent="0.45">
      <c r="A143" s="1">
        <v>40422</v>
      </c>
      <c r="B143">
        <v>28.190000999999999</v>
      </c>
      <c r="C143">
        <v>29.614999999999998</v>
      </c>
      <c r="D143">
        <v>28.135000000000002</v>
      </c>
      <c r="E143">
        <v>29.26</v>
      </c>
      <c r="F143">
        <v>20.948523000000002</v>
      </c>
      <c r="G143">
        <v>348528400</v>
      </c>
      <c r="H143">
        <f t="shared" si="5"/>
        <v>1.0472440866155419</v>
      </c>
      <c r="I143" s="3">
        <f t="shared" si="4"/>
        <v>4.7244086615541955E-2</v>
      </c>
    </row>
    <row r="144" spans="1:9" x14ac:dyDescent="0.45">
      <c r="A144" s="1">
        <v>40452</v>
      </c>
      <c r="B144">
        <v>29.52</v>
      </c>
      <c r="C144">
        <v>30.875</v>
      </c>
      <c r="D144">
        <v>29.26</v>
      </c>
      <c r="E144">
        <v>30.66</v>
      </c>
      <c r="F144">
        <v>22.285971</v>
      </c>
      <c r="G144">
        <v>387123000</v>
      </c>
      <c r="H144">
        <f t="shared" si="5"/>
        <v>1.0638445011135151</v>
      </c>
      <c r="I144" s="3">
        <f t="shared" si="4"/>
        <v>6.3844501113515181E-2</v>
      </c>
    </row>
    <row r="145" spans="1:9" x14ac:dyDescent="0.45">
      <c r="A145" s="1">
        <v>40483</v>
      </c>
      <c r="B145">
        <v>30.684999000000001</v>
      </c>
      <c r="C145">
        <v>32.314999</v>
      </c>
      <c r="D145">
        <v>30.605</v>
      </c>
      <c r="E145">
        <v>31.584999</v>
      </c>
      <c r="F145">
        <v>22.958328000000002</v>
      </c>
      <c r="G145">
        <v>440370400</v>
      </c>
      <c r="H145">
        <f t="shared" si="5"/>
        <v>1.030169517854977</v>
      </c>
      <c r="I145" s="3">
        <f t="shared" si="4"/>
        <v>3.0169517854977089E-2</v>
      </c>
    </row>
    <row r="146" spans="1:9" x14ac:dyDescent="0.45">
      <c r="A146" s="1">
        <v>40513</v>
      </c>
      <c r="B146">
        <v>31.969999000000001</v>
      </c>
      <c r="C146">
        <v>32.939999</v>
      </c>
      <c r="D146">
        <v>31.85</v>
      </c>
      <c r="E146">
        <v>32.884998000000003</v>
      </c>
      <c r="F146">
        <v>24.235932999999999</v>
      </c>
      <c r="G146">
        <v>407087600</v>
      </c>
      <c r="H146">
        <f t="shared" si="5"/>
        <v>1.0556488695518245</v>
      </c>
      <c r="I146" s="3">
        <f t="shared" si="4"/>
        <v>5.5648869551824402E-2</v>
      </c>
    </row>
    <row r="147" spans="1:9" x14ac:dyDescent="0.45">
      <c r="A147" s="1">
        <v>40544</v>
      </c>
      <c r="B147">
        <v>32.939999</v>
      </c>
      <c r="C147">
        <v>32.939999</v>
      </c>
      <c r="D147">
        <v>30.945</v>
      </c>
      <c r="E147">
        <v>31.424999</v>
      </c>
      <c r="F147">
        <v>23.159929000000002</v>
      </c>
      <c r="G147">
        <v>366736200</v>
      </c>
      <c r="H147">
        <f t="shared" si="5"/>
        <v>0.95560294707862092</v>
      </c>
      <c r="I147" s="3">
        <f t="shared" si="4"/>
        <v>-4.4397052921379077E-2</v>
      </c>
    </row>
    <row r="148" spans="1:9" x14ac:dyDescent="0.45">
      <c r="A148" s="1">
        <v>40575</v>
      </c>
      <c r="B148">
        <v>31.440000999999999</v>
      </c>
      <c r="C148">
        <v>32.375</v>
      </c>
      <c r="D148">
        <v>31.065000999999999</v>
      </c>
      <c r="E148">
        <v>31.959999</v>
      </c>
      <c r="F148">
        <v>23.554221999999999</v>
      </c>
      <c r="G148">
        <v>315007200</v>
      </c>
      <c r="H148">
        <f t="shared" si="5"/>
        <v>1.0170247931243657</v>
      </c>
      <c r="I148" s="3">
        <f t="shared" si="4"/>
        <v>1.7024793124365688E-2</v>
      </c>
    </row>
    <row r="149" spans="1:9" x14ac:dyDescent="0.45">
      <c r="A149" s="1">
        <v>40603</v>
      </c>
      <c r="B149">
        <v>32.139999000000003</v>
      </c>
      <c r="C149">
        <v>33.424999</v>
      </c>
      <c r="D149">
        <v>30.645</v>
      </c>
      <c r="E149">
        <v>33.169998</v>
      </c>
      <c r="F149">
        <v>24.445976000000002</v>
      </c>
      <c r="G149">
        <v>431192600</v>
      </c>
      <c r="H149">
        <f t="shared" si="5"/>
        <v>1.0378596244868543</v>
      </c>
      <c r="I149" s="3">
        <f t="shared" si="4"/>
        <v>3.7859624486854308E-2</v>
      </c>
    </row>
    <row r="150" spans="1:9" x14ac:dyDescent="0.45">
      <c r="A150" s="1">
        <v>40634</v>
      </c>
      <c r="B150">
        <v>33.445</v>
      </c>
      <c r="C150">
        <v>34.235000999999997</v>
      </c>
      <c r="D150">
        <v>32.904998999999997</v>
      </c>
      <c r="E150">
        <v>33.729999999999997</v>
      </c>
      <c r="F150">
        <v>25.221827000000001</v>
      </c>
      <c r="G150">
        <v>303736200</v>
      </c>
      <c r="H150">
        <f t="shared" si="5"/>
        <v>1.0317373706003801</v>
      </c>
      <c r="I150" s="3">
        <f t="shared" si="4"/>
        <v>3.1737370600380177E-2</v>
      </c>
    </row>
    <row r="151" spans="1:9" x14ac:dyDescent="0.45">
      <c r="A151" s="1">
        <v>40664</v>
      </c>
      <c r="B151">
        <v>33.880001</v>
      </c>
      <c r="C151">
        <v>34.384998000000003</v>
      </c>
      <c r="D151">
        <v>33.150002000000001</v>
      </c>
      <c r="E151">
        <v>33.404998999999997</v>
      </c>
      <c r="F151">
        <v>24.978804</v>
      </c>
      <c r="G151">
        <v>278651000</v>
      </c>
      <c r="H151">
        <f t="shared" si="5"/>
        <v>0.99036457588897109</v>
      </c>
      <c r="I151" s="3">
        <f t="shared" si="4"/>
        <v>-9.6354241110289465E-3</v>
      </c>
    </row>
    <row r="152" spans="1:9" x14ac:dyDescent="0.45">
      <c r="A152" s="1">
        <v>40695</v>
      </c>
      <c r="B152">
        <v>33.299999</v>
      </c>
      <c r="C152">
        <v>33.744999</v>
      </c>
      <c r="D152">
        <v>32.215000000000003</v>
      </c>
      <c r="E152">
        <v>33.645000000000003</v>
      </c>
      <c r="F152">
        <v>25.158263999999999</v>
      </c>
      <c r="G152">
        <v>349221400</v>
      </c>
      <c r="H152">
        <f t="shared" si="5"/>
        <v>1.007184491299103</v>
      </c>
      <c r="I152" s="3">
        <f t="shared" si="4"/>
        <v>7.1844912991029849E-3</v>
      </c>
    </row>
    <row r="153" spans="1:9" x14ac:dyDescent="0.45">
      <c r="A153" s="1">
        <v>40725</v>
      </c>
      <c r="B153">
        <v>33.509998000000003</v>
      </c>
      <c r="C153">
        <v>34.909999999999997</v>
      </c>
      <c r="D153">
        <v>33.294998</v>
      </c>
      <c r="E153">
        <v>34.005001</v>
      </c>
      <c r="F153">
        <v>25.798313</v>
      </c>
      <c r="G153">
        <v>325485600</v>
      </c>
      <c r="H153">
        <f t="shared" si="5"/>
        <v>1.0254409048255477</v>
      </c>
      <c r="I153" s="3">
        <f t="shared" si="4"/>
        <v>2.5440904825547631E-2</v>
      </c>
    </row>
    <row r="154" spans="1:9" x14ac:dyDescent="0.45">
      <c r="A154" s="1">
        <v>40756</v>
      </c>
      <c r="B154">
        <v>34.25</v>
      </c>
      <c r="C154">
        <v>35.384998000000003</v>
      </c>
      <c r="D154">
        <v>31.795000000000002</v>
      </c>
      <c r="E154">
        <v>35.224997999999999</v>
      </c>
      <c r="F154">
        <v>26.723870999999999</v>
      </c>
      <c r="G154">
        <v>647917600</v>
      </c>
      <c r="H154">
        <f t="shared" si="5"/>
        <v>1.0358766869756173</v>
      </c>
      <c r="I154" s="3">
        <f t="shared" si="4"/>
        <v>3.5876686975617314E-2</v>
      </c>
    </row>
    <row r="155" spans="1:9" x14ac:dyDescent="0.45">
      <c r="A155" s="1">
        <v>40787</v>
      </c>
      <c r="B155">
        <v>35.044998</v>
      </c>
      <c r="C155">
        <v>35.884998000000003</v>
      </c>
      <c r="D155">
        <v>33.310001</v>
      </c>
      <c r="E155">
        <v>33.779998999999997</v>
      </c>
      <c r="F155">
        <v>25.627614999999999</v>
      </c>
      <c r="G155">
        <v>517243200</v>
      </c>
      <c r="H155">
        <f t="shared" si="5"/>
        <v>0.95897839800229534</v>
      </c>
      <c r="I155" s="3">
        <f t="shared" si="4"/>
        <v>-4.1021601997704611E-2</v>
      </c>
    </row>
    <row r="156" spans="1:9" x14ac:dyDescent="0.45">
      <c r="A156" s="1">
        <v>40817</v>
      </c>
      <c r="B156">
        <v>33.294998</v>
      </c>
      <c r="C156">
        <v>34.544998</v>
      </c>
      <c r="D156">
        <v>31.67</v>
      </c>
      <c r="E156">
        <v>34.159999999999997</v>
      </c>
      <c r="F156">
        <v>26.271847000000001</v>
      </c>
      <c r="G156">
        <v>406481800</v>
      </c>
      <c r="H156">
        <f t="shared" si="5"/>
        <v>1.0251381956533998</v>
      </c>
      <c r="I156" s="3">
        <f t="shared" si="4"/>
        <v>2.5138195653399757E-2</v>
      </c>
    </row>
    <row r="157" spans="1:9" x14ac:dyDescent="0.45">
      <c r="A157" s="1">
        <v>40848</v>
      </c>
      <c r="B157">
        <v>33.564999</v>
      </c>
      <c r="C157">
        <v>34.409999999999997</v>
      </c>
      <c r="D157">
        <v>32.369999</v>
      </c>
      <c r="E157">
        <v>33.615001999999997</v>
      </c>
      <c r="F157">
        <v>25.852699000000001</v>
      </c>
      <c r="G157">
        <v>338562800</v>
      </c>
      <c r="H157">
        <f t="shared" si="5"/>
        <v>0.9840457353455202</v>
      </c>
      <c r="I157" s="3">
        <f t="shared" si="4"/>
        <v>-1.5954264654479751E-2</v>
      </c>
    </row>
    <row r="158" spans="1:9" x14ac:dyDescent="0.45">
      <c r="A158" s="1">
        <v>40878</v>
      </c>
      <c r="B158">
        <v>33.5</v>
      </c>
      <c r="C158">
        <v>35.145000000000003</v>
      </c>
      <c r="D158">
        <v>32.939999</v>
      </c>
      <c r="E158">
        <v>34.985000999999997</v>
      </c>
      <c r="F158">
        <v>27.300117</v>
      </c>
      <c r="G158">
        <v>309556200</v>
      </c>
      <c r="H158">
        <f t="shared" si="5"/>
        <v>1.0559871137632477</v>
      </c>
      <c r="I158" s="3">
        <f t="shared" si="4"/>
        <v>5.5987113763247658E-2</v>
      </c>
    </row>
    <row r="159" spans="1:9" x14ac:dyDescent="0.45">
      <c r="A159" s="1">
        <v>40909</v>
      </c>
      <c r="B159">
        <v>35.075001</v>
      </c>
      <c r="C159">
        <v>35.354999999999997</v>
      </c>
      <c r="D159">
        <v>33.284999999999997</v>
      </c>
      <c r="E159">
        <v>33.764999000000003</v>
      </c>
      <c r="F159">
        <v>26.348108</v>
      </c>
      <c r="G159">
        <v>300231600</v>
      </c>
      <c r="H159">
        <f t="shared" si="5"/>
        <v>0.96512802490919725</v>
      </c>
      <c r="I159" s="3">
        <f t="shared" si="4"/>
        <v>-3.4871975090802733E-2</v>
      </c>
    </row>
    <row r="160" spans="1:9" x14ac:dyDescent="0.45">
      <c r="A160" s="1">
        <v>40940</v>
      </c>
      <c r="B160">
        <v>33.939999</v>
      </c>
      <c r="C160">
        <v>34.990001999999997</v>
      </c>
      <c r="D160">
        <v>33.709999000000003</v>
      </c>
      <c r="E160">
        <v>34.93</v>
      </c>
      <c r="F160">
        <v>27.257190999999999</v>
      </c>
      <c r="G160">
        <v>287665000</v>
      </c>
      <c r="H160">
        <f t="shared" si="5"/>
        <v>1.0345027809966469</v>
      </c>
      <c r="I160" s="3">
        <f t="shared" si="4"/>
        <v>3.4502780996646852E-2</v>
      </c>
    </row>
    <row r="161" spans="1:9" x14ac:dyDescent="0.45">
      <c r="A161" s="1">
        <v>40969</v>
      </c>
      <c r="B161">
        <v>34.935001</v>
      </c>
      <c r="C161">
        <v>37.195</v>
      </c>
      <c r="D161">
        <v>34.25</v>
      </c>
      <c r="E161">
        <v>37.005001</v>
      </c>
      <c r="F161">
        <v>28.876404000000001</v>
      </c>
      <c r="G161">
        <v>410250600</v>
      </c>
      <c r="H161">
        <f t="shared" si="5"/>
        <v>1.0594049841746349</v>
      </c>
      <c r="I161" s="3">
        <f t="shared" si="4"/>
        <v>5.9404984174634946E-2</v>
      </c>
    </row>
    <row r="162" spans="1:9" x14ac:dyDescent="0.45">
      <c r="A162" s="1">
        <v>41000</v>
      </c>
      <c r="B162">
        <v>36.915000999999997</v>
      </c>
      <c r="C162">
        <v>38.909999999999997</v>
      </c>
      <c r="D162">
        <v>35.909999999999997</v>
      </c>
      <c r="E162">
        <v>38.159999999999997</v>
      </c>
      <c r="F162">
        <v>30.217055999999999</v>
      </c>
      <c r="G162">
        <v>292370000</v>
      </c>
      <c r="H162">
        <f t="shared" si="5"/>
        <v>1.0464272490438906</v>
      </c>
      <c r="I162" s="3">
        <f t="shared" si="4"/>
        <v>4.6427249043890596E-2</v>
      </c>
    </row>
    <row r="163" spans="1:9" x14ac:dyDescent="0.45">
      <c r="A163" s="1">
        <v>41030</v>
      </c>
      <c r="B163">
        <v>38.270000000000003</v>
      </c>
      <c r="C163">
        <v>38.869999</v>
      </c>
      <c r="D163">
        <v>36.735000999999997</v>
      </c>
      <c r="E163">
        <v>37.365001999999997</v>
      </c>
      <c r="F163">
        <v>29.587536</v>
      </c>
      <c r="G163">
        <v>335390800</v>
      </c>
      <c r="H163">
        <f t="shared" si="5"/>
        <v>0.97916673285445144</v>
      </c>
      <c r="I163" s="3">
        <f t="shared" si="4"/>
        <v>-2.083326714554851E-2</v>
      </c>
    </row>
    <row r="164" spans="1:9" x14ac:dyDescent="0.45">
      <c r="A164" s="1">
        <v>41061</v>
      </c>
      <c r="B164">
        <v>36.994999</v>
      </c>
      <c r="C164">
        <v>39.095001000000003</v>
      </c>
      <c r="D164">
        <v>36.279998999999997</v>
      </c>
      <c r="E164">
        <v>39.095001000000003</v>
      </c>
      <c r="F164">
        <v>30.957432000000001</v>
      </c>
      <c r="G164">
        <v>279573200</v>
      </c>
      <c r="H164">
        <f t="shared" si="5"/>
        <v>1.0462997662258864</v>
      </c>
      <c r="I164" s="3">
        <f t="shared" si="4"/>
        <v>4.6299766225886489E-2</v>
      </c>
    </row>
    <row r="165" spans="1:9" x14ac:dyDescent="0.45">
      <c r="A165" s="1">
        <v>41091</v>
      </c>
      <c r="B165">
        <v>39.049999</v>
      </c>
      <c r="C165">
        <v>40.665000999999997</v>
      </c>
      <c r="D165">
        <v>38.049999</v>
      </c>
      <c r="E165">
        <v>40.400002000000001</v>
      </c>
      <c r="F165">
        <v>32.430683000000002</v>
      </c>
      <c r="G165">
        <v>289020200</v>
      </c>
      <c r="H165">
        <f t="shared" si="5"/>
        <v>1.0475895739672465</v>
      </c>
      <c r="I165" s="3">
        <f t="shared" si="4"/>
        <v>4.7589573967246418E-2</v>
      </c>
    </row>
    <row r="166" spans="1:9" x14ac:dyDescent="0.45">
      <c r="A166" s="1">
        <v>41122</v>
      </c>
      <c r="B166">
        <v>40.485000999999997</v>
      </c>
      <c r="C166">
        <v>40.625</v>
      </c>
      <c r="D166">
        <v>37.130001</v>
      </c>
      <c r="E166">
        <v>37.400002000000001</v>
      </c>
      <c r="F166">
        <v>30.022456999999999</v>
      </c>
      <c r="G166">
        <v>308129200</v>
      </c>
      <c r="H166">
        <f t="shared" si="5"/>
        <v>0.92574235948098893</v>
      </c>
      <c r="I166" s="3">
        <f t="shared" si="4"/>
        <v>-7.4257640519011042E-2</v>
      </c>
    </row>
    <row r="167" spans="1:9" x14ac:dyDescent="0.45">
      <c r="A167" s="1">
        <v>41153</v>
      </c>
      <c r="B167">
        <v>37.520000000000003</v>
      </c>
      <c r="C167">
        <v>39</v>
      </c>
      <c r="D167">
        <v>37.110000999999997</v>
      </c>
      <c r="E167">
        <v>37.93</v>
      </c>
      <c r="F167">
        <v>30.44791</v>
      </c>
      <c r="G167">
        <v>469561900</v>
      </c>
      <c r="H167">
        <f t="shared" si="5"/>
        <v>1.0141711586097035</v>
      </c>
      <c r="I167" s="3">
        <f t="shared" si="4"/>
        <v>1.417115860970343E-2</v>
      </c>
    </row>
    <row r="168" spans="1:9" x14ac:dyDescent="0.45">
      <c r="A168" s="1">
        <v>41183</v>
      </c>
      <c r="B168">
        <v>38.159999999999997</v>
      </c>
      <c r="C168">
        <v>38.830002</v>
      </c>
      <c r="D168">
        <v>36.540000999999997</v>
      </c>
      <c r="E168">
        <v>37.18</v>
      </c>
      <c r="F168">
        <v>30.048727</v>
      </c>
      <c r="G168">
        <v>293829600</v>
      </c>
      <c r="H168">
        <f t="shared" si="5"/>
        <v>0.98688964201483775</v>
      </c>
      <c r="I168" s="3">
        <f t="shared" si="4"/>
        <v>-1.3110357985162224E-2</v>
      </c>
    </row>
    <row r="169" spans="1:9" x14ac:dyDescent="0.45">
      <c r="A169" s="1">
        <v>41214</v>
      </c>
      <c r="B169">
        <v>37.150002000000001</v>
      </c>
      <c r="C169">
        <v>37.979999999999997</v>
      </c>
      <c r="D169">
        <v>35.860000999999997</v>
      </c>
      <c r="E169">
        <v>37.919998</v>
      </c>
      <c r="F169">
        <v>30.646799000000001</v>
      </c>
      <c r="G169">
        <v>261448200</v>
      </c>
      <c r="H169">
        <f t="shared" si="5"/>
        <v>1.0199034055585783</v>
      </c>
      <c r="I169" s="3">
        <f t="shared" si="4"/>
        <v>1.9903405558578304E-2</v>
      </c>
    </row>
    <row r="170" spans="1:9" x14ac:dyDescent="0.45">
      <c r="A170" s="1">
        <v>41244</v>
      </c>
      <c r="B170">
        <v>37.900002000000001</v>
      </c>
      <c r="C170">
        <v>37.990001999999997</v>
      </c>
      <c r="D170">
        <v>35.580002</v>
      </c>
      <c r="E170">
        <v>36.25</v>
      </c>
      <c r="F170">
        <v>29.498137</v>
      </c>
      <c r="G170">
        <v>269626400</v>
      </c>
      <c r="H170">
        <f t="shared" si="5"/>
        <v>0.96251934826863972</v>
      </c>
      <c r="I170" s="3">
        <f t="shared" si="4"/>
        <v>-3.7480651731360316E-2</v>
      </c>
    </row>
    <row r="171" spans="1:9" x14ac:dyDescent="0.45">
      <c r="A171" s="1">
        <v>41275</v>
      </c>
      <c r="B171">
        <v>36.990001999999997</v>
      </c>
      <c r="C171">
        <v>37.869999</v>
      </c>
      <c r="D171">
        <v>36.520000000000003</v>
      </c>
      <c r="E171">
        <v>37.240001999999997</v>
      </c>
      <c r="F171">
        <v>30.303728</v>
      </c>
      <c r="G171">
        <v>302757300</v>
      </c>
      <c r="H171">
        <f t="shared" si="5"/>
        <v>1.0273098941807748</v>
      </c>
      <c r="I171" s="3">
        <f t="shared" si="4"/>
        <v>2.7309894180774865E-2</v>
      </c>
    </row>
    <row r="172" spans="1:9" x14ac:dyDescent="0.45">
      <c r="A172" s="1">
        <v>41306</v>
      </c>
      <c r="B172">
        <v>37.540000999999997</v>
      </c>
      <c r="C172">
        <v>39.060001</v>
      </c>
      <c r="D172">
        <v>36.540000999999997</v>
      </c>
      <c r="E172">
        <v>38.720001000000003</v>
      </c>
      <c r="F172">
        <v>31.508061999999999</v>
      </c>
      <c r="G172">
        <v>324939300</v>
      </c>
      <c r="H172">
        <f t="shared" si="5"/>
        <v>1.0397421069777288</v>
      </c>
      <c r="I172" s="3">
        <f t="shared" si="4"/>
        <v>3.9742106977728925E-2</v>
      </c>
    </row>
    <row r="173" spans="1:9" x14ac:dyDescent="0.45">
      <c r="A173" s="1">
        <v>41334</v>
      </c>
      <c r="B173">
        <v>38.490001999999997</v>
      </c>
      <c r="C173">
        <v>40.700001</v>
      </c>
      <c r="D173">
        <v>38.450001</v>
      </c>
      <c r="E173">
        <v>40.439999</v>
      </c>
      <c r="F173">
        <v>32.907702999999998</v>
      </c>
      <c r="G173">
        <v>288428800</v>
      </c>
      <c r="H173">
        <f t="shared" si="5"/>
        <v>1.0444216784897782</v>
      </c>
      <c r="I173" s="3">
        <f t="shared" si="4"/>
        <v>4.4421678489778238E-2</v>
      </c>
    </row>
    <row r="174" spans="1:9" x14ac:dyDescent="0.45">
      <c r="A174" s="1">
        <v>41365</v>
      </c>
      <c r="B174">
        <v>40.389999000000003</v>
      </c>
      <c r="C174">
        <v>42.959999000000003</v>
      </c>
      <c r="D174">
        <v>39.770000000000003</v>
      </c>
      <c r="E174">
        <v>42.330002</v>
      </c>
      <c r="F174">
        <v>34.695019000000002</v>
      </c>
      <c r="G174">
        <v>317772200</v>
      </c>
      <c r="H174">
        <f t="shared" si="5"/>
        <v>1.0543129977804895</v>
      </c>
      <c r="I174" s="3">
        <f t="shared" si="4"/>
        <v>5.4312997780489397E-2</v>
      </c>
    </row>
    <row r="175" spans="1:9" x14ac:dyDescent="0.45">
      <c r="A175" s="1">
        <v>41395</v>
      </c>
      <c r="B175">
        <v>42.150002000000001</v>
      </c>
      <c r="C175">
        <v>43.43</v>
      </c>
      <c r="D175">
        <v>39.990001999999997</v>
      </c>
      <c r="E175">
        <v>39.990001999999997</v>
      </c>
      <c r="F175">
        <v>32.777096</v>
      </c>
      <c r="G175">
        <v>288223000</v>
      </c>
      <c r="H175">
        <f t="shared" si="5"/>
        <v>0.94472050872778013</v>
      </c>
      <c r="I175" s="3">
        <f t="shared" si="4"/>
        <v>-5.5279491272219844E-2</v>
      </c>
    </row>
    <row r="176" spans="1:9" x14ac:dyDescent="0.45">
      <c r="A176" s="1">
        <v>41426</v>
      </c>
      <c r="B176">
        <v>39.950001</v>
      </c>
      <c r="C176">
        <v>41.73</v>
      </c>
      <c r="D176">
        <v>38.970001000000003</v>
      </c>
      <c r="E176">
        <v>40.110000999999997</v>
      </c>
      <c r="F176">
        <v>32.875439</v>
      </c>
      <c r="G176">
        <v>305808000</v>
      </c>
      <c r="H176">
        <f t="shared" si="5"/>
        <v>1.0030003573226864</v>
      </c>
      <c r="I176" s="3">
        <f t="shared" si="4"/>
        <v>3.0003573226865445E-3</v>
      </c>
    </row>
    <row r="177" spans="1:9" x14ac:dyDescent="0.45">
      <c r="A177" s="1">
        <v>41456</v>
      </c>
      <c r="B177">
        <v>40.5</v>
      </c>
      <c r="C177">
        <v>41.25</v>
      </c>
      <c r="D177">
        <v>39.5</v>
      </c>
      <c r="E177">
        <v>40.080002</v>
      </c>
      <c r="F177">
        <v>33.077922999999998</v>
      </c>
      <c r="G177">
        <v>260921100</v>
      </c>
      <c r="H177">
        <f t="shared" si="5"/>
        <v>1.0061591268788836</v>
      </c>
      <c r="I177" s="3">
        <f t="shared" si="4"/>
        <v>6.1591268788836048E-3</v>
      </c>
    </row>
    <row r="178" spans="1:9" x14ac:dyDescent="0.45">
      <c r="A178" s="1">
        <v>41487</v>
      </c>
      <c r="B178">
        <v>40.400002000000001</v>
      </c>
      <c r="C178">
        <v>40.75</v>
      </c>
      <c r="D178">
        <v>37.799999</v>
      </c>
      <c r="E178">
        <v>38.18</v>
      </c>
      <c r="F178">
        <v>31.509840000000001</v>
      </c>
      <c r="G178">
        <v>296801300</v>
      </c>
      <c r="H178">
        <f t="shared" si="5"/>
        <v>0.95259427262104701</v>
      </c>
      <c r="I178" s="3">
        <f t="shared" si="4"/>
        <v>-4.7405727378952961E-2</v>
      </c>
    </row>
    <row r="179" spans="1:9" x14ac:dyDescent="0.45">
      <c r="A179" s="1">
        <v>41518</v>
      </c>
      <c r="B179">
        <v>38.270000000000003</v>
      </c>
      <c r="C179">
        <v>39.669998</v>
      </c>
      <c r="D179">
        <v>37.75</v>
      </c>
      <c r="E179">
        <v>37.880001</v>
      </c>
      <c r="F179">
        <v>31.262257000000002</v>
      </c>
      <c r="G179">
        <v>300960000</v>
      </c>
      <c r="H179">
        <f t="shared" si="5"/>
        <v>0.99214267670035772</v>
      </c>
      <c r="I179" s="3">
        <f t="shared" si="4"/>
        <v>-7.8573232996422323E-3</v>
      </c>
    </row>
    <row r="180" spans="1:9" x14ac:dyDescent="0.45">
      <c r="A180" s="1">
        <v>41548</v>
      </c>
      <c r="B180">
        <v>38</v>
      </c>
      <c r="C180">
        <v>39.959999000000003</v>
      </c>
      <c r="D180">
        <v>36.830002</v>
      </c>
      <c r="E180">
        <v>39.57</v>
      </c>
      <c r="F180">
        <v>32.894516000000003</v>
      </c>
      <c r="G180">
        <v>378979000</v>
      </c>
      <c r="H180">
        <f t="shared" si="5"/>
        <v>1.0522118092753188</v>
      </c>
      <c r="I180" s="3">
        <f t="shared" si="4"/>
        <v>5.2211809275318835E-2</v>
      </c>
    </row>
    <row r="181" spans="1:9" x14ac:dyDescent="0.45">
      <c r="A181" s="1">
        <v>41579</v>
      </c>
      <c r="B181">
        <v>39.57</v>
      </c>
      <c r="C181">
        <v>40.880001</v>
      </c>
      <c r="D181">
        <v>39.220001000000003</v>
      </c>
      <c r="E181">
        <v>40.189999</v>
      </c>
      <c r="F181">
        <v>33.409923999999997</v>
      </c>
      <c r="G181">
        <v>267950200</v>
      </c>
      <c r="H181">
        <f t="shared" si="5"/>
        <v>1.0156685083920978</v>
      </c>
      <c r="I181" s="3">
        <f t="shared" si="4"/>
        <v>1.5668508392097748E-2</v>
      </c>
    </row>
    <row r="182" spans="1:9" x14ac:dyDescent="0.45">
      <c r="A182" s="1">
        <v>41609</v>
      </c>
      <c r="B182">
        <v>40.099997999999999</v>
      </c>
      <c r="C182">
        <v>41.389999000000003</v>
      </c>
      <c r="D182">
        <v>38.869999</v>
      </c>
      <c r="E182">
        <v>41.310001</v>
      </c>
      <c r="F182">
        <v>34.581543000000003</v>
      </c>
      <c r="G182">
        <v>301144500</v>
      </c>
      <c r="H182">
        <f t="shared" si="5"/>
        <v>1.035067993569815</v>
      </c>
      <c r="I182" s="3">
        <f t="shared" si="4"/>
        <v>3.5067993569814972E-2</v>
      </c>
    </row>
    <row r="183" spans="1:9" x14ac:dyDescent="0.45">
      <c r="A183" s="1">
        <v>41640</v>
      </c>
      <c r="B183">
        <v>41.119999</v>
      </c>
      <c r="C183">
        <v>41.23</v>
      </c>
      <c r="D183">
        <v>37.720001000000003</v>
      </c>
      <c r="E183">
        <v>37.82</v>
      </c>
      <c r="F183">
        <v>31.659980999999998</v>
      </c>
      <c r="G183">
        <v>289400900</v>
      </c>
      <c r="H183">
        <f t="shared" si="5"/>
        <v>0.91551672520801042</v>
      </c>
      <c r="I183" s="3">
        <f t="shared" si="4"/>
        <v>-8.448327479198961E-2</v>
      </c>
    </row>
    <row r="184" spans="1:9" x14ac:dyDescent="0.45">
      <c r="A184" s="1">
        <v>41671</v>
      </c>
      <c r="B184">
        <v>38.020000000000003</v>
      </c>
      <c r="C184">
        <v>39.020000000000003</v>
      </c>
      <c r="D184">
        <v>36.889999000000003</v>
      </c>
      <c r="E184">
        <v>38.200001</v>
      </c>
      <c r="F184">
        <v>31.978086000000001</v>
      </c>
      <c r="G184">
        <v>385231900</v>
      </c>
      <c r="H184">
        <f t="shared" si="5"/>
        <v>1.0100475423532314</v>
      </c>
      <c r="I184" s="3">
        <f t="shared" si="4"/>
        <v>1.0047542353231442E-2</v>
      </c>
    </row>
    <row r="185" spans="1:9" x14ac:dyDescent="0.45">
      <c r="A185" s="1">
        <v>41699</v>
      </c>
      <c r="B185">
        <v>37.880001</v>
      </c>
      <c r="C185">
        <v>39.029998999999997</v>
      </c>
      <c r="D185">
        <v>37.849997999999999</v>
      </c>
      <c r="E185">
        <v>38.659999999999997</v>
      </c>
      <c r="F185">
        <v>32.363154999999999</v>
      </c>
      <c r="G185">
        <v>349073700</v>
      </c>
      <c r="H185">
        <f t="shared" si="5"/>
        <v>1.0120416525241691</v>
      </c>
      <c r="I185" s="3">
        <f t="shared" si="4"/>
        <v>1.204165252416914E-2</v>
      </c>
    </row>
    <row r="186" spans="1:9" x14ac:dyDescent="0.45">
      <c r="A186" s="1">
        <v>41730</v>
      </c>
      <c r="B186">
        <v>38.529998999999997</v>
      </c>
      <c r="C186">
        <v>41.279998999999997</v>
      </c>
      <c r="D186">
        <v>38.040000999999997</v>
      </c>
      <c r="E186">
        <v>40.790000999999997</v>
      </c>
      <c r="F186">
        <v>34.416781999999998</v>
      </c>
      <c r="G186">
        <v>382724700</v>
      </c>
      <c r="H186">
        <f t="shared" si="5"/>
        <v>1.0634557106685056</v>
      </c>
      <c r="I186" s="3">
        <f t="shared" si="4"/>
        <v>6.3455710668505555E-2</v>
      </c>
    </row>
    <row r="187" spans="1:9" x14ac:dyDescent="0.45">
      <c r="A187" s="1">
        <v>41760</v>
      </c>
      <c r="B187">
        <v>40.790000999999997</v>
      </c>
      <c r="C187">
        <v>41.220001000000003</v>
      </c>
      <c r="D187">
        <v>40.259998000000003</v>
      </c>
      <c r="E187">
        <v>40.909999999999997</v>
      </c>
      <c r="F187">
        <v>34.518036000000002</v>
      </c>
      <c r="G187">
        <v>213626400</v>
      </c>
      <c r="H187">
        <f t="shared" si="5"/>
        <v>1.0029419949837264</v>
      </c>
      <c r="I187" s="3">
        <f t="shared" si="4"/>
        <v>2.941994983726381E-3</v>
      </c>
    </row>
    <row r="188" spans="1:9" x14ac:dyDescent="0.45">
      <c r="A188" s="1">
        <v>41791</v>
      </c>
      <c r="B188">
        <v>40.75</v>
      </c>
      <c r="C188">
        <v>42.490001999999997</v>
      </c>
      <c r="D188">
        <v>40.150002000000001</v>
      </c>
      <c r="E188">
        <v>42.360000999999997</v>
      </c>
      <c r="F188">
        <v>35.74147</v>
      </c>
      <c r="G188">
        <v>281955100</v>
      </c>
      <c r="H188">
        <f t="shared" si="5"/>
        <v>1.0354433259180793</v>
      </c>
      <c r="I188" s="3">
        <f t="shared" si="4"/>
        <v>3.5443325918079388E-2</v>
      </c>
    </row>
    <row r="189" spans="1:9" x14ac:dyDescent="0.45">
      <c r="A189" s="1">
        <v>41821</v>
      </c>
      <c r="B189">
        <v>42.389999000000003</v>
      </c>
      <c r="C189">
        <v>42.57</v>
      </c>
      <c r="D189">
        <v>39.25</v>
      </c>
      <c r="E189">
        <v>39.290000999999997</v>
      </c>
      <c r="F189">
        <v>33.400471000000003</v>
      </c>
      <c r="G189">
        <v>282905200</v>
      </c>
      <c r="H189">
        <f t="shared" si="5"/>
        <v>0.93450188254708055</v>
      </c>
      <c r="I189" s="3">
        <f t="shared" si="4"/>
        <v>-6.5498117452919433E-2</v>
      </c>
    </row>
    <row r="190" spans="1:9" x14ac:dyDescent="0.45">
      <c r="A190" s="1">
        <v>41852</v>
      </c>
      <c r="B190">
        <v>39.130001</v>
      </c>
      <c r="C190">
        <v>41.75</v>
      </c>
      <c r="D190">
        <v>39.060001</v>
      </c>
      <c r="E190">
        <v>41.720001000000003</v>
      </c>
      <c r="F190">
        <v>35.466220999999997</v>
      </c>
      <c r="G190">
        <v>247865300</v>
      </c>
      <c r="H190">
        <f t="shared" si="5"/>
        <v>1.061847930228289</v>
      </c>
      <c r="I190" s="3">
        <f t="shared" si="4"/>
        <v>6.1847930228289119E-2</v>
      </c>
    </row>
    <row r="191" spans="1:9" x14ac:dyDescent="0.45">
      <c r="A191" s="1">
        <v>41883</v>
      </c>
      <c r="B191">
        <v>41.52</v>
      </c>
      <c r="C191">
        <v>42.810001</v>
      </c>
      <c r="D191">
        <v>41.18</v>
      </c>
      <c r="E191">
        <v>42.66</v>
      </c>
      <c r="F191">
        <v>36.265307999999997</v>
      </c>
      <c r="G191">
        <v>314829200</v>
      </c>
      <c r="H191">
        <f t="shared" si="5"/>
        <v>1.0225309316151838</v>
      </c>
      <c r="I191" s="3">
        <f t="shared" si="4"/>
        <v>2.2530931615183929E-2</v>
      </c>
    </row>
    <row r="192" spans="1:9" x14ac:dyDescent="0.45">
      <c r="A192" s="1">
        <v>41913</v>
      </c>
      <c r="B192">
        <v>42.549999</v>
      </c>
      <c r="C192">
        <v>44.869999</v>
      </c>
      <c r="D192">
        <v>40.099997999999999</v>
      </c>
      <c r="E192">
        <v>41.880001</v>
      </c>
      <c r="F192">
        <v>35.861598999999998</v>
      </c>
      <c r="G192">
        <v>529864600</v>
      </c>
      <c r="H192">
        <f t="shared" si="5"/>
        <v>0.98886790097026067</v>
      </c>
      <c r="I192" s="3">
        <f t="shared" si="4"/>
        <v>-1.1132099029739365E-2</v>
      </c>
    </row>
    <row r="193" spans="1:9" x14ac:dyDescent="0.45">
      <c r="A193" s="1">
        <v>41944</v>
      </c>
      <c r="B193">
        <v>41.790000999999997</v>
      </c>
      <c r="C193">
        <v>45</v>
      </c>
      <c r="D193">
        <v>41.59</v>
      </c>
      <c r="E193">
        <v>44.830002</v>
      </c>
      <c r="F193">
        <v>38.387669000000002</v>
      </c>
      <c r="G193">
        <v>254105000</v>
      </c>
      <c r="H193">
        <f t="shared" si="5"/>
        <v>1.0704394134795832</v>
      </c>
      <c r="I193" s="3">
        <f t="shared" si="4"/>
        <v>7.0439413479583116E-2</v>
      </c>
    </row>
    <row r="194" spans="1:9" x14ac:dyDescent="0.45">
      <c r="A194" s="1">
        <v>41974</v>
      </c>
      <c r="B194">
        <v>44.18</v>
      </c>
      <c r="C194">
        <v>44.77</v>
      </c>
      <c r="D194">
        <v>39.799999</v>
      </c>
      <c r="E194">
        <v>42.220001000000003</v>
      </c>
      <c r="F194">
        <v>36.402636999999999</v>
      </c>
      <c r="G194">
        <v>326860800</v>
      </c>
      <c r="H194">
        <f t="shared" si="5"/>
        <v>0.94828985318175996</v>
      </c>
      <c r="I194" s="4">
        <f t="shared" si="4"/>
        <v>-5.1710146818240092E-2</v>
      </c>
    </row>
    <row r="195" spans="1:9" x14ac:dyDescent="0.45">
      <c r="A195" s="1">
        <v>42005</v>
      </c>
      <c r="B195">
        <v>42.259998000000003</v>
      </c>
      <c r="C195">
        <v>43.830002</v>
      </c>
      <c r="D195">
        <v>41.110000999999997</v>
      </c>
      <c r="E195">
        <v>41.169998</v>
      </c>
      <c r="F195">
        <v>35.497306999999999</v>
      </c>
      <c r="G195">
        <v>291958500</v>
      </c>
      <c r="H195">
        <f t="shared" si="5"/>
        <v>0.97513009840468423</v>
      </c>
      <c r="I195">
        <f t="shared" si="4"/>
        <v>-2.4869901595315727E-2</v>
      </c>
    </row>
    <row r="196" spans="1:9" x14ac:dyDescent="0.45">
      <c r="A196" s="1">
        <v>42036</v>
      </c>
      <c r="B196">
        <v>41.209999000000003</v>
      </c>
      <c r="C196">
        <v>43.66</v>
      </c>
      <c r="D196">
        <v>40.900002000000001</v>
      </c>
      <c r="E196">
        <v>43.299999</v>
      </c>
      <c r="F196">
        <v>37.333827999999997</v>
      </c>
      <c r="G196">
        <v>291305600</v>
      </c>
      <c r="H196">
        <f t="shared" si="5"/>
        <v>1.0517369106338121</v>
      </c>
      <c r="I196">
        <f t="shared" ref="I196:I247" si="6">(F196-F195)/F195</f>
        <v>5.1736910633812243E-2</v>
      </c>
    </row>
    <row r="197" spans="1:9" x14ac:dyDescent="0.45">
      <c r="A197" s="1">
        <v>42064</v>
      </c>
      <c r="B197">
        <v>43.299999</v>
      </c>
      <c r="C197">
        <v>43.299999</v>
      </c>
      <c r="D197">
        <v>39.610000999999997</v>
      </c>
      <c r="E197">
        <v>40.549999</v>
      </c>
      <c r="F197">
        <v>34.962741999999999</v>
      </c>
      <c r="G197">
        <v>370436100</v>
      </c>
      <c r="H197">
        <f t="shared" ref="H197:H247" si="7">F197/F196</f>
        <v>0.93648960936981873</v>
      </c>
      <c r="I197">
        <f t="shared" si="6"/>
        <v>-6.3510390630181254E-2</v>
      </c>
    </row>
    <row r="198" spans="1:9" x14ac:dyDescent="0.45">
      <c r="A198" s="1">
        <v>42095</v>
      </c>
      <c r="B198">
        <v>40.790000999999997</v>
      </c>
      <c r="C198">
        <v>41.610000999999997</v>
      </c>
      <c r="D198">
        <v>40.099997999999999</v>
      </c>
      <c r="E198">
        <v>40.560001</v>
      </c>
      <c r="F198">
        <v>35.261547</v>
      </c>
      <c r="G198">
        <v>283894500</v>
      </c>
      <c r="H198">
        <f t="shared" si="7"/>
        <v>1.0085463834615718</v>
      </c>
      <c r="I198">
        <f t="shared" si="6"/>
        <v>8.5463834615717941E-3</v>
      </c>
    </row>
    <row r="199" spans="1:9" x14ac:dyDescent="0.45">
      <c r="A199" s="1">
        <v>42125</v>
      </c>
      <c r="B199">
        <v>40.580002</v>
      </c>
      <c r="C199">
        <v>41.689999</v>
      </c>
      <c r="D199">
        <v>40.389999000000003</v>
      </c>
      <c r="E199">
        <v>40.959999000000003</v>
      </c>
      <c r="F199">
        <v>35.609290999999999</v>
      </c>
      <c r="G199">
        <v>229991400</v>
      </c>
      <c r="H199">
        <f t="shared" si="7"/>
        <v>1.0098618475247272</v>
      </c>
      <c r="I199">
        <f t="shared" si="6"/>
        <v>9.8618475247271124E-3</v>
      </c>
    </row>
    <row r="200" spans="1:9" x14ac:dyDescent="0.45">
      <c r="A200" s="1">
        <v>42156</v>
      </c>
      <c r="B200">
        <v>41.360000999999997</v>
      </c>
      <c r="C200">
        <v>41.41</v>
      </c>
      <c r="D200">
        <v>39.119999</v>
      </c>
      <c r="E200">
        <v>39.229999999999997</v>
      </c>
      <c r="F200">
        <v>34.105286</v>
      </c>
      <c r="G200">
        <v>288144900</v>
      </c>
      <c r="H200">
        <f t="shared" si="7"/>
        <v>0.95776369150399543</v>
      </c>
      <c r="I200">
        <f t="shared" si="6"/>
        <v>-4.2236308496004578E-2</v>
      </c>
    </row>
    <row r="201" spans="1:9" x14ac:dyDescent="0.45">
      <c r="A201" s="1">
        <v>42186</v>
      </c>
      <c r="B201">
        <v>39.380001</v>
      </c>
      <c r="C201">
        <v>41.599997999999999</v>
      </c>
      <c r="D201">
        <v>39.220001000000003</v>
      </c>
      <c r="E201">
        <v>41.080002</v>
      </c>
      <c r="F201">
        <v>36.008259000000002</v>
      </c>
      <c r="G201">
        <v>268100000</v>
      </c>
      <c r="H201">
        <f t="shared" si="7"/>
        <v>1.0557970104692862</v>
      </c>
      <c r="I201">
        <f t="shared" si="6"/>
        <v>5.5797010469286284E-2</v>
      </c>
    </row>
    <row r="202" spans="1:9" x14ac:dyDescent="0.45">
      <c r="A202" s="1">
        <v>42217</v>
      </c>
      <c r="B202">
        <v>40.849997999999999</v>
      </c>
      <c r="C202">
        <v>42.25</v>
      </c>
      <c r="D202">
        <v>36.560001</v>
      </c>
      <c r="E202">
        <v>39.32</v>
      </c>
      <c r="F202">
        <v>34.465546000000003</v>
      </c>
      <c r="G202">
        <v>342540600</v>
      </c>
      <c r="H202">
        <f t="shared" si="7"/>
        <v>0.95715669008046189</v>
      </c>
      <c r="I202">
        <f t="shared" si="6"/>
        <v>-4.2843309919538157E-2</v>
      </c>
    </row>
    <row r="203" spans="1:9" x14ac:dyDescent="0.45">
      <c r="A203" s="1">
        <v>42248</v>
      </c>
      <c r="B203">
        <v>38.669998</v>
      </c>
      <c r="C203">
        <v>40.229999999999997</v>
      </c>
      <c r="D203">
        <v>37.840000000000003</v>
      </c>
      <c r="E203">
        <v>40.119999</v>
      </c>
      <c r="F203">
        <v>35.166775000000001</v>
      </c>
      <c r="G203">
        <v>346513600</v>
      </c>
      <c r="H203">
        <f t="shared" si="7"/>
        <v>1.0203457969300704</v>
      </c>
      <c r="I203">
        <f t="shared" si="6"/>
        <v>2.0345796930070333E-2</v>
      </c>
    </row>
    <row r="204" spans="1:9" x14ac:dyDescent="0.45">
      <c r="A204" s="1">
        <v>42278</v>
      </c>
      <c r="B204">
        <v>40.220001000000003</v>
      </c>
      <c r="C204">
        <v>43.849997999999999</v>
      </c>
      <c r="D204">
        <v>39.360000999999997</v>
      </c>
      <c r="E204">
        <v>42.349997999999999</v>
      </c>
      <c r="F204">
        <v>37.443069000000001</v>
      </c>
      <c r="G204">
        <v>366124500</v>
      </c>
      <c r="H204">
        <f t="shared" si="7"/>
        <v>1.0647285399357775</v>
      </c>
      <c r="I204">
        <f t="shared" si="6"/>
        <v>6.4728539935777443E-2</v>
      </c>
    </row>
    <row r="205" spans="1:9" x14ac:dyDescent="0.45">
      <c r="A205" s="1">
        <v>42309</v>
      </c>
      <c r="B205">
        <v>42.32</v>
      </c>
      <c r="C205">
        <v>43.599997999999999</v>
      </c>
      <c r="D205">
        <v>41.34</v>
      </c>
      <c r="E205">
        <v>42.619999</v>
      </c>
      <c r="F205">
        <v>37.681786000000002</v>
      </c>
      <c r="G205">
        <v>252003300</v>
      </c>
      <c r="H205">
        <f t="shared" si="7"/>
        <v>1.0063754656435882</v>
      </c>
      <c r="I205">
        <f t="shared" si="6"/>
        <v>6.3754656435881674E-3</v>
      </c>
    </row>
    <row r="206" spans="1:9" x14ac:dyDescent="0.45">
      <c r="A206" s="1">
        <v>42339</v>
      </c>
      <c r="B206">
        <v>42.73</v>
      </c>
      <c r="C206">
        <v>43.91</v>
      </c>
      <c r="D206">
        <v>41.970001000000003</v>
      </c>
      <c r="E206">
        <v>42.959999000000003</v>
      </c>
      <c r="F206">
        <v>38.273670000000003</v>
      </c>
      <c r="G206">
        <v>286519600</v>
      </c>
      <c r="H206">
        <f t="shared" si="7"/>
        <v>1.0157074295788422</v>
      </c>
      <c r="I206">
        <f t="shared" si="6"/>
        <v>1.5707429578842157E-2</v>
      </c>
    </row>
    <row r="207" spans="1:9" x14ac:dyDescent="0.45">
      <c r="A207" s="1">
        <v>42370</v>
      </c>
      <c r="B207">
        <v>42.34</v>
      </c>
      <c r="C207">
        <v>43.259998000000003</v>
      </c>
      <c r="D207">
        <v>40.75</v>
      </c>
      <c r="E207">
        <v>42.919998</v>
      </c>
      <c r="F207">
        <v>38.238045</v>
      </c>
      <c r="G207">
        <v>317817500</v>
      </c>
      <c r="H207">
        <f t="shared" si="7"/>
        <v>0.99906920344978667</v>
      </c>
      <c r="I207">
        <f t="shared" si="6"/>
        <v>-9.3079655021332218E-4</v>
      </c>
    </row>
    <row r="208" spans="1:9" x14ac:dyDescent="0.45">
      <c r="A208" s="1">
        <v>42401</v>
      </c>
      <c r="B208">
        <v>42.599997999999999</v>
      </c>
      <c r="C208">
        <v>44.18</v>
      </c>
      <c r="D208">
        <v>41.900002000000001</v>
      </c>
      <c r="E208">
        <v>43.130001</v>
      </c>
      <c r="F208">
        <v>38.425133000000002</v>
      </c>
      <c r="G208">
        <v>303790200</v>
      </c>
      <c r="H208">
        <f t="shared" si="7"/>
        <v>1.0048927187569345</v>
      </c>
      <c r="I208">
        <f t="shared" si="6"/>
        <v>4.89271875693443E-3</v>
      </c>
    </row>
    <row r="209" spans="1:9" x14ac:dyDescent="0.45">
      <c r="A209" s="1">
        <v>42430</v>
      </c>
      <c r="B209">
        <v>43.380001</v>
      </c>
      <c r="C209">
        <v>46.880001</v>
      </c>
      <c r="D209">
        <v>43.169998</v>
      </c>
      <c r="E209">
        <v>46.389999000000003</v>
      </c>
      <c r="F209">
        <v>41.329509999999999</v>
      </c>
      <c r="G209">
        <v>347092900</v>
      </c>
      <c r="H209">
        <f t="shared" si="7"/>
        <v>1.075585346705241</v>
      </c>
      <c r="I209">
        <f t="shared" si="6"/>
        <v>7.5585346705240974E-2</v>
      </c>
    </row>
    <row r="210" spans="1:9" x14ac:dyDescent="0.45">
      <c r="A210" s="1">
        <v>42461</v>
      </c>
      <c r="B210">
        <v>46.139999000000003</v>
      </c>
      <c r="C210">
        <v>47.130001</v>
      </c>
      <c r="D210">
        <v>42.869999</v>
      </c>
      <c r="E210">
        <v>44.799999</v>
      </c>
      <c r="F210">
        <v>40.224227999999997</v>
      </c>
      <c r="G210">
        <v>317184500</v>
      </c>
      <c r="H210">
        <f t="shared" si="7"/>
        <v>0.97325683270863839</v>
      </c>
      <c r="I210">
        <f t="shared" si="6"/>
        <v>-2.674316729136161E-2</v>
      </c>
    </row>
    <row r="211" spans="1:9" x14ac:dyDescent="0.45">
      <c r="A211" s="1">
        <v>42491</v>
      </c>
      <c r="B211">
        <v>44.57</v>
      </c>
      <c r="C211">
        <v>45.900002000000001</v>
      </c>
      <c r="D211">
        <v>43.939999</v>
      </c>
      <c r="E211">
        <v>44.599997999999999</v>
      </c>
      <c r="F211">
        <v>40.044651000000002</v>
      </c>
      <c r="G211">
        <v>230202600</v>
      </c>
      <c r="H211">
        <f t="shared" si="7"/>
        <v>0.99553560108102024</v>
      </c>
      <c r="I211">
        <f t="shared" si="6"/>
        <v>-4.4643989189797452E-3</v>
      </c>
    </row>
    <row r="212" spans="1:9" x14ac:dyDescent="0.45">
      <c r="A212" s="1">
        <v>42522</v>
      </c>
      <c r="B212">
        <v>44.599997999999999</v>
      </c>
      <c r="C212">
        <v>46.009998000000003</v>
      </c>
      <c r="D212">
        <v>43.32</v>
      </c>
      <c r="E212">
        <v>45.330002</v>
      </c>
      <c r="F212">
        <v>40.700096000000002</v>
      </c>
      <c r="G212">
        <v>265480000</v>
      </c>
      <c r="H212">
        <f t="shared" si="7"/>
        <v>1.0163678539738055</v>
      </c>
      <c r="I212">
        <f t="shared" si="6"/>
        <v>1.6367853973805396E-2</v>
      </c>
    </row>
    <row r="213" spans="1:9" x14ac:dyDescent="0.45">
      <c r="A213" s="1">
        <v>42552</v>
      </c>
      <c r="B213">
        <v>45.330002</v>
      </c>
      <c r="C213">
        <v>45.939999</v>
      </c>
      <c r="D213">
        <v>43.099997999999999</v>
      </c>
      <c r="E213">
        <v>43.630001</v>
      </c>
      <c r="F213">
        <v>39.474133000000002</v>
      </c>
      <c r="G213">
        <v>235930600</v>
      </c>
      <c r="H213">
        <f t="shared" si="7"/>
        <v>0.96987813001718715</v>
      </c>
      <c r="I213">
        <f t="shared" si="6"/>
        <v>-3.012186998281282E-2</v>
      </c>
    </row>
    <row r="214" spans="1:9" x14ac:dyDescent="0.45">
      <c r="A214" s="1">
        <v>42583</v>
      </c>
      <c r="B214">
        <v>43.689999</v>
      </c>
      <c r="C214">
        <v>44.330002</v>
      </c>
      <c r="D214">
        <v>43.080002</v>
      </c>
      <c r="E214">
        <v>43.43</v>
      </c>
      <c r="F214">
        <v>39.293190000000003</v>
      </c>
      <c r="G214">
        <v>234401800</v>
      </c>
      <c r="H214">
        <f t="shared" si="7"/>
        <v>0.99541616278183997</v>
      </c>
      <c r="I214">
        <f t="shared" si="6"/>
        <v>-4.5838372181600338E-3</v>
      </c>
    </row>
    <row r="215" spans="1:9" x14ac:dyDescent="0.45">
      <c r="A215" s="1">
        <v>42614</v>
      </c>
      <c r="B215">
        <v>43.209999000000003</v>
      </c>
      <c r="C215">
        <v>43.830002</v>
      </c>
      <c r="D215">
        <v>41.849997999999999</v>
      </c>
      <c r="E215">
        <v>42.32</v>
      </c>
      <c r="F215">
        <v>38.288921000000002</v>
      </c>
      <c r="G215">
        <v>250926400</v>
      </c>
      <c r="H215">
        <f t="shared" si="7"/>
        <v>0.97444165261206839</v>
      </c>
      <c r="I215">
        <f t="shared" si="6"/>
        <v>-2.5558347387931616E-2</v>
      </c>
    </row>
    <row r="216" spans="1:9" x14ac:dyDescent="0.45">
      <c r="A216" s="1">
        <v>42644</v>
      </c>
      <c r="B216">
        <v>42.310001</v>
      </c>
      <c r="C216">
        <v>43.029998999999997</v>
      </c>
      <c r="D216">
        <v>41.400002000000001</v>
      </c>
      <c r="E216">
        <v>42.400002000000001</v>
      </c>
      <c r="F216">
        <v>38.674706</v>
      </c>
      <c r="G216">
        <v>264781200</v>
      </c>
      <c r="H216">
        <f t="shared" si="7"/>
        <v>1.0100756299713955</v>
      </c>
      <c r="I216">
        <f t="shared" si="6"/>
        <v>1.0075629971395602E-2</v>
      </c>
    </row>
    <row r="217" spans="1:9" x14ac:dyDescent="0.45">
      <c r="A217" s="1">
        <v>42675</v>
      </c>
      <c r="B217">
        <v>42.400002000000001</v>
      </c>
      <c r="C217">
        <v>42.98</v>
      </c>
      <c r="D217">
        <v>40.349997999999999</v>
      </c>
      <c r="E217">
        <v>40.349997999999999</v>
      </c>
      <c r="F217">
        <v>36.804828999999998</v>
      </c>
      <c r="G217">
        <v>316484200</v>
      </c>
      <c r="H217">
        <f t="shared" si="7"/>
        <v>0.95165116445875497</v>
      </c>
      <c r="I217">
        <f t="shared" si="6"/>
        <v>-4.8348835541245028E-2</v>
      </c>
    </row>
    <row r="218" spans="1:9" x14ac:dyDescent="0.45">
      <c r="A218" s="1">
        <v>42705</v>
      </c>
      <c r="B218">
        <v>40.310001</v>
      </c>
      <c r="C218">
        <v>42.220001000000003</v>
      </c>
      <c r="D218">
        <v>39.880001</v>
      </c>
      <c r="E218">
        <v>42</v>
      </c>
      <c r="F218">
        <v>38.633727999999998</v>
      </c>
      <c r="G218">
        <v>324399500</v>
      </c>
      <c r="H218">
        <f t="shared" si="7"/>
        <v>1.0496918216900288</v>
      </c>
      <c r="I218">
        <f t="shared" si="6"/>
        <v>4.9691821690028774E-2</v>
      </c>
    </row>
    <row r="219" spans="1:9" x14ac:dyDescent="0.45">
      <c r="A219" s="1">
        <v>42736</v>
      </c>
      <c r="B219">
        <v>41.5</v>
      </c>
      <c r="C219">
        <v>42.25</v>
      </c>
      <c r="D219">
        <v>40.689999</v>
      </c>
      <c r="E219">
        <v>41.57</v>
      </c>
      <c r="F219">
        <v>38.238185999999999</v>
      </c>
      <c r="G219">
        <v>240307600</v>
      </c>
      <c r="H219">
        <f t="shared" si="7"/>
        <v>0.98976174393524752</v>
      </c>
      <c r="I219">
        <f t="shared" si="6"/>
        <v>-1.0238256064752514E-2</v>
      </c>
    </row>
    <row r="220" spans="1:9" x14ac:dyDescent="0.45">
      <c r="A220" s="1">
        <v>42767</v>
      </c>
      <c r="B220">
        <v>41.52</v>
      </c>
      <c r="C220">
        <v>42.150002000000001</v>
      </c>
      <c r="D220">
        <v>40.220001000000003</v>
      </c>
      <c r="E220">
        <v>41.959999000000003</v>
      </c>
      <c r="F220">
        <v>38.596935000000002</v>
      </c>
      <c r="G220">
        <v>333969400</v>
      </c>
      <c r="H220">
        <f t="shared" si="7"/>
        <v>1.0093819565603872</v>
      </c>
      <c r="I220">
        <f t="shared" si="6"/>
        <v>9.3819565603871242E-3</v>
      </c>
    </row>
    <row r="221" spans="1:9" x14ac:dyDescent="0.45">
      <c r="A221" s="1">
        <v>42795</v>
      </c>
      <c r="B221">
        <v>42.009998000000003</v>
      </c>
      <c r="C221">
        <v>42.700001</v>
      </c>
      <c r="D221">
        <v>41.740001999999997</v>
      </c>
      <c r="E221">
        <v>42.439999</v>
      </c>
      <c r="F221">
        <v>39.038460000000001</v>
      </c>
      <c r="G221">
        <v>339185400</v>
      </c>
      <c r="H221">
        <f t="shared" si="7"/>
        <v>1.0114393798367669</v>
      </c>
      <c r="I221">
        <f t="shared" si="6"/>
        <v>1.1439379836766794E-2</v>
      </c>
    </row>
    <row r="222" spans="1:9" x14ac:dyDescent="0.45">
      <c r="A222" s="1">
        <v>42826</v>
      </c>
      <c r="B222">
        <v>42.580002</v>
      </c>
      <c r="C222">
        <v>43.790000999999997</v>
      </c>
      <c r="D222">
        <v>42.27</v>
      </c>
      <c r="E222">
        <v>43.150002000000001</v>
      </c>
      <c r="F222">
        <v>40.041885000000001</v>
      </c>
      <c r="G222">
        <v>232326500</v>
      </c>
      <c r="H222">
        <f t="shared" si="7"/>
        <v>1.0257034985498916</v>
      </c>
      <c r="I222">
        <f t="shared" si="6"/>
        <v>2.5703498549891568E-2</v>
      </c>
    </row>
    <row r="223" spans="1:9" x14ac:dyDescent="0.45">
      <c r="A223" s="1">
        <v>42856</v>
      </c>
      <c r="B223">
        <v>43.150002000000001</v>
      </c>
      <c r="C223">
        <v>45.700001</v>
      </c>
      <c r="D223">
        <v>43.099997999999999</v>
      </c>
      <c r="E223">
        <v>45.470001000000003</v>
      </c>
      <c r="F223">
        <v>42.194777999999999</v>
      </c>
      <c r="G223">
        <v>250453800</v>
      </c>
      <c r="H223">
        <f t="shared" si="7"/>
        <v>1.0537660252508092</v>
      </c>
      <c r="I223">
        <f t="shared" si="6"/>
        <v>5.3766025250809216E-2</v>
      </c>
    </row>
    <row r="224" spans="1:9" x14ac:dyDescent="0.45">
      <c r="A224" s="1">
        <v>42887</v>
      </c>
      <c r="B224">
        <v>45.450001</v>
      </c>
      <c r="C224">
        <v>46.060001</v>
      </c>
      <c r="D224">
        <v>44.650002000000001</v>
      </c>
      <c r="E224">
        <v>44.849997999999999</v>
      </c>
      <c r="F224">
        <v>41.619433999999998</v>
      </c>
      <c r="G224">
        <v>241386100</v>
      </c>
      <c r="H224">
        <f t="shared" si="7"/>
        <v>0.98636456862031596</v>
      </c>
      <c r="I224">
        <f t="shared" si="6"/>
        <v>-1.3635431379684025E-2</v>
      </c>
    </row>
    <row r="225" spans="1:9" x14ac:dyDescent="0.45">
      <c r="A225" s="1">
        <v>42917</v>
      </c>
      <c r="B225">
        <v>45.110000999999997</v>
      </c>
      <c r="C225">
        <v>46.43</v>
      </c>
      <c r="D225">
        <v>44.150002000000001</v>
      </c>
      <c r="E225">
        <v>45.84</v>
      </c>
      <c r="F225">
        <v>42.888195000000003</v>
      </c>
      <c r="G225">
        <v>195369200</v>
      </c>
      <c r="H225">
        <f t="shared" si="7"/>
        <v>1.030484821105448</v>
      </c>
      <c r="I225">
        <f t="shared" si="6"/>
        <v>3.0484821105448118E-2</v>
      </c>
    </row>
    <row r="226" spans="1:9" x14ac:dyDescent="0.45">
      <c r="A226" s="1">
        <v>42948</v>
      </c>
      <c r="B226">
        <v>45.970001000000003</v>
      </c>
      <c r="C226">
        <v>46.34</v>
      </c>
      <c r="D226">
        <v>45.25</v>
      </c>
      <c r="E226">
        <v>45.549999</v>
      </c>
      <c r="F226">
        <v>42.616866999999999</v>
      </c>
      <c r="G226">
        <v>208603500</v>
      </c>
      <c r="H226">
        <f t="shared" si="7"/>
        <v>0.99367359712853376</v>
      </c>
      <c r="I226">
        <f t="shared" si="6"/>
        <v>-6.3264028714662386E-3</v>
      </c>
    </row>
    <row r="227" spans="1:9" x14ac:dyDescent="0.45">
      <c r="A227" s="1">
        <v>42979</v>
      </c>
      <c r="B227">
        <v>45.639999000000003</v>
      </c>
      <c r="C227">
        <v>46.98</v>
      </c>
      <c r="D227">
        <v>44.380001</v>
      </c>
      <c r="E227">
        <v>45.009998000000003</v>
      </c>
      <c r="F227">
        <v>42.111640999999999</v>
      </c>
      <c r="G227">
        <v>197449400</v>
      </c>
      <c r="H227">
        <f t="shared" si="7"/>
        <v>0.98814492862649894</v>
      </c>
      <c r="I227">
        <f t="shared" si="6"/>
        <v>-1.1855071373501022E-2</v>
      </c>
    </row>
    <row r="228" spans="1:9" x14ac:dyDescent="0.45">
      <c r="A228" s="1">
        <v>43009</v>
      </c>
      <c r="B228">
        <v>45.049999</v>
      </c>
      <c r="C228">
        <v>46.790000999999997</v>
      </c>
      <c r="D228">
        <v>44.75</v>
      </c>
      <c r="E228">
        <v>45.98</v>
      </c>
      <c r="F228">
        <v>43.361485000000002</v>
      </c>
      <c r="G228">
        <v>192361800</v>
      </c>
      <c r="H228">
        <f t="shared" si="7"/>
        <v>1.029679299365228</v>
      </c>
      <c r="I228">
        <f t="shared" si="6"/>
        <v>2.9679299365227851E-2</v>
      </c>
    </row>
    <row r="229" spans="1:9" x14ac:dyDescent="0.45">
      <c r="A229" s="1">
        <v>43040</v>
      </c>
      <c r="B229">
        <v>45.75</v>
      </c>
      <c r="C229">
        <v>47.48</v>
      </c>
      <c r="D229">
        <v>45.029998999999997</v>
      </c>
      <c r="E229">
        <v>45.77</v>
      </c>
      <c r="F229">
        <v>43.163440999999999</v>
      </c>
      <c r="G229">
        <v>217590600</v>
      </c>
      <c r="H229">
        <f t="shared" si="7"/>
        <v>0.9954327209965248</v>
      </c>
      <c r="I229">
        <f t="shared" si="6"/>
        <v>-4.5672790034751573E-3</v>
      </c>
    </row>
    <row r="230" spans="1:9" x14ac:dyDescent="0.45">
      <c r="A230" s="1">
        <v>43070</v>
      </c>
      <c r="B230">
        <v>45.799999</v>
      </c>
      <c r="C230">
        <v>46.48</v>
      </c>
      <c r="D230">
        <v>44.919998</v>
      </c>
      <c r="E230">
        <v>45.880001</v>
      </c>
      <c r="F230">
        <v>43.621906000000003</v>
      </c>
      <c r="G230">
        <v>207945400</v>
      </c>
      <c r="H230">
        <f t="shared" si="7"/>
        <v>1.0106216045194358</v>
      </c>
      <c r="I230">
        <f t="shared" si="6"/>
        <v>1.0621604519435879E-2</v>
      </c>
    </row>
    <row r="231" spans="1:9" x14ac:dyDescent="0.45">
      <c r="A231" s="1">
        <v>43101</v>
      </c>
      <c r="B231">
        <v>45.91</v>
      </c>
      <c r="C231">
        <v>48.619999</v>
      </c>
      <c r="D231">
        <v>45.34</v>
      </c>
      <c r="E231">
        <v>47.59</v>
      </c>
      <c r="F231">
        <v>45.247742000000002</v>
      </c>
      <c r="G231">
        <v>256362300</v>
      </c>
      <c r="H231">
        <f t="shared" si="7"/>
        <v>1.0372710903553823</v>
      </c>
      <c r="I231">
        <f t="shared" si="6"/>
        <v>3.7271090355382445E-2</v>
      </c>
    </row>
    <row r="232" spans="1:9" x14ac:dyDescent="0.45">
      <c r="A232" s="1">
        <v>43132</v>
      </c>
      <c r="B232">
        <v>47.41</v>
      </c>
      <c r="C232">
        <v>47.73</v>
      </c>
      <c r="D232">
        <v>42.189999</v>
      </c>
      <c r="E232">
        <v>43.220001000000003</v>
      </c>
      <c r="F232">
        <v>41.092827</v>
      </c>
      <c r="G232">
        <v>292809500</v>
      </c>
      <c r="H232">
        <f t="shared" si="7"/>
        <v>0.90817409186960085</v>
      </c>
      <c r="I232">
        <f t="shared" si="6"/>
        <v>-9.1825908130399134E-2</v>
      </c>
    </row>
    <row r="233" spans="1:9" x14ac:dyDescent="0.45">
      <c r="A233" s="1">
        <v>43160</v>
      </c>
      <c r="B233">
        <v>43.099997999999999</v>
      </c>
      <c r="C233">
        <v>45.09</v>
      </c>
      <c r="D233">
        <v>42.25</v>
      </c>
      <c r="E233">
        <v>43.43</v>
      </c>
      <c r="F233">
        <v>41.292484000000002</v>
      </c>
      <c r="G233">
        <v>278776900</v>
      </c>
      <c r="H233">
        <f t="shared" si="7"/>
        <v>1.0048586825141039</v>
      </c>
      <c r="I233">
        <f t="shared" si="6"/>
        <v>4.8586825141040298E-3</v>
      </c>
    </row>
    <row r="234" spans="1:9" x14ac:dyDescent="0.45">
      <c r="A234" s="1">
        <v>43191</v>
      </c>
      <c r="B234">
        <v>43.439999</v>
      </c>
      <c r="C234">
        <v>45.029998999999997</v>
      </c>
      <c r="D234">
        <v>41.91</v>
      </c>
      <c r="E234">
        <v>43.209999000000003</v>
      </c>
      <c r="F234">
        <v>41.445976000000002</v>
      </c>
      <c r="G234">
        <v>256838800</v>
      </c>
      <c r="H234">
        <f t="shared" si="7"/>
        <v>1.0037171897917305</v>
      </c>
      <c r="I234">
        <f t="shared" si="6"/>
        <v>3.71718979173062E-3</v>
      </c>
    </row>
    <row r="235" spans="1:9" x14ac:dyDescent="0.45">
      <c r="A235" s="1">
        <v>43221</v>
      </c>
      <c r="B235">
        <v>42.959999000000003</v>
      </c>
      <c r="C235">
        <v>43.279998999999997</v>
      </c>
      <c r="D235">
        <v>41.450001</v>
      </c>
      <c r="E235">
        <v>43</v>
      </c>
      <c r="F235">
        <v>41.244548999999999</v>
      </c>
      <c r="G235">
        <v>252922900</v>
      </c>
      <c r="H235">
        <f t="shared" si="7"/>
        <v>0.99514001069729896</v>
      </c>
      <c r="I235">
        <f t="shared" si="6"/>
        <v>-4.8599893027010017E-3</v>
      </c>
    </row>
    <row r="236" spans="1:9" x14ac:dyDescent="0.45">
      <c r="A236" s="1">
        <v>43252</v>
      </c>
      <c r="B236">
        <v>43.099997999999999</v>
      </c>
      <c r="C236">
        <v>44.52</v>
      </c>
      <c r="D236">
        <v>42.959999000000003</v>
      </c>
      <c r="E236">
        <v>43.860000999999997</v>
      </c>
      <c r="F236">
        <v>42.069443</v>
      </c>
      <c r="G236">
        <v>259306900</v>
      </c>
      <c r="H236">
        <f t="shared" si="7"/>
        <v>1.0200000732217971</v>
      </c>
      <c r="I236">
        <f t="shared" si="6"/>
        <v>2.000007322179715E-2</v>
      </c>
    </row>
    <row r="237" spans="1:9" x14ac:dyDescent="0.45">
      <c r="A237" s="1">
        <v>43282</v>
      </c>
      <c r="B237">
        <v>43.779998999999997</v>
      </c>
      <c r="C237">
        <v>46.669998</v>
      </c>
      <c r="D237">
        <v>43.580002</v>
      </c>
      <c r="E237">
        <v>46.630001</v>
      </c>
      <c r="F237">
        <v>45.124699</v>
      </c>
      <c r="G237">
        <v>207676200</v>
      </c>
      <c r="H237">
        <f t="shared" si="7"/>
        <v>1.0726241134212307</v>
      </c>
      <c r="I237">
        <f t="shared" si="6"/>
        <v>7.2624113421230707E-2</v>
      </c>
    </row>
    <row r="238" spans="1:9" x14ac:dyDescent="0.45">
      <c r="A238" s="1">
        <v>43313</v>
      </c>
      <c r="B238">
        <v>46.450001</v>
      </c>
      <c r="C238">
        <v>46.869999</v>
      </c>
      <c r="D238">
        <v>44.389999000000003</v>
      </c>
      <c r="E238">
        <v>44.57</v>
      </c>
      <c r="F238">
        <v>43.131199000000002</v>
      </c>
      <c r="G238">
        <v>230922800</v>
      </c>
      <c r="H238">
        <f t="shared" si="7"/>
        <v>0.95582242000107309</v>
      </c>
      <c r="I238">
        <f t="shared" si="6"/>
        <v>-4.4177579998926915E-2</v>
      </c>
    </row>
    <row r="239" spans="1:9" x14ac:dyDescent="0.45">
      <c r="A239" s="1">
        <v>43344</v>
      </c>
      <c r="B239">
        <v>44.599997999999999</v>
      </c>
      <c r="C239">
        <v>46.689999</v>
      </c>
      <c r="D239">
        <v>44.509998000000003</v>
      </c>
      <c r="E239">
        <v>46.189999</v>
      </c>
      <c r="F239">
        <v>44.698898</v>
      </c>
      <c r="G239">
        <v>193542300</v>
      </c>
      <c r="H239">
        <f t="shared" si="7"/>
        <v>1.0363472158518012</v>
      </c>
      <c r="I239">
        <f t="shared" si="6"/>
        <v>3.6347215851801326E-2</v>
      </c>
    </row>
    <row r="240" spans="1:9" x14ac:dyDescent="0.45">
      <c r="A240" s="1">
        <v>43374</v>
      </c>
      <c r="B240">
        <v>46.169998</v>
      </c>
      <c r="C240">
        <v>48.080002</v>
      </c>
      <c r="D240">
        <v>44.25</v>
      </c>
      <c r="E240">
        <v>47.880001</v>
      </c>
      <c r="F240">
        <v>46.728462</v>
      </c>
      <c r="G240">
        <v>326355300</v>
      </c>
      <c r="H240">
        <f t="shared" si="7"/>
        <v>1.0454052357174444</v>
      </c>
      <c r="I240">
        <f t="shared" si="6"/>
        <v>4.5405235717444321E-2</v>
      </c>
    </row>
    <row r="241" spans="1:9" x14ac:dyDescent="0.45">
      <c r="A241" s="1">
        <v>43405</v>
      </c>
      <c r="B241">
        <v>47.810001</v>
      </c>
      <c r="C241">
        <v>50.84</v>
      </c>
      <c r="D241">
        <v>47.299999</v>
      </c>
      <c r="E241">
        <v>50.400002000000001</v>
      </c>
      <c r="F241">
        <v>49.187859000000003</v>
      </c>
      <c r="G241">
        <v>279957400</v>
      </c>
      <c r="H241">
        <f t="shared" si="7"/>
        <v>1.052631670179943</v>
      </c>
      <c r="I241">
        <f t="shared" si="6"/>
        <v>5.2631670179943066E-2</v>
      </c>
    </row>
    <row r="242" spans="1:9" x14ac:dyDescent="0.45">
      <c r="A242" s="1">
        <v>43435</v>
      </c>
      <c r="B242">
        <v>49.869999</v>
      </c>
      <c r="C242">
        <v>50.509998000000003</v>
      </c>
      <c r="D242">
        <v>45.66</v>
      </c>
      <c r="E242">
        <v>47.349997999999999</v>
      </c>
      <c r="F242">
        <v>46.576625999999997</v>
      </c>
      <c r="G242">
        <v>308108600</v>
      </c>
      <c r="H242">
        <f t="shared" si="7"/>
        <v>0.94691305836263362</v>
      </c>
      <c r="I242">
        <f t="shared" si="6"/>
        <v>-5.308694163736636E-2</v>
      </c>
    </row>
    <row r="243" spans="1:9" x14ac:dyDescent="0.45">
      <c r="A243" s="1">
        <v>43466</v>
      </c>
      <c r="B243">
        <v>46.939999</v>
      </c>
      <c r="C243">
        <v>48.779998999999997</v>
      </c>
      <c r="D243">
        <v>46.34</v>
      </c>
      <c r="E243">
        <v>48.130001</v>
      </c>
      <c r="F243">
        <v>47.343887000000002</v>
      </c>
      <c r="G243">
        <v>290747000</v>
      </c>
      <c r="H243">
        <f t="shared" si="7"/>
        <v>1.0164730910306814</v>
      </c>
      <c r="I243">
        <f t="shared" si="6"/>
        <v>1.647309103068146E-2</v>
      </c>
    </row>
    <row r="244" spans="1:9" x14ac:dyDescent="0.45">
      <c r="A244" s="1">
        <v>43497</v>
      </c>
      <c r="B244">
        <v>48.48</v>
      </c>
      <c r="C244">
        <v>49.939999</v>
      </c>
      <c r="D244">
        <v>44.419998</v>
      </c>
      <c r="E244">
        <v>45.34</v>
      </c>
      <c r="F244">
        <v>44.599457000000001</v>
      </c>
      <c r="G244">
        <v>388570200</v>
      </c>
      <c r="H244">
        <f t="shared" si="7"/>
        <v>0.94203200932783571</v>
      </c>
      <c r="I244">
        <f t="shared" si="6"/>
        <v>-5.7967990672164307E-2</v>
      </c>
    </row>
    <row r="245" spans="1:9" x14ac:dyDescent="0.45">
      <c r="A245" s="1">
        <v>43525</v>
      </c>
      <c r="B245">
        <v>45.470001000000003</v>
      </c>
      <c r="C245">
        <v>46.919998</v>
      </c>
      <c r="D245">
        <v>44.610000999999997</v>
      </c>
      <c r="E245">
        <v>46.860000999999997</v>
      </c>
      <c r="F245">
        <v>46.094631</v>
      </c>
      <c r="G245">
        <v>363858000</v>
      </c>
      <c r="H245">
        <f t="shared" si="7"/>
        <v>1.0335244888743824</v>
      </c>
      <c r="I245">
        <f t="shared" si="6"/>
        <v>3.3524488874382453E-2</v>
      </c>
    </row>
    <row r="246" spans="1:9" x14ac:dyDescent="0.45">
      <c r="A246" s="1">
        <v>43556</v>
      </c>
      <c r="B246">
        <v>46.990001999999997</v>
      </c>
      <c r="C246">
        <v>49.18</v>
      </c>
      <c r="D246">
        <v>46.040000999999997</v>
      </c>
      <c r="E246">
        <v>49.060001</v>
      </c>
      <c r="F246">
        <v>48.679985000000002</v>
      </c>
      <c r="G246">
        <v>238015200</v>
      </c>
      <c r="H246">
        <f t="shared" si="7"/>
        <v>1.0560879639105909</v>
      </c>
      <c r="I246">
        <f t="shared" si="6"/>
        <v>5.608796391059085E-2</v>
      </c>
    </row>
    <row r="247" spans="1:9" x14ac:dyDescent="0.45">
      <c r="A247" s="1">
        <v>43586</v>
      </c>
      <c r="B247">
        <v>48.950001</v>
      </c>
      <c r="C247">
        <v>49.900002000000001</v>
      </c>
      <c r="D247">
        <v>47.07</v>
      </c>
      <c r="E247">
        <v>49.130001</v>
      </c>
      <c r="F247">
        <v>48.749442999999999</v>
      </c>
      <c r="G247">
        <v>258269900</v>
      </c>
      <c r="H247">
        <f t="shared" si="7"/>
        <v>1.0014268287058838</v>
      </c>
      <c r="I247">
        <f t="shared" si="6"/>
        <v>1.4268287058838936E-3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13.28125</v>
      </c>
      <c r="C2">
        <v>15.203125</v>
      </c>
      <c r="D2">
        <v>13.09375</v>
      </c>
      <c r="E2">
        <v>15.125</v>
      </c>
      <c r="F2">
        <v>10.609888</v>
      </c>
      <c r="G2">
        <v>83646400</v>
      </c>
    </row>
    <row r="3" spans="1:9" x14ac:dyDescent="0.45">
      <c r="A3" s="1">
        <v>36161</v>
      </c>
      <c r="B3">
        <v>15</v>
      </c>
      <c r="C3">
        <v>15.921875</v>
      </c>
      <c r="D3">
        <v>13.875</v>
      </c>
      <c r="E3">
        <v>15.875</v>
      </c>
      <c r="F3">
        <v>11.136002</v>
      </c>
      <c r="G3">
        <v>105128000</v>
      </c>
      <c r="H3">
        <f>F3/F2</f>
        <v>1.0495871398453971</v>
      </c>
      <c r="I3" s="2">
        <f>(F3-F2)/F2</f>
        <v>4.9587139845397026E-2</v>
      </c>
    </row>
    <row r="4" spans="1:9" x14ac:dyDescent="0.45">
      <c r="A4" s="1">
        <v>36192</v>
      </c>
      <c r="B4">
        <v>15.875</v>
      </c>
      <c r="C4">
        <v>16.640625</v>
      </c>
      <c r="D4">
        <v>14.953125</v>
      </c>
      <c r="E4">
        <v>16.171875</v>
      </c>
      <c r="F4">
        <v>11.344253</v>
      </c>
      <c r="G4">
        <v>78079600</v>
      </c>
      <c r="H4">
        <f>F4/F3</f>
        <v>1.0187006970724324</v>
      </c>
      <c r="I4" s="3">
        <f t="shared" ref="I4:I67" si="0">(F4-F3)/F3</f>
        <v>1.8700697072432337E-2</v>
      </c>
    </row>
    <row r="5" spans="1:9" x14ac:dyDescent="0.45">
      <c r="A5" s="1">
        <v>36220</v>
      </c>
      <c r="B5">
        <v>16.15625</v>
      </c>
      <c r="C5">
        <v>17.453125</v>
      </c>
      <c r="D5">
        <v>14.578125</v>
      </c>
      <c r="E5">
        <v>14.96875</v>
      </c>
      <c r="F5">
        <v>10.500285</v>
      </c>
      <c r="G5">
        <v>95584800</v>
      </c>
      <c r="H5">
        <f t="shared" ref="H5:H68" si="1">F5/F4</f>
        <v>0.92560391592112756</v>
      </c>
      <c r="I5" s="3">
        <f t="shared" si="0"/>
        <v>-7.4396084078872382E-2</v>
      </c>
    </row>
    <row r="6" spans="1:9" x14ac:dyDescent="0.45">
      <c r="A6" s="1">
        <v>36251</v>
      </c>
      <c r="B6">
        <v>14.96875</v>
      </c>
      <c r="C6">
        <v>15.578125</v>
      </c>
      <c r="D6">
        <v>13.421875</v>
      </c>
      <c r="E6">
        <v>13.578125</v>
      </c>
      <c r="F6">
        <v>9.5247869999999999</v>
      </c>
      <c r="G6">
        <v>140442800</v>
      </c>
      <c r="H6">
        <f t="shared" si="1"/>
        <v>0.9070979501984946</v>
      </c>
      <c r="I6" s="3">
        <f t="shared" si="0"/>
        <v>-9.290204980150539E-2</v>
      </c>
    </row>
    <row r="7" spans="1:9" x14ac:dyDescent="0.45">
      <c r="A7" s="1">
        <v>36281</v>
      </c>
      <c r="B7">
        <v>13.578125</v>
      </c>
      <c r="C7">
        <v>14.71875</v>
      </c>
      <c r="D7">
        <v>12.4375</v>
      </c>
      <c r="E7">
        <v>14.640625</v>
      </c>
      <c r="F7">
        <v>10.270109</v>
      </c>
      <c r="G7">
        <v>130304800</v>
      </c>
      <c r="H7">
        <f t="shared" si="1"/>
        <v>1.0782507787313249</v>
      </c>
      <c r="I7" s="3">
        <f t="shared" si="0"/>
        <v>7.8250778731324896E-2</v>
      </c>
    </row>
    <row r="8" spans="1:9" x14ac:dyDescent="0.45">
      <c r="A8" s="1">
        <v>36312</v>
      </c>
      <c r="B8">
        <v>14.640625</v>
      </c>
      <c r="C8">
        <v>14.8125</v>
      </c>
      <c r="D8">
        <v>13.375</v>
      </c>
      <c r="E8">
        <v>13.96875</v>
      </c>
      <c r="F8">
        <v>9.7988020000000002</v>
      </c>
      <c r="G8">
        <v>106913200</v>
      </c>
      <c r="H8">
        <f t="shared" si="1"/>
        <v>0.95410886096729841</v>
      </c>
      <c r="I8" s="3">
        <f t="shared" si="0"/>
        <v>-4.5891139032701547E-2</v>
      </c>
    </row>
    <row r="9" spans="1:9" x14ac:dyDescent="0.45">
      <c r="A9" s="1">
        <v>36342</v>
      </c>
      <c r="B9">
        <v>13.875</v>
      </c>
      <c r="C9">
        <v>15.6875</v>
      </c>
      <c r="D9">
        <v>13.125</v>
      </c>
      <c r="E9">
        <v>13.21875</v>
      </c>
      <c r="F9">
        <v>9.2726930000000003</v>
      </c>
      <c r="G9">
        <v>86491200</v>
      </c>
      <c r="H9">
        <f t="shared" si="1"/>
        <v>0.94630884469346355</v>
      </c>
      <c r="I9" s="3">
        <f t="shared" si="0"/>
        <v>-5.3691155306536446E-2</v>
      </c>
    </row>
    <row r="10" spans="1:9" x14ac:dyDescent="0.45">
      <c r="A10" s="1">
        <v>36373</v>
      </c>
      <c r="B10">
        <v>13.09375</v>
      </c>
      <c r="C10">
        <v>13.5</v>
      </c>
      <c r="D10">
        <v>11.4375</v>
      </c>
      <c r="E10">
        <v>11.5625</v>
      </c>
      <c r="F10">
        <v>8.1108639999999994</v>
      </c>
      <c r="G10">
        <v>127542600</v>
      </c>
      <c r="H10">
        <f t="shared" si="1"/>
        <v>0.87470425258336482</v>
      </c>
      <c r="I10" s="3">
        <f t="shared" si="0"/>
        <v>-0.12529574741663516</v>
      </c>
    </row>
    <row r="11" spans="1:9" x14ac:dyDescent="0.45">
      <c r="A11" s="1">
        <v>36404</v>
      </c>
      <c r="B11">
        <v>11.625</v>
      </c>
      <c r="C11">
        <v>13.46875</v>
      </c>
      <c r="D11">
        <v>10.5</v>
      </c>
      <c r="E11">
        <v>11.03125</v>
      </c>
      <c r="F11">
        <v>7.7382039999999996</v>
      </c>
      <c r="G11">
        <v>147456400</v>
      </c>
      <c r="H11">
        <f t="shared" si="1"/>
        <v>0.95405421666545021</v>
      </c>
      <c r="I11" s="3">
        <f t="shared" si="0"/>
        <v>-4.5945783334549781E-2</v>
      </c>
    </row>
    <row r="12" spans="1:9" x14ac:dyDescent="0.45">
      <c r="A12" s="1">
        <v>36434</v>
      </c>
      <c r="B12">
        <v>10.9375</v>
      </c>
      <c r="C12">
        <v>11.78125</v>
      </c>
      <c r="D12">
        <v>9.75</v>
      </c>
      <c r="E12">
        <v>10.40625</v>
      </c>
      <c r="F12">
        <v>7.2997779999999999</v>
      </c>
      <c r="G12">
        <v>125266800</v>
      </c>
      <c r="H12">
        <f t="shared" si="1"/>
        <v>0.94334266710983583</v>
      </c>
      <c r="I12" s="3">
        <f t="shared" si="0"/>
        <v>-5.6657332890164148E-2</v>
      </c>
    </row>
    <row r="13" spans="1:9" x14ac:dyDescent="0.45">
      <c r="A13" s="1">
        <v>36465</v>
      </c>
      <c r="B13">
        <v>10.625</v>
      </c>
      <c r="C13">
        <v>12.125</v>
      </c>
      <c r="D13">
        <v>10.34375</v>
      </c>
      <c r="E13">
        <v>10.65625</v>
      </c>
      <c r="F13">
        <v>7.475149</v>
      </c>
      <c r="G13">
        <v>134374200</v>
      </c>
      <c r="H13">
        <f t="shared" si="1"/>
        <v>1.0240241552551324</v>
      </c>
      <c r="I13" s="3">
        <f t="shared" si="0"/>
        <v>2.4024155255132438E-2</v>
      </c>
    </row>
    <row r="14" spans="1:9" x14ac:dyDescent="0.45">
      <c r="A14" s="1">
        <v>36495</v>
      </c>
      <c r="B14">
        <v>10.75</v>
      </c>
      <c r="C14">
        <v>11.09375</v>
      </c>
      <c r="D14">
        <v>7.4375</v>
      </c>
      <c r="E14">
        <v>9.4375</v>
      </c>
      <c r="F14">
        <v>6.6202189999999996</v>
      </c>
      <c r="G14">
        <v>364368600</v>
      </c>
      <c r="H14">
        <f t="shared" si="1"/>
        <v>0.88563037338787487</v>
      </c>
      <c r="I14" s="3">
        <f t="shared" si="0"/>
        <v>-0.11436962661212512</v>
      </c>
    </row>
    <row r="15" spans="1:9" x14ac:dyDescent="0.45">
      <c r="A15" s="1">
        <v>36526</v>
      </c>
      <c r="B15">
        <v>9.5625</v>
      </c>
      <c r="C15">
        <v>10.09375</v>
      </c>
      <c r="D15">
        <v>7.90625</v>
      </c>
      <c r="E15">
        <v>8.6875</v>
      </c>
      <c r="F15">
        <v>6.0941109999999998</v>
      </c>
      <c r="G15">
        <v>214421200</v>
      </c>
      <c r="H15">
        <f t="shared" si="1"/>
        <v>0.92053012143555979</v>
      </c>
      <c r="I15" s="3">
        <f t="shared" si="0"/>
        <v>-7.9469878564440211E-2</v>
      </c>
    </row>
    <row r="16" spans="1:9" x14ac:dyDescent="0.45">
      <c r="A16" s="1">
        <v>36557</v>
      </c>
      <c r="B16">
        <v>8.71875</v>
      </c>
      <c r="C16">
        <v>9.25</v>
      </c>
      <c r="D16">
        <v>7.03125</v>
      </c>
      <c r="E16">
        <v>7.46875</v>
      </c>
      <c r="F16">
        <v>5.2391810000000003</v>
      </c>
      <c r="G16">
        <v>164803200</v>
      </c>
      <c r="H16">
        <f t="shared" si="1"/>
        <v>0.85971210567054002</v>
      </c>
      <c r="I16" s="3">
        <f t="shared" si="0"/>
        <v>-0.14028789432945996</v>
      </c>
    </row>
    <row r="17" spans="1:9" x14ac:dyDescent="0.45">
      <c r="A17" s="1">
        <v>36586</v>
      </c>
      <c r="B17">
        <v>7.46875</v>
      </c>
      <c r="C17">
        <v>9.125</v>
      </c>
      <c r="D17">
        <v>7.03125</v>
      </c>
      <c r="E17">
        <v>8.78125</v>
      </c>
      <c r="F17">
        <v>6.1598740000000003</v>
      </c>
      <c r="G17">
        <v>219984000</v>
      </c>
      <c r="H17">
        <f t="shared" si="1"/>
        <v>1.1757322375386534</v>
      </c>
      <c r="I17" s="3">
        <f t="shared" si="0"/>
        <v>0.17573223753865344</v>
      </c>
    </row>
    <row r="18" spans="1:9" x14ac:dyDescent="0.45">
      <c r="A18" s="1">
        <v>36617</v>
      </c>
      <c r="B18">
        <v>8.90625</v>
      </c>
      <c r="C18">
        <v>10.96875</v>
      </c>
      <c r="D18">
        <v>8.34375</v>
      </c>
      <c r="E18">
        <v>9.28125</v>
      </c>
      <c r="F18">
        <v>6.5106140000000003</v>
      </c>
      <c r="G18">
        <v>170605800</v>
      </c>
      <c r="H18">
        <f t="shared" si="1"/>
        <v>1.0569394763594191</v>
      </c>
      <c r="I18" s="3">
        <f t="shared" si="0"/>
        <v>5.6939476359419046E-2</v>
      </c>
    </row>
    <row r="19" spans="1:9" x14ac:dyDescent="0.45">
      <c r="A19" s="1">
        <v>36647</v>
      </c>
      <c r="B19">
        <v>9.09375</v>
      </c>
      <c r="C19">
        <v>10.65625</v>
      </c>
      <c r="D19">
        <v>8.9375</v>
      </c>
      <c r="E19">
        <v>9.9375</v>
      </c>
      <c r="F19">
        <v>6.970961</v>
      </c>
      <c r="G19">
        <v>117905000</v>
      </c>
      <c r="H19">
        <f t="shared" si="1"/>
        <v>1.0707071560378176</v>
      </c>
      <c r="I19" s="3">
        <f t="shared" si="0"/>
        <v>7.0707156037817576E-2</v>
      </c>
    </row>
    <row r="20" spans="1:9" x14ac:dyDescent="0.45">
      <c r="A20" s="1">
        <v>36678</v>
      </c>
      <c r="B20">
        <v>9.9375</v>
      </c>
      <c r="C20">
        <v>11.09375</v>
      </c>
      <c r="D20">
        <v>8.96875</v>
      </c>
      <c r="E20">
        <v>11.03125</v>
      </c>
      <c r="F20">
        <v>7.7382039999999996</v>
      </c>
      <c r="G20">
        <v>151544800</v>
      </c>
      <c r="H20">
        <f t="shared" si="1"/>
        <v>1.1100627302318862</v>
      </c>
      <c r="I20" s="3">
        <f t="shared" si="0"/>
        <v>0.1100627302318862</v>
      </c>
    </row>
    <row r="21" spans="1:9" x14ac:dyDescent="0.45">
      <c r="A21" s="1">
        <v>36708</v>
      </c>
      <c r="B21">
        <v>10.9375</v>
      </c>
      <c r="C21">
        <v>11.59375</v>
      </c>
      <c r="D21">
        <v>10.34375</v>
      </c>
      <c r="E21">
        <v>10.34375</v>
      </c>
      <c r="F21">
        <v>7.2559360000000002</v>
      </c>
      <c r="G21">
        <v>91212400</v>
      </c>
      <c r="H21">
        <f t="shared" si="1"/>
        <v>0.93767701135819115</v>
      </c>
      <c r="I21" s="3">
        <f t="shared" si="0"/>
        <v>-6.232298864180881E-2</v>
      </c>
    </row>
    <row r="22" spans="1:9" x14ac:dyDescent="0.45">
      <c r="A22" s="1">
        <v>36739</v>
      </c>
      <c r="B22">
        <v>10.375</v>
      </c>
      <c r="C22">
        <v>11.71875</v>
      </c>
      <c r="D22">
        <v>10.15625</v>
      </c>
      <c r="E22">
        <v>11.35155</v>
      </c>
      <c r="F22">
        <v>7.9628909999999999</v>
      </c>
      <c r="G22">
        <v>163455000</v>
      </c>
      <c r="H22">
        <f t="shared" si="1"/>
        <v>1.0974312617972375</v>
      </c>
      <c r="I22" s="3">
        <f t="shared" si="0"/>
        <v>9.7431261797237434E-2</v>
      </c>
    </row>
    <row r="23" spans="1:9" x14ac:dyDescent="0.45">
      <c r="A23" s="1">
        <v>36770</v>
      </c>
      <c r="B23">
        <v>11.28125</v>
      </c>
      <c r="C23">
        <v>11.875</v>
      </c>
      <c r="D23">
        <v>10.8125</v>
      </c>
      <c r="E23">
        <v>11.28125</v>
      </c>
      <c r="F23">
        <v>7.9135759999999999</v>
      </c>
      <c r="G23">
        <v>120428600</v>
      </c>
      <c r="H23">
        <f t="shared" si="1"/>
        <v>0.99380689752000873</v>
      </c>
      <c r="I23" s="3">
        <f t="shared" si="0"/>
        <v>-6.1931024799912488E-3</v>
      </c>
    </row>
    <row r="24" spans="1:9" x14ac:dyDescent="0.45">
      <c r="A24" s="1">
        <v>36800</v>
      </c>
      <c r="B24">
        <v>11.1875</v>
      </c>
      <c r="C24">
        <v>11.28125</v>
      </c>
      <c r="D24">
        <v>9.9375</v>
      </c>
      <c r="E24">
        <v>11.28125</v>
      </c>
      <c r="F24">
        <v>7.9135759999999999</v>
      </c>
      <c r="G24">
        <v>131222800</v>
      </c>
      <c r="H24">
        <f t="shared" si="1"/>
        <v>1</v>
      </c>
      <c r="I24" s="3">
        <f t="shared" si="0"/>
        <v>0</v>
      </c>
    </row>
    <row r="25" spans="1:9" x14ac:dyDescent="0.45">
      <c r="A25" s="1">
        <v>36831</v>
      </c>
      <c r="B25">
        <v>11.1875</v>
      </c>
      <c r="C25">
        <v>13.71875</v>
      </c>
      <c r="D25">
        <v>11.1875</v>
      </c>
      <c r="E25">
        <v>13.25</v>
      </c>
      <c r="F25">
        <v>9.2946150000000003</v>
      </c>
      <c r="G25">
        <v>136130600</v>
      </c>
      <c r="H25">
        <f t="shared" si="1"/>
        <v>1.1745151622983088</v>
      </c>
      <c r="I25" s="3">
        <f t="shared" si="0"/>
        <v>0.17451516229830868</v>
      </c>
    </row>
    <row r="26" spans="1:9" x14ac:dyDescent="0.45">
      <c r="A26" s="1">
        <v>36861</v>
      </c>
      <c r="B26">
        <v>13.28125</v>
      </c>
      <c r="C26">
        <v>13.96875</v>
      </c>
      <c r="D26">
        <v>11.8125</v>
      </c>
      <c r="E26">
        <v>13.53125</v>
      </c>
      <c r="F26">
        <v>9.4919060000000002</v>
      </c>
      <c r="G26">
        <v>122941200</v>
      </c>
      <c r="H26">
        <f t="shared" si="1"/>
        <v>1.0212263767783818</v>
      </c>
      <c r="I26" s="3">
        <f t="shared" si="0"/>
        <v>2.1226376778381878E-2</v>
      </c>
    </row>
    <row r="27" spans="1:9" x14ac:dyDescent="0.45">
      <c r="A27" s="1">
        <v>36892</v>
      </c>
      <c r="B27">
        <v>13.375</v>
      </c>
      <c r="C27">
        <v>13.40625</v>
      </c>
      <c r="D27">
        <v>11.03125</v>
      </c>
      <c r="E27">
        <v>12.275</v>
      </c>
      <c r="F27">
        <v>8.6106689999999997</v>
      </c>
      <c r="G27">
        <v>151086600</v>
      </c>
      <c r="H27">
        <f t="shared" si="1"/>
        <v>0.90715911008811079</v>
      </c>
      <c r="I27" s="3">
        <f t="shared" si="0"/>
        <v>-9.2840889911889185E-2</v>
      </c>
    </row>
    <row r="28" spans="1:9" x14ac:dyDescent="0.45">
      <c r="A28" s="1">
        <v>36923</v>
      </c>
      <c r="B28">
        <v>12.3</v>
      </c>
      <c r="C28">
        <v>12.67</v>
      </c>
      <c r="D28">
        <v>11.75</v>
      </c>
      <c r="E28">
        <v>12.12</v>
      </c>
      <c r="F28">
        <v>8.5019439999999999</v>
      </c>
      <c r="G28">
        <v>88015600</v>
      </c>
      <c r="H28">
        <f t="shared" si="1"/>
        <v>0.98737322268455563</v>
      </c>
      <c r="I28" s="3">
        <f t="shared" si="0"/>
        <v>-1.2626777315444333E-2</v>
      </c>
    </row>
    <row r="29" spans="1:9" x14ac:dyDescent="0.45">
      <c r="A29" s="1">
        <v>36951</v>
      </c>
      <c r="B29">
        <v>12.05</v>
      </c>
      <c r="C29">
        <v>12.925000000000001</v>
      </c>
      <c r="D29">
        <v>11.2</v>
      </c>
      <c r="E29">
        <v>12.895</v>
      </c>
      <c r="F29">
        <v>9.0455880000000004</v>
      </c>
      <c r="G29">
        <v>162946400</v>
      </c>
      <c r="H29">
        <f t="shared" si="1"/>
        <v>1.0639434933939815</v>
      </c>
      <c r="I29" s="3">
        <f t="shared" si="0"/>
        <v>6.3943493393981476E-2</v>
      </c>
    </row>
    <row r="30" spans="1:9" x14ac:dyDescent="0.45">
      <c r="A30" s="1">
        <v>36982</v>
      </c>
      <c r="B30">
        <v>12.895</v>
      </c>
      <c r="C30">
        <v>12.925000000000001</v>
      </c>
      <c r="D30">
        <v>10.58</v>
      </c>
      <c r="E30">
        <v>11.295</v>
      </c>
      <c r="F30">
        <v>7.9232189999999996</v>
      </c>
      <c r="G30">
        <v>182011000</v>
      </c>
      <c r="H30">
        <f t="shared" si="1"/>
        <v>0.87592083566043455</v>
      </c>
      <c r="I30" s="3">
        <f t="shared" si="0"/>
        <v>-0.12407916433956541</v>
      </c>
    </row>
    <row r="31" spans="1:9" x14ac:dyDescent="0.45">
      <c r="A31" s="1">
        <v>37012</v>
      </c>
      <c r="B31">
        <v>11.55</v>
      </c>
      <c r="C31">
        <v>12.65</v>
      </c>
      <c r="D31">
        <v>11.475</v>
      </c>
      <c r="E31">
        <v>12.47</v>
      </c>
      <c r="F31">
        <v>8.7474589999999992</v>
      </c>
      <c r="G31">
        <v>126957200</v>
      </c>
      <c r="H31">
        <f t="shared" si="1"/>
        <v>1.1040284258203641</v>
      </c>
      <c r="I31" s="3">
        <f t="shared" si="0"/>
        <v>0.10402842582036413</v>
      </c>
    </row>
    <row r="32" spans="1:9" x14ac:dyDescent="0.45">
      <c r="A32" s="1">
        <v>37043</v>
      </c>
      <c r="B32">
        <v>12.375</v>
      </c>
      <c r="C32">
        <v>13.06</v>
      </c>
      <c r="D32">
        <v>12</v>
      </c>
      <c r="E32">
        <v>12.5</v>
      </c>
      <c r="F32">
        <v>8.7685030000000008</v>
      </c>
      <c r="G32">
        <v>100987600</v>
      </c>
      <c r="H32">
        <f t="shared" si="1"/>
        <v>1.0024057271946061</v>
      </c>
      <c r="I32" s="3">
        <f t="shared" si="0"/>
        <v>2.4057271946060698E-3</v>
      </c>
    </row>
    <row r="33" spans="1:9" x14ac:dyDescent="0.45">
      <c r="A33" s="1">
        <v>37073</v>
      </c>
      <c r="B33">
        <v>12.65</v>
      </c>
      <c r="C33">
        <v>13.35</v>
      </c>
      <c r="D33">
        <v>11.55</v>
      </c>
      <c r="E33">
        <v>13.18</v>
      </c>
      <c r="F33">
        <v>9.2455160000000003</v>
      </c>
      <c r="G33">
        <v>116129200</v>
      </c>
      <c r="H33">
        <f t="shared" si="1"/>
        <v>1.054400734081975</v>
      </c>
      <c r="I33" s="3">
        <f t="shared" si="0"/>
        <v>5.4400734081974933E-2</v>
      </c>
    </row>
    <row r="34" spans="1:9" x14ac:dyDescent="0.45">
      <c r="A34" s="1">
        <v>37104</v>
      </c>
      <c r="B34">
        <v>13.1</v>
      </c>
      <c r="C34">
        <v>13.574999999999999</v>
      </c>
      <c r="D34">
        <v>12.44</v>
      </c>
      <c r="E34">
        <v>13.31</v>
      </c>
      <c r="F34">
        <v>9.3367039999999992</v>
      </c>
      <c r="G34">
        <v>114565600</v>
      </c>
      <c r="H34">
        <f t="shared" si="1"/>
        <v>1.0098629432905637</v>
      </c>
      <c r="I34" s="3">
        <f t="shared" si="0"/>
        <v>9.8629432905636555E-3</v>
      </c>
    </row>
    <row r="35" spans="1:9" x14ac:dyDescent="0.45">
      <c r="A35" s="1">
        <v>37135</v>
      </c>
      <c r="B35">
        <v>13.435</v>
      </c>
      <c r="C35">
        <v>13.83</v>
      </c>
      <c r="D35">
        <v>11.35</v>
      </c>
      <c r="E35">
        <v>12.32</v>
      </c>
      <c r="F35">
        <v>8.6422360000000005</v>
      </c>
      <c r="G35">
        <v>149288000</v>
      </c>
      <c r="H35">
        <f t="shared" si="1"/>
        <v>0.925619576244465</v>
      </c>
      <c r="I35" s="3">
        <f t="shared" si="0"/>
        <v>-7.4380423755535011E-2</v>
      </c>
    </row>
    <row r="36" spans="1:9" x14ac:dyDescent="0.45">
      <c r="A36" s="1">
        <v>37165</v>
      </c>
      <c r="B36">
        <v>12.48</v>
      </c>
      <c r="C36">
        <v>12.955</v>
      </c>
      <c r="D36">
        <v>11.675000000000001</v>
      </c>
      <c r="E36">
        <v>12.23</v>
      </c>
      <c r="F36">
        <v>8.5791059999999995</v>
      </c>
      <c r="G36">
        <v>129952000</v>
      </c>
      <c r="H36">
        <f t="shared" si="1"/>
        <v>0.99269517749804548</v>
      </c>
      <c r="I36" s="3">
        <f t="shared" si="0"/>
        <v>-7.3048225019544727E-3</v>
      </c>
    </row>
    <row r="37" spans="1:9" x14ac:dyDescent="0.45">
      <c r="A37" s="1">
        <v>37196</v>
      </c>
      <c r="B37">
        <v>12.3</v>
      </c>
      <c r="C37">
        <v>12.89</v>
      </c>
      <c r="D37">
        <v>11.75</v>
      </c>
      <c r="E37">
        <v>12.66</v>
      </c>
      <c r="F37">
        <v>8.8807379999999991</v>
      </c>
      <c r="G37">
        <v>113180800</v>
      </c>
      <c r="H37">
        <f t="shared" si="1"/>
        <v>1.0351589081659558</v>
      </c>
      <c r="I37" s="3">
        <f t="shared" si="0"/>
        <v>3.5158908165955717E-2</v>
      </c>
    </row>
    <row r="38" spans="1:9" x14ac:dyDescent="0.45">
      <c r="A38" s="1">
        <v>37226</v>
      </c>
      <c r="B38">
        <v>12.53</v>
      </c>
      <c r="C38">
        <v>12.97</v>
      </c>
      <c r="D38">
        <v>9.8000000000000007</v>
      </c>
      <c r="E38">
        <v>10.435</v>
      </c>
      <c r="F38">
        <v>7.3199490000000003</v>
      </c>
      <c r="G38">
        <v>311457000</v>
      </c>
      <c r="H38">
        <f t="shared" si="1"/>
        <v>0.8242500792163896</v>
      </c>
      <c r="I38" s="3">
        <f t="shared" si="0"/>
        <v>-0.17574992078361043</v>
      </c>
    </row>
    <row r="39" spans="1:9" x14ac:dyDescent="0.45">
      <c r="A39" s="1">
        <v>37257</v>
      </c>
      <c r="B39">
        <v>10.4</v>
      </c>
      <c r="C39">
        <v>10.565</v>
      </c>
      <c r="D39">
        <v>9.9949999999999992</v>
      </c>
      <c r="E39">
        <v>10.3</v>
      </c>
      <c r="F39">
        <v>7.2252520000000002</v>
      </c>
      <c r="G39">
        <v>222175600</v>
      </c>
      <c r="H39">
        <f t="shared" si="1"/>
        <v>0.98706316123240745</v>
      </c>
      <c r="I39" s="3">
        <f t="shared" si="0"/>
        <v>-1.293683876759251E-2</v>
      </c>
    </row>
    <row r="40" spans="1:9" x14ac:dyDescent="0.45">
      <c r="A40" s="1">
        <v>37288</v>
      </c>
      <c r="B40">
        <v>10.25</v>
      </c>
      <c r="C40">
        <v>11.25</v>
      </c>
      <c r="D40">
        <v>10.074999999999999</v>
      </c>
      <c r="E40">
        <v>11.074999999999999</v>
      </c>
      <c r="F40">
        <v>7.7688940000000004</v>
      </c>
      <c r="G40">
        <v>128882800</v>
      </c>
      <c r="H40">
        <f t="shared" si="1"/>
        <v>1.0752419431183853</v>
      </c>
      <c r="I40" s="3">
        <f t="shared" si="0"/>
        <v>7.5241943118385377E-2</v>
      </c>
    </row>
    <row r="41" spans="1:9" x14ac:dyDescent="0.45">
      <c r="A41" s="1">
        <v>37316</v>
      </c>
      <c r="B41">
        <v>11.025</v>
      </c>
      <c r="C41">
        <v>11.5</v>
      </c>
      <c r="D41">
        <v>10.805</v>
      </c>
      <c r="E41">
        <v>11.08</v>
      </c>
      <c r="F41">
        <v>7.7724029999999997</v>
      </c>
      <c r="G41">
        <v>135045000</v>
      </c>
      <c r="H41">
        <f t="shared" si="1"/>
        <v>1.0004516730438078</v>
      </c>
      <c r="I41" s="3">
        <f t="shared" si="0"/>
        <v>4.5167304380769232E-4</v>
      </c>
    </row>
    <row r="42" spans="1:9" x14ac:dyDescent="0.45">
      <c r="A42" s="1">
        <v>37347</v>
      </c>
      <c r="B42">
        <v>11.1</v>
      </c>
      <c r="C42">
        <v>11.615</v>
      </c>
      <c r="D42">
        <v>10.85</v>
      </c>
      <c r="E42">
        <v>11.385</v>
      </c>
      <c r="F42">
        <v>7.9863569999999999</v>
      </c>
      <c r="G42">
        <v>123285600</v>
      </c>
      <c r="H42">
        <f t="shared" si="1"/>
        <v>1.0275273940375969</v>
      </c>
      <c r="I42" s="3">
        <f t="shared" si="0"/>
        <v>2.7527394037596895E-2</v>
      </c>
    </row>
    <row r="43" spans="1:9" x14ac:dyDescent="0.45">
      <c r="A43" s="1">
        <v>37377</v>
      </c>
      <c r="B43">
        <v>11.335000000000001</v>
      </c>
      <c r="C43">
        <v>11.904999999999999</v>
      </c>
      <c r="D43">
        <v>10.955</v>
      </c>
      <c r="E43">
        <v>11.175000000000001</v>
      </c>
      <c r="F43">
        <v>7.8390420000000001</v>
      </c>
      <c r="G43">
        <v>131960600</v>
      </c>
      <c r="H43">
        <f t="shared" si="1"/>
        <v>0.98155416793914929</v>
      </c>
      <c r="I43" s="3">
        <f t="shared" si="0"/>
        <v>-1.8445832060850757E-2</v>
      </c>
    </row>
    <row r="44" spans="1:9" x14ac:dyDescent="0.45">
      <c r="A44" s="1">
        <v>37408</v>
      </c>
      <c r="B44">
        <v>11.225</v>
      </c>
      <c r="C44">
        <v>11.335000000000001</v>
      </c>
      <c r="D44">
        <v>9.25</v>
      </c>
      <c r="E44">
        <v>9.9499999999999993</v>
      </c>
      <c r="F44">
        <v>6.9797320000000003</v>
      </c>
      <c r="G44">
        <v>191241600</v>
      </c>
      <c r="H44">
        <f t="shared" si="1"/>
        <v>0.89038073785036487</v>
      </c>
      <c r="I44" s="3">
        <f t="shared" si="0"/>
        <v>-0.10961926214963509</v>
      </c>
    </row>
    <row r="45" spans="1:9" x14ac:dyDescent="0.45">
      <c r="A45" s="1">
        <v>37438</v>
      </c>
      <c r="B45">
        <v>10.025</v>
      </c>
      <c r="C45">
        <v>10.244999999999999</v>
      </c>
      <c r="D45">
        <v>8.7650000000000006</v>
      </c>
      <c r="E45">
        <v>9.74</v>
      </c>
      <c r="F45">
        <v>6.8324179999999997</v>
      </c>
      <c r="G45">
        <v>169405600</v>
      </c>
      <c r="H45">
        <f t="shared" si="1"/>
        <v>0.97889403203446768</v>
      </c>
      <c r="I45" s="3">
        <f t="shared" si="0"/>
        <v>-2.1105967965532289E-2</v>
      </c>
    </row>
    <row r="46" spans="1:9" x14ac:dyDescent="0.45">
      <c r="A46" s="1">
        <v>37469</v>
      </c>
      <c r="B46">
        <v>9.6150000000000002</v>
      </c>
      <c r="C46">
        <v>10.375</v>
      </c>
      <c r="D46">
        <v>8.7249999999999996</v>
      </c>
      <c r="E46">
        <v>9.0399999999999991</v>
      </c>
      <c r="F46">
        <v>6.3413830000000004</v>
      </c>
      <c r="G46">
        <v>140959600</v>
      </c>
      <c r="H46">
        <f t="shared" si="1"/>
        <v>0.92813159265138645</v>
      </c>
      <c r="I46" s="3">
        <f t="shared" si="0"/>
        <v>-7.1868407348613508E-2</v>
      </c>
    </row>
    <row r="47" spans="1:9" x14ac:dyDescent="0.45">
      <c r="A47" s="1">
        <v>37500</v>
      </c>
      <c r="B47">
        <v>9.0749999999999993</v>
      </c>
      <c r="C47">
        <v>9.36</v>
      </c>
      <c r="D47">
        <v>6.75</v>
      </c>
      <c r="E47">
        <v>7.05</v>
      </c>
      <c r="F47">
        <v>4.9454370000000001</v>
      </c>
      <c r="G47">
        <v>190111400</v>
      </c>
      <c r="H47">
        <f t="shared" si="1"/>
        <v>0.77986726239370807</v>
      </c>
      <c r="I47" s="3">
        <f t="shared" si="0"/>
        <v>-0.22013273760629193</v>
      </c>
    </row>
    <row r="48" spans="1:9" x14ac:dyDescent="0.45">
      <c r="A48" s="1">
        <v>37530</v>
      </c>
      <c r="B48">
        <v>6.99</v>
      </c>
      <c r="C48">
        <v>7.95</v>
      </c>
      <c r="D48">
        <v>5.5</v>
      </c>
      <c r="E48">
        <v>7.4</v>
      </c>
      <c r="F48">
        <v>5.1909539999999996</v>
      </c>
      <c r="G48">
        <v>269028600</v>
      </c>
      <c r="H48">
        <f t="shared" si="1"/>
        <v>1.0496451577484456</v>
      </c>
      <c r="I48" s="3">
        <f t="shared" si="0"/>
        <v>4.9645157748445592E-2</v>
      </c>
    </row>
    <row r="49" spans="1:9" x14ac:dyDescent="0.45">
      <c r="A49" s="1">
        <v>37561</v>
      </c>
      <c r="B49">
        <v>7.3949999999999996</v>
      </c>
      <c r="C49">
        <v>8.125</v>
      </c>
      <c r="D49">
        <v>6.54</v>
      </c>
      <c r="E49">
        <v>7.8650000000000002</v>
      </c>
      <c r="F49">
        <v>5.517144</v>
      </c>
      <c r="G49">
        <v>169927000</v>
      </c>
      <c r="H49">
        <f t="shared" si="1"/>
        <v>1.0628381603843919</v>
      </c>
      <c r="I49" s="3">
        <f t="shared" si="0"/>
        <v>6.2838160384391856E-2</v>
      </c>
    </row>
    <row r="50" spans="1:9" x14ac:dyDescent="0.45">
      <c r="A50" s="1">
        <v>37591</v>
      </c>
      <c r="B50">
        <v>8.02</v>
      </c>
      <c r="C50">
        <v>8.1</v>
      </c>
      <c r="D50">
        <v>7.32</v>
      </c>
      <c r="E50">
        <v>7.7249999999999996</v>
      </c>
      <c r="F50">
        <v>5.4189340000000001</v>
      </c>
      <c r="G50">
        <v>143837000</v>
      </c>
      <c r="H50">
        <f t="shared" si="1"/>
        <v>0.98219912331452652</v>
      </c>
      <c r="I50" s="3">
        <f t="shared" si="0"/>
        <v>-1.780087668547348E-2</v>
      </c>
    </row>
    <row r="51" spans="1:9" x14ac:dyDescent="0.45">
      <c r="A51" s="1">
        <v>37622</v>
      </c>
      <c r="B51">
        <v>7.85</v>
      </c>
      <c r="C51">
        <v>8.3000000000000007</v>
      </c>
      <c r="D51">
        <v>7.46</v>
      </c>
      <c r="E51">
        <v>7.5449999999999999</v>
      </c>
      <c r="F51">
        <v>5.2926690000000001</v>
      </c>
      <c r="G51">
        <v>130235200</v>
      </c>
      <c r="H51">
        <f t="shared" si="1"/>
        <v>0.97669929177952708</v>
      </c>
      <c r="I51" s="3">
        <f t="shared" si="0"/>
        <v>-2.3300708220472897E-2</v>
      </c>
    </row>
    <row r="52" spans="1:9" x14ac:dyDescent="0.45">
      <c r="A52" s="1">
        <v>37653</v>
      </c>
      <c r="B52">
        <v>7.53</v>
      </c>
      <c r="C52">
        <v>7.61</v>
      </c>
      <c r="D52">
        <v>6.5949999999999998</v>
      </c>
      <c r="E52">
        <v>6.61</v>
      </c>
      <c r="F52">
        <v>4.6367849999999997</v>
      </c>
      <c r="G52">
        <v>87934000</v>
      </c>
      <c r="H52">
        <f t="shared" si="1"/>
        <v>0.87607689050647219</v>
      </c>
      <c r="I52" s="3">
        <f t="shared" si="0"/>
        <v>-0.12392310949352781</v>
      </c>
    </row>
    <row r="53" spans="1:9" x14ac:dyDescent="0.45">
      <c r="A53" s="1">
        <v>37681</v>
      </c>
      <c r="B53">
        <v>6.65</v>
      </c>
      <c r="C53">
        <v>7.2549999999999999</v>
      </c>
      <c r="D53">
        <v>6.0250000000000004</v>
      </c>
      <c r="E53">
        <v>6.5750000000000002</v>
      </c>
      <c r="F53">
        <v>4.6122329999999998</v>
      </c>
      <c r="G53">
        <v>145351200</v>
      </c>
      <c r="H53">
        <f t="shared" si="1"/>
        <v>0.99470495181467333</v>
      </c>
      <c r="I53" s="3">
        <f t="shared" si="0"/>
        <v>-5.2950481853266665E-3</v>
      </c>
    </row>
    <row r="54" spans="1:9" x14ac:dyDescent="0.45">
      <c r="A54" s="1">
        <v>37712</v>
      </c>
      <c r="B54">
        <v>6.6</v>
      </c>
      <c r="C54">
        <v>7.3550000000000004</v>
      </c>
      <c r="D54">
        <v>6.41</v>
      </c>
      <c r="E54">
        <v>7.15</v>
      </c>
      <c r="F54">
        <v>5.0155839999999996</v>
      </c>
      <c r="G54">
        <v>109968400</v>
      </c>
      <c r="H54">
        <f t="shared" si="1"/>
        <v>1.0874524335609237</v>
      </c>
      <c r="I54" s="3">
        <f t="shared" si="0"/>
        <v>8.7452433560923706E-2</v>
      </c>
    </row>
    <row r="55" spans="1:9" x14ac:dyDescent="0.45">
      <c r="A55" s="1">
        <v>37742</v>
      </c>
      <c r="B55">
        <v>7.125</v>
      </c>
      <c r="C55">
        <v>8.0250000000000004</v>
      </c>
      <c r="D55">
        <v>6.9749999999999996</v>
      </c>
      <c r="E55">
        <v>8.0250000000000004</v>
      </c>
      <c r="F55">
        <v>5.6293790000000001</v>
      </c>
      <c r="G55">
        <v>145369200</v>
      </c>
      <c r="H55">
        <f t="shared" si="1"/>
        <v>1.1223775735786701</v>
      </c>
      <c r="I55" s="3">
        <f t="shared" si="0"/>
        <v>0.12237757357867012</v>
      </c>
    </row>
    <row r="56" spans="1:9" x14ac:dyDescent="0.45">
      <c r="A56" s="1">
        <v>37773</v>
      </c>
      <c r="B56">
        <v>8.0500000000000007</v>
      </c>
      <c r="C56">
        <v>8.4849999999999994</v>
      </c>
      <c r="D56">
        <v>7.63</v>
      </c>
      <c r="E56">
        <v>8.34</v>
      </c>
      <c r="F56">
        <v>5.8503480000000003</v>
      </c>
      <c r="G56">
        <v>163850800</v>
      </c>
      <c r="H56">
        <f t="shared" si="1"/>
        <v>1.0392528198936331</v>
      </c>
      <c r="I56" s="3">
        <f t="shared" si="0"/>
        <v>3.9252819893633058E-2</v>
      </c>
    </row>
    <row r="57" spans="1:9" x14ac:dyDescent="0.45">
      <c r="A57" s="1">
        <v>37803</v>
      </c>
      <c r="B57">
        <v>8.35</v>
      </c>
      <c r="C57">
        <v>8.9649999999999999</v>
      </c>
      <c r="D57">
        <v>8.09</v>
      </c>
      <c r="E57">
        <v>8.4749999999999996</v>
      </c>
      <c r="F57">
        <v>5.9450450000000004</v>
      </c>
      <c r="G57">
        <v>123086600</v>
      </c>
      <c r="H57">
        <f t="shared" si="1"/>
        <v>1.0161865584748122</v>
      </c>
      <c r="I57" s="3">
        <f t="shared" si="0"/>
        <v>1.61865584748121E-2</v>
      </c>
    </row>
    <row r="58" spans="1:9" x14ac:dyDescent="0.45">
      <c r="A58" s="1">
        <v>37834</v>
      </c>
      <c r="B58">
        <v>8.5250000000000004</v>
      </c>
      <c r="C58">
        <v>9.6150000000000002</v>
      </c>
      <c r="D58">
        <v>8.2750000000000004</v>
      </c>
      <c r="E58">
        <v>9.6050000000000004</v>
      </c>
      <c r="F58">
        <v>6.737717</v>
      </c>
      <c r="G58">
        <v>115385800</v>
      </c>
      <c r="H58">
        <f t="shared" si="1"/>
        <v>1.1333332211951297</v>
      </c>
      <c r="I58" s="3">
        <f t="shared" si="0"/>
        <v>0.13333322119512964</v>
      </c>
    </row>
    <row r="59" spans="1:9" x14ac:dyDescent="0.45">
      <c r="A59" s="1">
        <v>37865</v>
      </c>
      <c r="B59">
        <v>9.6</v>
      </c>
      <c r="C59">
        <v>9.85</v>
      </c>
      <c r="D59">
        <v>8.5</v>
      </c>
      <c r="E59">
        <v>8.9350000000000005</v>
      </c>
      <c r="F59">
        <v>6.267728</v>
      </c>
      <c r="G59">
        <v>145310800</v>
      </c>
      <c r="H59">
        <f t="shared" si="1"/>
        <v>0.93024506668950324</v>
      </c>
      <c r="I59" s="3">
        <f t="shared" si="0"/>
        <v>-6.9754933310496717E-2</v>
      </c>
    </row>
    <row r="60" spans="1:9" x14ac:dyDescent="0.45">
      <c r="A60" s="1">
        <v>37895</v>
      </c>
      <c r="B60">
        <v>9.01</v>
      </c>
      <c r="C60">
        <v>9.7449999999999992</v>
      </c>
      <c r="D60">
        <v>8.5050000000000008</v>
      </c>
      <c r="E60">
        <v>8.7449999999999992</v>
      </c>
      <c r="F60">
        <v>6.1344450000000004</v>
      </c>
      <c r="G60">
        <v>125100800</v>
      </c>
      <c r="H60">
        <f t="shared" si="1"/>
        <v>0.97873503764043368</v>
      </c>
      <c r="I60" s="3">
        <f t="shared" si="0"/>
        <v>-2.1264962359566274E-2</v>
      </c>
    </row>
    <row r="61" spans="1:9" x14ac:dyDescent="0.45">
      <c r="A61" s="1">
        <v>37926</v>
      </c>
      <c r="B61">
        <v>8.7050000000000001</v>
      </c>
      <c r="C61">
        <v>9.5150000000000006</v>
      </c>
      <c r="D61">
        <v>8.5</v>
      </c>
      <c r="E61">
        <v>9.43</v>
      </c>
      <c r="F61">
        <v>6.61496</v>
      </c>
      <c r="G61">
        <v>85916400</v>
      </c>
      <c r="H61">
        <f t="shared" si="1"/>
        <v>1.0783306395281071</v>
      </c>
      <c r="I61" s="3">
        <f t="shared" si="0"/>
        <v>7.833063952810719E-2</v>
      </c>
    </row>
    <row r="62" spans="1:9" x14ac:dyDescent="0.45">
      <c r="A62" s="1">
        <v>37956</v>
      </c>
      <c r="B62">
        <v>9.3949999999999996</v>
      </c>
      <c r="C62">
        <v>9.3949999999999996</v>
      </c>
      <c r="D62">
        <v>8.4</v>
      </c>
      <c r="E62">
        <v>9.2550000000000008</v>
      </c>
      <c r="F62">
        <v>6.4922000000000004</v>
      </c>
      <c r="G62">
        <v>143153400</v>
      </c>
      <c r="H62">
        <f t="shared" si="1"/>
        <v>0.9814420646534523</v>
      </c>
      <c r="I62" s="3">
        <f t="shared" si="0"/>
        <v>-1.8557935346547753E-2</v>
      </c>
    </row>
    <row r="63" spans="1:9" x14ac:dyDescent="0.45">
      <c r="A63" s="1">
        <v>37987</v>
      </c>
      <c r="B63">
        <v>9.2750000000000004</v>
      </c>
      <c r="C63">
        <v>9.5</v>
      </c>
      <c r="D63">
        <v>9.1050000000000004</v>
      </c>
      <c r="E63">
        <v>9.2650000000000006</v>
      </c>
      <c r="F63">
        <v>6.4992150000000004</v>
      </c>
      <c r="G63">
        <v>118834200</v>
      </c>
      <c r="H63">
        <f t="shared" si="1"/>
        <v>1.0010805274021133</v>
      </c>
      <c r="I63" s="3">
        <f t="shared" si="0"/>
        <v>1.0805274021133042E-3</v>
      </c>
    </row>
    <row r="64" spans="1:9" x14ac:dyDescent="0.45">
      <c r="A64" s="1">
        <v>38018</v>
      </c>
      <c r="B64">
        <v>9.2899999999999991</v>
      </c>
      <c r="C64">
        <v>9.7899999999999991</v>
      </c>
      <c r="D64">
        <v>9.1750000000000007</v>
      </c>
      <c r="E64">
        <v>9.61</v>
      </c>
      <c r="F64">
        <v>6.7412270000000003</v>
      </c>
      <c r="G64">
        <v>109292600</v>
      </c>
      <c r="H64">
        <f t="shared" si="1"/>
        <v>1.0372371124820459</v>
      </c>
      <c r="I64" s="3">
        <f t="shared" si="0"/>
        <v>3.7237112482045892E-2</v>
      </c>
    </row>
    <row r="65" spans="1:9" x14ac:dyDescent="0.45">
      <c r="A65" s="1">
        <v>38047</v>
      </c>
      <c r="B65">
        <v>9.7750000000000004</v>
      </c>
      <c r="C65">
        <v>9.8350000000000009</v>
      </c>
      <c r="D65">
        <v>8</v>
      </c>
      <c r="E65">
        <v>8.32</v>
      </c>
      <c r="F65">
        <v>5.8363139999999998</v>
      </c>
      <c r="G65">
        <v>174836200</v>
      </c>
      <c r="H65">
        <f t="shared" si="1"/>
        <v>0.86576434824105453</v>
      </c>
      <c r="I65" s="3">
        <f t="shared" si="0"/>
        <v>-0.13423565175894545</v>
      </c>
    </row>
    <row r="66" spans="1:9" x14ac:dyDescent="0.45">
      <c r="A66" s="1">
        <v>38078</v>
      </c>
      <c r="B66">
        <v>8.2750000000000004</v>
      </c>
      <c r="C66">
        <v>8.9</v>
      </c>
      <c r="D66">
        <v>8.1999999999999993</v>
      </c>
      <c r="E66">
        <v>8.75</v>
      </c>
      <c r="F66">
        <v>6.1379530000000004</v>
      </c>
      <c r="G66">
        <v>190538200</v>
      </c>
      <c r="H66">
        <f t="shared" si="1"/>
        <v>1.0516831342522011</v>
      </c>
      <c r="I66" s="3">
        <f t="shared" si="0"/>
        <v>5.1683134252201078E-2</v>
      </c>
    </row>
    <row r="67" spans="1:9" x14ac:dyDescent="0.45">
      <c r="A67" s="1">
        <v>38108</v>
      </c>
      <c r="B67">
        <v>8.73</v>
      </c>
      <c r="C67">
        <v>8.9</v>
      </c>
      <c r="D67">
        <v>7.9749999999999996</v>
      </c>
      <c r="E67">
        <v>8.3450000000000006</v>
      </c>
      <c r="F67">
        <v>5.853853</v>
      </c>
      <c r="G67">
        <v>121157400</v>
      </c>
      <c r="H67">
        <f t="shared" si="1"/>
        <v>0.95371421058453842</v>
      </c>
      <c r="I67" s="3">
        <f t="shared" si="0"/>
        <v>-4.6285789415461548E-2</v>
      </c>
    </row>
    <row r="68" spans="1:9" x14ac:dyDescent="0.45">
      <c r="A68" s="1">
        <v>38139</v>
      </c>
      <c r="B68">
        <v>8.35</v>
      </c>
      <c r="C68">
        <v>9.18</v>
      </c>
      <c r="D68">
        <v>8.25</v>
      </c>
      <c r="E68">
        <v>9.1</v>
      </c>
      <c r="F68">
        <v>6.3834710000000001</v>
      </c>
      <c r="G68">
        <v>149750000</v>
      </c>
      <c r="H68">
        <f t="shared" si="1"/>
        <v>1.0904734027315002</v>
      </c>
      <c r="I68" s="3">
        <f t="shared" ref="I68:I131" si="2">(F68-F67)/F67</f>
        <v>9.0473402731500119E-2</v>
      </c>
    </row>
    <row r="69" spans="1:9" x14ac:dyDescent="0.45">
      <c r="A69" s="1">
        <v>38169</v>
      </c>
      <c r="B69">
        <v>9.1</v>
      </c>
      <c r="C69">
        <v>9.1349999999999998</v>
      </c>
      <c r="D69">
        <v>7.78</v>
      </c>
      <c r="E69">
        <v>7.9</v>
      </c>
      <c r="F69">
        <v>5.5416949999999998</v>
      </c>
      <c r="G69">
        <v>125959400</v>
      </c>
      <c r="H69">
        <f t="shared" ref="H69:H132" si="3">F69/F68</f>
        <v>0.86813193010511047</v>
      </c>
      <c r="I69" s="3">
        <f t="shared" si="2"/>
        <v>-0.13186806989488953</v>
      </c>
    </row>
    <row r="70" spans="1:9" x14ac:dyDescent="0.45">
      <c r="A70" s="1">
        <v>38200</v>
      </c>
      <c r="B70">
        <v>7.85</v>
      </c>
      <c r="C70">
        <v>8.4849999999999994</v>
      </c>
      <c r="D70">
        <v>7.35</v>
      </c>
      <c r="E70">
        <v>8.2650000000000006</v>
      </c>
      <c r="F70">
        <v>5.7977359999999996</v>
      </c>
      <c r="G70">
        <v>119391400</v>
      </c>
      <c r="H70">
        <f t="shared" si="3"/>
        <v>1.0462026509939648</v>
      </c>
      <c r="I70" s="3">
        <f t="shared" si="2"/>
        <v>4.6202650993964797E-2</v>
      </c>
    </row>
    <row r="71" spans="1:9" x14ac:dyDescent="0.45">
      <c r="A71" s="1">
        <v>38231</v>
      </c>
      <c r="B71">
        <v>8.25</v>
      </c>
      <c r="C71">
        <v>8.6549999999999994</v>
      </c>
      <c r="D71">
        <v>7.6749999999999998</v>
      </c>
      <c r="E71">
        <v>7.76</v>
      </c>
      <c r="F71">
        <v>5.4434880000000003</v>
      </c>
      <c r="G71">
        <v>130846800</v>
      </c>
      <c r="H71">
        <f t="shared" si="3"/>
        <v>0.93889890812551668</v>
      </c>
      <c r="I71" s="3">
        <f t="shared" si="2"/>
        <v>-6.1101091874483288E-2</v>
      </c>
    </row>
    <row r="72" spans="1:9" x14ac:dyDescent="0.45">
      <c r="A72" s="1">
        <v>38261</v>
      </c>
      <c r="B72">
        <v>7.835</v>
      </c>
      <c r="C72">
        <v>8.375</v>
      </c>
      <c r="D72">
        <v>7.3250000000000002</v>
      </c>
      <c r="E72">
        <v>7.5549999999999997</v>
      </c>
      <c r="F72">
        <v>5.2996840000000001</v>
      </c>
      <c r="G72">
        <v>127279000</v>
      </c>
      <c r="H72">
        <f t="shared" si="3"/>
        <v>0.97358237953312288</v>
      </c>
      <c r="I72" s="3">
        <f t="shared" si="2"/>
        <v>-2.6417620466877168E-2</v>
      </c>
    </row>
    <row r="73" spans="1:9" x14ac:dyDescent="0.45">
      <c r="A73" s="1">
        <v>38292</v>
      </c>
      <c r="B73">
        <v>7.58</v>
      </c>
      <c r="C73">
        <v>8.34</v>
      </c>
      <c r="D73">
        <v>7.5250000000000004</v>
      </c>
      <c r="E73">
        <v>8.09</v>
      </c>
      <c r="F73">
        <v>5.674976</v>
      </c>
      <c r="G73">
        <v>104744600</v>
      </c>
      <c r="H73">
        <f t="shared" si="3"/>
        <v>1.0708140334404843</v>
      </c>
      <c r="I73" s="3">
        <f t="shared" si="2"/>
        <v>7.081403344048437E-2</v>
      </c>
    </row>
    <row r="74" spans="1:9" x14ac:dyDescent="0.45">
      <c r="A74" s="1">
        <v>38322</v>
      </c>
      <c r="B74">
        <v>8.14</v>
      </c>
      <c r="C74">
        <v>8.875</v>
      </c>
      <c r="D74">
        <v>7.7649999999999997</v>
      </c>
      <c r="E74">
        <v>8.77</v>
      </c>
      <c r="F74">
        <v>6.1519820000000003</v>
      </c>
      <c r="G74">
        <v>148194200</v>
      </c>
      <c r="H74">
        <f t="shared" si="3"/>
        <v>1.0840542761766747</v>
      </c>
      <c r="I74" s="3">
        <f t="shared" si="2"/>
        <v>8.405427617667463E-2</v>
      </c>
    </row>
    <row r="75" spans="1:9" x14ac:dyDescent="0.45">
      <c r="A75" s="1">
        <v>38353</v>
      </c>
      <c r="B75">
        <v>8.85</v>
      </c>
      <c r="C75">
        <v>8.8699999999999992</v>
      </c>
      <c r="D75">
        <v>8.18</v>
      </c>
      <c r="E75">
        <v>8.5500000000000007</v>
      </c>
      <c r="F75">
        <v>5.9976570000000002</v>
      </c>
      <c r="G75">
        <v>104494600</v>
      </c>
      <c r="H75">
        <f t="shared" si="3"/>
        <v>0.97491458850172186</v>
      </c>
      <c r="I75" s="3">
        <f t="shared" si="2"/>
        <v>-2.5085411498278122E-2</v>
      </c>
    </row>
    <row r="76" spans="1:9" x14ac:dyDescent="0.45">
      <c r="A76" s="1">
        <v>38384</v>
      </c>
      <c r="B76">
        <v>8.6150000000000002</v>
      </c>
      <c r="C76">
        <v>9.0549999999999997</v>
      </c>
      <c r="D76">
        <v>8.49</v>
      </c>
      <c r="E76">
        <v>8.9949999999999992</v>
      </c>
      <c r="F76">
        <v>6.3098150000000004</v>
      </c>
      <c r="G76">
        <v>96185400</v>
      </c>
      <c r="H76">
        <f t="shared" si="3"/>
        <v>1.0520466575531078</v>
      </c>
      <c r="I76" s="3">
        <f t="shared" si="2"/>
        <v>5.2046657553107847E-2</v>
      </c>
    </row>
    <row r="77" spans="1:9" x14ac:dyDescent="0.45">
      <c r="A77" s="1">
        <v>38412</v>
      </c>
      <c r="B77">
        <v>8.9949999999999992</v>
      </c>
      <c r="C77">
        <v>9.11</v>
      </c>
      <c r="D77">
        <v>7.5750000000000002</v>
      </c>
      <c r="E77">
        <v>8.0150000000000006</v>
      </c>
      <c r="F77">
        <v>5.6223650000000003</v>
      </c>
      <c r="G77">
        <v>164822800</v>
      </c>
      <c r="H77">
        <f t="shared" si="3"/>
        <v>0.89105068849086699</v>
      </c>
      <c r="I77" s="3">
        <f t="shared" si="2"/>
        <v>-0.10894931150913301</v>
      </c>
    </row>
    <row r="78" spans="1:9" x14ac:dyDescent="0.45">
      <c r="A78" s="1">
        <v>38443</v>
      </c>
      <c r="B78">
        <v>8.0500000000000007</v>
      </c>
      <c r="C78">
        <v>8.1</v>
      </c>
      <c r="D78">
        <v>7.5750000000000002</v>
      </c>
      <c r="E78">
        <v>7.8849999999999998</v>
      </c>
      <c r="F78">
        <v>5.5311729999999999</v>
      </c>
      <c r="G78">
        <v>126685800</v>
      </c>
      <c r="H78">
        <f t="shared" si="3"/>
        <v>0.98378049094998277</v>
      </c>
      <c r="I78" s="3">
        <f t="shared" si="2"/>
        <v>-1.6219509050017275E-2</v>
      </c>
    </row>
    <row r="79" spans="1:9" x14ac:dyDescent="0.45">
      <c r="A79" s="1">
        <v>38473</v>
      </c>
      <c r="B79">
        <v>7.85</v>
      </c>
      <c r="C79">
        <v>8.57</v>
      </c>
      <c r="D79">
        <v>7.8150000000000004</v>
      </c>
      <c r="E79">
        <v>8.3849999999999998</v>
      </c>
      <c r="F79">
        <v>5.8819129999999999</v>
      </c>
      <c r="G79">
        <v>93118800</v>
      </c>
      <c r="H79">
        <f t="shared" si="3"/>
        <v>1.0634115042143863</v>
      </c>
      <c r="I79" s="3">
        <f t="shared" si="2"/>
        <v>6.3411504214386363E-2</v>
      </c>
    </row>
    <row r="80" spans="1:9" x14ac:dyDescent="0.45">
      <c r="A80" s="1">
        <v>38504</v>
      </c>
      <c r="B80">
        <v>8.3450000000000006</v>
      </c>
      <c r="C80">
        <v>9.98</v>
      </c>
      <c r="D80">
        <v>8.23</v>
      </c>
      <c r="E80">
        <v>9.5150000000000006</v>
      </c>
      <c r="F80">
        <v>6.674588</v>
      </c>
      <c r="G80">
        <v>193599400</v>
      </c>
      <c r="H80">
        <f t="shared" si="3"/>
        <v>1.1347648290615655</v>
      </c>
      <c r="I80" s="3">
        <f t="shared" si="2"/>
        <v>0.13476482906156551</v>
      </c>
    </row>
    <row r="81" spans="1:9" x14ac:dyDescent="0.45">
      <c r="A81" s="1">
        <v>38534</v>
      </c>
      <c r="B81">
        <v>9.4849999999999994</v>
      </c>
      <c r="C81">
        <v>9.9949999999999992</v>
      </c>
      <c r="D81">
        <v>9.3550000000000004</v>
      </c>
      <c r="E81">
        <v>9.9250000000000007</v>
      </c>
      <c r="F81">
        <v>6.9621959999999996</v>
      </c>
      <c r="G81">
        <v>112605200</v>
      </c>
      <c r="H81">
        <f t="shared" si="3"/>
        <v>1.0430900004614516</v>
      </c>
      <c r="I81" s="3">
        <f t="shared" si="2"/>
        <v>4.3090000461451651E-2</v>
      </c>
    </row>
    <row r="82" spans="1:9" x14ac:dyDescent="0.45">
      <c r="A82" s="1">
        <v>38565</v>
      </c>
      <c r="B82">
        <v>9.9749999999999996</v>
      </c>
      <c r="C82">
        <v>10.065</v>
      </c>
      <c r="D82">
        <v>9.5449999999999999</v>
      </c>
      <c r="E82">
        <v>9.8699999999999992</v>
      </c>
      <c r="F82">
        <v>6.9236139999999997</v>
      </c>
      <c r="G82">
        <v>112939400</v>
      </c>
      <c r="H82">
        <f t="shared" si="3"/>
        <v>0.99445835767910007</v>
      </c>
      <c r="I82" s="3">
        <f t="shared" si="2"/>
        <v>-5.5416423208998851E-3</v>
      </c>
    </row>
    <row r="83" spans="1:9" x14ac:dyDescent="0.45">
      <c r="A83" s="1">
        <v>38596</v>
      </c>
      <c r="B83">
        <v>9.84</v>
      </c>
      <c r="C83">
        <v>10.44</v>
      </c>
      <c r="D83">
        <v>9.8350000000000009</v>
      </c>
      <c r="E83">
        <v>10.295</v>
      </c>
      <c r="F83">
        <v>7.2217390000000004</v>
      </c>
      <c r="G83">
        <v>157052000</v>
      </c>
      <c r="H83">
        <f t="shared" si="3"/>
        <v>1.0430591595660881</v>
      </c>
      <c r="I83" s="3">
        <f t="shared" si="2"/>
        <v>4.3059159566087982E-2</v>
      </c>
    </row>
    <row r="84" spans="1:9" x14ac:dyDescent="0.45">
      <c r="A84" s="1">
        <v>38626</v>
      </c>
      <c r="B84">
        <v>10.27</v>
      </c>
      <c r="C84">
        <v>10.4</v>
      </c>
      <c r="D84">
        <v>9.57</v>
      </c>
      <c r="E84">
        <v>9.9499999999999993</v>
      </c>
      <c r="F84">
        <v>6.9797320000000003</v>
      </c>
      <c r="G84">
        <v>136299200</v>
      </c>
      <c r="H84">
        <f t="shared" si="3"/>
        <v>0.96648909632430635</v>
      </c>
      <c r="I84" s="3">
        <f t="shared" si="2"/>
        <v>-3.3510903675693635E-2</v>
      </c>
    </row>
    <row r="85" spans="1:9" x14ac:dyDescent="0.45">
      <c r="A85" s="1">
        <v>38657</v>
      </c>
      <c r="B85">
        <v>9.9499999999999993</v>
      </c>
      <c r="C85">
        <v>10.035</v>
      </c>
      <c r="D85">
        <v>9.375</v>
      </c>
      <c r="E85">
        <v>9.73</v>
      </c>
      <c r="F85">
        <v>6.8254029999999997</v>
      </c>
      <c r="G85">
        <v>121672200</v>
      </c>
      <c r="H85">
        <f t="shared" si="3"/>
        <v>0.9778889791183959</v>
      </c>
      <c r="I85" s="3">
        <f t="shared" si="2"/>
        <v>-2.2111020881604136E-2</v>
      </c>
    </row>
    <row r="86" spans="1:9" x14ac:dyDescent="0.45">
      <c r="A86" s="1">
        <v>38687</v>
      </c>
      <c r="B86">
        <v>9.7449999999999992</v>
      </c>
      <c r="C86">
        <v>10.29</v>
      </c>
      <c r="D86">
        <v>9.25</v>
      </c>
      <c r="E86">
        <v>9.44</v>
      </c>
      <c r="F86">
        <v>6.6219739999999998</v>
      </c>
      <c r="G86">
        <v>138593600</v>
      </c>
      <c r="H86">
        <f t="shared" si="3"/>
        <v>0.97019531300935635</v>
      </c>
      <c r="I86" s="3">
        <f t="shared" si="2"/>
        <v>-2.9804686990643609E-2</v>
      </c>
    </row>
    <row r="87" spans="1:9" x14ac:dyDescent="0.45">
      <c r="A87" s="1">
        <v>38718</v>
      </c>
      <c r="B87">
        <v>9.4450000000000003</v>
      </c>
      <c r="C87">
        <v>9.7249999999999996</v>
      </c>
      <c r="D87">
        <v>9.1349999999999998</v>
      </c>
      <c r="E87">
        <v>9.1999999999999993</v>
      </c>
      <c r="F87">
        <v>6.4536189999999998</v>
      </c>
      <c r="G87">
        <v>149176800</v>
      </c>
      <c r="H87">
        <f t="shared" si="3"/>
        <v>0.97457631213894824</v>
      </c>
      <c r="I87" s="3">
        <f t="shared" si="2"/>
        <v>-2.5423687861051709E-2</v>
      </c>
    </row>
    <row r="88" spans="1:9" x14ac:dyDescent="0.45">
      <c r="A88" s="1">
        <v>38749</v>
      </c>
      <c r="B88">
        <v>9.1950000000000003</v>
      </c>
      <c r="C88">
        <v>10.18</v>
      </c>
      <c r="D88">
        <v>9.0250000000000004</v>
      </c>
      <c r="E88">
        <v>10.02</v>
      </c>
      <c r="F88">
        <v>7.0288329999999997</v>
      </c>
      <c r="G88">
        <v>143433600</v>
      </c>
      <c r="H88">
        <f t="shared" si="3"/>
        <v>1.0891304553305672</v>
      </c>
      <c r="I88" s="3">
        <f t="shared" si="2"/>
        <v>8.9130455330567224E-2</v>
      </c>
    </row>
    <row r="89" spans="1:9" x14ac:dyDescent="0.45">
      <c r="A89" s="1">
        <v>38777</v>
      </c>
      <c r="B89">
        <v>10.015000000000001</v>
      </c>
      <c r="C89">
        <v>10.49</v>
      </c>
      <c r="D89">
        <v>9.82</v>
      </c>
      <c r="E89">
        <v>10.18</v>
      </c>
      <c r="F89">
        <v>7.1410710000000002</v>
      </c>
      <c r="G89">
        <v>154610000</v>
      </c>
      <c r="H89">
        <f t="shared" si="3"/>
        <v>1.0159682268735082</v>
      </c>
      <c r="I89" s="3">
        <f t="shared" si="2"/>
        <v>1.5968226873508094E-2</v>
      </c>
    </row>
    <row r="90" spans="1:9" x14ac:dyDescent="0.45">
      <c r="A90" s="1">
        <v>38808</v>
      </c>
      <c r="B90">
        <v>10.17</v>
      </c>
      <c r="C90">
        <v>10.3</v>
      </c>
      <c r="D90">
        <v>9.6950000000000003</v>
      </c>
      <c r="E90">
        <v>10.130000000000001</v>
      </c>
      <c r="F90">
        <v>7.1059939999999999</v>
      </c>
      <c r="G90">
        <v>96611200</v>
      </c>
      <c r="H90">
        <f t="shared" si="3"/>
        <v>0.99508799170320528</v>
      </c>
      <c r="I90" s="3">
        <f t="shared" si="2"/>
        <v>-4.912008296794731E-3</v>
      </c>
    </row>
    <row r="91" spans="1:9" x14ac:dyDescent="0.45">
      <c r="A91" s="1">
        <v>38838</v>
      </c>
      <c r="B91">
        <v>10.050000000000001</v>
      </c>
      <c r="C91">
        <v>10.475</v>
      </c>
      <c r="D91">
        <v>9.5850000000000009</v>
      </c>
      <c r="E91">
        <v>10.055</v>
      </c>
      <c r="F91">
        <v>7.0533840000000003</v>
      </c>
      <c r="G91">
        <v>115675200</v>
      </c>
      <c r="H91">
        <f t="shared" si="3"/>
        <v>0.99259639115935083</v>
      </c>
      <c r="I91" s="3">
        <f t="shared" si="2"/>
        <v>-7.4036088406491197E-3</v>
      </c>
    </row>
    <row r="92" spans="1:9" x14ac:dyDescent="0.45">
      <c r="A92" s="1">
        <v>38869</v>
      </c>
      <c r="B92">
        <v>10.025</v>
      </c>
      <c r="C92">
        <v>11.15</v>
      </c>
      <c r="D92">
        <v>9.6850000000000005</v>
      </c>
      <c r="E92">
        <v>10.93</v>
      </c>
      <c r="F92">
        <v>7.716818</v>
      </c>
      <c r="G92">
        <v>180684200</v>
      </c>
      <c r="H92">
        <f t="shared" si="3"/>
        <v>1.0940589651718948</v>
      </c>
      <c r="I92" s="3">
        <f t="shared" si="2"/>
        <v>9.4058965171894743E-2</v>
      </c>
    </row>
    <row r="93" spans="1:9" x14ac:dyDescent="0.45">
      <c r="A93" s="1">
        <v>38899</v>
      </c>
      <c r="B93">
        <v>10.85</v>
      </c>
      <c r="C93">
        <v>11.615</v>
      </c>
      <c r="D93">
        <v>10.734999999999999</v>
      </c>
      <c r="E93">
        <v>11.465</v>
      </c>
      <c r="F93">
        <v>8.0945400000000003</v>
      </c>
      <c r="G93">
        <v>166679600</v>
      </c>
      <c r="H93">
        <f t="shared" si="3"/>
        <v>1.0489478953630889</v>
      </c>
      <c r="I93" s="3">
        <f t="shared" si="2"/>
        <v>4.8947895363088821E-2</v>
      </c>
    </row>
    <row r="94" spans="1:9" x14ac:dyDescent="0.45">
      <c r="A94" s="1">
        <v>38930</v>
      </c>
      <c r="B94">
        <v>11.44</v>
      </c>
      <c r="C94">
        <v>12.025</v>
      </c>
      <c r="D94">
        <v>11.195</v>
      </c>
      <c r="E94">
        <v>11.904999999999999</v>
      </c>
      <c r="F94">
        <v>8.4051880000000008</v>
      </c>
      <c r="G94">
        <v>138345800</v>
      </c>
      <c r="H94">
        <f t="shared" si="3"/>
        <v>1.0383774741986573</v>
      </c>
      <c r="I94" s="3">
        <f t="shared" si="2"/>
        <v>3.8377474198657426E-2</v>
      </c>
    </row>
    <row r="95" spans="1:9" x14ac:dyDescent="0.45">
      <c r="A95" s="1">
        <v>38961</v>
      </c>
      <c r="B95">
        <v>11.94</v>
      </c>
      <c r="C95">
        <v>12.074999999999999</v>
      </c>
      <c r="D95">
        <v>11.045</v>
      </c>
      <c r="E95">
        <v>11.57</v>
      </c>
      <c r="F95">
        <v>8.2149819999999991</v>
      </c>
      <c r="G95">
        <v>150638200</v>
      </c>
      <c r="H95">
        <f t="shared" si="3"/>
        <v>0.97737040504031536</v>
      </c>
      <c r="I95" s="3">
        <f t="shared" si="2"/>
        <v>-2.2629594959684619E-2</v>
      </c>
    </row>
    <row r="96" spans="1:9" x14ac:dyDescent="0.45">
      <c r="A96" s="1">
        <v>38991</v>
      </c>
      <c r="B96">
        <v>11.61</v>
      </c>
      <c r="C96">
        <v>11.685</v>
      </c>
      <c r="D96">
        <v>10.845000000000001</v>
      </c>
      <c r="E96">
        <v>11.244999999999999</v>
      </c>
      <c r="F96">
        <v>7.9842269999999997</v>
      </c>
      <c r="G96">
        <v>188804600</v>
      </c>
      <c r="H96">
        <f t="shared" si="3"/>
        <v>0.97191046797181058</v>
      </c>
      <c r="I96" s="3">
        <f t="shared" si="2"/>
        <v>-2.8089532028189399E-2</v>
      </c>
    </row>
    <row r="97" spans="1:9" x14ac:dyDescent="0.45">
      <c r="A97" s="1">
        <v>39022</v>
      </c>
      <c r="B97">
        <v>11.21</v>
      </c>
      <c r="C97">
        <v>11.255000000000001</v>
      </c>
      <c r="D97">
        <v>10.56</v>
      </c>
      <c r="E97">
        <v>10.73</v>
      </c>
      <c r="F97">
        <v>7.618563</v>
      </c>
      <c r="G97">
        <v>157594600</v>
      </c>
      <c r="H97">
        <f t="shared" si="3"/>
        <v>0.95420170293254436</v>
      </c>
      <c r="I97" s="3">
        <f t="shared" si="2"/>
        <v>-4.5798297067455591E-2</v>
      </c>
    </row>
    <row r="98" spans="1:9" x14ac:dyDescent="0.45">
      <c r="A98" s="1">
        <v>39052</v>
      </c>
      <c r="B98">
        <v>10.82</v>
      </c>
      <c r="C98">
        <v>12.24</v>
      </c>
      <c r="D98">
        <v>10.705</v>
      </c>
      <c r="E98">
        <v>11.535</v>
      </c>
      <c r="F98">
        <v>8.2386169999999996</v>
      </c>
      <c r="G98">
        <v>239289400</v>
      </c>
      <c r="H98">
        <f t="shared" si="3"/>
        <v>1.0813872642386759</v>
      </c>
      <c r="I98" s="3">
        <f t="shared" si="2"/>
        <v>8.1387264238675941E-2</v>
      </c>
    </row>
    <row r="99" spans="1:9" x14ac:dyDescent="0.45">
      <c r="A99" s="1">
        <v>39083</v>
      </c>
      <c r="B99">
        <v>11.535</v>
      </c>
      <c r="C99">
        <v>12.865</v>
      </c>
      <c r="D99">
        <v>11.47</v>
      </c>
      <c r="E99">
        <v>12.8</v>
      </c>
      <c r="F99">
        <v>9.1421150000000004</v>
      </c>
      <c r="G99">
        <v>211580000</v>
      </c>
      <c r="H99">
        <f t="shared" si="3"/>
        <v>1.1096662218913684</v>
      </c>
      <c r="I99" s="3">
        <f t="shared" si="2"/>
        <v>0.10966622189136851</v>
      </c>
    </row>
    <row r="100" spans="1:9" x14ac:dyDescent="0.45">
      <c r="A100" s="1">
        <v>39114</v>
      </c>
      <c r="B100">
        <v>12.79</v>
      </c>
      <c r="C100">
        <v>13.345000000000001</v>
      </c>
      <c r="D100">
        <v>12.39</v>
      </c>
      <c r="E100">
        <v>12.82</v>
      </c>
      <c r="F100">
        <v>9.1563999999999997</v>
      </c>
      <c r="G100">
        <v>173507600</v>
      </c>
      <c r="H100">
        <f t="shared" si="3"/>
        <v>1.0015625487100084</v>
      </c>
      <c r="I100" s="3">
        <f t="shared" si="2"/>
        <v>1.5625487100084843E-3</v>
      </c>
    </row>
    <row r="101" spans="1:9" x14ac:dyDescent="0.45">
      <c r="A101" s="1">
        <v>39142</v>
      </c>
      <c r="B101">
        <v>12.71</v>
      </c>
      <c r="C101">
        <v>14.355</v>
      </c>
      <c r="D101">
        <v>12.37</v>
      </c>
      <c r="E101">
        <v>14.125</v>
      </c>
      <c r="F101">
        <v>10.139362999999999</v>
      </c>
      <c r="G101">
        <v>324669200</v>
      </c>
      <c r="H101">
        <f t="shared" si="3"/>
        <v>1.1073525621423266</v>
      </c>
      <c r="I101" s="3">
        <f t="shared" si="2"/>
        <v>0.10735256214232666</v>
      </c>
    </row>
    <row r="102" spans="1:9" x14ac:dyDescent="0.45">
      <c r="A102" s="1">
        <v>39173</v>
      </c>
      <c r="B102">
        <v>14.074999999999999</v>
      </c>
      <c r="C102">
        <v>15.215</v>
      </c>
      <c r="D102">
        <v>14.074999999999999</v>
      </c>
      <c r="E102">
        <v>14.755000000000001</v>
      </c>
      <c r="F102">
        <v>10.591595</v>
      </c>
      <c r="G102">
        <v>255719600</v>
      </c>
      <c r="H102">
        <f t="shared" si="3"/>
        <v>1.0446016184645919</v>
      </c>
      <c r="I102" s="3">
        <f t="shared" si="2"/>
        <v>4.4601618464591951E-2</v>
      </c>
    </row>
    <row r="103" spans="1:9" x14ac:dyDescent="0.45">
      <c r="A103" s="1">
        <v>39203</v>
      </c>
      <c r="B103">
        <v>14.8</v>
      </c>
      <c r="C103">
        <v>15.25</v>
      </c>
      <c r="D103">
        <v>14.31</v>
      </c>
      <c r="E103">
        <v>15.16</v>
      </c>
      <c r="F103">
        <v>10.882313</v>
      </c>
      <c r="G103">
        <v>248405200</v>
      </c>
      <c r="H103">
        <f t="shared" si="3"/>
        <v>1.0274479906000937</v>
      </c>
      <c r="I103" s="3">
        <f t="shared" si="2"/>
        <v>2.7447990600093758E-2</v>
      </c>
    </row>
    <row r="104" spans="1:9" x14ac:dyDescent="0.45">
      <c r="A104" s="1">
        <v>39234</v>
      </c>
      <c r="B104">
        <v>15.18</v>
      </c>
      <c r="C104">
        <v>15.97</v>
      </c>
      <c r="D104">
        <v>13.565</v>
      </c>
      <c r="E104">
        <v>14.065</v>
      </c>
      <c r="F104">
        <v>10.149058999999999</v>
      </c>
      <c r="G104">
        <v>292649000</v>
      </c>
      <c r="H104">
        <f t="shared" si="3"/>
        <v>0.93261965539862701</v>
      </c>
      <c r="I104" s="3">
        <f t="shared" si="2"/>
        <v>-6.7380344601372932E-2</v>
      </c>
    </row>
    <row r="105" spans="1:9" x14ac:dyDescent="0.45">
      <c r="A105" s="1">
        <v>39264</v>
      </c>
      <c r="B105">
        <v>14.145</v>
      </c>
      <c r="C105">
        <v>14.734999999999999</v>
      </c>
      <c r="D105">
        <v>12.96</v>
      </c>
      <c r="E105">
        <v>12.98</v>
      </c>
      <c r="F105">
        <v>9.366142</v>
      </c>
      <c r="G105">
        <v>270982000</v>
      </c>
      <c r="H105">
        <f t="shared" si="3"/>
        <v>0.92285816842724044</v>
      </c>
      <c r="I105" s="3">
        <f t="shared" si="2"/>
        <v>-7.7141831572759556E-2</v>
      </c>
    </row>
    <row r="106" spans="1:9" x14ac:dyDescent="0.45">
      <c r="A106" s="1">
        <v>39295</v>
      </c>
      <c r="B106">
        <v>12.925000000000001</v>
      </c>
      <c r="C106">
        <v>13.74</v>
      </c>
      <c r="D106">
        <v>11.975</v>
      </c>
      <c r="E106">
        <v>13.29</v>
      </c>
      <c r="F106">
        <v>9.5898299999999992</v>
      </c>
      <c r="G106">
        <v>322678800</v>
      </c>
      <c r="H106">
        <f t="shared" si="3"/>
        <v>1.0238826189054147</v>
      </c>
      <c r="I106" s="3">
        <f t="shared" si="2"/>
        <v>2.3882618905414762E-2</v>
      </c>
    </row>
    <row r="107" spans="1:9" x14ac:dyDescent="0.45">
      <c r="A107" s="1">
        <v>39326</v>
      </c>
      <c r="B107">
        <v>13.29</v>
      </c>
      <c r="C107">
        <v>14.75</v>
      </c>
      <c r="D107">
        <v>12.65</v>
      </c>
      <c r="E107">
        <v>14.26</v>
      </c>
      <c r="F107">
        <v>10.35075</v>
      </c>
      <c r="G107">
        <v>180399600</v>
      </c>
      <c r="H107">
        <f t="shared" si="3"/>
        <v>1.0793465577596266</v>
      </c>
      <c r="I107" s="3">
        <f t="shared" si="2"/>
        <v>7.9346557759626665E-2</v>
      </c>
    </row>
    <row r="108" spans="1:9" x14ac:dyDescent="0.45">
      <c r="A108" s="1">
        <v>39356</v>
      </c>
      <c r="B108">
        <v>14.345000000000001</v>
      </c>
      <c r="C108">
        <v>15</v>
      </c>
      <c r="D108">
        <v>13.935</v>
      </c>
      <c r="E108">
        <v>14.695</v>
      </c>
      <c r="F108">
        <v>10.666498000000001</v>
      </c>
      <c r="G108">
        <v>170037000</v>
      </c>
      <c r="H108">
        <f t="shared" si="3"/>
        <v>1.0305048426442529</v>
      </c>
      <c r="I108" s="3">
        <f t="shared" si="2"/>
        <v>3.0504842644252933E-2</v>
      </c>
    </row>
    <row r="109" spans="1:9" x14ac:dyDescent="0.45">
      <c r="A109" s="1">
        <v>39387</v>
      </c>
      <c r="B109">
        <v>14.585000000000001</v>
      </c>
      <c r="C109">
        <v>14.68</v>
      </c>
      <c r="D109">
        <v>13.305</v>
      </c>
      <c r="E109">
        <v>14.375</v>
      </c>
      <c r="F109">
        <v>10.434222999999999</v>
      </c>
      <c r="G109">
        <v>199203400</v>
      </c>
      <c r="H109">
        <f t="shared" si="3"/>
        <v>0.97822387441501402</v>
      </c>
      <c r="I109" s="3">
        <f t="shared" si="2"/>
        <v>-2.1776125584985939E-2</v>
      </c>
    </row>
    <row r="110" spans="1:9" x14ac:dyDescent="0.45">
      <c r="A110" s="1">
        <v>39417</v>
      </c>
      <c r="B110">
        <v>14.455</v>
      </c>
      <c r="C110">
        <v>14.675000000000001</v>
      </c>
      <c r="D110">
        <v>12.795</v>
      </c>
      <c r="E110">
        <v>13.355</v>
      </c>
      <c r="F110">
        <v>9.7485909999999993</v>
      </c>
      <c r="G110">
        <v>260558800</v>
      </c>
      <c r="H110">
        <f t="shared" si="3"/>
        <v>0.9342900760315358</v>
      </c>
      <c r="I110" s="3">
        <f t="shared" si="2"/>
        <v>-6.570992396846416E-2</v>
      </c>
    </row>
    <row r="111" spans="1:9" x14ac:dyDescent="0.45">
      <c r="A111" s="1">
        <v>39448</v>
      </c>
      <c r="B111">
        <v>13.324999999999999</v>
      </c>
      <c r="C111">
        <v>13.715</v>
      </c>
      <c r="D111">
        <v>12.115</v>
      </c>
      <c r="E111">
        <v>12.725</v>
      </c>
      <c r="F111">
        <v>9.2887199999999996</v>
      </c>
      <c r="G111">
        <v>289164000</v>
      </c>
      <c r="H111">
        <f t="shared" si="3"/>
        <v>0.95282692647583633</v>
      </c>
      <c r="I111" s="3">
        <f t="shared" si="2"/>
        <v>-4.7173073524163618E-2</v>
      </c>
    </row>
    <row r="112" spans="1:9" x14ac:dyDescent="0.45">
      <c r="A112" s="1">
        <v>39479</v>
      </c>
      <c r="B112">
        <v>12.725</v>
      </c>
      <c r="C112">
        <v>13.56</v>
      </c>
      <c r="D112">
        <v>12.09</v>
      </c>
      <c r="E112">
        <v>12.125</v>
      </c>
      <c r="F112">
        <v>8.8507479999999994</v>
      </c>
      <c r="G112">
        <v>239066600</v>
      </c>
      <c r="H112">
        <f t="shared" si="3"/>
        <v>0.9528490470161658</v>
      </c>
      <c r="I112" s="3">
        <f t="shared" si="2"/>
        <v>-4.7150952983834184E-2</v>
      </c>
    </row>
    <row r="113" spans="1:9" x14ac:dyDescent="0.45">
      <c r="A113" s="1">
        <v>39508</v>
      </c>
      <c r="B113">
        <v>12.135</v>
      </c>
      <c r="C113">
        <v>13.074999999999999</v>
      </c>
      <c r="D113">
        <v>12.025</v>
      </c>
      <c r="E113">
        <v>12.7</v>
      </c>
      <c r="F113">
        <v>9.3247269999999993</v>
      </c>
      <c r="G113">
        <v>277881800</v>
      </c>
      <c r="H113">
        <f t="shared" si="3"/>
        <v>1.05355242291386</v>
      </c>
      <c r="I113" s="3">
        <f t="shared" si="2"/>
        <v>5.3552422913859934E-2</v>
      </c>
    </row>
    <row r="114" spans="1:9" x14ac:dyDescent="0.45">
      <c r="A114" s="1">
        <v>39539</v>
      </c>
      <c r="B114">
        <v>12.82</v>
      </c>
      <c r="C114">
        <v>13.965</v>
      </c>
      <c r="D114">
        <v>11.695</v>
      </c>
      <c r="E114">
        <v>13.625</v>
      </c>
      <c r="F114">
        <v>10.003888999999999</v>
      </c>
      <c r="G114">
        <v>300536200</v>
      </c>
      <c r="H114">
        <f t="shared" si="3"/>
        <v>1.072834518372495</v>
      </c>
      <c r="I114" s="3">
        <f t="shared" si="2"/>
        <v>7.2834518372494966E-2</v>
      </c>
    </row>
    <row r="115" spans="1:9" x14ac:dyDescent="0.45">
      <c r="A115" s="1">
        <v>39569</v>
      </c>
      <c r="B115">
        <v>13.585000000000001</v>
      </c>
      <c r="C115">
        <v>14.065</v>
      </c>
      <c r="D115">
        <v>13.045</v>
      </c>
      <c r="E115">
        <v>13.82</v>
      </c>
      <c r="F115">
        <v>10.147065</v>
      </c>
      <c r="G115">
        <v>217487600</v>
      </c>
      <c r="H115">
        <f t="shared" si="3"/>
        <v>1.0143120340499581</v>
      </c>
      <c r="I115" s="3">
        <f t="shared" si="2"/>
        <v>1.4312034049958015E-2</v>
      </c>
    </row>
    <row r="116" spans="1:9" x14ac:dyDescent="0.45">
      <c r="A116" s="1">
        <v>39600</v>
      </c>
      <c r="B116">
        <v>13.8</v>
      </c>
      <c r="C116">
        <v>14.875</v>
      </c>
      <c r="D116">
        <v>12.93</v>
      </c>
      <c r="E116">
        <v>14.435</v>
      </c>
      <c r="F116">
        <v>10.669278</v>
      </c>
      <c r="G116">
        <v>318433400</v>
      </c>
      <c r="H116">
        <f t="shared" si="3"/>
        <v>1.0514644382390377</v>
      </c>
      <c r="I116" s="3">
        <f t="shared" si="2"/>
        <v>5.1464438239037666E-2</v>
      </c>
    </row>
    <row r="117" spans="1:9" x14ac:dyDescent="0.45">
      <c r="A117" s="1">
        <v>39630</v>
      </c>
      <c r="B117">
        <v>14.25</v>
      </c>
      <c r="C117">
        <v>14.975</v>
      </c>
      <c r="D117">
        <v>13.265000000000001</v>
      </c>
      <c r="E117">
        <v>14.14</v>
      </c>
      <c r="F117">
        <v>10.451231</v>
      </c>
      <c r="G117">
        <v>340393600</v>
      </c>
      <c r="H117">
        <f t="shared" si="3"/>
        <v>0.97956309695932564</v>
      </c>
      <c r="I117" s="3">
        <f t="shared" si="2"/>
        <v>-2.0436903040674383E-2</v>
      </c>
    </row>
    <row r="118" spans="1:9" x14ac:dyDescent="0.45">
      <c r="A118" s="1">
        <v>39661</v>
      </c>
      <c r="B118">
        <v>14.23</v>
      </c>
      <c r="C118">
        <v>15.494999999999999</v>
      </c>
      <c r="D118">
        <v>13.59</v>
      </c>
      <c r="E118">
        <v>13.81</v>
      </c>
      <c r="F118">
        <v>10.207319</v>
      </c>
      <c r="G118">
        <v>287162600</v>
      </c>
      <c r="H118">
        <f t="shared" si="3"/>
        <v>0.97666188796324571</v>
      </c>
      <c r="I118" s="3">
        <f t="shared" si="2"/>
        <v>-2.3338112036754323E-2</v>
      </c>
    </row>
    <row r="119" spans="1:9" x14ac:dyDescent="0.45">
      <c r="A119" s="1">
        <v>39692</v>
      </c>
      <c r="B119">
        <v>14</v>
      </c>
      <c r="C119">
        <v>14.795</v>
      </c>
      <c r="D119">
        <v>12.6</v>
      </c>
      <c r="E119">
        <v>13.74</v>
      </c>
      <c r="F119">
        <v>10.216174000000001</v>
      </c>
      <c r="G119">
        <v>360189200</v>
      </c>
      <c r="H119">
        <f t="shared" si="3"/>
        <v>1.0008675147705288</v>
      </c>
      <c r="I119" s="3">
        <f t="shared" si="2"/>
        <v>8.6751477052892159E-4</v>
      </c>
    </row>
    <row r="120" spans="1:9" x14ac:dyDescent="0.45">
      <c r="A120" s="1">
        <v>39722</v>
      </c>
      <c r="B120">
        <v>13.654999999999999</v>
      </c>
      <c r="C120">
        <v>14.125</v>
      </c>
      <c r="D120">
        <v>11.15</v>
      </c>
      <c r="E120">
        <v>13.73</v>
      </c>
      <c r="F120">
        <v>10.208736</v>
      </c>
      <c r="G120">
        <v>459944200</v>
      </c>
      <c r="H120">
        <f t="shared" si="3"/>
        <v>0.99927193879039256</v>
      </c>
      <c r="I120" s="3">
        <f t="shared" si="2"/>
        <v>-7.2806120960748123E-4</v>
      </c>
    </row>
    <row r="121" spans="1:9" x14ac:dyDescent="0.45">
      <c r="A121" s="1">
        <v>39753</v>
      </c>
      <c r="B121">
        <v>13.725</v>
      </c>
      <c r="C121">
        <v>14.515000000000001</v>
      </c>
      <c r="D121">
        <v>12.085000000000001</v>
      </c>
      <c r="E121">
        <v>13.83</v>
      </c>
      <c r="F121">
        <v>10.283091000000001</v>
      </c>
      <c r="G121">
        <v>315148800</v>
      </c>
      <c r="H121">
        <f t="shared" si="3"/>
        <v>1.0072834678063964</v>
      </c>
      <c r="I121" s="3">
        <f t="shared" si="2"/>
        <v>7.2834678063964644E-3</v>
      </c>
    </row>
    <row r="122" spans="1:9" x14ac:dyDescent="0.45">
      <c r="A122" s="1">
        <v>39783</v>
      </c>
      <c r="B122">
        <v>13.585000000000001</v>
      </c>
      <c r="C122">
        <v>13.895</v>
      </c>
      <c r="D122">
        <v>12.19</v>
      </c>
      <c r="E122">
        <v>13.205</v>
      </c>
      <c r="F122">
        <v>9.8825330000000005</v>
      </c>
      <c r="G122">
        <v>343650400</v>
      </c>
      <c r="H122">
        <f t="shared" si="3"/>
        <v>0.96104692645431222</v>
      </c>
      <c r="I122" s="3">
        <f t="shared" si="2"/>
        <v>-3.8953073545687784E-2</v>
      </c>
    </row>
    <row r="123" spans="1:9" x14ac:dyDescent="0.45">
      <c r="A123" s="1">
        <v>39814</v>
      </c>
      <c r="B123">
        <v>13.244999999999999</v>
      </c>
      <c r="C123">
        <v>13.47</v>
      </c>
      <c r="D123">
        <v>11.2</v>
      </c>
      <c r="E123">
        <v>11.25</v>
      </c>
      <c r="F123">
        <v>8.4194200000000006</v>
      </c>
      <c r="G123">
        <v>274731000</v>
      </c>
      <c r="H123">
        <f t="shared" si="3"/>
        <v>0.85194959632312894</v>
      </c>
      <c r="I123" s="3">
        <f t="shared" si="2"/>
        <v>-0.14805040367687108</v>
      </c>
    </row>
    <row r="124" spans="1:9" x14ac:dyDescent="0.45">
      <c r="A124" s="1">
        <v>39845</v>
      </c>
      <c r="B124">
        <v>11.21</v>
      </c>
      <c r="C124">
        <v>11.505000000000001</v>
      </c>
      <c r="D124">
        <v>10.16</v>
      </c>
      <c r="E124">
        <v>10.335000000000001</v>
      </c>
      <c r="F124">
        <v>7.7346459999999997</v>
      </c>
      <c r="G124">
        <v>360619000</v>
      </c>
      <c r="H124">
        <f t="shared" si="3"/>
        <v>0.91866731912649557</v>
      </c>
      <c r="I124" s="3">
        <f t="shared" si="2"/>
        <v>-8.1332680873504454E-2</v>
      </c>
    </row>
    <row r="125" spans="1:9" x14ac:dyDescent="0.45">
      <c r="A125" s="1">
        <v>39873</v>
      </c>
      <c r="B125">
        <v>10.175000000000001</v>
      </c>
      <c r="C125">
        <v>11.295</v>
      </c>
      <c r="D125">
        <v>9.6950000000000003</v>
      </c>
      <c r="E125">
        <v>10.61</v>
      </c>
      <c r="F125">
        <v>8.0076789999999995</v>
      </c>
      <c r="G125">
        <v>330966000</v>
      </c>
      <c r="H125">
        <f t="shared" si="3"/>
        <v>1.035299999508704</v>
      </c>
      <c r="I125" s="3">
        <f t="shared" si="2"/>
        <v>3.5299999508704064E-2</v>
      </c>
    </row>
    <row r="126" spans="1:9" x14ac:dyDescent="0.45">
      <c r="A126" s="1">
        <v>39904</v>
      </c>
      <c r="B126">
        <v>10.52</v>
      </c>
      <c r="C126">
        <v>11.14</v>
      </c>
      <c r="D126">
        <v>9.9499999999999993</v>
      </c>
      <c r="E126">
        <v>10.81</v>
      </c>
      <c r="F126">
        <v>8.1586239999999997</v>
      </c>
      <c r="G126">
        <v>301296400</v>
      </c>
      <c r="H126">
        <f t="shared" si="3"/>
        <v>1.0188500313261808</v>
      </c>
      <c r="I126" s="3">
        <f t="shared" si="2"/>
        <v>1.8850031326180797E-2</v>
      </c>
    </row>
    <row r="127" spans="1:9" x14ac:dyDescent="0.45">
      <c r="A127" s="1">
        <v>39934</v>
      </c>
      <c r="B127">
        <v>10.795</v>
      </c>
      <c r="C127">
        <v>11.4</v>
      </c>
      <c r="D127">
        <v>10.555</v>
      </c>
      <c r="E127">
        <v>11.4</v>
      </c>
      <c r="F127">
        <v>8.6039159999999999</v>
      </c>
      <c r="G127">
        <v>259765000</v>
      </c>
      <c r="H127">
        <f t="shared" si="3"/>
        <v>1.0545793016077221</v>
      </c>
      <c r="I127" s="3">
        <f t="shared" si="2"/>
        <v>5.4579301607722119E-2</v>
      </c>
    </row>
    <row r="128" spans="1:9" x14ac:dyDescent="0.45">
      <c r="A128" s="1">
        <v>39965</v>
      </c>
      <c r="B128">
        <v>11.425000000000001</v>
      </c>
      <c r="C128">
        <v>11.815</v>
      </c>
      <c r="D128">
        <v>10.55</v>
      </c>
      <c r="E128">
        <v>11.025</v>
      </c>
      <c r="F128">
        <v>8.3908480000000001</v>
      </c>
      <c r="G128">
        <v>331704200</v>
      </c>
      <c r="H128">
        <f t="shared" si="3"/>
        <v>0.97523592745442889</v>
      </c>
      <c r="I128" s="3">
        <f t="shared" si="2"/>
        <v>-2.476407254557109E-2</v>
      </c>
    </row>
    <row r="129" spans="1:9" x14ac:dyDescent="0.45">
      <c r="A129" s="1">
        <v>39995</v>
      </c>
      <c r="B129">
        <v>11.055</v>
      </c>
      <c r="C129">
        <v>11.21</v>
      </c>
      <c r="D129">
        <v>10.255000000000001</v>
      </c>
      <c r="E129">
        <v>10.69</v>
      </c>
      <c r="F129">
        <v>8.1358879999999996</v>
      </c>
      <c r="G129">
        <v>336550000</v>
      </c>
      <c r="H129">
        <f t="shared" si="3"/>
        <v>0.96961451333643511</v>
      </c>
      <c r="I129" s="3">
        <f t="shared" si="2"/>
        <v>-3.0385486663564935E-2</v>
      </c>
    </row>
    <row r="130" spans="1:9" x14ac:dyDescent="0.45">
      <c r="A130" s="1">
        <v>40026</v>
      </c>
      <c r="B130">
        <v>10.744999999999999</v>
      </c>
      <c r="C130">
        <v>11.074999999999999</v>
      </c>
      <c r="D130">
        <v>10.34</v>
      </c>
      <c r="E130">
        <v>10.795</v>
      </c>
      <c r="F130">
        <v>8.2157999999999998</v>
      </c>
      <c r="G130">
        <v>333582200</v>
      </c>
      <c r="H130">
        <f t="shared" si="3"/>
        <v>1.0098221607770412</v>
      </c>
      <c r="I130" s="3">
        <f t="shared" si="2"/>
        <v>9.8221607770412039E-3</v>
      </c>
    </row>
    <row r="131" spans="1:9" x14ac:dyDescent="0.45">
      <c r="A131" s="1">
        <v>40057</v>
      </c>
      <c r="B131">
        <v>10.785</v>
      </c>
      <c r="C131">
        <v>11.115</v>
      </c>
      <c r="D131">
        <v>10.065</v>
      </c>
      <c r="E131">
        <v>10.32</v>
      </c>
      <c r="F131">
        <v>7.922358</v>
      </c>
      <c r="G131">
        <v>550915800</v>
      </c>
      <c r="H131">
        <f t="shared" si="3"/>
        <v>0.96428321039947418</v>
      </c>
      <c r="I131" s="3">
        <f t="shared" si="2"/>
        <v>-3.5716789600525788E-2</v>
      </c>
    </row>
    <row r="132" spans="1:9" x14ac:dyDescent="0.45">
      <c r="A132" s="1">
        <v>40087</v>
      </c>
      <c r="B132">
        <v>10.31</v>
      </c>
      <c r="C132">
        <v>12.4</v>
      </c>
      <c r="D132">
        <v>10.255000000000001</v>
      </c>
      <c r="E132">
        <v>11.565</v>
      </c>
      <c r="F132">
        <v>8.878107</v>
      </c>
      <c r="G132">
        <v>456897400</v>
      </c>
      <c r="H132">
        <f t="shared" si="3"/>
        <v>1.1206394611301331</v>
      </c>
      <c r="I132" s="3">
        <f t="shared" ref="I132:I195" si="4">(F132-F131)/F131</f>
        <v>0.12063946113013323</v>
      </c>
    </row>
    <row r="133" spans="1:9" x14ac:dyDescent="0.45">
      <c r="A133" s="1">
        <v>40118</v>
      </c>
      <c r="B133">
        <v>11.63</v>
      </c>
      <c r="C133">
        <v>12.06</v>
      </c>
      <c r="D133">
        <v>11.28</v>
      </c>
      <c r="E133">
        <v>11.37</v>
      </c>
      <c r="F133">
        <v>8.7284120000000005</v>
      </c>
      <c r="G133">
        <v>217161600</v>
      </c>
      <c r="H133">
        <f t="shared" ref="H133:H196" si="5">F133/F132</f>
        <v>0.98313886057016442</v>
      </c>
      <c r="I133" s="3">
        <f t="shared" si="4"/>
        <v>-1.6861139429835602E-2</v>
      </c>
    </row>
    <row r="134" spans="1:9" x14ac:dyDescent="0.45">
      <c r="A134" s="1">
        <v>40148</v>
      </c>
      <c r="B134">
        <v>11.445</v>
      </c>
      <c r="C134">
        <v>11.565</v>
      </c>
      <c r="D134">
        <v>9.7249999999999996</v>
      </c>
      <c r="E134">
        <v>10.265000000000001</v>
      </c>
      <c r="F134">
        <v>7.9440390000000001</v>
      </c>
      <c r="G134">
        <v>569009400</v>
      </c>
      <c r="H134">
        <f t="shared" si="5"/>
        <v>0.91013565812429564</v>
      </c>
      <c r="I134" s="3">
        <f t="shared" si="4"/>
        <v>-8.9864341875704357E-2</v>
      </c>
    </row>
    <row r="135" spans="1:9" x14ac:dyDescent="0.45">
      <c r="A135" s="1">
        <v>40179</v>
      </c>
      <c r="B135">
        <v>10.265000000000001</v>
      </c>
      <c r="C135">
        <v>10.98</v>
      </c>
      <c r="D135">
        <v>10.005000000000001</v>
      </c>
      <c r="E135">
        <v>10.715</v>
      </c>
      <c r="F135">
        <v>8.2922899999999995</v>
      </c>
      <c r="G135">
        <v>357970600</v>
      </c>
      <c r="H135">
        <f t="shared" si="5"/>
        <v>1.0438380274819898</v>
      </c>
      <c r="I135" s="3">
        <f t="shared" si="4"/>
        <v>4.383802748198988E-2</v>
      </c>
    </row>
    <row r="136" spans="1:9" x14ac:dyDescent="0.45">
      <c r="A136" s="1">
        <v>40210</v>
      </c>
      <c r="B136">
        <v>10.765000000000001</v>
      </c>
      <c r="C136">
        <v>11.21</v>
      </c>
      <c r="D136">
        <v>10.475</v>
      </c>
      <c r="E136">
        <v>11.05</v>
      </c>
      <c r="F136">
        <v>8.5515480000000004</v>
      </c>
      <c r="G136">
        <v>249676200</v>
      </c>
      <c r="H136">
        <f t="shared" si="5"/>
        <v>1.0312649461125938</v>
      </c>
      <c r="I136" s="3">
        <f t="shared" si="4"/>
        <v>3.1264946112593853E-2</v>
      </c>
    </row>
    <row r="137" spans="1:9" x14ac:dyDescent="0.45">
      <c r="A137" s="1">
        <v>40238</v>
      </c>
      <c r="B137">
        <v>11.09</v>
      </c>
      <c r="C137">
        <v>11.59</v>
      </c>
      <c r="D137">
        <v>10.55</v>
      </c>
      <c r="E137">
        <v>10.83</v>
      </c>
      <c r="F137">
        <v>8.4564749999999993</v>
      </c>
      <c r="G137">
        <v>395694800</v>
      </c>
      <c r="H137">
        <f t="shared" si="5"/>
        <v>0.98888236375449201</v>
      </c>
      <c r="I137" s="3">
        <f t="shared" si="4"/>
        <v>-1.1117636245507956E-2</v>
      </c>
    </row>
    <row r="138" spans="1:9" x14ac:dyDescent="0.45">
      <c r="A138" s="1">
        <v>40269</v>
      </c>
      <c r="B138">
        <v>10.88</v>
      </c>
      <c r="C138">
        <v>11.88</v>
      </c>
      <c r="D138">
        <v>10.87</v>
      </c>
      <c r="E138">
        <v>11.115</v>
      </c>
      <c r="F138">
        <v>8.679017</v>
      </c>
      <c r="G138">
        <v>329291000</v>
      </c>
      <c r="H138">
        <f t="shared" si="5"/>
        <v>1.0263161660147995</v>
      </c>
      <c r="I138" s="3">
        <f t="shared" si="4"/>
        <v>2.6316166014799393E-2</v>
      </c>
    </row>
    <row r="139" spans="1:9" x14ac:dyDescent="0.45">
      <c r="A139" s="1">
        <v>40299</v>
      </c>
      <c r="B139">
        <v>11.14</v>
      </c>
      <c r="C139">
        <v>11.43</v>
      </c>
      <c r="D139">
        <v>9.85</v>
      </c>
      <c r="E139">
        <v>10.065</v>
      </c>
      <c r="F139">
        <v>7.8591329999999999</v>
      </c>
      <c r="G139">
        <v>452145400</v>
      </c>
      <c r="H139">
        <f t="shared" si="5"/>
        <v>0.90553261965035903</v>
      </c>
      <c r="I139" s="3">
        <f t="shared" si="4"/>
        <v>-9.4467380349640986E-2</v>
      </c>
    </row>
    <row r="140" spans="1:9" x14ac:dyDescent="0.45">
      <c r="A140" s="1">
        <v>40330</v>
      </c>
      <c r="B140">
        <v>10.029999999999999</v>
      </c>
      <c r="C140">
        <v>10.72</v>
      </c>
      <c r="D140">
        <v>9.5399999999999991</v>
      </c>
      <c r="E140">
        <v>9.8450000000000006</v>
      </c>
      <c r="F140">
        <v>7.7538299999999998</v>
      </c>
      <c r="G140">
        <v>426875000</v>
      </c>
      <c r="H140">
        <f t="shared" si="5"/>
        <v>0.98660119379580413</v>
      </c>
      <c r="I140" s="3">
        <f t="shared" si="4"/>
        <v>-1.3398806204195824E-2</v>
      </c>
    </row>
    <row r="141" spans="1:9" x14ac:dyDescent="0.45">
      <c r="A141" s="1">
        <v>40360</v>
      </c>
      <c r="B141">
        <v>9.9149999999999991</v>
      </c>
      <c r="C141">
        <v>10.69</v>
      </c>
      <c r="D141">
        <v>9.7850000000000001</v>
      </c>
      <c r="E141">
        <v>10.59</v>
      </c>
      <c r="F141">
        <v>8.3405889999999996</v>
      </c>
      <c r="G141">
        <v>342973800</v>
      </c>
      <c r="H141">
        <f t="shared" si="5"/>
        <v>1.0756734413831617</v>
      </c>
      <c r="I141" s="3">
        <f t="shared" si="4"/>
        <v>7.5673441383161594E-2</v>
      </c>
    </row>
    <row r="142" spans="1:9" x14ac:dyDescent="0.45">
      <c r="A142" s="1">
        <v>40391</v>
      </c>
      <c r="B142">
        <v>10.69</v>
      </c>
      <c r="C142">
        <v>11.25</v>
      </c>
      <c r="D142">
        <v>9.8350000000000009</v>
      </c>
      <c r="E142">
        <v>9.8650000000000002</v>
      </c>
      <c r="F142">
        <v>7.7695850000000002</v>
      </c>
      <c r="G142">
        <v>255088000</v>
      </c>
      <c r="H142">
        <f t="shared" si="5"/>
        <v>0.93153912751245749</v>
      </c>
      <c r="I142" s="3">
        <f t="shared" si="4"/>
        <v>-6.8460872487542485E-2</v>
      </c>
    </row>
    <row r="143" spans="1:9" x14ac:dyDescent="0.45">
      <c r="A143" s="1">
        <v>40422</v>
      </c>
      <c r="B143">
        <v>9.9550000000000001</v>
      </c>
      <c r="C143">
        <v>11.145</v>
      </c>
      <c r="D143">
        <v>9.92</v>
      </c>
      <c r="E143">
        <v>10.83</v>
      </c>
      <c r="F143">
        <v>8.6038800000000002</v>
      </c>
      <c r="G143">
        <v>249893600</v>
      </c>
      <c r="H143">
        <f t="shared" si="5"/>
        <v>1.1073796090782198</v>
      </c>
      <c r="I143" s="3">
        <f t="shared" si="4"/>
        <v>0.10737960907821975</v>
      </c>
    </row>
    <row r="144" spans="1:9" x14ac:dyDescent="0.45">
      <c r="A144" s="1">
        <v>40452</v>
      </c>
      <c r="B144">
        <v>10.93</v>
      </c>
      <c r="C144">
        <v>11.185</v>
      </c>
      <c r="D144">
        <v>10.55</v>
      </c>
      <c r="E144">
        <v>11</v>
      </c>
      <c r="F144">
        <v>8.7389349999999997</v>
      </c>
      <c r="G144">
        <v>263570800</v>
      </c>
      <c r="H144">
        <f t="shared" si="5"/>
        <v>1.0156969878705886</v>
      </c>
      <c r="I144" s="3">
        <f t="shared" si="4"/>
        <v>1.5696987870588559E-2</v>
      </c>
    </row>
    <row r="145" spans="1:9" x14ac:dyDescent="0.45">
      <c r="A145" s="1">
        <v>40483</v>
      </c>
      <c r="B145">
        <v>11.025</v>
      </c>
      <c r="C145">
        <v>11.805</v>
      </c>
      <c r="D145">
        <v>10.925000000000001</v>
      </c>
      <c r="E145">
        <v>11.775</v>
      </c>
      <c r="F145">
        <v>9.3546359999999993</v>
      </c>
      <c r="G145">
        <v>235778600</v>
      </c>
      <c r="H145">
        <f t="shared" si="5"/>
        <v>1.070454923855138</v>
      </c>
      <c r="I145" s="3">
        <f t="shared" si="4"/>
        <v>7.0454923855137908E-2</v>
      </c>
    </row>
    <row r="146" spans="1:9" x14ac:dyDescent="0.45">
      <c r="A146" s="1">
        <v>40513</v>
      </c>
      <c r="B146">
        <v>11.904999999999999</v>
      </c>
      <c r="C146">
        <v>12.07</v>
      </c>
      <c r="D146">
        <v>10.265000000000001</v>
      </c>
      <c r="E146">
        <v>11.18</v>
      </c>
      <c r="F146">
        <v>8.9648029999999999</v>
      </c>
      <c r="G146">
        <v>469769000</v>
      </c>
      <c r="H146">
        <f t="shared" si="5"/>
        <v>0.95832729354728508</v>
      </c>
      <c r="I146" s="3">
        <f t="shared" si="4"/>
        <v>-4.1672706452714939E-2</v>
      </c>
    </row>
    <row r="147" spans="1:9" x14ac:dyDescent="0.45">
      <c r="A147" s="1">
        <v>40544</v>
      </c>
      <c r="B147">
        <v>11.215</v>
      </c>
      <c r="C147">
        <v>11.225</v>
      </c>
      <c r="D147">
        <v>10.545</v>
      </c>
      <c r="E147">
        <v>10.7</v>
      </c>
      <c r="F147">
        <v>8.5799079999999996</v>
      </c>
      <c r="G147">
        <v>272627600</v>
      </c>
      <c r="H147">
        <f t="shared" si="5"/>
        <v>0.95706598349121552</v>
      </c>
      <c r="I147" s="3">
        <f t="shared" si="4"/>
        <v>-4.2934016508784437E-2</v>
      </c>
    </row>
    <row r="148" spans="1:9" x14ac:dyDescent="0.45">
      <c r="A148" s="1">
        <v>40575</v>
      </c>
      <c r="B148">
        <v>10.744999999999999</v>
      </c>
      <c r="C148">
        <v>11.73</v>
      </c>
      <c r="D148">
        <v>10.734999999999999</v>
      </c>
      <c r="E148">
        <v>11.45</v>
      </c>
      <c r="F148">
        <v>9.1813009999999995</v>
      </c>
      <c r="G148">
        <v>271312200</v>
      </c>
      <c r="H148">
        <f t="shared" si="5"/>
        <v>1.0700931758242629</v>
      </c>
      <c r="I148" s="3">
        <f t="shared" si="4"/>
        <v>7.0093175824262902E-2</v>
      </c>
    </row>
    <row r="149" spans="1:9" x14ac:dyDescent="0.45">
      <c r="A149" s="1">
        <v>40603</v>
      </c>
      <c r="B149">
        <v>11.52</v>
      </c>
      <c r="C149">
        <v>12.175000000000001</v>
      </c>
      <c r="D149">
        <v>11.244999999999999</v>
      </c>
      <c r="E149">
        <v>11.984999999999999</v>
      </c>
      <c r="F149">
        <v>9.7007569999999994</v>
      </c>
      <c r="G149">
        <v>422203400</v>
      </c>
      <c r="H149">
        <f t="shared" si="5"/>
        <v>1.0565776026730853</v>
      </c>
      <c r="I149" s="3">
        <f t="shared" si="4"/>
        <v>5.6577602673085217E-2</v>
      </c>
    </row>
    <row r="150" spans="1:9" x14ac:dyDescent="0.45">
      <c r="A150" s="1">
        <v>40634</v>
      </c>
      <c r="B150">
        <v>12.03</v>
      </c>
      <c r="C150">
        <v>12.465</v>
      </c>
      <c r="D150">
        <v>11.82</v>
      </c>
      <c r="E150">
        <v>12.154999999999999</v>
      </c>
      <c r="F150">
        <v>9.838355</v>
      </c>
      <c r="G150">
        <v>254162200</v>
      </c>
      <c r="H150">
        <f t="shared" si="5"/>
        <v>1.014184253868023</v>
      </c>
      <c r="I150" s="3">
        <f t="shared" si="4"/>
        <v>1.4184253868022936E-2</v>
      </c>
    </row>
    <row r="151" spans="1:9" x14ac:dyDescent="0.45">
      <c r="A151" s="1">
        <v>40664</v>
      </c>
      <c r="B151">
        <v>12.17</v>
      </c>
      <c r="C151">
        <v>12.74</v>
      </c>
      <c r="D151">
        <v>11.965</v>
      </c>
      <c r="E151">
        <v>12.41</v>
      </c>
      <c r="F151">
        <v>10.044753</v>
      </c>
      <c r="G151">
        <v>240647200</v>
      </c>
      <c r="H151">
        <f t="shared" si="5"/>
        <v>1.0209789136496905</v>
      </c>
      <c r="I151" s="3">
        <f t="shared" si="4"/>
        <v>2.0978913649690428E-2</v>
      </c>
    </row>
    <row r="152" spans="1:9" x14ac:dyDescent="0.45">
      <c r="A152" s="1">
        <v>40695</v>
      </c>
      <c r="B152">
        <v>12.385</v>
      </c>
      <c r="C152">
        <v>12.44</v>
      </c>
      <c r="D152">
        <v>11.445</v>
      </c>
      <c r="E152">
        <v>12.4</v>
      </c>
      <c r="F152">
        <v>10.123186</v>
      </c>
      <c r="G152">
        <v>408924000</v>
      </c>
      <c r="H152">
        <f t="shared" si="5"/>
        <v>1.0078083552676707</v>
      </c>
      <c r="I152" s="3">
        <f t="shared" si="4"/>
        <v>7.8083552676706351E-3</v>
      </c>
    </row>
    <row r="153" spans="1:9" x14ac:dyDescent="0.45">
      <c r="A153" s="1">
        <v>40725</v>
      </c>
      <c r="B153">
        <v>12.375</v>
      </c>
      <c r="C153">
        <v>12.925000000000001</v>
      </c>
      <c r="D153">
        <v>12.3</v>
      </c>
      <c r="E153">
        <v>12.435</v>
      </c>
      <c r="F153">
        <v>10.151756000000001</v>
      </c>
      <c r="G153">
        <v>233335600</v>
      </c>
      <c r="H153">
        <f t="shared" si="5"/>
        <v>1.0028222340279038</v>
      </c>
      <c r="I153" s="3">
        <f t="shared" si="4"/>
        <v>2.8222340279038839E-3</v>
      </c>
    </row>
    <row r="154" spans="1:9" x14ac:dyDescent="0.45">
      <c r="A154" s="1">
        <v>40756</v>
      </c>
      <c r="B154">
        <v>12.535</v>
      </c>
      <c r="C154">
        <v>12.54</v>
      </c>
      <c r="D154">
        <v>10.76</v>
      </c>
      <c r="E154">
        <v>11.78</v>
      </c>
      <c r="F154">
        <v>9.6170229999999997</v>
      </c>
      <c r="G154">
        <v>385627400</v>
      </c>
      <c r="H154">
        <f t="shared" si="5"/>
        <v>0.94732605866413644</v>
      </c>
      <c r="I154" s="3">
        <f t="shared" si="4"/>
        <v>-5.2673941335863568E-2</v>
      </c>
    </row>
    <row r="155" spans="1:9" x14ac:dyDescent="0.45">
      <c r="A155" s="1">
        <v>40787</v>
      </c>
      <c r="B155">
        <v>11.815</v>
      </c>
      <c r="C155">
        <v>11.89</v>
      </c>
      <c r="D155">
        <v>10.57</v>
      </c>
      <c r="E155">
        <v>10.98</v>
      </c>
      <c r="F155">
        <v>9.0505820000000003</v>
      </c>
      <c r="G155">
        <v>325914800</v>
      </c>
      <c r="H155">
        <f t="shared" si="5"/>
        <v>0.94110017205948249</v>
      </c>
      <c r="I155" s="3">
        <f t="shared" si="4"/>
        <v>-5.8899827940517492E-2</v>
      </c>
    </row>
    <row r="156" spans="1:9" x14ac:dyDescent="0.45">
      <c r="A156" s="1">
        <v>40817</v>
      </c>
      <c r="B156">
        <v>10.96</v>
      </c>
      <c r="C156">
        <v>11.824999999999999</v>
      </c>
      <c r="D156">
        <v>10.67</v>
      </c>
      <c r="E156">
        <v>11.59</v>
      </c>
      <c r="F156">
        <v>9.5533929999999998</v>
      </c>
      <c r="G156">
        <v>227837400</v>
      </c>
      <c r="H156">
        <f t="shared" si="5"/>
        <v>1.0555556537690061</v>
      </c>
      <c r="I156" s="3">
        <f t="shared" si="4"/>
        <v>5.5555653769006175E-2</v>
      </c>
    </row>
    <row r="157" spans="1:9" x14ac:dyDescent="0.45">
      <c r="A157" s="1">
        <v>40848</v>
      </c>
      <c r="B157">
        <v>11.385</v>
      </c>
      <c r="C157">
        <v>11.734999999999999</v>
      </c>
      <c r="D157">
        <v>10.84</v>
      </c>
      <c r="E157">
        <v>11.59</v>
      </c>
      <c r="F157">
        <v>9.5533929999999998</v>
      </c>
      <c r="G157">
        <v>212695200</v>
      </c>
      <c r="H157">
        <f t="shared" si="5"/>
        <v>1</v>
      </c>
      <c r="I157" s="3">
        <f t="shared" si="4"/>
        <v>0</v>
      </c>
    </row>
    <row r="158" spans="1:9" x14ac:dyDescent="0.45">
      <c r="A158" s="1">
        <v>40878</v>
      </c>
      <c r="B158">
        <v>11.855</v>
      </c>
      <c r="C158">
        <v>12.315</v>
      </c>
      <c r="D158">
        <v>11.47</v>
      </c>
      <c r="E158">
        <v>12.11</v>
      </c>
      <c r="F158">
        <v>10.083968</v>
      </c>
      <c r="G158">
        <v>182237600</v>
      </c>
      <c r="H158">
        <f t="shared" si="5"/>
        <v>1.0555378596902694</v>
      </c>
      <c r="I158" s="3">
        <f t="shared" si="4"/>
        <v>5.5537859690269281E-2</v>
      </c>
    </row>
    <row r="159" spans="1:9" x14ac:dyDescent="0.45">
      <c r="A159" s="1">
        <v>40909</v>
      </c>
      <c r="B159">
        <v>12.24</v>
      </c>
      <c r="C159">
        <v>12.414999999999999</v>
      </c>
      <c r="D159">
        <v>11.85</v>
      </c>
      <c r="E159">
        <v>11.88</v>
      </c>
      <c r="F159">
        <v>9.8924470000000007</v>
      </c>
      <c r="G159">
        <v>178877400</v>
      </c>
      <c r="H159">
        <f t="shared" si="5"/>
        <v>0.98100737725466802</v>
      </c>
      <c r="I159" s="3">
        <f t="shared" si="4"/>
        <v>-1.8992622745331977E-2</v>
      </c>
    </row>
    <row r="160" spans="1:9" x14ac:dyDescent="0.45">
      <c r="A160" s="1">
        <v>40940</v>
      </c>
      <c r="B160">
        <v>11.975</v>
      </c>
      <c r="C160">
        <v>12.095000000000001</v>
      </c>
      <c r="D160">
        <v>11.46</v>
      </c>
      <c r="E160">
        <v>11.895</v>
      </c>
      <c r="F160">
        <v>9.9049370000000003</v>
      </c>
      <c r="G160">
        <v>270066600</v>
      </c>
      <c r="H160">
        <f t="shared" si="5"/>
        <v>1.0012625794204406</v>
      </c>
      <c r="I160" s="3">
        <f t="shared" si="4"/>
        <v>1.2625794204406317E-3</v>
      </c>
    </row>
    <row r="161" spans="1:9" x14ac:dyDescent="0.45">
      <c r="A161" s="1">
        <v>40969</v>
      </c>
      <c r="B161">
        <v>12.255000000000001</v>
      </c>
      <c r="C161">
        <v>12.39</v>
      </c>
      <c r="D161">
        <v>11.835000000000001</v>
      </c>
      <c r="E161">
        <v>12.115</v>
      </c>
      <c r="F161">
        <v>10.187284999999999</v>
      </c>
      <c r="G161">
        <v>259237000</v>
      </c>
      <c r="H161">
        <f t="shared" si="5"/>
        <v>1.0285057845395684</v>
      </c>
      <c r="I161" s="3">
        <f t="shared" si="4"/>
        <v>2.8505784539568393E-2</v>
      </c>
    </row>
    <row r="162" spans="1:9" x14ac:dyDescent="0.45">
      <c r="A162" s="1">
        <v>41000</v>
      </c>
      <c r="B162">
        <v>12.085000000000001</v>
      </c>
      <c r="C162">
        <v>12.23</v>
      </c>
      <c r="D162">
        <v>11.5</v>
      </c>
      <c r="E162">
        <v>11.635</v>
      </c>
      <c r="F162">
        <v>9.7836649999999992</v>
      </c>
      <c r="G162">
        <v>197523400</v>
      </c>
      <c r="H162">
        <f t="shared" si="5"/>
        <v>0.96038002274403822</v>
      </c>
      <c r="I162" s="3">
        <f t="shared" si="4"/>
        <v>-3.9619977255961732E-2</v>
      </c>
    </row>
    <row r="163" spans="1:9" x14ac:dyDescent="0.45">
      <c r="A163" s="1">
        <v>41030</v>
      </c>
      <c r="B163">
        <v>11.635</v>
      </c>
      <c r="C163">
        <v>11.81</v>
      </c>
      <c r="D163">
        <v>10.88</v>
      </c>
      <c r="E163">
        <v>11.005000000000001</v>
      </c>
      <c r="F163">
        <v>9.2539079999999991</v>
      </c>
      <c r="G163">
        <v>193111400</v>
      </c>
      <c r="H163">
        <f t="shared" si="5"/>
        <v>0.94585290890479179</v>
      </c>
      <c r="I163" s="3">
        <f t="shared" si="4"/>
        <v>-5.4147091095208197E-2</v>
      </c>
    </row>
    <row r="164" spans="1:9" x14ac:dyDescent="0.45">
      <c r="A164" s="1">
        <v>41061</v>
      </c>
      <c r="B164">
        <v>10.965</v>
      </c>
      <c r="C164">
        <v>11.61</v>
      </c>
      <c r="D164">
        <v>10.59</v>
      </c>
      <c r="E164">
        <v>11.595000000000001</v>
      </c>
      <c r="F164">
        <v>9.8481690000000004</v>
      </c>
      <c r="G164">
        <v>324396600</v>
      </c>
      <c r="H164">
        <f t="shared" si="5"/>
        <v>1.0642173014903542</v>
      </c>
      <c r="I164" s="3">
        <f t="shared" si="4"/>
        <v>6.4217301490354275E-2</v>
      </c>
    </row>
    <row r="165" spans="1:9" x14ac:dyDescent="0.45">
      <c r="A165" s="1">
        <v>41091</v>
      </c>
      <c r="B165">
        <v>11.55</v>
      </c>
      <c r="C165">
        <v>11.59</v>
      </c>
      <c r="D165">
        <v>10.49</v>
      </c>
      <c r="E165">
        <v>11.085000000000001</v>
      </c>
      <c r="F165">
        <v>9.4149999999999991</v>
      </c>
      <c r="G165">
        <v>288739800</v>
      </c>
      <c r="H165">
        <f t="shared" si="5"/>
        <v>0.95601527552989785</v>
      </c>
      <c r="I165" s="3">
        <f t="shared" si="4"/>
        <v>-4.3984724470102134E-2</v>
      </c>
    </row>
    <row r="166" spans="1:9" x14ac:dyDescent="0.45">
      <c r="A166" s="1">
        <v>41122</v>
      </c>
      <c r="B166">
        <v>11.105</v>
      </c>
      <c r="C166">
        <v>11.38</v>
      </c>
      <c r="D166">
        <v>10.785</v>
      </c>
      <c r="E166">
        <v>11.14</v>
      </c>
      <c r="F166">
        <v>9.4617190000000004</v>
      </c>
      <c r="G166">
        <v>199788200</v>
      </c>
      <c r="H166">
        <f t="shared" si="5"/>
        <v>1.0049621879978758</v>
      </c>
      <c r="I166" s="3">
        <f t="shared" si="4"/>
        <v>4.9621879978758677E-3</v>
      </c>
    </row>
    <row r="167" spans="1:9" x14ac:dyDescent="0.45">
      <c r="A167" s="1">
        <v>41153</v>
      </c>
      <c r="B167">
        <v>11.13</v>
      </c>
      <c r="C167">
        <v>12.02</v>
      </c>
      <c r="D167">
        <v>11.025</v>
      </c>
      <c r="E167">
        <v>11.77</v>
      </c>
      <c r="F167">
        <v>10.100049</v>
      </c>
      <c r="G167">
        <v>286970200</v>
      </c>
      <c r="H167">
        <f t="shared" si="5"/>
        <v>1.0674644850475901</v>
      </c>
      <c r="I167" s="3">
        <f t="shared" si="4"/>
        <v>6.7464485047590173E-2</v>
      </c>
    </row>
    <row r="168" spans="1:9" x14ac:dyDescent="0.45">
      <c r="A168" s="1">
        <v>41183</v>
      </c>
      <c r="B168">
        <v>11.76</v>
      </c>
      <c r="C168">
        <v>12.72</v>
      </c>
      <c r="D168">
        <v>11.545</v>
      </c>
      <c r="E168">
        <v>12.61</v>
      </c>
      <c r="F168">
        <v>10.820868000000001</v>
      </c>
      <c r="G168">
        <v>240585600</v>
      </c>
      <c r="H168">
        <f t="shared" si="5"/>
        <v>1.0713678715816131</v>
      </c>
      <c r="I168" s="3">
        <f t="shared" si="4"/>
        <v>7.1367871581613174E-2</v>
      </c>
    </row>
    <row r="169" spans="1:9" x14ac:dyDescent="0.45">
      <c r="A169" s="1">
        <v>41214</v>
      </c>
      <c r="B169">
        <v>12.6</v>
      </c>
      <c r="C169">
        <v>13.2</v>
      </c>
      <c r="D169">
        <v>12.095000000000001</v>
      </c>
      <c r="E169">
        <v>13.12</v>
      </c>
      <c r="F169">
        <v>11.258508000000001</v>
      </c>
      <c r="G169">
        <v>204184000</v>
      </c>
      <c r="H169">
        <f t="shared" si="5"/>
        <v>1.0404440752812067</v>
      </c>
      <c r="I169" s="3">
        <f t="shared" si="4"/>
        <v>4.0444075281206644E-2</v>
      </c>
    </row>
    <row r="170" spans="1:9" x14ac:dyDescent="0.45">
      <c r="A170" s="1">
        <v>41244</v>
      </c>
      <c r="B170">
        <v>13.164999999999999</v>
      </c>
      <c r="C170">
        <v>13.555</v>
      </c>
      <c r="D170">
        <v>12.785</v>
      </c>
      <c r="E170">
        <v>13.01</v>
      </c>
      <c r="F170">
        <v>11.30021</v>
      </c>
      <c r="G170">
        <v>180179600</v>
      </c>
      <c r="H170">
        <f t="shared" si="5"/>
        <v>1.0037040432000404</v>
      </c>
      <c r="I170" s="3">
        <f t="shared" si="4"/>
        <v>3.7040432000402732E-3</v>
      </c>
    </row>
    <row r="171" spans="1:9" x14ac:dyDescent="0.45">
      <c r="A171" s="1">
        <v>41275</v>
      </c>
      <c r="B171">
        <v>13.17</v>
      </c>
      <c r="C171">
        <v>14</v>
      </c>
      <c r="D171">
        <v>12.6</v>
      </c>
      <c r="E171">
        <v>13.85</v>
      </c>
      <c r="F171">
        <v>12.029814999999999</v>
      </c>
      <c r="G171">
        <v>149335800</v>
      </c>
      <c r="H171">
        <f t="shared" si="5"/>
        <v>1.0645656142673454</v>
      </c>
      <c r="I171" s="3">
        <f t="shared" si="4"/>
        <v>6.4565614267345417E-2</v>
      </c>
    </row>
    <row r="172" spans="1:9" x14ac:dyDescent="0.45">
      <c r="A172" s="1">
        <v>41306</v>
      </c>
      <c r="B172">
        <v>13.925000000000001</v>
      </c>
      <c r="C172">
        <v>14.76</v>
      </c>
      <c r="D172">
        <v>13.765000000000001</v>
      </c>
      <c r="E172">
        <v>14.605</v>
      </c>
      <c r="F172">
        <v>12.685591000000001</v>
      </c>
      <c r="G172">
        <v>162781600</v>
      </c>
      <c r="H172">
        <f t="shared" si="5"/>
        <v>1.0545125590044404</v>
      </c>
      <c r="I172" s="3">
        <f t="shared" si="4"/>
        <v>5.4512559004440325E-2</v>
      </c>
    </row>
    <row r="173" spans="1:9" x14ac:dyDescent="0.45">
      <c r="A173" s="1">
        <v>41334</v>
      </c>
      <c r="B173">
        <v>14.59</v>
      </c>
      <c r="C173">
        <v>16.639999</v>
      </c>
      <c r="D173">
        <v>14.515000000000001</v>
      </c>
      <c r="E173">
        <v>16.57</v>
      </c>
      <c r="F173">
        <v>14.545239</v>
      </c>
      <c r="G173">
        <v>173284000</v>
      </c>
      <c r="H173">
        <f t="shared" si="5"/>
        <v>1.1465952985556604</v>
      </c>
      <c r="I173" s="3">
        <f t="shared" si="4"/>
        <v>0.1465952985556605</v>
      </c>
    </row>
    <row r="174" spans="1:9" x14ac:dyDescent="0.45">
      <c r="A174" s="1">
        <v>41365</v>
      </c>
      <c r="B174">
        <v>16.540001</v>
      </c>
      <c r="C174">
        <v>17.620000999999998</v>
      </c>
      <c r="D174">
        <v>15.76</v>
      </c>
      <c r="E174">
        <v>17.190000999999999</v>
      </c>
      <c r="F174">
        <v>15.089482</v>
      </c>
      <c r="G174">
        <v>183859800</v>
      </c>
      <c r="H174">
        <f t="shared" si="5"/>
        <v>1.0374172607270324</v>
      </c>
      <c r="I174" s="3">
        <f t="shared" si="4"/>
        <v>3.7417260727032386E-2</v>
      </c>
    </row>
    <row r="175" spans="1:9" x14ac:dyDescent="0.45">
      <c r="A175" s="1">
        <v>41395</v>
      </c>
      <c r="B175">
        <v>17.190000999999999</v>
      </c>
      <c r="C175">
        <v>17.719999000000001</v>
      </c>
      <c r="D175">
        <v>16.834999</v>
      </c>
      <c r="E175">
        <v>16.834999</v>
      </c>
      <c r="F175">
        <v>14.77786</v>
      </c>
      <c r="G175">
        <v>145865200</v>
      </c>
      <c r="H175">
        <f t="shared" si="5"/>
        <v>0.97934839645257543</v>
      </c>
      <c r="I175" s="3">
        <f t="shared" si="4"/>
        <v>-2.0651603547424614E-2</v>
      </c>
    </row>
    <row r="176" spans="1:9" x14ac:dyDescent="0.45">
      <c r="A176" s="1">
        <v>41426</v>
      </c>
      <c r="B176">
        <v>16.850000000000001</v>
      </c>
      <c r="C176">
        <v>17.82</v>
      </c>
      <c r="D176">
        <v>16.385000000000002</v>
      </c>
      <c r="E176">
        <v>17.27</v>
      </c>
      <c r="F176">
        <v>15.292726</v>
      </c>
      <c r="G176">
        <v>177105000</v>
      </c>
      <c r="H176">
        <f t="shared" si="5"/>
        <v>1.0348403625423437</v>
      </c>
      <c r="I176" s="3">
        <f t="shared" si="4"/>
        <v>3.4840362542343718E-2</v>
      </c>
    </row>
    <row r="177" spans="1:9" x14ac:dyDescent="0.45">
      <c r="A177" s="1">
        <v>41456</v>
      </c>
      <c r="B177">
        <v>17.344999000000001</v>
      </c>
      <c r="C177">
        <v>19.989999999999998</v>
      </c>
      <c r="D177">
        <v>17.295000000000002</v>
      </c>
      <c r="E177">
        <v>19.635000000000002</v>
      </c>
      <c r="F177">
        <v>17.386952999999998</v>
      </c>
      <c r="G177">
        <v>178106800</v>
      </c>
      <c r="H177">
        <f t="shared" si="5"/>
        <v>1.1369426876542481</v>
      </c>
      <c r="I177" s="3">
        <f t="shared" si="4"/>
        <v>0.13694268765424805</v>
      </c>
    </row>
    <row r="178" spans="1:9" x14ac:dyDescent="0.45">
      <c r="A178" s="1">
        <v>41487</v>
      </c>
      <c r="B178">
        <v>19.75</v>
      </c>
      <c r="C178">
        <v>19.879999000000002</v>
      </c>
      <c r="D178">
        <v>17.954999999999998</v>
      </c>
      <c r="E178">
        <v>18.299999</v>
      </c>
      <c r="F178">
        <v>16.204799999999999</v>
      </c>
      <c r="G178">
        <v>140477400</v>
      </c>
      <c r="H178">
        <f t="shared" si="5"/>
        <v>0.93200919102961866</v>
      </c>
      <c r="I178" s="3">
        <f t="shared" si="4"/>
        <v>-6.79908089703814E-2</v>
      </c>
    </row>
    <row r="179" spans="1:9" x14ac:dyDescent="0.45">
      <c r="A179" s="1">
        <v>41518</v>
      </c>
      <c r="B179">
        <v>18.485001</v>
      </c>
      <c r="C179">
        <v>20.709999</v>
      </c>
      <c r="D179">
        <v>18.355</v>
      </c>
      <c r="E179">
        <v>20.170000000000002</v>
      </c>
      <c r="F179">
        <v>17.999296000000001</v>
      </c>
      <c r="G179">
        <v>176151400</v>
      </c>
      <c r="H179">
        <f t="shared" si="5"/>
        <v>1.1107385466034756</v>
      </c>
      <c r="I179" s="3">
        <f t="shared" si="4"/>
        <v>0.11073854660347567</v>
      </c>
    </row>
    <row r="180" spans="1:9" x14ac:dyDescent="0.45">
      <c r="A180" s="1">
        <v>41548</v>
      </c>
      <c r="B180">
        <v>20.174999</v>
      </c>
      <c r="C180">
        <v>21.924999</v>
      </c>
      <c r="D180">
        <v>19.860001</v>
      </c>
      <c r="E180">
        <v>21.42</v>
      </c>
      <c r="F180">
        <v>19.114771000000001</v>
      </c>
      <c r="G180">
        <v>132791600</v>
      </c>
      <c r="H180">
        <f t="shared" si="5"/>
        <v>1.0619732571762808</v>
      </c>
      <c r="I180" s="3">
        <f t="shared" si="4"/>
        <v>6.1973257176280667E-2</v>
      </c>
    </row>
    <row r="181" spans="1:9" x14ac:dyDescent="0.45">
      <c r="A181" s="1">
        <v>41579</v>
      </c>
      <c r="B181">
        <v>21.42</v>
      </c>
      <c r="C181">
        <v>21.549999</v>
      </c>
      <c r="D181">
        <v>20.605</v>
      </c>
      <c r="E181">
        <v>20.875</v>
      </c>
      <c r="F181">
        <v>18.628423999999999</v>
      </c>
      <c r="G181">
        <v>128779000</v>
      </c>
      <c r="H181">
        <f t="shared" si="5"/>
        <v>0.97455648304654019</v>
      </c>
      <c r="I181" s="3">
        <f t="shared" si="4"/>
        <v>-2.5443516953459817E-2</v>
      </c>
    </row>
    <row r="182" spans="1:9" x14ac:dyDescent="0.45">
      <c r="A182" s="1">
        <v>41609</v>
      </c>
      <c r="B182">
        <v>20.864999999999998</v>
      </c>
      <c r="C182">
        <v>21.125</v>
      </c>
      <c r="D182">
        <v>19.43</v>
      </c>
      <c r="E182">
        <v>19.764999</v>
      </c>
      <c r="F182">
        <v>17.777864000000001</v>
      </c>
      <c r="G182">
        <v>155916000</v>
      </c>
      <c r="H182">
        <f t="shared" si="5"/>
        <v>0.95434074294207616</v>
      </c>
      <c r="I182" s="3">
        <f t="shared" si="4"/>
        <v>-4.5659257057923848E-2</v>
      </c>
    </row>
    <row r="183" spans="1:9" x14ac:dyDescent="0.45">
      <c r="A183" s="1">
        <v>41640</v>
      </c>
      <c r="B183">
        <v>19.629999000000002</v>
      </c>
      <c r="C183">
        <v>19.829999999999998</v>
      </c>
      <c r="D183">
        <v>17.855</v>
      </c>
      <c r="E183">
        <v>18.049999</v>
      </c>
      <c r="F183">
        <v>16.235291</v>
      </c>
      <c r="G183">
        <v>186075600</v>
      </c>
      <c r="H183">
        <f t="shared" si="5"/>
        <v>0.9132306895811555</v>
      </c>
      <c r="I183" s="3">
        <f t="shared" si="4"/>
        <v>-8.6769310418844517E-2</v>
      </c>
    </row>
    <row r="184" spans="1:9" x14ac:dyDescent="0.45">
      <c r="A184" s="1">
        <v>41671</v>
      </c>
      <c r="B184">
        <v>18.049999</v>
      </c>
      <c r="C184">
        <v>20.98</v>
      </c>
      <c r="D184">
        <v>17.565000999999999</v>
      </c>
      <c r="E184">
        <v>20.969999000000001</v>
      </c>
      <c r="F184">
        <v>18.861713000000002</v>
      </c>
      <c r="G184">
        <v>157068400</v>
      </c>
      <c r="H184">
        <f t="shared" si="5"/>
        <v>1.1617724006302075</v>
      </c>
      <c r="I184" s="3">
        <f t="shared" si="4"/>
        <v>0.16177240063020745</v>
      </c>
    </row>
    <row r="185" spans="1:9" x14ac:dyDescent="0.45">
      <c r="A185" s="1">
        <v>41699</v>
      </c>
      <c r="B185">
        <v>20.84</v>
      </c>
      <c r="C185">
        <v>22.625</v>
      </c>
      <c r="D185">
        <v>20.6</v>
      </c>
      <c r="E185">
        <v>21.825001</v>
      </c>
      <c r="F185">
        <v>19.806989999999999</v>
      </c>
      <c r="G185">
        <v>215871000</v>
      </c>
      <c r="H185">
        <f t="shared" si="5"/>
        <v>1.0501161797976672</v>
      </c>
      <c r="I185" s="3">
        <f t="shared" si="4"/>
        <v>5.0116179797667221E-2</v>
      </c>
    </row>
    <row r="186" spans="1:9" x14ac:dyDescent="0.45">
      <c r="A186" s="1">
        <v>41730</v>
      </c>
      <c r="B186">
        <v>21.864999999999998</v>
      </c>
      <c r="C186">
        <v>23.02</v>
      </c>
      <c r="D186">
        <v>21.665001</v>
      </c>
      <c r="E186">
        <v>23.02</v>
      </c>
      <c r="F186">
        <v>20.891494999999999</v>
      </c>
      <c r="G186">
        <v>161660800</v>
      </c>
      <c r="H186">
        <f t="shared" si="5"/>
        <v>1.054753650100293</v>
      </c>
      <c r="I186" s="3">
        <f t="shared" si="4"/>
        <v>5.4753650100292879E-2</v>
      </c>
    </row>
    <row r="187" spans="1:9" x14ac:dyDescent="0.45">
      <c r="A187" s="1">
        <v>41760</v>
      </c>
      <c r="B187">
        <v>23.055</v>
      </c>
      <c r="C187">
        <v>23.950001</v>
      </c>
      <c r="D187">
        <v>22.655000999999999</v>
      </c>
      <c r="E187">
        <v>23.870000999999998</v>
      </c>
      <c r="F187">
        <v>21.662897000000001</v>
      </c>
      <c r="G187">
        <v>141551000</v>
      </c>
      <c r="H187">
        <f t="shared" si="5"/>
        <v>1.0369242124606211</v>
      </c>
      <c r="I187" s="3">
        <f t="shared" si="4"/>
        <v>3.6924212460621032E-2</v>
      </c>
    </row>
    <row r="188" spans="1:9" x14ac:dyDescent="0.45">
      <c r="A188" s="1">
        <v>41791</v>
      </c>
      <c r="B188">
        <v>23.9</v>
      </c>
      <c r="C188">
        <v>25.1</v>
      </c>
      <c r="D188">
        <v>23.385000000000002</v>
      </c>
      <c r="E188">
        <v>24.715</v>
      </c>
      <c r="F188">
        <v>22.589424000000001</v>
      </c>
      <c r="G188">
        <v>138648600</v>
      </c>
      <c r="H188">
        <f t="shared" si="5"/>
        <v>1.0427702259767011</v>
      </c>
      <c r="I188" s="3">
        <f t="shared" si="4"/>
        <v>4.277022597670109E-2</v>
      </c>
    </row>
    <row r="189" spans="1:9" x14ac:dyDescent="0.45">
      <c r="A189" s="1">
        <v>41821</v>
      </c>
      <c r="B189">
        <v>24.6</v>
      </c>
      <c r="C189">
        <v>25.745000999999998</v>
      </c>
      <c r="D189">
        <v>24.389999</v>
      </c>
      <c r="E189">
        <v>24.49</v>
      </c>
      <c r="F189">
        <v>22.383780000000002</v>
      </c>
      <c r="G189">
        <v>114549000</v>
      </c>
      <c r="H189">
        <f t="shared" si="5"/>
        <v>0.99089644782443331</v>
      </c>
      <c r="I189" s="3">
        <f t="shared" si="4"/>
        <v>-9.1035521755667374E-3</v>
      </c>
    </row>
    <row r="190" spans="1:9" x14ac:dyDescent="0.45">
      <c r="A190" s="1">
        <v>41852</v>
      </c>
      <c r="B190">
        <v>24.5</v>
      </c>
      <c r="C190">
        <v>25.555</v>
      </c>
      <c r="D190">
        <v>24.290001</v>
      </c>
      <c r="E190">
        <v>25.49</v>
      </c>
      <c r="F190">
        <v>23.297775000000001</v>
      </c>
      <c r="G190">
        <v>88896400</v>
      </c>
      <c r="H190">
        <f t="shared" si="5"/>
        <v>1.0408329156201499</v>
      </c>
      <c r="I190" s="3">
        <f t="shared" si="4"/>
        <v>4.0832915620149943E-2</v>
      </c>
    </row>
    <row r="191" spans="1:9" x14ac:dyDescent="0.45">
      <c r="A191" s="1">
        <v>41883</v>
      </c>
      <c r="B191">
        <v>25.514999</v>
      </c>
      <c r="C191">
        <v>26.48</v>
      </c>
      <c r="D191">
        <v>25.485001</v>
      </c>
      <c r="E191">
        <v>26</v>
      </c>
      <c r="F191">
        <v>23.921451999999999</v>
      </c>
      <c r="G191">
        <v>126905800</v>
      </c>
      <c r="H191">
        <f t="shared" si="5"/>
        <v>1.0267698095633595</v>
      </c>
      <c r="I191" s="3">
        <f t="shared" si="4"/>
        <v>2.6769809563359469E-2</v>
      </c>
    </row>
    <row r="192" spans="1:9" x14ac:dyDescent="0.45">
      <c r="A192" s="1">
        <v>41913</v>
      </c>
      <c r="B192">
        <v>25.959999</v>
      </c>
      <c r="C192">
        <v>28.055</v>
      </c>
      <c r="D192">
        <v>25.42</v>
      </c>
      <c r="E192">
        <v>27.855</v>
      </c>
      <c r="F192">
        <v>25.628153000000001</v>
      </c>
      <c r="G192">
        <v>174216800</v>
      </c>
      <c r="H192">
        <f t="shared" si="5"/>
        <v>1.0713460453821952</v>
      </c>
      <c r="I192" s="3">
        <f t="shared" si="4"/>
        <v>7.1346045382195133E-2</v>
      </c>
    </row>
    <row r="193" spans="1:9" x14ac:dyDescent="0.45">
      <c r="A193" s="1">
        <v>41944</v>
      </c>
      <c r="B193">
        <v>27.864999999999998</v>
      </c>
      <c r="C193">
        <v>30.190000999999999</v>
      </c>
      <c r="D193">
        <v>27.85</v>
      </c>
      <c r="E193">
        <v>29.92</v>
      </c>
      <c r="F193">
        <v>27.528065000000002</v>
      </c>
      <c r="G193">
        <v>102792400</v>
      </c>
      <c r="H193">
        <f t="shared" si="5"/>
        <v>1.0741337856067896</v>
      </c>
      <c r="I193" s="3">
        <f t="shared" si="4"/>
        <v>7.4133785606789543E-2</v>
      </c>
    </row>
    <row r="194" spans="1:9" x14ac:dyDescent="0.45">
      <c r="A194" s="1">
        <v>41974</v>
      </c>
      <c r="B194">
        <v>29.905000999999999</v>
      </c>
      <c r="C194">
        <v>32.490001999999997</v>
      </c>
      <c r="D194">
        <v>29.27</v>
      </c>
      <c r="E194">
        <v>32.104999999999997</v>
      </c>
      <c r="F194">
        <v>29.727114</v>
      </c>
      <c r="G194">
        <v>144860600</v>
      </c>
      <c r="H194">
        <f t="shared" si="5"/>
        <v>1.0798838930378869</v>
      </c>
      <c r="I194" s="4">
        <f t="shared" si="4"/>
        <v>7.9883893037886913E-2</v>
      </c>
    </row>
    <row r="195" spans="1:9" x14ac:dyDescent="0.45">
      <c r="A195" s="1">
        <v>42005</v>
      </c>
      <c r="B195">
        <v>32.055</v>
      </c>
      <c r="C195">
        <v>35.029998999999997</v>
      </c>
      <c r="D195">
        <v>31.190000999999999</v>
      </c>
      <c r="E195">
        <v>34.525002000000001</v>
      </c>
      <c r="F195">
        <v>31.967891999999999</v>
      </c>
      <c r="G195">
        <v>87038200</v>
      </c>
      <c r="H195">
        <f t="shared" si="5"/>
        <v>1.0753782556894018</v>
      </c>
      <c r="I195">
        <f t="shared" si="4"/>
        <v>7.5378255689401902E-2</v>
      </c>
    </row>
    <row r="196" spans="1:9" x14ac:dyDescent="0.45">
      <c r="A196" s="1">
        <v>42036</v>
      </c>
      <c r="B196">
        <v>34.505001</v>
      </c>
      <c r="C196">
        <v>36.799999</v>
      </c>
      <c r="D196">
        <v>34.165000999999997</v>
      </c>
      <c r="E196">
        <v>35.575001</v>
      </c>
      <c r="F196">
        <v>32.940105000000003</v>
      </c>
      <c r="G196">
        <v>76790400</v>
      </c>
      <c r="H196">
        <f t="shared" si="5"/>
        <v>1.0304121710621397</v>
      </c>
      <c r="I196">
        <f t="shared" ref="I196:I247" si="6">(F196-F195)/F195</f>
        <v>3.0412171062139587E-2</v>
      </c>
    </row>
    <row r="197" spans="1:9" x14ac:dyDescent="0.45">
      <c r="A197" s="1">
        <v>42064</v>
      </c>
      <c r="B197">
        <v>35.509998000000003</v>
      </c>
      <c r="C197">
        <v>38.869999</v>
      </c>
      <c r="D197">
        <v>34.540000999999997</v>
      </c>
      <c r="E197">
        <v>38.330002</v>
      </c>
      <c r="F197">
        <v>35.675182</v>
      </c>
      <c r="G197">
        <v>109036900</v>
      </c>
      <c r="H197">
        <f t="shared" ref="H197:H247" si="7">F197/F196</f>
        <v>1.0830318239726315</v>
      </c>
      <c r="I197">
        <f t="shared" si="6"/>
        <v>8.3031823972631438E-2</v>
      </c>
    </row>
    <row r="198" spans="1:9" x14ac:dyDescent="0.45">
      <c r="A198" s="1">
        <v>42095</v>
      </c>
      <c r="B198">
        <v>38.365001999999997</v>
      </c>
      <c r="C198">
        <v>38.779998999999997</v>
      </c>
      <c r="D198">
        <v>34.080002</v>
      </c>
      <c r="E198">
        <v>34.455002</v>
      </c>
      <c r="F198">
        <v>32.068573000000001</v>
      </c>
      <c r="G198">
        <v>106887800</v>
      </c>
      <c r="H198">
        <f t="shared" si="7"/>
        <v>0.89890425786755623</v>
      </c>
      <c r="I198">
        <f t="shared" si="6"/>
        <v>-0.10109574213244375</v>
      </c>
    </row>
    <row r="199" spans="1:9" x14ac:dyDescent="0.45">
      <c r="A199" s="1">
        <v>42125</v>
      </c>
      <c r="B199">
        <v>34.525002000000001</v>
      </c>
      <c r="C199">
        <v>37.310001</v>
      </c>
      <c r="D199">
        <v>34.049999</v>
      </c>
      <c r="E199">
        <v>36.400002000000001</v>
      </c>
      <c r="F199">
        <v>33.878852999999999</v>
      </c>
      <c r="G199">
        <v>82817500</v>
      </c>
      <c r="H199">
        <f t="shared" si="7"/>
        <v>1.0564502823371653</v>
      </c>
      <c r="I199">
        <f t="shared" si="6"/>
        <v>5.6450282337165383E-2</v>
      </c>
    </row>
    <row r="200" spans="1:9" x14ac:dyDescent="0.45">
      <c r="A200" s="1">
        <v>42156</v>
      </c>
      <c r="B200">
        <v>36.595001000000003</v>
      </c>
      <c r="C200">
        <v>37.514999000000003</v>
      </c>
      <c r="D200">
        <v>35.119999</v>
      </c>
      <c r="E200">
        <v>36.255001</v>
      </c>
      <c r="F200">
        <v>33.919829999999997</v>
      </c>
      <c r="G200">
        <v>83055300</v>
      </c>
      <c r="H200">
        <f t="shared" si="7"/>
        <v>1.001209515564178</v>
      </c>
      <c r="I200">
        <f t="shared" si="6"/>
        <v>1.2095155641779858E-3</v>
      </c>
    </row>
    <row r="201" spans="1:9" x14ac:dyDescent="0.45">
      <c r="A201" s="1">
        <v>42186</v>
      </c>
      <c r="B201">
        <v>36.544998</v>
      </c>
      <c r="C201">
        <v>39.340000000000003</v>
      </c>
      <c r="D201">
        <v>36.32</v>
      </c>
      <c r="E201">
        <v>39.240001999999997</v>
      </c>
      <c r="F201">
        <v>36.712555000000002</v>
      </c>
      <c r="G201">
        <v>90612500</v>
      </c>
      <c r="H201">
        <f t="shared" si="7"/>
        <v>1.0823331072119171</v>
      </c>
      <c r="I201">
        <f t="shared" si="6"/>
        <v>8.2333107211917181E-2</v>
      </c>
    </row>
    <row r="202" spans="1:9" x14ac:dyDescent="0.45">
      <c r="A202" s="1">
        <v>42217</v>
      </c>
      <c r="B202">
        <v>39.229999999999997</v>
      </c>
      <c r="C202">
        <v>39.43</v>
      </c>
      <c r="D202">
        <v>27.32</v>
      </c>
      <c r="E202">
        <v>34.5</v>
      </c>
      <c r="F202">
        <v>32.277866000000003</v>
      </c>
      <c r="G202">
        <v>165842900</v>
      </c>
      <c r="H202">
        <f t="shared" si="7"/>
        <v>0.87920511116701094</v>
      </c>
      <c r="I202">
        <f t="shared" si="6"/>
        <v>-0.12079488883298911</v>
      </c>
    </row>
    <row r="203" spans="1:9" x14ac:dyDescent="0.45">
      <c r="A203" s="1">
        <v>42248</v>
      </c>
      <c r="B203">
        <v>33.979999999999997</v>
      </c>
      <c r="C203">
        <v>37.950001</v>
      </c>
      <c r="D203">
        <v>33.630001</v>
      </c>
      <c r="E203">
        <v>36.07</v>
      </c>
      <c r="F203">
        <v>33.841774000000001</v>
      </c>
      <c r="G203">
        <v>161194100</v>
      </c>
      <c r="H203">
        <f t="shared" si="7"/>
        <v>1.0484514062980494</v>
      </c>
      <c r="I203">
        <f t="shared" si="6"/>
        <v>4.8451406298049497E-2</v>
      </c>
    </row>
    <row r="204" spans="1:9" x14ac:dyDescent="0.45">
      <c r="A204" s="1">
        <v>42278</v>
      </c>
      <c r="B204">
        <v>36.119999</v>
      </c>
      <c r="C204">
        <v>38.509998000000003</v>
      </c>
      <c r="D204">
        <v>35.689999</v>
      </c>
      <c r="E204">
        <v>37.799999</v>
      </c>
      <c r="F204">
        <v>35.464900999999998</v>
      </c>
      <c r="G204">
        <v>167677300</v>
      </c>
      <c r="H204">
        <f t="shared" si="7"/>
        <v>1.0479622315307702</v>
      </c>
      <c r="I204">
        <f t="shared" si="6"/>
        <v>4.7962231530770123E-2</v>
      </c>
    </row>
    <row r="205" spans="1:9" x14ac:dyDescent="0.45">
      <c r="A205" s="1">
        <v>42309</v>
      </c>
      <c r="B205">
        <v>37.799999</v>
      </c>
      <c r="C205">
        <v>38.25</v>
      </c>
      <c r="D205">
        <v>36</v>
      </c>
      <c r="E205">
        <v>37.659999999999997</v>
      </c>
      <c r="F205">
        <v>35.333545999999998</v>
      </c>
      <c r="G205">
        <v>160368300</v>
      </c>
      <c r="H205">
        <f t="shared" si="7"/>
        <v>0.99629619718944096</v>
      </c>
      <c r="I205">
        <f t="shared" si="6"/>
        <v>-3.7038028105590716E-3</v>
      </c>
    </row>
    <row r="206" spans="1:9" x14ac:dyDescent="0.45">
      <c r="A206" s="1">
        <v>42339</v>
      </c>
      <c r="B206">
        <v>38.009998000000003</v>
      </c>
      <c r="C206">
        <v>42.75</v>
      </c>
      <c r="D206">
        <v>37.849997999999999</v>
      </c>
      <c r="E206">
        <v>41.830002</v>
      </c>
      <c r="F206">
        <v>39.357033000000001</v>
      </c>
      <c r="G206">
        <v>184478500</v>
      </c>
      <c r="H206">
        <f t="shared" si="7"/>
        <v>1.1138715882068559</v>
      </c>
      <c r="I206">
        <f t="shared" si="6"/>
        <v>0.11387158820685597</v>
      </c>
    </row>
    <row r="207" spans="1:9" x14ac:dyDescent="0.45">
      <c r="A207" s="1">
        <v>42370</v>
      </c>
      <c r="B207">
        <v>41.16</v>
      </c>
      <c r="C207">
        <v>42.419998</v>
      </c>
      <c r="D207">
        <v>36.439999</v>
      </c>
      <c r="E207">
        <v>38.810001</v>
      </c>
      <c r="F207">
        <v>36.515571999999999</v>
      </c>
      <c r="G207">
        <v>177137000</v>
      </c>
      <c r="H207">
        <f t="shared" si="7"/>
        <v>0.92780296726127698</v>
      </c>
      <c r="I207">
        <f t="shared" si="6"/>
        <v>-7.2197032738723022E-2</v>
      </c>
    </row>
    <row r="208" spans="1:9" x14ac:dyDescent="0.45">
      <c r="A208" s="1">
        <v>42401</v>
      </c>
      <c r="B208">
        <v>38.740001999999997</v>
      </c>
      <c r="C208">
        <v>40.470001000000003</v>
      </c>
      <c r="D208">
        <v>35.419998</v>
      </c>
      <c r="E208">
        <v>39.909999999999997</v>
      </c>
      <c r="F208">
        <v>37.550548999999997</v>
      </c>
      <c r="G208">
        <v>173955000</v>
      </c>
      <c r="H208">
        <f t="shared" si="7"/>
        <v>1.0283434420799979</v>
      </c>
      <c r="I208">
        <f t="shared" si="6"/>
        <v>2.8343442079998029E-2</v>
      </c>
    </row>
    <row r="209" spans="1:9" x14ac:dyDescent="0.45">
      <c r="A209" s="1">
        <v>42430</v>
      </c>
      <c r="B209">
        <v>40.360000999999997</v>
      </c>
      <c r="C209">
        <v>40.909999999999997</v>
      </c>
      <c r="D209">
        <v>36.459999000000003</v>
      </c>
      <c r="E209">
        <v>38.25</v>
      </c>
      <c r="F209">
        <v>36.091866000000003</v>
      </c>
      <c r="G209">
        <v>225862000</v>
      </c>
      <c r="H209">
        <f t="shared" si="7"/>
        <v>0.96115414983679748</v>
      </c>
      <c r="I209">
        <f t="shared" si="6"/>
        <v>-3.8845850163202501E-2</v>
      </c>
    </row>
    <row r="210" spans="1:9" x14ac:dyDescent="0.45">
      <c r="A210" s="1">
        <v>42461</v>
      </c>
      <c r="B210">
        <v>37.939999</v>
      </c>
      <c r="C210">
        <v>39.220001000000003</v>
      </c>
      <c r="D210">
        <v>34.779998999999997</v>
      </c>
      <c r="E210">
        <v>35.389999000000003</v>
      </c>
      <c r="F210">
        <v>33.393230000000003</v>
      </c>
      <c r="G210">
        <v>163815200</v>
      </c>
      <c r="H210">
        <f t="shared" si="7"/>
        <v>0.92522869280297115</v>
      </c>
      <c r="I210">
        <f t="shared" si="6"/>
        <v>-7.4771307197028833E-2</v>
      </c>
    </row>
    <row r="211" spans="1:9" x14ac:dyDescent="0.45">
      <c r="A211" s="1">
        <v>42491</v>
      </c>
      <c r="B211">
        <v>35.520000000000003</v>
      </c>
      <c r="C211">
        <v>36.049999</v>
      </c>
      <c r="D211">
        <v>33.619999</v>
      </c>
      <c r="E211">
        <v>35.759998000000003</v>
      </c>
      <c r="F211">
        <v>33.742336000000002</v>
      </c>
      <c r="G211">
        <v>151110100</v>
      </c>
      <c r="H211">
        <f t="shared" si="7"/>
        <v>1.0104543944985256</v>
      </c>
      <c r="I211">
        <f t="shared" si="6"/>
        <v>1.0454394498525569E-2</v>
      </c>
    </row>
    <row r="212" spans="1:9" x14ac:dyDescent="0.45">
      <c r="A212" s="1">
        <v>42522</v>
      </c>
      <c r="B212">
        <v>35.790000999999997</v>
      </c>
      <c r="C212">
        <v>37</v>
      </c>
      <c r="D212">
        <v>33.900002000000001</v>
      </c>
      <c r="E212">
        <v>36.790000999999997</v>
      </c>
      <c r="F212">
        <v>34.817982000000001</v>
      </c>
      <c r="G212">
        <v>223971700</v>
      </c>
      <c r="H212">
        <f t="shared" si="7"/>
        <v>1.0318782315486397</v>
      </c>
      <c r="I212">
        <f t="shared" si="6"/>
        <v>3.1878231548639634E-2</v>
      </c>
    </row>
    <row r="213" spans="1:9" x14ac:dyDescent="0.45">
      <c r="A213" s="1">
        <v>42552</v>
      </c>
      <c r="B213">
        <v>36.889999000000003</v>
      </c>
      <c r="C213">
        <v>37.970001000000003</v>
      </c>
      <c r="D213">
        <v>33.810001</v>
      </c>
      <c r="E213">
        <v>34.189999</v>
      </c>
      <c r="F213">
        <v>32.357342000000003</v>
      </c>
      <c r="G213">
        <v>146440300</v>
      </c>
      <c r="H213">
        <f t="shared" si="7"/>
        <v>0.92932847170752175</v>
      </c>
      <c r="I213">
        <f t="shared" si="6"/>
        <v>-7.0671528292478233E-2</v>
      </c>
    </row>
    <row r="214" spans="1:9" x14ac:dyDescent="0.45">
      <c r="A214" s="1">
        <v>42583</v>
      </c>
      <c r="B214">
        <v>34.200001</v>
      </c>
      <c r="C214">
        <v>34.340000000000003</v>
      </c>
      <c r="D214">
        <v>31.450001</v>
      </c>
      <c r="E214">
        <v>31.99</v>
      </c>
      <c r="F214">
        <v>30.275265000000001</v>
      </c>
      <c r="G214">
        <v>232079900</v>
      </c>
      <c r="H214">
        <f t="shared" si="7"/>
        <v>0.935653645469396</v>
      </c>
      <c r="I214">
        <f t="shared" si="6"/>
        <v>-6.4346354530603958E-2</v>
      </c>
    </row>
    <row r="215" spans="1:9" x14ac:dyDescent="0.45">
      <c r="A215" s="1">
        <v>42614</v>
      </c>
      <c r="B215">
        <v>32.099997999999999</v>
      </c>
      <c r="C215">
        <v>32.810001</v>
      </c>
      <c r="D215">
        <v>29.49</v>
      </c>
      <c r="E215">
        <v>29.68</v>
      </c>
      <c r="F215">
        <v>28.193186000000001</v>
      </c>
      <c r="G215">
        <v>262042100</v>
      </c>
      <c r="H215">
        <f t="shared" si="7"/>
        <v>0.93122838065992153</v>
      </c>
      <c r="I215">
        <f t="shared" si="6"/>
        <v>-6.8771619340078444E-2</v>
      </c>
    </row>
    <row r="216" spans="1:9" x14ac:dyDescent="0.45">
      <c r="A216" s="1">
        <v>42644</v>
      </c>
      <c r="B216">
        <v>29.57</v>
      </c>
      <c r="C216">
        <v>31.58</v>
      </c>
      <c r="D216">
        <v>28.709999</v>
      </c>
      <c r="E216">
        <v>30.98</v>
      </c>
      <c r="F216">
        <v>29.428066000000001</v>
      </c>
      <c r="G216">
        <v>245196200</v>
      </c>
      <c r="H216">
        <f t="shared" si="7"/>
        <v>1.0438006545269485</v>
      </c>
      <c r="I216">
        <f t="shared" si="6"/>
        <v>4.3800654526948472E-2</v>
      </c>
    </row>
    <row r="217" spans="1:9" x14ac:dyDescent="0.45">
      <c r="A217" s="1">
        <v>42675</v>
      </c>
      <c r="B217">
        <v>31.09</v>
      </c>
      <c r="C217">
        <v>34.950001</v>
      </c>
      <c r="D217">
        <v>30.440000999999999</v>
      </c>
      <c r="E217">
        <v>32.299999</v>
      </c>
      <c r="F217">
        <v>30.681940000000001</v>
      </c>
      <c r="G217">
        <v>188768400</v>
      </c>
      <c r="H217">
        <f t="shared" si="7"/>
        <v>1.0426081007158268</v>
      </c>
      <c r="I217">
        <f t="shared" si="6"/>
        <v>4.2608100715826845E-2</v>
      </c>
    </row>
    <row r="218" spans="1:9" x14ac:dyDescent="0.45">
      <c r="A218" s="1">
        <v>42705</v>
      </c>
      <c r="B218">
        <v>31.16</v>
      </c>
      <c r="C218">
        <v>36.439999</v>
      </c>
      <c r="D218">
        <v>31.09</v>
      </c>
      <c r="E218">
        <v>34.509998000000003</v>
      </c>
      <c r="F218">
        <v>32.903506999999998</v>
      </c>
      <c r="G218">
        <v>174509800</v>
      </c>
      <c r="H218">
        <f t="shared" si="7"/>
        <v>1.0724063406681583</v>
      </c>
      <c r="I218">
        <f t="shared" si="6"/>
        <v>7.2406340668158417E-2</v>
      </c>
    </row>
    <row r="219" spans="1:9" x14ac:dyDescent="0.45">
      <c r="A219" s="1">
        <v>42736</v>
      </c>
      <c r="B219">
        <v>34.5</v>
      </c>
      <c r="C219">
        <v>34.990001999999997</v>
      </c>
      <c r="D219">
        <v>32.689999</v>
      </c>
      <c r="E219">
        <v>33.959999000000003</v>
      </c>
      <c r="F219">
        <v>32.379108000000002</v>
      </c>
      <c r="G219">
        <v>133784200</v>
      </c>
      <c r="H219">
        <f t="shared" si="7"/>
        <v>0.98406251953629154</v>
      </c>
      <c r="I219">
        <f t="shared" si="6"/>
        <v>-1.5937480463708485E-2</v>
      </c>
    </row>
    <row r="220" spans="1:9" x14ac:dyDescent="0.45">
      <c r="A220" s="1">
        <v>42767</v>
      </c>
      <c r="B220">
        <v>33.810001</v>
      </c>
      <c r="C220">
        <v>34.75</v>
      </c>
      <c r="D220">
        <v>31.58</v>
      </c>
      <c r="E220">
        <v>31.799999</v>
      </c>
      <c r="F220">
        <v>30.319662000000001</v>
      </c>
      <c r="G220">
        <v>148669000</v>
      </c>
      <c r="H220">
        <f t="shared" si="7"/>
        <v>0.93639583894652068</v>
      </c>
      <c r="I220">
        <f t="shared" si="6"/>
        <v>-6.3604161053479338E-2</v>
      </c>
    </row>
    <row r="221" spans="1:9" x14ac:dyDescent="0.45">
      <c r="A221" s="1">
        <v>42795</v>
      </c>
      <c r="B221">
        <v>31.93</v>
      </c>
      <c r="C221">
        <v>32.479999999999997</v>
      </c>
      <c r="D221">
        <v>28.290001</v>
      </c>
      <c r="E221">
        <v>29.49</v>
      </c>
      <c r="F221">
        <v>28.218340000000001</v>
      </c>
      <c r="G221">
        <v>245791700</v>
      </c>
      <c r="H221">
        <f t="shared" si="7"/>
        <v>0.9306944120946995</v>
      </c>
      <c r="I221">
        <f t="shared" si="6"/>
        <v>-6.9305587905300517E-2</v>
      </c>
    </row>
    <row r="222" spans="1:9" x14ac:dyDescent="0.45">
      <c r="A222" s="1">
        <v>42826</v>
      </c>
      <c r="B222">
        <v>29.459999</v>
      </c>
      <c r="C222">
        <v>30.4</v>
      </c>
      <c r="D222">
        <v>29.219999000000001</v>
      </c>
      <c r="E222">
        <v>29.65</v>
      </c>
      <c r="F222">
        <v>28.371441000000001</v>
      </c>
      <c r="G222">
        <v>147359000</v>
      </c>
      <c r="H222">
        <f t="shared" si="7"/>
        <v>1.0054255849210123</v>
      </c>
      <c r="I222">
        <f t="shared" si="6"/>
        <v>5.4255849210123443E-3</v>
      </c>
    </row>
    <row r="223" spans="1:9" x14ac:dyDescent="0.45">
      <c r="A223" s="1">
        <v>42856</v>
      </c>
      <c r="B223">
        <v>29.66</v>
      </c>
      <c r="C223">
        <v>30.639999</v>
      </c>
      <c r="D223">
        <v>28.540001</v>
      </c>
      <c r="E223">
        <v>29.780000999999999</v>
      </c>
      <c r="F223">
        <v>28.495836000000001</v>
      </c>
      <c r="G223">
        <v>200066700</v>
      </c>
      <c r="H223">
        <f t="shared" si="7"/>
        <v>1.0043845146956054</v>
      </c>
      <c r="I223">
        <f t="shared" si="6"/>
        <v>4.384514695605338E-3</v>
      </c>
    </row>
    <row r="224" spans="1:9" x14ac:dyDescent="0.45">
      <c r="A224" s="1">
        <v>42887</v>
      </c>
      <c r="B224">
        <v>29.77</v>
      </c>
      <c r="C224">
        <v>30.93</v>
      </c>
      <c r="D224">
        <v>20.459999</v>
      </c>
      <c r="E224">
        <v>23.32</v>
      </c>
      <c r="F224">
        <v>22.403898000000002</v>
      </c>
      <c r="G224">
        <v>486671500</v>
      </c>
      <c r="H224">
        <f t="shared" si="7"/>
        <v>0.78621655458713335</v>
      </c>
      <c r="I224">
        <f t="shared" si="6"/>
        <v>-0.21378344541286659</v>
      </c>
    </row>
    <row r="225" spans="1:9" x14ac:dyDescent="0.45">
      <c r="A225" s="1">
        <v>42917</v>
      </c>
      <c r="B225">
        <v>23.469999000000001</v>
      </c>
      <c r="C225">
        <v>24.559999000000001</v>
      </c>
      <c r="D225">
        <v>22.5</v>
      </c>
      <c r="E225">
        <v>24.52</v>
      </c>
      <c r="F225">
        <v>23.556754999999999</v>
      </c>
      <c r="G225">
        <v>192448100</v>
      </c>
      <c r="H225">
        <f t="shared" si="7"/>
        <v>1.0514578757678685</v>
      </c>
      <c r="I225">
        <f t="shared" si="6"/>
        <v>5.1457875767868484E-2</v>
      </c>
    </row>
    <row r="226" spans="1:9" x14ac:dyDescent="0.45">
      <c r="A226" s="1">
        <v>42948</v>
      </c>
      <c r="B226">
        <v>24.5</v>
      </c>
      <c r="C226">
        <v>24.700001</v>
      </c>
      <c r="D226">
        <v>21.059999000000001</v>
      </c>
      <c r="E226">
        <v>21.870000999999998</v>
      </c>
      <c r="F226">
        <v>21.010859</v>
      </c>
      <c r="G226">
        <v>268491400</v>
      </c>
      <c r="H226">
        <f t="shared" si="7"/>
        <v>0.89192501259192958</v>
      </c>
      <c r="I226">
        <f t="shared" si="6"/>
        <v>-0.10807498740807039</v>
      </c>
    </row>
    <row r="227" spans="1:9" x14ac:dyDescent="0.45">
      <c r="A227" s="1">
        <v>42979</v>
      </c>
      <c r="B227">
        <v>21.969999000000001</v>
      </c>
      <c r="C227">
        <v>22.93</v>
      </c>
      <c r="D227">
        <v>19.889999</v>
      </c>
      <c r="E227">
        <v>20.059999000000001</v>
      </c>
      <c r="F227">
        <v>19.37471</v>
      </c>
      <c r="G227">
        <v>346640300</v>
      </c>
      <c r="H227">
        <f t="shared" si="7"/>
        <v>0.92212840988557399</v>
      </c>
      <c r="I227">
        <f t="shared" si="6"/>
        <v>-7.7871590114426056E-2</v>
      </c>
    </row>
    <row r="228" spans="1:9" x14ac:dyDescent="0.45">
      <c r="A228" s="1">
        <v>43009</v>
      </c>
      <c r="B228">
        <v>20.040001</v>
      </c>
      <c r="C228">
        <v>22.030000999999999</v>
      </c>
      <c r="D228">
        <v>19.690000999999999</v>
      </c>
      <c r="E228">
        <v>20.700001</v>
      </c>
      <c r="F228">
        <v>19.992851000000002</v>
      </c>
      <c r="G228">
        <v>380966200</v>
      </c>
      <c r="H228">
        <f t="shared" si="7"/>
        <v>1.0319045291516622</v>
      </c>
      <c r="I228">
        <f t="shared" si="6"/>
        <v>3.1904529151662211E-2</v>
      </c>
    </row>
    <row r="229" spans="1:9" x14ac:dyDescent="0.45">
      <c r="A229" s="1">
        <v>43040</v>
      </c>
      <c r="B229">
        <v>20.76</v>
      </c>
      <c r="C229">
        <v>27.700001</v>
      </c>
      <c r="D229">
        <v>20.74</v>
      </c>
      <c r="E229">
        <v>22.280000999999999</v>
      </c>
      <c r="F229">
        <v>21.518872999999999</v>
      </c>
      <c r="G229">
        <v>397275700</v>
      </c>
      <c r="H229">
        <f t="shared" si="7"/>
        <v>1.0763283835807107</v>
      </c>
      <c r="I229">
        <f t="shared" si="6"/>
        <v>7.6328383580710799E-2</v>
      </c>
    </row>
    <row r="230" spans="1:9" x14ac:dyDescent="0.45">
      <c r="A230" s="1">
        <v>43070</v>
      </c>
      <c r="B230">
        <v>25.620000999999998</v>
      </c>
      <c r="C230">
        <v>28.49</v>
      </c>
      <c r="D230">
        <v>25.200001</v>
      </c>
      <c r="E230">
        <v>27.450001</v>
      </c>
      <c r="F230">
        <v>26.662792</v>
      </c>
      <c r="G230">
        <v>198351900</v>
      </c>
      <c r="H230">
        <f t="shared" si="7"/>
        <v>1.2390422119225295</v>
      </c>
      <c r="I230">
        <f t="shared" si="6"/>
        <v>0.23904221192252961</v>
      </c>
    </row>
    <row r="231" spans="1:9" x14ac:dyDescent="0.45">
      <c r="A231" s="1">
        <v>43101</v>
      </c>
      <c r="B231">
        <v>27.540001</v>
      </c>
      <c r="C231">
        <v>31.450001</v>
      </c>
      <c r="D231">
        <v>26.540001</v>
      </c>
      <c r="E231">
        <v>30.360001</v>
      </c>
      <c r="F231">
        <v>29.489339999999999</v>
      </c>
      <c r="G231">
        <v>225249900</v>
      </c>
      <c r="H231">
        <f t="shared" si="7"/>
        <v>1.1060109533915277</v>
      </c>
      <c r="I231">
        <f t="shared" si="6"/>
        <v>0.10601095339152775</v>
      </c>
    </row>
    <row r="232" spans="1:9" x14ac:dyDescent="0.45">
      <c r="A232" s="1">
        <v>43132</v>
      </c>
      <c r="B232">
        <v>30.209999</v>
      </c>
      <c r="C232">
        <v>30.700001</v>
      </c>
      <c r="D232">
        <v>26.629999000000002</v>
      </c>
      <c r="E232">
        <v>27.120000999999998</v>
      </c>
      <c r="F232">
        <v>26.342255000000002</v>
      </c>
      <c r="G232">
        <v>170190800</v>
      </c>
      <c r="H232">
        <f t="shared" si="7"/>
        <v>0.89328058885007267</v>
      </c>
      <c r="I232">
        <f t="shared" si="6"/>
        <v>-0.10671941114992731</v>
      </c>
    </row>
    <row r="233" spans="1:9" x14ac:dyDescent="0.45">
      <c r="A233" s="1">
        <v>43160</v>
      </c>
      <c r="B233">
        <v>27.290001</v>
      </c>
      <c r="C233">
        <v>28.290001</v>
      </c>
      <c r="D233">
        <v>22.85</v>
      </c>
      <c r="E233">
        <v>23.940000999999999</v>
      </c>
      <c r="F233">
        <v>23.357282999999999</v>
      </c>
      <c r="G233">
        <v>290681600</v>
      </c>
      <c r="H233">
        <f t="shared" si="7"/>
        <v>0.88668502373847635</v>
      </c>
      <c r="I233">
        <f t="shared" si="6"/>
        <v>-0.11331497626152365</v>
      </c>
    </row>
    <row r="234" spans="1:9" x14ac:dyDescent="0.45">
      <c r="A234" s="1">
        <v>43191</v>
      </c>
      <c r="B234">
        <v>23.92</v>
      </c>
      <c r="C234">
        <v>26.040001</v>
      </c>
      <c r="D234">
        <v>23.15</v>
      </c>
      <c r="E234">
        <v>25.190000999999999</v>
      </c>
      <c r="F234">
        <v>24.576857</v>
      </c>
      <c r="G234">
        <v>185807600</v>
      </c>
      <c r="H234">
        <f t="shared" si="7"/>
        <v>1.0522138640868461</v>
      </c>
      <c r="I234">
        <f t="shared" si="6"/>
        <v>5.2213864086846126E-2</v>
      </c>
    </row>
    <row r="235" spans="1:9" x14ac:dyDescent="0.45">
      <c r="A235" s="1">
        <v>43221</v>
      </c>
      <c r="B235">
        <v>25.059999000000001</v>
      </c>
      <c r="C235">
        <v>26.370000999999998</v>
      </c>
      <c r="D235">
        <v>23.610001</v>
      </c>
      <c r="E235">
        <v>24.33</v>
      </c>
      <c r="F235">
        <v>23.737787000000001</v>
      </c>
      <c r="G235">
        <v>248198400</v>
      </c>
      <c r="H235">
        <f t="shared" si="7"/>
        <v>0.9658593448299756</v>
      </c>
      <c r="I235">
        <f t="shared" si="6"/>
        <v>-3.4140655170024369E-2</v>
      </c>
    </row>
    <row r="236" spans="1:9" x14ac:dyDescent="0.45">
      <c r="A236" s="1">
        <v>43252</v>
      </c>
      <c r="B236">
        <v>24.33</v>
      </c>
      <c r="C236">
        <v>30</v>
      </c>
      <c r="D236">
        <v>24.24</v>
      </c>
      <c r="E236">
        <v>28.450001</v>
      </c>
      <c r="F236">
        <v>27.899443000000002</v>
      </c>
      <c r="G236">
        <v>301143500</v>
      </c>
      <c r="H236">
        <f t="shared" si="7"/>
        <v>1.1753177749888817</v>
      </c>
      <c r="I236">
        <f t="shared" si="6"/>
        <v>0.17531777498888168</v>
      </c>
    </row>
    <row r="237" spans="1:9" x14ac:dyDescent="0.45">
      <c r="A237" s="1">
        <v>43282</v>
      </c>
      <c r="B237">
        <v>28.4</v>
      </c>
      <c r="C237">
        <v>29.84</v>
      </c>
      <c r="D237">
        <v>27.639999</v>
      </c>
      <c r="E237">
        <v>29</v>
      </c>
      <c r="F237">
        <v>28.438798999999999</v>
      </c>
      <c r="G237">
        <v>164592900</v>
      </c>
      <c r="H237">
        <f t="shared" si="7"/>
        <v>1.0193321422223376</v>
      </c>
      <c r="I237">
        <f t="shared" si="6"/>
        <v>1.9332142222337482E-2</v>
      </c>
    </row>
    <row r="238" spans="1:9" x14ac:dyDescent="0.45">
      <c r="A238" s="1">
        <v>43313</v>
      </c>
      <c r="B238">
        <v>29.360001</v>
      </c>
      <c r="C238">
        <v>32.400002000000001</v>
      </c>
      <c r="D238">
        <v>28.58</v>
      </c>
      <c r="E238">
        <v>31.5</v>
      </c>
      <c r="F238">
        <v>30.890419000000001</v>
      </c>
      <c r="G238">
        <v>180522000</v>
      </c>
      <c r="H238">
        <f t="shared" si="7"/>
        <v>1.0862068753325342</v>
      </c>
      <c r="I238">
        <f t="shared" si="6"/>
        <v>8.6206875332534336E-2</v>
      </c>
    </row>
    <row r="239" spans="1:9" x14ac:dyDescent="0.45">
      <c r="A239" s="1">
        <v>43344</v>
      </c>
      <c r="B239">
        <v>31.540001</v>
      </c>
      <c r="C239">
        <v>32.740001999999997</v>
      </c>
      <c r="D239">
        <v>27.540001</v>
      </c>
      <c r="E239">
        <v>29.110001</v>
      </c>
      <c r="F239">
        <v>28.681009</v>
      </c>
      <c r="G239">
        <v>226269200</v>
      </c>
      <c r="H239">
        <f t="shared" si="7"/>
        <v>0.92847588114618962</v>
      </c>
      <c r="I239">
        <f t="shared" si="6"/>
        <v>-7.1524118853810353E-2</v>
      </c>
    </row>
    <row r="240" spans="1:9" x14ac:dyDescent="0.45">
      <c r="A240" s="1">
        <v>43374</v>
      </c>
      <c r="B240">
        <v>29.15</v>
      </c>
      <c r="C240">
        <v>30.389999</v>
      </c>
      <c r="D240">
        <v>26.629999000000002</v>
      </c>
      <c r="E240">
        <v>29.76</v>
      </c>
      <c r="F240">
        <v>29.321428000000001</v>
      </c>
      <c r="G240">
        <v>208205100</v>
      </c>
      <c r="H240">
        <f t="shared" si="7"/>
        <v>1.0223290261510676</v>
      </c>
      <c r="I240">
        <f t="shared" si="6"/>
        <v>2.2329026151067469E-2</v>
      </c>
    </row>
    <row r="241" spans="1:9" x14ac:dyDescent="0.45">
      <c r="A241" s="1">
        <v>43405</v>
      </c>
      <c r="B241">
        <v>30.040001</v>
      </c>
      <c r="C241">
        <v>31.98</v>
      </c>
      <c r="D241">
        <v>29.049999</v>
      </c>
      <c r="E241">
        <v>29.66</v>
      </c>
      <c r="F241">
        <v>29.222902000000001</v>
      </c>
      <c r="G241">
        <v>137111500</v>
      </c>
      <c r="H241">
        <f t="shared" si="7"/>
        <v>0.9966397953060131</v>
      </c>
      <c r="I241">
        <f t="shared" si="6"/>
        <v>-3.3602046939869255E-3</v>
      </c>
    </row>
    <row r="242" spans="1:9" x14ac:dyDescent="0.45">
      <c r="A242" s="1">
        <v>43435</v>
      </c>
      <c r="B242">
        <v>29.48</v>
      </c>
      <c r="C242">
        <v>30.4</v>
      </c>
      <c r="D242">
        <v>26.43</v>
      </c>
      <c r="E242">
        <v>27.5</v>
      </c>
      <c r="F242">
        <v>27.216156000000002</v>
      </c>
      <c r="G242">
        <v>153453300</v>
      </c>
      <c r="H242">
        <f t="shared" si="7"/>
        <v>0.93132968108369252</v>
      </c>
      <c r="I242">
        <f t="shared" si="6"/>
        <v>-6.8670318916307482E-2</v>
      </c>
    </row>
    <row r="243" spans="1:9" x14ac:dyDescent="0.45">
      <c r="A243" s="1">
        <v>43466</v>
      </c>
      <c r="B243">
        <v>27.389999</v>
      </c>
      <c r="C243">
        <v>29.610001</v>
      </c>
      <c r="D243">
        <v>27.08</v>
      </c>
      <c r="E243">
        <v>28.33</v>
      </c>
      <c r="F243">
        <v>28.037592</v>
      </c>
      <c r="G243">
        <v>132124900</v>
      </c>
      <c r="H243">
        <f t="shared" si="7"/>
        <v>1.0301819257649758</v>
      </c>
      <c r="I243">
        <f t="shared" si="6"/>
        <v>3.0181925764975717E-2</v>
      </c>
    </row>
    <row r="244" spans="1:9" x14ac:dyDescent="0.45">
      <c r="A244" s="1">
        <v>43497</v>
      </c>
      <c r="B244">
        <v>28.4</v>
      </c>
      <c r="C244">
        <v>29.969999000000001</v>
      </c>
      <c r="D244">
        <v>27.52</v>
      </c>
      <c r="E244">
        <v>29.33</v>
      </c>
      <c r="F244">
        <v>29.027269</v>
      </c>
      <c r="G244">
        <v>116063600</v>
      </c>
      <c r="H244">
        <f t="shared" si="7"/>
        <v>1.0352982167655482</v>
      </c>
      <c r="I244">
        <f t="shared" si="6"/>
        <v>3.5298216765548208E-2</v>
      </c>
    </row>
    <row r="245" spans="1:9" x14ac:dyDescent="0.45">
      <c r="A245" s="1">
        <v>43525</v>
      </c>
      <c r="B245">
        <v>29.450001</v>
      </c>
      <c r="C245">
        <v>29.9</v>
      </c>
      <c r="D245">
        <v>23.52</v>
      </c>
      <c r="E245">
        <v>24.6</v>
      </c>
      <c r="F245">
        <v>24.464357</v>
      </c>
      <c r="G245">
        <v>242140100</v>
      </c>
      <c r="H245">
        <f t="shared" si="7"/>
        <v>0.84280601802394839</v>
      </c>
      <c r="I245">
        <f t="shared" si="6"/>
        <v>-0.15719398197605158</v>
      </c>
    </row>
    <row r="246" spans="1:9" x14ac:dyDescent="0.45">
      <c r="A246" s="1">
        <v>43556</v>
      </c>
      <c r="B246">
        <v>24.73</v>
      </c>
      <c r="C246">
        <v>25.969999000000001</v>
      </c>
      <c r="D246">
        <v>23.52</v>
      </c>
      <c r="E246">
        <v>25.780000999999999</v>
      </c>
      <c r="F246">
        <v>25.63785</v>
      </c>
      <c r="G246">
        <v>161988500</v>
      </c>
      <c r="H246">
        <f t="shared" si="7"/>
        <v>1.0479674573094238</v>
      </c>
      <c r="I246">
        <f t="shared" si="6"/>
        <v>4.7967457309423686E-2</v>
      </c>
    </row>
    <row r="247" spans="1:9" x14ac:dyDescent="0.45">
      <c r="A247" s="1">
        <v>43586</v>
      </c>
      <c r="B247">
        <v>25.780000999999999</v>
      </c>
      <c r="C247">
        <v>26.1</v>
      </c>
      <c r="D247">
        <v>22.440000999999999</v>
      </c>
      <c r="E247">
        <v>22.809999000000001</v>
      </c>
      <c r="F247">
        <v>22.684225000000001</v>
      </c>
      <c r="G247">
        <v>167163300</v>
      </c>
      <c r="H247">
        <f t="shared" si="7"/>
        <v>0.88479435678108742</v>
      </c>
      <c r="I247">
        <f t="shared" si="6"/>
        <v>-0.11520564321891262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71.1875</v>
      </c>
      <c r="C2">
        <v>79.4375</v>
      </c>
      <c r="D2">
        <v>66.5</v>
      </c>
      <c r="E2">
        <v>79.0625</v>
      </c>
      <c r="F2">
        <v>67.409378000000004</v>
      </c>
      <c r="G2">
        <v>19848300</v>
      </c>
    </row>
    <row r="3" spans="1:9" x14ac:dyDescent="0.45">
      <c r="A3" s="1">
        <v>36161</v>
      </c>
      <c r="B3">
        <v>79</v>
      </c>
      <c r="C3">
        <v>89.75</v>
      </c>
      <c r="D3">
        <v>70.75</v>
      </c>
      <c r="E3">
        <v>75</v>
      </c>
      <c r="F3">
        <v>63.945701999999997</v>
      </c>
      <c r="G3">
        <v>54062700</v>
      </c>
      <c r="H3">
        <f>F3/F2</f>
        <v>0.9486172977297016</v>
      </c>
      <c r="I3" s="2">
        <f>(F3-F2)/F2</f>
        <v>-5.1382702270298453E-2</v>
      </c>
    </row>
    <row r="4" spans="1:9" x14ac:dyDescent="0.45">
      <c r="A4" s="1">
        <v>36192</v>
      </c>
      <c r="B4">
        <v>74.9375</v>
      </c>
      <c r="C4">
        <v>76.0625</v>
      </c>
      <c r="D4">
        <v>62.875</v>
      </c>
      <c r="E4">
        <v>68</v>
      </c>
      <c r="F4">
        <v>57.977409000000002</v>
      </c>
      <c r="G4">
        <v>53359800</v>
      </c>
      <c r="H4">
        <f>F4/F3</f>
        <v>0.90666623692707293</v>
      </c>
      <c r="I4" s="3">
        <f t="shared" ref="I4:I67" si="0">(F4-F3)/F3</f>
        <v>-9.3333763072927026E-2</v>
      </c>
    </row>
    <row r="5" spans="1:9" x14ac:dyDescent="0.45">
      <c r="A5" s="1">
        <v>36220</v>
      </c>
      <c r="B5">
        <v>66</v>
      </c>
      <c r="C5">
        <v>71.0625</v>
      </c>
      <c r="D5">
        <v>52.25</v>
      </c>
      <c r="E5">
        <v>66</v>
      </c>
      <c r="F5">
        <v>56.319369999999999</v>
      </c>
      <c r="G5">
        <v>65912900</v>
      </c>
      <c r="H5">
        <f t="shared" ref="H5:H68" si="1">F5/F4</f>
        <v>0.97140198176155124</v>
      </c>
      <c r="I5" s="3">
        <f t="shared" si="0"/>
        <v>-2.8598018238448743E-2</v>
      </c>
    </row>
    <row r="6" spans="1:9" x14ac:dyDescent="0.45">
      <c r="A6" s="1">
        <v>36251</v>
      </c>
      <c r="B6">
        <v>67</v>
      </c>
      <c r="C6">
        <v>69.25</v>
      </c>
      <c r="D6">
        <v>32</v>
      </c>
      <c r="E6">
        <v>35</v>
      </c>
      <c r="F6">
        <v>29.866337000000001</v>
      </c>
      <c r="G6">
        <v>103333300</v>
      </c>
      <c r="H6">
        <f t="shared" si="1"/>
        <v>0.53030310885934984</v>
      </c>
      <c r="I6" s="3">
        <f t="shared" si="0"/>
        <v>-0.46969689114065016</v>
      </c>
    </row>
    <row r="7" spans="1:9" x14ac:dyDescent="0.45">
      <c r="A7" s="1">
        <v>36281</v>
      </c>
      <c r="B7">
        <v>35</v>
      </c>
      <c r="C7">
        <v>39.75</v>
      </c>
      <c r="D7">
        <v>33.375</v>
      </c>
      <c r="E7">
        <v>34.0625</v>
      </c>
      <c r="F7">
        <v>29.066343</v>
      </c>
      <c r="G7">
        <v>78812900</v>
      </c>
      <c r="H7">
        <f t="shared" si="1"/>
        <v>0.97321419094681738</v>
      </c>
      <c r="I7" s="3">
        <f t="shared" si="0"/>
        <v>-2.678580905318257E-2</v>
      </c>
    </row>
    <row r="8" spans="1:9" x14ac:dyDescent="0.45">
      <c r="A8" s="1">
        <v>36312</v>
      </c>
      <c r="B8">
        <v>34.0625</v>
      </c>
      <c r="C8">
        <v>37.375</v>
      </c>
      <c r="D8">
        <v>30.75</v>
      </c>
      <c r="E8">
        <v>32.1875</v>
      </c>
      <c r="F8">
        <v>27.515280000000001</v>
      </c>
      <c r="G8">
        <v>53646700</v>
      </c>
      <c r="H8">
        <f t="shared" si="1"/>
        <v>0.94663714661318077</v>
      </c>
      <c r="I8" s="3">
        <f t="shared" si="0"/>
        <v>-5.3362853386819224E-2</v>
      </c>
    </row>
    <row r="9" spans="1:9" x14ac:dyDescent="0.45">
      <c r="A9" s="1">
        <v>36342</v>
      </c>
      <c r="B9">
        <v>32.375</v>
      </c>
      <c r="C9">
        <v>33.5625</v>
      </c>
      <c r="D9">
        <v>30</v>
      </c>
      <c r="E9">
        <v>31.0625</v>
      </c>
      <c r="F9">
        <v>26.553581000000001</v>
      </c>
      <c r="G9">
        <v>42773400</v>
      </c>
      <c r="H9">
        <f t="shared" si="1"/>
        <v>0.96504854757065894</v>
      </c>
      <c r="I9" s="3">
        <f t="shared" si="0"/>
        <v>-3.4951452429341057E-2</v>
      </c>
    </row>
    <row r="10" spans="1:9" x14ac:dyDescent="0.45">
      <c r="A10" s="1">
        <v>36373</v>
      </c>
      <c r="B10">
        <v>32.625</v>
      </c>
      <c r="C10">
        <v>33.625</v>
      </c>
      <c r="D10">
        <v>28.75</v>
      </c>
      <c r="E10">
        <v>31.25</v>
      </c>
      <c r="F10">
        <v>26.713867</v>
      </c>
      <c r="G10">
        <v>46864200</v>
      </c>
      <c r="H10">
        <f t="shared" si="1"/>
        <v>1.006036323311722</v>
      </c>
      <c r="I10" s="3">
        <f t="shared" si="0"/>
        <v>6.0363233117220333E-3</v>
      </c>
    </row>
    <row r="11" spans="1:9" x14ac:dyDescent="0.45">
      <c r="A11" s="1">
        <v>36404</v>
      </c>
      <c r="B11">
        <v>31.25</v>
      </c>
      <c r="C11">
        <v>34.9375</v>
      </c>
      <c r="D11">
        <v>27.1875</v>
      </c>
      <c r="E11">
        <v>29</v>
      </c>
      <c r="F11">
        <v>24.836766999999998</v>
      </c>
      <c r="G11">
        <v>29847700</v>
      </c>
      <c r="H11">
        <f t="shared" si="1"/>
        <v>0.92973312325018309</v>
      </c>
      <c r="I11" s="3">
        <f t="shared" si="0"/>
        <v>-7.0266876749816951E-2</v>
      </c>
    </row>
    <row r="12" spans="1:9" x14ac:dyDescent="0.45">
      <c r="A12" s="1">
        <v>36434</v>
      </c>
      <c r="B12">
        <v>28.75</v>
      </c>
      <c r="C12">
        <v>28.8125</v>
      </c>
      <c r="D12">
        <v>18.5625</v>
      </c>
      <c r="E12">
        <v>20.0625</v>
      </c>
      <c r="F12">
        <v>17.182337</v>
      </c>
      <c r="G12">
        <v>64659700</v>
      </c>
      <c r="H12">
        <f t="shared" si="1"/>
        <v>0.6918105323450513</v>
      </c>
      <c r="I12" s="3">
        <f t="shared" si="0"/>
        <v>-0.30818946765494876</v>
      </c>
    </row>
    <row r="13" spans="1:9" x14ac:dyDescent="0.45">
      <c r="A13" s="1">
        <v>36465</v>
      </c>
      <c r="B13">
        <v>21</v>
      </c>
      <c r="C13">
        <v>24.375</v>
      </c>
      <c r="D13">
        <v>19.5625</v>
      </c>
      <c r="E13">
        <v>23.375</v>
      </c>
      <c r="F13">
        <v>20.019295</v>
      </c>
      <c r="G13">
        <v>37120400</v>
      </c>
      <c r="H13">
        <f t="shared" si="1"/>
        <v>1.1651089720798748</v>
      </c>
      <c r="I13" s="3">
        <f t="shared" si="0"/>
        <v>0.16510897207987477</v>
      </c>
    </row>
    <row r="14" spans="1:9" x14ac:dyDescent="0.45">
      <c r="A14" s="1">
        <v>36495</v>
      </c>
      <c r="B14">
        <v>23.125</v>
      </c>
      <c r="C14">
        <v>23.5625</v>
      </c>
      <c r="D14">
        <v>20</v>
      </c>
      <c r="E14">
        <v>22.5</v>
      </c>
      <c r="F14">
        <v>19.321715999999999</v>
      </c>
      <c r="G14">
        <v>33298700</v>
      </c>
      <c r="H14">
        <f t="shared" si="1"/>
        <v>0.96515466703497799</v>
      </c>
      <c r="I14" s="3">
        <f t="shared" si="0"/>
        <v>-3.4845332965022048E-2</v>
      </c>
    </row>
    <row r="15" spans="1:9" x14ac:dyDescent="0.45">
      <c r="A15" s="1">
        <v>36526</v>
      </c>
      <c r="B15">
        <v>23</v>
      </c>
      <c r="C15">
        <v>28.0625</v>
      </c>
      <c r="D15">
        <v>20</v>
      </c>
      <c r="E15">
        <v>20.5625</v>
      </c>
      <c r="F15">
        <v>17.657893999999999</v>
      </c>
      <c r="G15">
        <v>37566300</v>
      </c>
      <c r="H15">
        <f t="shared" si="1"/>
        <v>0.91388849727425869</v>
      </c>
      <c r="I15" s="3">
        <f t="shared" si="0"/>
        <v>-8.6111502725741321E-2</v>
      </c>
    </row>
    <row r="16" spans="1:9" x14ac:dyDescent="0.45">
      <c r="A16" s="1">
        <v>36557</v>
      </c>
      <c r="B16">
        <v>20.875</v>
      </c>
      <c r="C16">
        <v>21.1875</v>
      </c>
      <c r="D16">
        <v>18.3125</v>
      </c>
      <c r="E16">
        <v>19.375</v>
      </c>
      <c r="F16">
        <v>16.638144</v>
      </c>
      <c r="G16">
        <v>24626100</v>
      </c>
      <c r="H16">
        <f t="shared" si="1"/>
        <v>0.9422496250119069</v>
      </c>
      <c r="I16" s="3">
        <f t="shared" si="0"/>
        <v>-5.7750374988093059E-2</v>
      </c>
    </row>
    <row r="17" spans="1:9" x14ac:dyDescent="0.45">
      <c r="A17" s="1">
        <v>36586</v>
      </c>
      <c r="B17">
        <v>19.375</v>
      </c>
      <c r="C17">
        <v>21.9375</v>
      </c>
      <c r="D17">
        <v>18.1875</v>
      </c>
      <c r="E17">
        <v>21</v>
      </c>
      <c r="F17">
        <v>18.0898</v>
      </c>
      <c r="G17">
        <v>28144800</v>
      </c>
      <c r="H17">
        <f t="shared" si="1"/>
        <v>1.0872486738905494</v>
      </c>
      <c r="I17" s="3">
        <f t="shared" si="0"/>
        <v>8.7248673890549314E-2</v>
      </c>
    </row>
    <row r="18" spans="1:9" x14ac:dyDescent="0.45">
      <c r="A18" s="1">
        <v>36617</v>
      </c>
      <c r="B18">
        <v>21</v>
      </c>
      <c r="C18">
        <v>21.9375</v>
      </c>
      <c r="D18">
        <v>16.5</v>
      </c>
      <c r="E18">
        <v>16.9375</v>
      </c>
      <c r="F18">
        <v>14.590280999999999</v>
      </c>
      <c r="G18">
        <v>26085500</v>
      </c>
      <c r="H18">
        <f t="shared" si="1"/>
        <v>0.80654739134761022</v>
      </c>
      <c r="I18" s="3">
        <f t="shared" si="0"/>
        <v>-0.19345260865238981</v>
      </c>
    </row>
    <row r="19" spans="1:9" x14ac:dyDescent="0.45">
      <c r="A19" s="1">
        <v>36647</v>
      </c>
      <c r="B19">
        <v>17.375</v>
      </c>
      <c r="C19">
        <v>18.625</v>
      </c>
      <c r="D19">
        <v>16</v>
      </c>
      <c r="E19">
        <v>16.4375</v>
      </c>
      <c r="F19">
        <v>14.159575</v>
      </c>
      <c r="G19">
        <v>24675100</v>
      </c>
      <c r="H19">
        <f t="shared" si="1"/>
        <v>0.97047993798063248</v>
      </c>
      <c r="I19" s="3">
        <f t="shared" si="0"/>
        <v>-2.952006201936748E-2</v>
      </c>
    </row>
    <row r="20" spans="1:9" x14ac:dyDescent="0.45">
      <c r="A20" s="1">
        <v>36678</v>
      </c>
      <c r="B20">
        <v>16.3125</v>
      </c>
      <c r="C20">
        <v>22.625</v>
      </c>
      <c r="D20">
        <v>16.1875</v>
      </c>
      <c r="E20">
        <v>20.9375</v>
      </c>
      <c r="F20">
        <v>18.103591999999999</v>
      </c>
      <c r="G20">
        <v>30959500</v>
      </c>
      <c r="H20">
        <f t="shared" si="1"/>
        <v>1.278540634164514</v>
      </c>
      <c r="I20" s="3">
        <f t="shared" si="0"/>
        <v>0.27854063416451402</v>
      </c>
    </row>
    <row r="21" spans="1:9" x14ac:dyDescent="0.45">
      <c r="A21" s="1">
        <v>36708</v>
      </c>
      <c r="B21">
        <v>20.9375</v>
      </c>
      <c r="C21">
        <v>27.3125</v>
      </c>
      <c r="D21">
        <v>20.6875</v>
      </c>
      <c r="E21">
        <v>24.375</v>
      </c>
      <c r="F21">
        <v>21.075817000000001</v>
      </c>
      <c r="G21">
        <v>29081700</v>
      </c>
      <c r="H21">
        <f t="shared" si="1"/>
        <v>1.1641787441961795</v>
      </c>
      <c r="I21" s="3">
        <f t="shared" si="0"/>
        <v>0.1641787441961795</v>
      </c>
    </row>
    <row r="22" spans="1:9" x14ac:dyDescent="0.45">
      <c r="A22" s="1">
        <v>36739</v>
      </c>
      <c r="B22">
        <v>24.4375</v>
      </c>
      <c r="C22">
        <v>26.3125</v>
      </c>
      <c r="D22">
        <v>23.375</v>
      </c>
      <c r="E22">
        <v>24.953099999999999</v>
      </c>
      <c r="F22">
        <v>21.575659000000002</v>
      </c>
      <c r="G22">
        <v>17428800</v>
      </c>
      <c r="H22">
        <f t="shared" si="1"/>
        <v>1.0237163759772634</v>
      </c>
      <c r="I22" s="3">
        <f t="shared" si="0"/>
        <v>2.3716375977263466E-2</v>
      </c>
    </row>
    <row r="23" spans="1:9" x14ac:dyDescent="0.45">
      <c r="A23" s="1">
        <v>36770</v>
      </c>
      <c r="B23">
        <v>25</v>
      </c>
      <c r="C23">
        <v>31.4375</v>
      </c>
      <c r="D23">
        <v>24.125</v>
      </c>
      <c r="E23">
        <v>30.5625</v>
      </c>
      <c r="F23">
        <v>26.489087999999999</v>
      </c>
      <c r="G23">
        <v>34745200</v>
      </c>
      <c r="H23">
        <f t="shared" si="1"/>
        <v>1.2277301935482015</v>
      </c>
      <c r="I23" s="3">
        <f t="shared" si="0"/>
        <v>0.22773019354820156</v>
      </c>
    </row>
    <row r="24" spans="1:9" x14ac:dyDescent="0.45">
      <c r="A24" s="1">
        <v>36800</v>
      </c>
      <c r="B24">
        <v>30.5625</v>
      </c>
      <c r="C24">
        <v>33.6875</v>
      </c>
      <c r="D24">
        <v>23.875</v>
      </c>
      <c r="E24">
        <v>28.0625</v>
      </c>
      <c r="F24">
        <v>24.322293999999999</v>
      </c>
      <c r="G24">
        <v>46787700</v>
      </c>
      <c r="H24">
        <f t="shared" si="1"/>
        <v>0.9182005058082785</v>
      </c>
      <c r="I24" s="3">
        <f t="shared" si="0"/>
        <v>-8.17994941917215E-2</v>
      </c>
    </row>
    <row r="25" spans="1:9" x14ac:dyDescent="0.45">
      <c r="A25" s="1">
        <v>36831</v>
      </c>
      <c r="B25">
        <v>27.875</v>
      </c>
      <c r="C25">
        <v>35.75</v>
      </c>
      <c r="D25">
        <v>27.875</v>
      </c>
      <c r="E25">
        <v>32.875</v>
      </c>
      <c r="F25">
        <v>28.493376000000001</v>
      </c>
      <c r="G25">
        <v>38731100</v>
      </c>
      <c r="H25">
        <f t="shared" si="1"/>
        <v>1.1714921298130843</v>
      </c>
      <c r="I25" s="3">
        <f t="shared" si="0"/>
        <v>0.17149212981308432</v>
      </c>
    </row>
    <row r="26" spans="1:9" x14ac:dyDescent="0.45">
      <c r="A26" s="1">
        <v>36861</v>
      </c>
      <c r="B26">
        <v>32.875</v>
      </c>
      <c r="C26">
        <v>37</v>
      </c>
      <c r="D26">
        <v>31.75</v>
      </c>
      <c r="E26">
        <v>35.889999000000003</v>
      </c>
      <c r="F26">
        <v>31.163076</v>
      </c>
      <c r="G26">
        <v>23117600</v>
      </c>
      <c r="H26">
        <f t="shared" si="1"/>
        <v>1.0936954610082006</v>
      </c>
      <c r="I26" s="3">
        <f t="shared" si="0"/>
        <v>9.3695461008200601E-2</v>
      </c>
    </row>
    <row r="27" spans="1:9" x14ac:dyDescent="0.45">
      <c r="A27" s="1">
        <v>36892</v>
      </c>
      <c r="B27">
        <v>35.889999000000003</v>
      </c>
      <c r="C27">
        <v>35.909999999999997</v>
      </c>
      <c r="D27">
        <v>27.620000999999998</v>
      </c>
      <c r="E27">
        <v>32.669998</v>
      </c>
      <c r="F27">
        <v>28.367182</v>
      </c>
      <c r="G27">
        <v>29862800</v>
      </c>
      <c r="H27">
        <f t="shared" si="1"/>
        <v>0.91028183482272418</v>
      </c>
      <c r="I27" s="3">
        <f t="shared" si="0"/>
        <v>-8.9718165177275835E-2</v>
      </c>
    </row>
    <row r="28" spans="1:9" x14ac:dyDescent="0.45">
      <c r="A28" s="1">
        <v>36923</v>
      </c>
      <c r="B28">
        <v>33.25</v>
      </c>
      <c r="C28">
        <v>34.590000000000003</v>
      </c>
      <c r="D28">
        <v>28.75</v>
      </c>
      <c r="E28">
        <v>29.08</v>
      </c>
      <c r="F28">
        <v>25.250005999999999</v>
      </c>
      <c r="G28">
        <v>23595300</v>
      </c>
      <c r="H28">
        <f t="shared" si="1"/>
        <v>0.89011330064438543</v>
      </c>
      <c r="I28" s="3">
        <f t="shared" si="0"/>
        <v>-0.10988669935561456</v>
      </c>
    </row>
    <row r="29" spans="1:9" x14ac:dyDescent="0.45">
      <c r="A29" s="1">
        <v>36951</v>
      </c>
      <c r="B29">
        <v>29.15</v>
      </c>
      <c r="C29">
        <v>31.379999000000002</v>
      </c>
      <c r="D29">
        <v>23.4</v>
      </c>
      <c r="E29">
        <v>26.75</v>
      </c>
      <c r="F29">
        <v>23.269780999999998</v>
      </c>
      <c r="G29">
        <v>23502900</v>
      </c>
      <c r="H29">
        <f t="shared" si="1"/>
        <v>0.92157526616033281</v>
      </c>
      <c r="I29" s="3">
        <f t="shared" si="0"/>
        <v>-7.8424733839667235E-2</v>
      </c>
    </row>
    <row r="30" spans="1:9" x14ac:dyDescent="0.45">
      <c r="A30" s="1">
        <v>36982</v>
      </c>
      <c r="B30">
        <v>26.940000999999999</v>
      </c>
      <c r="C30">
        <v>31.700001</v>
      </c>
      <c r="D30">
        <v>24.85</v>
      </c>
      <c r="E30">
        <v>30.84</v>
      </c>
      <c r="F30">
        <v>26.827663000000001</v>
      </c>
      <c r="G30">
        <v>21425500</v>
      </c>
      <c r="H30">
        <f t="shared" si="1"/>
        <v>1.1528970986018305</v>
      </c>
      <c r="I30" s="3">
        <f t="shared" si="0"/>
        <v>0.15289709860183054</v>
      </c>
    </row>
    <row r="31" spans="1:9" x14ac:dyDescent="0.45">
      <c r="A31" s="1">
        <v>37012</v>
      </c>
      <c r="B31">
        <v>31.4</v>
      </c>
      <c r="C31">
        <v>35</v>
      </c>
      <c r="D31">
        <v>31.1</v>
      </c>
      <c r="E31">
        <v>34.57</v>
      </c>
      <c r="F31">
        <v>30.072374</v>
      </c>
      <c r="G31">
        <v>29737500</v>
      </c>
      <c r="H31">
        <f t="shared" si="1"/>
        <v>1.1209464648486154</v>
      </c>
      <c r="I31" s="3">
        <f t="shared" si="0"/>
        <v>0.12094646484861535</v>
      </c>
    </row>
    <row r="32" spans="1:9" x14ac:dyDescent="0.45">
      <c r="A32" s="1">
        <v>37043</v>
      </c>
      <c r="B32">
        <v>34.5</v>
      </c>
      <c r="C32">
        <v>37.479999999999997</v>
      </c>
      <c r="D32">
        <v>33.459999000000003</v>
      </c>
      <c r="E32">
        <v>37.119999</v>
      </c>
      <c r="F32">
        <v>32.347687000000001</v>
      </c>
      <c r="G32">
        <v>24363200</v>
      </c>
      <c r="H32">
        <f t="shared" si="1"/>
        <v>1.0756612364557583</v>
      </c>
      <c r="I32" s="3">
        <f t="shared" si="0"/>
        <v>7.5661236455758382E-2</v>
      </c>
    </row>
    <row r="33" spans="1:9" x14ac:dyDescent="0.45">
      <c r="A33" s="1">
        <v>37073</v>
      </c>
      <c r="B33">
        <v>37.299999</v>
      </c>
      <c r="C33">
        <v>41.5</v>
      </c>
      <c r="D33">
        <v>35.560001</v>
      </c>
      <c r="E33">
        <v>41.450001</v>
      </c>
      <c r="F33">
        <v>36.120987</v>
      </c>
      <c r="G33">
        <v>38726400</v>
      </c>
      <c r="H33">
        <f t="shared" si="1"/>
        <v>1.1166482166097378</v>
      </c>
      <c r="I33" s="3">
        <f t="shared" si="0"/>
        <v>0.11664821660973779</v>
      </c>
    </row>
    <row r="34" spans="1:9" x14ac:dyDescent="0.45">
      <c r="A34" s="1">
        <v>37104</v>
      </c>
      <c r="B34">
        <v>41.049999</v>
      </c>
      <c r="C34">
        <v>41.419998</v>
      </c>
      <c r="D34">
        <v>36.099997999999999</v>
      </c>
      <c r="E34">
        <v>39.25</v>
      </c>
      <c r="F34">
        <v>34.203837999999998</v>
      </c>
      <c r="G34">
        <v>30238200</v>
      </c>
      <c r="H34">
        <f t="shared" si="1"/>
        <v>0.94692423548669913</v>
      </c>
      <c r="I34" s="3">
        <f t="shared" si="0"/>
        <v>-5.3075764513300872E-2</v>
      </c>
    </row>
    <row r="35" spans="1:9" x14ac:dyDescent="0.45">
      <c r="A35" s="1">
        <v>37135</v>
      </c>
      <c r="B35">
        <v>39.549999</v>
      </c>
      <c r="C35">
        <v>40.520000000000003</v>
      </c>
      <c r="D35">
        <v>33.5</v>
      </c>
      <c r="E35">
        <v>37.790000999999997</v>
      </c>
      <c r="F35">
        <v>32.981617</v>
      </c>
      <c r="G35">
        <v>21973000</v>
      </c>
      <c r="H35">
        <f t="shared" si="1"/>
        <v>0.96426655394637295</v>
      </c>
      <c r="I35" s="3">
        <f t="shared" si="0"/>
        <v>-3.5733446053627015E-2</v>
      </c>
    </row>
    <row r="36" spans="1:9" x14ac:dyDescent="0.45">
      <c r="A36" s="1">
        <v>37165</v>
      </c>
      <c r="B36">
        <v>37.790000999999997</v>
      </c>
      <c r="C36">
        <v>39.979999999999997</v>
      </c>
      <c r="D36">
        <v>36</v>
      </c>
      <c r="E36">
        <v>36.990001999999997</v>
      </c>
      <c r="F36">
        <v>32.283408999999999</v>
      </c>
      <c r="G36">
        <v>30282500</v>
      </c>
      <c r="H36">
        <f t="shared" si="1"/>
        <v>0.97883038906188258</v>
      </c>
      <c r="I36" s="3">
        <f t="shared" si="0"/>
        <v>-2.1169610938117468E-2</v>
      </c>
    </row>
    <row r="37" spans="1:9" x14ac:dyDescent="0.45">
      <c r="A37" s="1">
        <v>37196</v>
      </c>
      <c r="B37">
        <v>37.150002000000001</v>
      </c>
      <c r="C37">
        <v>38.400002000000001</v>
      </c>
      <c r="D37">
        <v>34.439999</v>
      </c>
      <c r="E37">
        <v>37.270000000000003</v>
      </c>
      <c r="F37">
        <v>32.527790000000003</v>
      </c>
      <c r="G37">
        <v>26385100</v>
      </c>
      <c r="H37">
        <f t="shared" si="1"/>
        <v>1.0075698635172019</v>
      </c>
      <c r="I37" s="3">
        <f t="shared" si="0"/>
        <v>7.5698635172017983E-3</v>
      </c>
    </row>
    <row r="38" spans="1:9" x14ac:dyDescent="0.45">
      <c r="A38" s="1">
        <v>37226</v>
      </c>
      <c r="B38">
        <v>37.369999</v>
      </c>
      <c r="C38">
        <v>38</v>
      </c>
      <c r="D38">
        <v>34.779998999999997</v>
      </c>
      <c r="E38">
        <v>37.400002000000001</v>
      </c>
      <c r="F38">
        <v>32.693691000000001</v>
      </c>
      <c r="G38">
        <v>17487800</v>
      </c>
      <c r="H38">
        <f t="shared" si="1"/>
        <v>1.0051002850178263</v>
      </c>
      <c r="I38" s="3">
        <f t="shared" si="0"/>
        <v>5.1002850178262357E-3</v>
      </c>
    </row>
    <row r="39" spans="1:9" x14ac:dyDescent="0.45">
      <c r="A39" s="1">
        <v>37257</v>
      </c>
      <c r="B39">
        <v>37.299999</v>
      </c>
      <c r="C39">
        <v>39.549999</v>
      </c>
      <c r="D39">
        <v>34.5</v>
      </c>
      <c r="E39">
        <v>38.5</v>
      </c>
      <c r="F39">
        <v>33.655293</v>
      </c>
      <c r="G39">
        <v>32710500</v>
      </c>
      <c r="H39">
        <f t="shared" si="1"/>
        <v>1.0294124637074473</v>
      </c>
      <c r="I39" s="3">
        <f t="shared" si="0"/>
        <v>2.9412463707447382E-2</v>
      </c>
    </row>
    <row r="40" spans="1:9" x14ac:dyDescent="0.45">
      <c r="A40" s="1">
        <v>37288</v>
      </c>
      <c r="B40">
        <v>38.25</v>
      </c>
      <c r="C40">
        <v>38.75</v>
      </c>
      <c r="D40">
        <v>33.25</v>
      </c>
      <c r="E40">
        <v>35.25</v>
      </c>
      <c r="F40">
        <v>30.814254999999999</v>
      </c>
      <c r="G40">
        <v>26242800</v>
      </c>
      <c r="H40">
        <f t="shared" si="1"/>
        <v>0.91558421434631398</v>
      </c>
      <c r="I40" s="3">
        <f t="shared" si="0"/>
        <v>-8.4415785653686071E-2</v>
      </c>
    </row>
    <row r="41" spans="1:9" x14ac:dyDescent="0.45">
      <c r="A41" s="1">
        <v>37316</v>
      </c>
      <c r="B41">
        <v>35.599997999999999</v>
      </c>
      <c r="C41">
        <v>39.099997999999999</v>
      </c>
      <c r="D41">
        <v>30.4</v>
      </c>
      <c r="E41">
        <v>37.43</v>
      </c>
      <c r="F41">
        <v>32.777576000000003</v>
      </c>
      <c r="G41">
        <v>49617400</v>
      </c>
      <c r="H41">
        <f t="shared" si="1"/>
        <v>1.0637146995765436</v>
      </c>
      <c r="I41" s="3">
        <f t="shared" si="0"/>
        <v>6.3714699576543521E-2</v>
      </c>
    </row>
    <row r="42" spans="1:9" x14ac:dyDescent="0.45">
      <c r="A42" s="1">
        <v>37347</v>
      </c>
      <c r="B42">
        <v>37.68</v>
      </c>
      <c r="C42">
        <v>41.950001</v>
      </c>
      <c r="D42">
        <v>34.5</v>
      </c>
      <c r="E42">
        <v>40.389999000000003</v>
      </c>
      <c r="F42">
        <v>35.369658999999999</v>
      </c>
      <c r="G42">
        <v>38263100</v>
      </c>
      <c r="H42">
        <f t="shared" si="1"/>
        <v>1.0790809851222676</v>
      </c>
      <c r="I42" s="3">
        <f t="shared" si="0"/>
        <v>7.9080985122267577E-2</v>
      </c>
    </row>
    <row r="43" spans="1:9" x14ac:dyDescent="0.45">
      <c r="A43" s="1">
        <v>37377</v>
      </c>
      <c r="B43">
        <v>42</v>
      </c>
      <c r="C43">
        <v>42.09</v>
      </c>
      <c r="D43">
        <v>35.5</v>
      </c>
      <c r="E43">
        <v>37.5</v>
      </c>
      <c r="F43">
        <v>32.838881999999998</v>
      </c>
      <c r="G43">
        <v>37587000</v>
      </c>
      <c r="H43">
        <f t="shared" si="1"/>
        <v>0.92844779758832274</v>
      </c>
      <c r="I43" s="3">
        <f t="shared" si="0"/>
        <v>-7.1552202411677215E-2</v>
      </c>
    </row>
    <row r="44" spans="1:9" x14ac:dyDescent="0.45">
      <c r="A44" s="1">
        <v>37408</v>
      </c>
      <c r="B44">
        <v>37.25</v>
      </c>
      <c r="C44">
        <v>38.049999</v>
      </c>
      <c r="D44">
        <v>32.25</v>
      </c>
      <c r="E44">
        <v>32.700001</v>
      </c>
      <c r="F44">
        <v>28.6355</v>
      </c>
      <c r="G44">
        <v>30193300</v>
      </c>
      <c r="H44">
        <f t="shared" si="1"/>
        <v>0.87199984457448954</v>
      </c>
      <c r="I44" s="3">
        <f t="shared" si="0"/>
        <v>-0.12800015542551046</v>
      </c>
    </row>
    <row r="45" spans="1:9" x14ac:dyDescent="0.45">
      <c r="A45" s="1">
        <v>37438</v>
      </c>
      <c r="B45">
        <v>33</v>
      </c>
      <c r="C45">
        <v>34.25</v>
      </c>
      <c r="D45">
        <v>26.5</v>
      </c>
      <c r="E45">
        <v>32.919998</v>
      </c>
      <c r="F45">
        <v>28.874983</v>
      </c>
      <c r="G45">
        <v>41018600</v>
      </c>
      <c r="H45">
        <f t="shared" si="1"/>
        <v>1.0083631506347017</v>
      </c>
      <c r="I45" s="3">
        <f t="shared" si="0"/>
        <v>8.3631506347016781E-3</v>
      </c>
    </row>
    <row r="46" spans="1:9" x14ac:dyDescent="0.45">
      <c r="A46" s="1">
        <v>37469</v>
      </c>
      <c r="B46">
        <v>32.919998</v>
      </c>
      <c r="C46">
        <v>35.25</v>
      </c>
      <c r="D46">
        <v>30.200001</v>
      </c>
      <c r="E46">
        <v>33.540000999999997</v>
      </c>
      <c r="F46">
        <v>29.418797000000001</v>
      </c>
      <c r="G46">
        <v>24627800</v>
      </c>
      <c r="H46">
        <f t="shared" si="1"/>
        <v>1.0188333963694456</v>
      </c>
      <c r="I46" s="3">
        <f t="shared" si="0"/>
        <v>1.8833396369445522E-2</v>
      </c>
    </row>
    <row r="47" spans="1:9" x14ac:dyDescent="0.45">
      <c r="A47" s="1">
        <v>37500</v>
      </c>
      <c r="B47">
        <v>33.290000999999997</v>
      </c>
      <c r="C47">
        <v>33.759998000000003</v>
      </c>
      <c r="D47">
        <v>27.59</v>
      </c>
      <c r="E47">
        <v>28.33</v>
      </c>
      <c r="F47">
        <v>24.892958</v>
      </c>
      <c r="G47">
        <v>26598900</v>
      </c>
      <c r="H47">
        <f t="shared" si="1"/>
        <v>0.84615825725300731</v>
      </c>
      <c r="I47" s="3">
        <f t="shared" si="0"/>
        <v>-0.15384174274699272</v>
      </c>
    </row>
    <row r="48" spans="1:9" x14ac:dyDescent="0.45">
      <c r="A48" s="1">
        <v>37530</v>
      </c>
      <c r="B48">
        <v>28.200001</v>
      </c>
      <c r="C48">
        <v>31.99</v>
      </c>
      <c r="D48">
        <v>24.99</v>
      </c>
      <c r="E48">
        <v>29.809999000000001</v>
      </c>
      <c r="F48">
        <v>26.193408999999999</v>
      </c>
      <c r="G48">
        <v>46865900</v>
      </c>
      <c r="H48">
        <f t="shared" si="1"/>
        <v>1.0522417223376987</v>
      </c>
      <c r="I48" s="3">
        <f t="shared" si="0"/>
        <v>5.2241722337698832E-2</v>
      </c>
    </row>
    <row r="49" spans="1:9" x14ac:dyDescent="0.45">
      <c r="A49" s="1">
        <v>37561</v>
      </c>
      <c r="B49">
        <v>29.719999000000001</v>
      </c>
      <c r="C49">
        <v>31.379999000000002</v>
      </c>
      <c r="D49">
        <v>25.5</v>
      </c>
      <c r="E49">
        <v>25.92</v>
      </c>
      <c r="F49">
        <v>22.775347</v>
      </c>
      <c r="G49">
        <v>32378400</v>
      </c>
      <c r="H49">
        <f t="shared" si="1"/>
        <v>0.86950679081138316</v>
      </c>
      <c r="I49" s="3">
        <f t="shared" si="0"/>
        <v>-0.13049320918861684</v>
      </c>
    </row>
    <row r="50" spans="1:9" x14ac:dyDescent="0.45">
      <c r="A50" s="1">
        <v>37591</v>
      </c>
      <c r="B50">
        <v>26.01</v>
      </c>
      <c r="C50">
        <v>27.5</v>
      </c>
      <c r="D50">
        <v>25.219999000000001</v>
      </c>
      <c r="E50">
        <v>27.030000999999999</v>
      </c>
      <c r="F50">
        <v>23.805700000000002</v>
      </c>
      <c r="G50">
        <v>34470600</v>
      </c>
      <c r="H50">
        <f t="shared" si="1"/>
        <v>1.0452398376191592</v>
      </c>
      <c r="I50" s="3">
        <f t="shared" si="0"/>
        <v>4.5239837619159069E-2</v>
      </c>
    </row>
    <row r="51" spans="1:9" x14ac:dyDescent="0.45">
      <c r="A51" s="1">
        <v>37622</v>
      </c>
      <c r="B51">
        <v>27.030000999999999</v>
      </c>
      <c r="C51">
        <v>29.780000999999999</v>
      </c>
      <c r="D51">
        <v>27.030000999999999</v>
      </c>
      <c r="E51">
        <v>28.43</v>
      </c>
      <c r="F51">
        <v>25.038699999999999</v>
      </c>
      <c r="G51">
        <v>25537600</v>
      </c>
      <c r="H51">
        <f t="shared" si="1"/>
        <v>1.0517943181674976</v>
      </c>
      <c r="I51" s="3">
        <f t="shared" si="0"/>
        <v>5.179431816749757E-2</v>
      </c>
    </row>
    <row r="52" spans="1:9" x14ac:dyDescent="0.45">
      <c r="A52" s="1">
        <v>37653</v>
      </c>
      <c r="B52">
        <v>28.43</v>
      </c>
      <c r="C52">
        <v>28.549999</v>
      </c>
      <c r="D52">
        <v>23.5</v>
      </c>
      <c r="E52">
        <v>26.639999</v>
      </c>
      <c r="F52">
        <v>23.462226999999999</v>
      </c>
      <c r="G52">
        <v>30730200</v>
      </c>
      <c r="H52">
        <f t="shared" si="1"/>
        <v>0.93703854433337197</v>
      </c>
      <c r="I52" s="3">
        <f t="shared" si="0"/>
        <v>-6.2961455666628058E-2</v>
      </c>
    </row>
    <row r="53" spans="1:9" x14ac:dyDescent="0.45">
      <c r="A53" s="1">
        <v>37681</v>
      </c>
      <c r="B53">
        <v>26.5</v>
      </c>
      <c r="C53">
        <v>27.08</v>
      </c>
      <c r="D53">
        <v>22.75</v>
      </c>
      <c r="E53">
        <v>24.93</v>
      </c>
      <c r="F53">
        <v>22.005198</v>
      </c>
      <c r="G53">
        <v>37827000</v>
      </c>
      <c r="H53">
        <f t="shared" si="1"/>
        <v>0.93789894710335897</v>
      </c>
      <c r="I53" s="3">
        <f t="shared" si="0"/>
        <v>-6.2101052896641001E-2</v>
      </c>
    </row>
    <row r="54" spans="1:9" x14ac:dyDescent="0.45">
      <c r="A54" s="1">
        <v>37712</v>
      </c>
      <c r="B54">
        <v>24.93</v>
      </c>
      <c r="C54">
        <v>28.200001</v>
      </c>
      <c r="D54">
        <v>22.610001</v>
      </c>
      <c r="E54">
        <v>27.75</v>
      </c>
      <c r="F54">
        <v>24.494351999999999</v>
      </c>
      <c r="G54">
        <v>45453500</v>
      </c>
      <c r="H54">
        <f t="shared" si="1"/>
        <v>1.1131166372599783</v>
      </c>
      <c r="I54" s="3">
        <f t="shared" si="0"/>
        <v>0.11311663725997827</v>
      </c>
    </row>
    <row r="55" spans="1:9" x14ac:dyDescent="0.45">
      <c r="A55" s="1">
        <v>37742</v>
      </c>
      <c r="B55">
        <v>27.780000999999999</v>
      </c>
      <c r="C55">
        <v>30.6</v>
      </c>
      <c r="D55">
        <v>27.200001</v>
      </c>
      <c r="E55">
        <v>30.32</v>
      </c>
      <c r="F55">
        <v>26.762837999999999</v>
      </c>
      <c r="G55">
        <v>34768500</v>
      </c>
      <c r="H55">
        <f t="shared" si="1"/>
        <v>1.0926126153490405</v>
      </c>
      <c r="I55" s="3">
        <f t="shared" si="0"/>
        <v>9.2612615349040445E-2</v>
      </c>
    </row>
    <row r="56" spans="1:9" x14ac:dyDescent="0.45">
      <c r="A56" s="1">
        <v>37773</v>
      </c>
      <c r="B56">
        <v>30.6</v>
      </c>
      <c r="C56">
        <v>37.139999000000003</v>
      </c>
      <c r="D56">
        <v>30.42</v>
      </c>
      <c r="E56">
        <v>35.740001999999997</v>
      </c>
      <c r="F56">
        <v>31.546963000000002</v>
      </c>
      <c r="G56">
        <v>38527900</v>
      </c>
      <c r="H56">
        <f t="shared" si="1"/>
        <v>1.1787600029563383</v>
      </c>
      <c r="I56" s="3">
        <f t="shared" si="0"/>
        <v>0.17876000295633832</v>
      </c>
    </row>
    <row r="57" spans="1:9" x14ac:dyDescent="0.45">
      <c r="A57" s="1">
        <v>37803</v>
      </c>
      <c r="B57">
        <v>35.599997999999999</v>
      </c>
      <c r="C57">
        <v>36.740001999999997</v>
      </c>
      <c r="D57">
        <v>32.240001999999997</v>
      </c>
      <c r="E57">
        <v>32.259998000000003</v>
      </c>
      <c r="F57">
        <v>28.529066</v>
      </c>
      <c r="G57">
        <v>29902700</v>
      </c>
      <c r="H57">
        <f t="shared" si="1"/>
        <v>0.90433636987497013</v>
      </c>
      <c r="I57" s="3">
        <f t="shared" si="0"/>
        <v>-9.5663630125029819E-2</v>
      </c>
    </row>
    <row r="58" spans="1:9" x14ac:dyDescent="0.45">
      <c r="A58" s="1">
        <v>37834</v>
      </c>
      <c r="B58">
        <v>32.5</v>
      </c>
      <c r="C58">
        <v>34.119999</v>
      </c>
      <c r="D58">
        <v>31.9</v>
      </c>
      <c r="E58">
        <v>32.740001999999997</v>
      </c>
      <c r="F58">
        <v>28.953547</v>
      </c>
      <c r="G58">
        <v>22862100</v>
      </c>
      <c r="H58">
        <f t="shared" si="1"/>
        <v>1.0148788957899988</v>
      </c>
      <c r="I58" s="3">
        <f t="shared" si="0"/>
        <v>1.4878895789998877E-2</v>
      </c>
    </row>
    <row r="59" spans="1:9" x14ac:dyDescent="0.45">
      <c r="A59" s="1">
        <v>37865</v>
      </c>
      <c r="B59">
        <v>32.729999999999997</v>
      </c>
      <c r="C59">
        <v>36.270000000000003</v>
      </c>
      <c r="D59">
        <v>32.729999999999997</v>
      </c>
      <c r="E59">
        <v>33.290000999999997</v>
      </c>
      <c r="F59">
        <v>29.492906999999999</v>
      </c>
      <c r="G59">
        <v>25189400</v>
      </c>
      <c r="H59">
        <f t="shared" si="1"/>
        <v>1.0186284602712061</v>
      </c>
      <c r="I59" s="3">
        <f t="shared" si="0"/>
        <v>1.8628460271206099E-2</v>
      </c>
    </row>
    <row r="60" spans="1:9" x14ac:dyDescent="0.45">
      <c r="A60" s="1">
        <v>37895</v>
      </c>
      <c r="B60">
        <v>33.290000999999997</v>
      </c>
      <c r="C60">
        <v>34.810001</v>
      </c>
      <c r="D60">
        <v>29.719999000000001</v>
      </c>
      <c r="E60">
        <v>30.27</v>
      </c>
      <c r="F60">
        <v>26.817367999999998</v>
      </c>
      <c r="G60">
        <v>47167500</v>
      </c>
      <c r="H60">
        <f t="shared" si="1"/>
        <v>0.90928195040251536</v>
      </c>
      <c r="I60" s="3">
        <f t="shared" si="0"/>
        <v>-9.0718049597484599E-2</v>
      </c>
    </row>
    <row r="61" spans="1:9" x14ac:dyDescent="0.45">
      <c r="A61" s="1">
        <v>37926</v>
      </c>
      <c r="B61">
        <v>30.4</v>
      </c>
      <c r="C61">
        <v>30.5</v>
      </c>
      <c r="D61">
        <v>28.1</v>
      </c>
      <c r="E61">
        <v>29.200001</v>
      </c>
      <c r="F61">
        <v>25.869415</v>
      </c>
      <c r="G61">
        <v>46020000</v>
      </c>
      <c r="H61">
        <f t="shared" si="1"/>
        <v>0.96465152732363602</v>
      </c>
      <c r="I61" s="3">
        <f t="shared" si="0"/>
        <v>-3.5348472676363998E-2</v>
      </c>
    </row>
    <row r="62" spans="1:9" x14ac:dyDescent="0.45">
      <c r="A62" s="1">
        <v>37956</v>
      </c>
      <c r="B62">
        <v>29.4</v>
      </c>
      <c r="C62">
        <v>33.040000999999997</v>
      </c>
      <c r="D62">
        <v>29.299999</v>
      </c>
      <c r="E62">
        <v>32.159999999999997</v>
      </c>
      <c r="F62">
        <v>28.551378</v>
      </c>
      <c r="G62">
        <v>37370100</v>
      </c>
      <c r="H62">
        <f t="shared" si="1"/>
        <v>1.1036731213287969</v>
      </c>
      <c r="I62" s="3">
        <f t="shared" si="0"/>
        <v>0.10367312132879694</v>
      </c>
    </row>
    <row r="63" spans="1:9" x14ac:dyDescent="0.45">
      <c r="A63" s="1">
        <v>37987</v>
      </c>
      <c r="B63">
        <v>31.299999</v>
      </c>
      <c r="C63">
        <v>32.040000999999997</v>
      </c>
      <c r="D63">
        <v>28.780000999999999</v>
      </c>
      <c r="E63">
        <v>29.379999000000002</v>
      </c>
      <c r="F63">
        <v>26.083321000000002</v>
      </c>
      <c r="G63">
        <v>58738800</v>
      </c>
      <c r="H63">
        <f t="shared" si="1"/>
        <v>0.91355734213599082</v>
      </c>
      <c r="I63" s="3">
        <f t="shared" si="0"/>
        <v>-8.6442657864009162E-2</v>
      </c>
    </row>
    <row r="64" spans="1:9" x14ac:dyDescent="0.45">
      <c r="A64" s="1">
        <v>38018</v>
      </c>
      <c r="B64">
        <v>29.25</v>
      </c>
      <c r="C64">
        <v>29.73</v>
      </c>
      <c r="D64">
        <v>27.01</v>
      </c>
      <c r="E64">
        <v>27.309999000000001</v>
      </c>
      <c r="F64">
        <v>24.24559</v>
      </c>
      <c r="G64">
        <v>32077300</v>
      </c>
      <c r="H64">
        <f t="shared" si="1"/>
        <v>0.92954382611017972</v>
      </c>
      <c r="I64" s="3">
        <f t="shared" si="0"/>
        <v>-7.0456173889820298E-2</v>
      </c>
    </row>
    <row r="65" spans="1:9" x14ac:dyDescent="0.45">
      <c r="A65" s="1">
        <v>38047</v>
      </c>
      <c r="B65">
        <v>27.469999000000001</v>
      </c>
      <c r="C65">
        <v>30.75</v>
      </c>
      <c r="D65">
        <v>27.18</v>
      </c>
      <c r="E65">
        <v>30.09</v>
      </c>
      <c r="F65">
        <v>26.771578000000002</v>
      </c>
      <c r="G65">
        <v>40920500</v>
      </c>
      <c r="H65">
        <f t="shared" si="1"/>
        <v>1.104183399950259</v>
      </c>
      <c r="I65" s="3">
        <f t="shared" si="0"/>
        <v>0.10418339995025906</v>
      </c>
    </row>
    <row r="66" spans="1:9" x14ac:dyDescent="0.45">
      <c r="A66" s="1">
        <v>38078</v>
      </c>
      <c r="B66">
        <v>30.02</v>
      </c>
      <c r="C66">
        <v>32.990001999999997</v>
      </c>
      <c r="D66">
        <v>29.5</v>
      </c>
      <c r="E66">
        <v>32.860000999999997</v>
      </c>
      <c r="F66">
        <v>29.236094999999999</v>
      </c>
      <c r="G66">
        <v>41307400</v>
      </c>
      <c r="H66">
        <f t="shared" si="1"/>
        <v>1.0920572182932211</v>
      </c>
      <c r="I66" s="3">
        <f t="shared" si="0"/>
        <v>9.2057218293221152E-2</v>
      </c>
    </row>
    <row r="67" spans="1:9" x14ac:dyDescent="0.45">
      <c r="A67" s="1">
        <v>38108</v>
      </c>
      <c r="B67">
        <v>32.650002000000001</v>
      </c>
      <c r="C67">
        <v>35.080002</v>
      </c>
      <c r="D67">
        <v>32.200001</v>
      </c>
      <c r="E67">
        <v>34.400002000000001</v>
      </c>
      <c r="F67">
        <v>30.606269999999999</v>
      </c>
      <c r="G67">
        <v>45888300</v>
      </c>
      <c r="H67">
        <f t="shared" si="1"/>
        <v>1.0468658690567259</v>
      </c>
      <c r="I67" s="3">
        <f t="shared" si="0"/>
        <v>4.6865869056725934E-2</v>
      </c>
    </row>
    <row r="68" spans="1:9" x14ac:dyDescent="0.45">
      <c r="A68" s="1">
        <v>38139</v>
      </c>
      <c r="B68">
        <v>34.299999</v>
      </c>
      <c r="C68">
        <v>35.900002000000001</v>
      </c>
      <c r="D68">
        <v>33.43</v>
      </c>
      <c r="E68">
        <v>34.330002</v>
      </c>
      <c r="F68">
        <v>30.543987000000001</v>
      </c>
      <c r="G68">
        <v>25696300</v>
      </c>
      <c r="H68">
        <f t="shared" si="1"/>
        <v>0.99796502481354321</v>
      </c>
      <c r="I68" s="3">
        <f t="shared" ref="I68:I131" si="2">(F68-F67)/F67</f>
        <v>-2.0349751864568015E-3</v>
      </c>
    </row>
    <row r="69" spans="1:9" x14ac:dyDescent="0.45">
      <c r="A69" s="1">
        <v>38169</v>
      </c>
      <c r="B69">
        <v>32.509998000000003</v>
      </c>
      <c r="C69">
        <v>32.900002000000001</v>
      </c>
      <c r="D69">
        <v>29.139999</v>
      </c>
      <c r="E69">
        <v>32.169998</v>
      </c>
      <c r="F69">
        <v>28.672802000000001</v>
      </c>
      <c r="G69">
        <v>44361800</v>
      </c>
      <c r="H69">
        <f t="shared" ref="H69:H132" si="3">F69/F68</f>
        <v>0.93873802395214478</v>
      </c>
      <c r="I69" s="3">
        <f t="shared" si="2"/>
        <v>-6.1261976047855195E-2</v>
      </c>
    </row>
    <row r="70" spans="1:9" x14ac:dyDescent="0.45">
      <c r="A70" s="1">
        <v>38200</v>
      </c>
      <c r="B70">
        <v>32.169998</v>
      </c>
      <c r="C70">
        <v>32.349997999999999</v>
      </c>
      <c r="D70">
        <v>28.74</v>
      </c>
      <c r="E70">
        <v>30.950001</v>
      </c>
      <c r="F70">
        <v>27.585428</v>
      </c>
      <c r="G70">
        <v>19564700</v>
      </c>
      <c r="H70">
        <f t="shared" si="3"/>
        <v>0.9620764653555659</v>
      </c>
      <c r="I70" s="3">
        <f t="shared" si="2"/>
        <v>-3.792353464443414E-2</v>
      </c>
    </row>
    <row r="71" spans="1:9" x14ac:dyDescent="0.45">
      <c r="A71" s="1">
        <v>38231</v>
      </c>
      <c r="B71">
        <v>31</v>
      </c>
      <c r="C71">
        <v>32.049999</v>
      </c>
      <c r="D71">
        <v>24.9</v>
      </c>
      <c r="E71">
        <v>25.65</v>
      </c>
      <c r="F71">
        <v>22.905182</v>
      </c>
      <c r="G71">
        <v>45099200</v>
      </c>
      <c r="H71">
        <f t="shared" si="3"/>
        <v>0.83033629204520587</v>
      </c>
      <c r="I71" s="3">
        <f t="shared" si="2"/>
        <v>-0.1696637079547941</v>
      </c>
    </row>
    <row r="72" spans="1:9" x14ac:dyDescent="0.45">
      <c r="A72" s="1">
        <v>38261</v>
      </c>
      <c r="B72">
        <v>26</v>
      </c>
      <c r="C72">
        <v>27.52</v>
      </c>
      <c r="D72">
        <v>22.610001</v>
      </c>
      <c r="E72">
        <v>26.66</v>
      </c>
      <c r="F72">
        <v>23.807102</v>
      </c>
      <c r="G72">
        <v>53946900</v>
      </c>
      <c r="H72">
        <f t="shared" si="3"/>
        <v>1.0393762424590209</v>
      </c>
      <c r="I72" s="3">
        <f t="shared" si="2"/>
        <v>3.9376242459020869E-2</v>
      </c>
    </row>
    <row r="73" spans="1:9" x14ac:dyDescent="0.45">
      <c r="A73" s="1">
        <v>38292</v>
      </c>
      <c r="B73">
        <v>26.75</v>
      </c>
      <c r="C73">
        <v>29.959999</v>
      </c>
      <c r="D73">
        <v>26.620000999999998</v>
      </c>
      <c r="E73">
        <v>29.549999</v>
      </c>
      <c r="F73">
        <v>26.387833000000001</v>
      </c>
      <c r="G73">
        <v>28973800</v>
      </c>
      <c r="H73">
        <f t="shared" si="3"/>
        <v>1.1084017281901846</v>
      </c>
      <c r="I73" s="3">
        <f t="shared" si="2"/>
        <v>0.10840172819018459</v>
      </c>
    </row>
    <row r="74" spans="1:9" x14ac:dyDescent="0.45">
      <c r="A74" s="1">
        <v>38322</v>
      </c>
      <c r="B74">
        <v>29.65</v>
      </c>
      <c r="C74">
        <v>32.720001000000003</v>
      </c>
      <c r="D74">
        <v>29.620000999999998</v>
      </c>
      <c r="E74">
        <v>31.459999</v>
      </c>
      <c r="F74">
        <v>28.151354000000001</v>
      </c>
      <c r="G74">
        <v>37675200</v>
      </c>
      <c r="H74">
        <f t="shared" si="3"/>
        <v>1.066830838288237</v>
      </c>
      <c r="I74" s="3">
        <f t="shared" si="2"/>
        <v>6.6830838288236882E-2</v>
      </c>
    </row>
    <row r="75" spans="1:9" x14ac:dyDescent="0.45">
      <c r="A75" s="1">
        <v>38353</v>
      </c>
      <c r="B75">
        <v>31.41</v>
      </c>
      <c r="C75">
        <v>34.700001</v>
      </c>
      <c r="D75">
        <v>30.129999000000002</v>
      </c>
      <c r="E75">
        <v>34.490001999999997</v>
      </c>
      <c r="F75">
        <v>30.862687999999999</v>
      </c>
      <c r="G75">
        <v>41749500</v>
      </c>
      <c r="H75">
        <f t="shared" si="3"/>
        <v>1.09631273863417</v>
      </c>
      <c r="I75" s="3">
        <f t="shared" si="2"/>
        <v>9.6312738634170031E-2</v>
      </c>
    </row>
    <row r="76" spans="1:9" x14ac:dyDescent="0.45">
      <c r="A76" s="1">
        <v>38384</v>
      </c>
      <c r="B76">
        <v>34.490001999999997</v>
      </c>
      <c r="C76">
        <v>37.830002</v>
      </c>
      <c r="D76">
        <v>34.490001999999997</v>
      </c>
      <c r="E76">
        <v>37.340000000000003</v>
      </c>
      <c r="F76">
        <v>33.412948999999998</v>
      </c>
      <c r="G76">
        <v>34756600</v>
      </c>
      <c r="H76">
        <f t="shared" si="3"/>
        <v>1.0826324978563111</v>
      </c>
      <c r="I76" s="3">
        <f t="shared" si="2"/>
        <v>8.2632497856311132E-2</v>
      </c>
    </row>
    <row r="77" spans="1:9" x14ac:dyDescent="0.45">
      <c r="A77" s="1">
        <v>38412</v>
      </c>
      <c r="B77">
        <v>37.299999</v>
      </c>
      <c r="C77">
        <v>38.560001</v>
      </c>
      <c r="D77">
        <v>35.349997999999999</v>
      </c>
      <c r="E77">
        <v>37.75</v>
      </c>
      <c r="F77">
        <v>33.834164000000001</v>
      </c>
      <c r="G77">
        <v>38200500</v>
      </c>
      <c r="H77">
        <f t="shared" si="3"/>
        <v>1.0126063401347785</v>
      </c>
      <c r="I77" s="3">
        <f t="shared" si="2"/>
        <v>1.2606340134778397E-2</v>
      </c>
    </row>
    <row r="78" spans="1:9" x14ac:dyDescent="0.45">
      <c r="A78" s="1">
        <v>38443</v>
      </c>
      <c r="B78">
        <v>37.759998000000003</v>
      </c>
      <c r="C78">
        <v>39.419998</v>
      </c>
      <c r="D78">
        <v>34.93</v>
      </c>
      <c r="E78">
        <v>37</v>
      </c>
      <c r="F78">
        <v>33.16198</v>
      </c>
      <c r="G78">
        <v>56301700</v>
      </c>
      <c r="H78">
        <f t="shared" si="3"/>
        <v>0.98013298038042251</v>
      </c>
      <c r="I78" s="3">
        <f t="shared" si="2"/>
        <v>-1.9867019619577462E-2</v>
      </c>
    </row>
    <row r="79" spans="1:9" x14ac:dyDescent="0.45">
      <c r="A79" s="1">
        <v>38473</v>
      </c>
      <c r="B79">
        <v>36.93</v>
      </c>
      <c r="C79">
        <v>40.400002000000001</v>
      </c>
      <c r="D79">
        <v>36.240001999999997</v>
      </c>
      <c r="E79">
        <v>40.270000000000003</v>
      </c>
      <c r="F79">
        <v>36.092773000000001</v>
      </c>
      <c r="G79">
        <v>42995700</v>
      </c>
      <c r="H79">
        <f t="shared" si="3"/>
        <v>1.0883781064942444</v>
      </c>
      <c r="I79" s="3">
        <f t="shared" si="2"/>
        <v>8.8378106494244352E-2</v>
      </c>
    </row>
    <row r="80" spans="1:9" x14ac:dyDescent="0.45">
      <c r="A80" s="1">
        <v>38504</v>
      </c>
      <c r="B80">
        <v>40.150002000000001</v>
      </c>
      <c r="C80">
        <v>44.939999</v>
      </c>
      <c r="D80">
        <v>39.900002000000001</v>
      </c>
      <c r="E80">
        <v>44.790000999999997</v>
      </c>
      <c r="F80">
        <v>40.143917000000002</v>
      </c>
      <c r="G80">
        <v>39666500</v>
      </c>
      <c r="H80">
        <f t="shared" si="3"/>
        <v>1.1122425256712749</v>
      </c>
      <c r="I80" s="3">
        <f t="shared" si="2"/>
        <v>0.11224252567127499</v>
      </c>
    </row>
    <row r="81" spans="1:9" x14ac:dyDescent="0.45">
      <c r="A81" s="1">
        <v>38534</v>
      </c>
      <c r="B81">
        <v>44.950001</v>
      </c>
      <c r="C81">
        <v>46.299999</v>
      </c>
      <c r="D81">
        <v>43.43</v>
      </c>
      <c r="E81">
        <v>45</v>
      </c>
      <c r="F81">
        <v>40.391460000000002</v>
      </c>
      <c r="G81">
        <v>28467600</v>
      </c>
      <c r="H81">
        <f t="shared" si="3"/>
        <v>1.0061663887955927</v>
      </c>
      <c r="I81" s="3">
        <f t="shared" si="2"/>
        <v>6.166388795592624E-3</v>
      </c>
    </row>
    <row r="82" spans="1:9" x14ac:dyDescent="0.45">
      <c r="A82" s="1">
        <v>38565</v>
      </c>
      <c r="B82">
        <v>45.049999</v>
      </c>
      <c r="C82">
        <v>47.880001</v>
      </c>
      <c r="D82">
        <v>44.970001000000003</v>
      </c>
      <c r="E82">
        <v>46.669998</v>
      </c>
      <c r="F82">
        <v>41.8904</v>
      </c>
      <c r="G82">
        <v>30618100</v>
      </c>
      <c r="H82">
        <f t="shared" si="3"/>
        <v>1.0371103198547416</v>
      </c>
      <c r="I82" s="3">
        <f t="shared" si="2"/>
        <v>3.7110319854741509E-2</v>
      </c>
    </row>
    <row r="83" spans="1:9" x14ac:dyDescent="0.45">
      <c r="A83" s="1">
        <v>38596</v>
      </c>
      <c r="B83">
        <v>46.5</v>
      </c>
      <c r="C83">
        <v>47.84</v>
      </c>
      <c r="D83">
        <v>44.790000999999997</v>
      </c>
      <c r="E83">
        <v>47.450001</v>
      </c>
      <c r="F83">
        <v>42.646759000000003</v>
      </c>
      <c r="G83">
        <v>32564300</v>
      </c>
      <c r="H83">
        <f t="shared" si="3"/>
        <v>1.0180556643049483</v>
      </c>
      <c r="I83" s="3">
        <f t="shared" si="2"/>
        <v>1.8055664304948229E-2</v>
      </c>
    </row>
    <row r="84" spans="1:9" x14ac:dyDescent="0.45">
      <c r="A84" s="1">
        <v>38626</v>
      </c>
      <c r="B84">
        <v>47.5</v>
      </c>
      <c r="C84">
        <v>47.919998</v>
      </c>
      <c r="D84">
        <v>43.369999</v>
      </c>
      <c r="E84">
        <v>45.43</v>
      </c>
      <c r="F84">
        <v>40.831242000000003</v>
      </c>
      <c r="G84">
        <v>30112000</v>
      </c>
      <c r="H84">
        <f t="shared" si="3"/>
        <v>0.95742895726261401</v>
      </c>
      <c r="I84" s="3">
        <f t="shared" si="2"/>
        <v>-4.2571042737385968E-2</v>
      </c>
    </row>
    <row r="85" spans="1:9" x14ac:dyDescent="0.45">
      <c r="A85" s="1">
        <v>38657</v>
      </c>
      <c r="B85">
        <v>45.330002</v>
      </c>
      <c r="C85">
        <v>50.740001999999997</v>
      </c>
      <c r="D85">
        <v>44.860000999999997</v>
      </c>
      <c r="E85">
        <v>50.299999</v>
      </c>
      <c r="F85">
        <v>45.208255999999999</v>
      </c>
      <c r="G85">
        <v>31177400</v>
      </c>
      <c r="H85">
        <f t="shared" si="3"/>
        <v>1.1071976698626995</v>
      </c>
      <c r="I85" s="3">
        <f t="shared" si="2"/>
        <v>0.10719766986269963</v>
      </c>
    </row>
    <row r="86" spans="1:9" x14ac:dyDescent="0.45">
      <c r="A86" s="1">
        <v>38687</v>
      </c>
      <c r="B86">
        <v>49.900002000000001</v>
      </c>
      <c r="C86">
        <v>52.889999000000003</v>
      </c>
      <c r="D86">
        <v>49.5</v>
      </c>
      <c r="E86">
        <v>51.59</v>
      </c>
      <c r="F86">
        <v>46.423797999999998</v>
      </c>
      <c r="G86">
        <v>28510500</v>
      </c>
      <c r="H86">
        <f t="shared" si="3"/>
        <v>1.0268876109708811</v>
      </c>
      <c r="I86" s="3">
        <f t="shared" si="2"/>
        <v>2.6887610970881055E-2</v>
      </c>
    </row>
    <row r="87" spans="1:9" x14ac:dyDescent="0.45">
      <c r="A87" s="1">
        <v>38718</v>
      </c>
      <c r="B87">
        <v>51.59</v>
      </c>
      <c r="C87">
        <v>54.330002</v>
      </c>
      <c r="D87">
        <v>49.790000999999997</v>
      </c>
      <c r="E87">
        <v>53</v>
      </c>
      <c r="F87">
        <v>47.692599999999999</v>
      </c>
      <c r="G87">
        <v>38443100</v>
      </c>
      <c r="H87">
        <f t="shared" si="3"/>
        <v>1.0273308530249938</v>
      </c>
      <c r="I87" s="3">
        <f t="shared" si="2"/>
        <v>2.7330853024993797E-2</v>
      </c>
    </row>
    <row r="88" spans="1:9" x14ac:dyDescent="0.45">
      <c r="A88" s="1">
        <v>38749</v>
      </c>
      <c r="B88">
        <v>52.900002000000001</v>
      </c>
      <c r="C88">
        <v>54.849997999999999</v>
      </c>
      <c r="D88">
        <v>52.259998000000003</v>
      </c>
      <c r="E88">
        <v>54.130001</v>
      </c>
      <c r="F88">
        <v>48.709446</v>
      </c>
      <c r="G88">
        <v>28722800</v>
      </c>
      <c r="H88">
        <f t="shared" si="3"/>
        <v>1.0213208338400508</v>
      </c>
      <c r="I88" s="3">
        <f t="shared" si="2"/>
        <v>2.1320833840050679E-2</v>
      </c>
    </row>
    <row r="89" spans="1:9" x14ac:dyDescent="0.45">
      <c r="A89" s="1">
        <v>38777</v>
      </c>
      <c r="B89">
        <v>54.130001</v>
      </c>
      <c r="C89">
        <v>54.919998</v>
      </c>
      <c r="D89">
        <v>51.369999</v>
      </c>
      <c r="E89">
        <v>52.130001</v>
      </c>
      <c r="F89">
        <v>46.96228</v>
      </c>
      <c r="G89">
        <v>28824400</v>
      </c>
      <c r="H89">
        <f t="shared" si="3"/>
        <v>0.96413085872502025</v>
      </c>
      <c r="I89" s="3">
        <f t="shared" si="2"/>
        <v>-3.5869141274979803E-2</v>
      </c>
    </row>
    <row r="90" spans="1:9" x14ac:dyDescent="0.45">
      <c r="A90" s="1">
        <v>38808</v>
      </c>
      <c r="B90">
        <v>52.169998</v>
      </c>
      <c r="C90">
        <v>52.950001</v>
      </c>
      <c r="D90">
        <v>47.66</v>
      </c>
      <c r="E90">
        <v>48.59</v>
      </c>
      <c r="F90">
        <v>43.773209000000001</v>
      </c>
      <c r="G90">
        <v>24843200</v>
      </c>
      <c r="H90">
        <f t="shared" si="3"/>
        <v>0.93209292649334741</v>
      </c>
      <c r="I90" s="3">
        <f t="shared" si="2"/>
        <v>-6.7907073506652538E-2</v>
      </c>
    </row>
    <row r="91" spans="1:9" x14ac:dyDescent="0.45">
      <c r="A91" s="1">
        <v>38838</v>
      </c>
      <c r="B91">
        <v>48.77</v>
      </c>
      <c r="C91">
        <v>49.599997999999999</v>
      </c>
      <c r="D91">
        <v>46.84</v>
      </c>
      <c r="E91">
        <v>49.5</v>
      </c>
      <c r="F91">
        <v>44.59301</v>
      </c>
      <c r="G91">
        <v>30877700</v>
      </c>
      <c r="H91">
        <f t="shared" si="3"/>
        <v>1.018728373329906</v>
      </c>
      <c r="I91" s="3">
        <f t="shared" si="2"/>
        <v>1.8728373329905929E-2</v>
      </c>
    </row>
    <row r="92" spans="1:9" x14ac:dyDescent="0.45">
      <c r="A92" s="1">
        <v>38869</v>
      </c>
      <c r="B92">
        <v>49.5</v>
      </c>
      <c r="C92">
        <v>50.52</v>
      </c>
      <c r="D92">
        <v>44.599997999999999</v>
      </c>
      <c r="E92">
        <v>47.279998999999997</v>
      </c>
      <c r="F92">
        <v>42.593074999999999</v>
      </c>
      <c r="G92">
        <v>40905600</v>
      </c>
      <c r="H92">
        <f t="shared" si="3"/>
        <v>0.95515137910627701</v>
      </c>
      <c r="I92" s="3">
        <f t="shared" si="2"/>
        <v>-4.4848620893723046E-2</v>
      </c>
    </row>
    <row r="93" spans="1:9" x14ac:dyDescent="0.45">
      <c r="A93" s="1">
        <v>38899</v>
      </c>
      <c r="B93">
        <v>47.400002000000001</v>
      </c>
      <c r="C93">
        <v>52.450001</v>
      </c>
      <c r="D93">
        <v>45.23</v>
      </c>
      <c r="E93">
        <v>50.389999000000003</v>
      </c>
      <c r="F93">
        <v>45.451469000000003</v>
      </c>
      <c r="G93">
        <v>33573500</v>
      </c>
      <c r="H93">
        <f t="shared" si="3"/>
        <v>1.0671093599135542</v>
      </c>
      <c r="I93" s="3">
        <f t="shared" si="2"/>
        <v>6.7109359913554115E-2</v>
      </c>
    </row>
    <row r="94" spans="1:9" x14ac:dyDescent="0.45">
      <c r="A94" s="1">
        <v>38930</v>
      </c>
      <c r="B94">
        <v>50.389999000000003</v>
      </c>
      <c r="C94">
        <v>52.169998</v>
      </c>
      <c r="D94">
        <v>50.34</v>
      </c>
      <c r="E94">
        <v>50.799999</v>
      </c>
      <c r="F94">
        <v>45.821297000000001</v>
      </c>
      <c r="G94">
        <v>31942600</v>
      </c>
      <c r="H94">
        <f t="shared" si="3"/>
        <v>1.0081367667126446</v>
      </c>
      <c r="I94" s="3">
        <f t="shared" si="2"/>
        <v>8.1367667126446067E-3</v>
      </c>
    </row>
    <row r="95" spans="1:9" x14ac:dyDescent="0.45">
      <c r="A95" s="1">
        <v>38961</v>
      </c>
      <c r="B95">
        <v>51.150002000000001</v>
      </c>
      <c r="C95">
        <v>55.099997999999999</v>
      </c>
      <c r="D95">
        <v>51.150002000000001</v>
      </c>
      <c r="E95">
        <v>52.720001000000003</v>
      </c>
      <c r="F95">
        <v>47.608780000000003</v>
      </c>
      <c r="G95">
        <v>33971200</v>
      </c>
      <c r="H95">
        <f t="shared" si="3"/>
        <v>1.039009873509255</v>
      </c>
      <c r="I95" s="3">
        <f t="shared" si="2"/>
        <v>3.9009873509254916E-2</v>
      </c>
    </row>
    <row r="96" spans="1:9" x14ac:dyDescent="0.45">
      <c r="A96" s="1">
        <v>38991</v>
      </c>
      <c r="B96">
        <v>52.970001000000003</v>
      </c>
      <c r="C96">
        <v>54.389999000000003</v>
      </c>
      <c r="D96">
        <v>49.560001</v>
      </c>
      <c r="E96">
        <v>50.09</v>
      </c>
      <c r="F96">
        <v>45.233780000000003</v>
      </c>
      <c r="G96">
        <v>35838900</v>
      </c>
      <c r="H96">
        <f t="shared" si="3"/>
        <v>0.95011424363321217</v>
      </c>
      <c r="I96" s="3">
        <f t="shared" si="2"/>
        <v>-4.9885756366787805E-2</v>
      </c>
    </row>
    <row r="97" spans="1:9" x14ac:dyDescent="0.45">
      <c r="A97" s="1">
        <v>39022</v>
      </c>
      <c r="B97">
        <v>51.25</v>
      </c>
      <c r="C97">
        <v>51.880001</v>
      </c>
      <c r="D97">
        <v>47.380001</v>
      </c>
      <c r="E97">
        <v>49.400002000000001</v>
      </c>
      <c r="F97">
        <v>44.610672000000001</v>
      </c>
      <c r="G97">
        <v>45721100</v>
      </c>
      <c r="H97">
        <f t="shared" si="3"/>
        <v>0.98622471966746972</v>
      </c>
      <c r="I97" s="3">
        <f t="shared" si="2"/>
        <v>-1.3775280332530289E-2</v>
      </c>
    </row>
    <row r="98" spans="1:9" x14ac:dyDescent="0.45">
      <c r="A98" s="1">
        <v>39052</v>
      </c>
      <c r="B98">
        <v>49.509998000000003</v>
      </c>
      <c r="C98">
        <v>51.450001</v>
      </c>
      <c r="D98">
        <v>48.43</v>
      </c>
      <c r="E98">
        <v>50.700001</v>
      </c>
      <c r="F98">
        <v>45.841354000000003</v>
      </c>
      <c r="G98">
        <v>31748900</v>
      </c>
      <c r="H98">
        <f t="shared" si="3"/>
        <v>1.0275871656898601</v>
      </c>
      <c r="I98" s="3">
        <f t="shared" si="2"/>
        <v>2.7587165689860076E-2</v>
      </c>
    </row>
    <row r="99" spans="1:9" x14ac:dyDescent="0.45">
      <c r="A99" s="1">
        <v>39083</v>
      </c>
      <c r="B99">
        <v>50.860000999999997</v>
      </c>
      <c r="C99">
        <v>56.93</v>
      </c>
      <c r="D99">
        <v>50.799999</v>
      </c>
      <c r="E99">
        <v>55.75</v>
      </c>
      <c r="F99">
        <v>50.407390999999997</v>
      </c>
      <c r="G99">
        <v>49941300</v>
      </c>
      <c r="H99">
        <f t="shared" si="3"/>
        <v>1.0996051949076373</v>
      </c>
      <c r="I99" s="3">
        <f t="shared" si="2"/>
        <v>9.9605194907637196E-2</v>
      </c>
    </row>
    <row r="100" spans="1:9" x14ac:dyDescent="0.45">
      <c r="A100" s="1">
        <v>39114</v>
      </c>
      <c r="B100">
        <v>55.740001999999997</v>
      </c>
      <c r="C100">
        <v>58.07</v>
      </c>
      <c r="D100">
        <v>55.060001</v>
      </c>
      <c r="E100">
        <v>55.720001000000003</v>
      </c>
      <c r="F100">
        <v>50.380268000000001</v>
      </c>
      <c r="G100">
        <v>31296100</v>
      </c>
      <c r="H100">
        <f t="shared" si="3"/>
        <v>0.99946192414521129</v>
      </c>
      <c r="I100" s="3">
        <f t="shared" si="2"/>
        <v>-5.3807585478875535E-4</v>
      </c>
    </row>
    <row r="101" spans="1:9" x14ac:dyDescent="0.45">
      <c r="A101" s="1">
        <v>39142</v>
      </c>
      <c r="B101">
        <v>56.66</v>
      </c>
      <c r="C101">
        <v>59.529998999999997</v>
      </c>
      <c r="D101">
        <v>53.970001000000003</v>
      </c>
      <c r="E101">
        <v>58.540000999999997</v>
      </c>
      <c r="F101">
        <v>52.985683000000002</v>
      </c>
      <c r="G101">
        <v>38404400</v>
      </c>
      <c r="H101">
        <f t="shared" si="3"/>
        <v>1.0517149888920798</v>
      </c>
      <c r="I101" s="3">
        <f t="shared" si="2"/>
        <v>5.1714988892079747E-2</v>
      </c>
    </row>
    <row r="102" spans="1:9" x14ac:dyDescent="0.45">
      <c r="A102" s="1">
        <v>39173</v>
      </c>
      <c r="B102">
        <v>58.59</v>
      </c>
      <c r="C102">
        <v>61</v>
      </c>
      <c r="D102">
        <v>57.720001000000003</v>
      </c>
      <c r="E102">
        <v>58.830002</v>
      </c>
      <c r="F102">
        <v>53.248150000000003</v>
      </c>
      <c r="G102">
        <v>33128000</v>
      </c>
      <c r="H102">
        <f t="shared" si="3"/>
        <v>1.0049535456587395</v>
      </c>
      <c r="I102" s="3">
        <f t="shared" si="2"/>
        <v>4.9535456587395674E-3</v>
      </c>
    </row>
    <row r="103" spans="1:9" x14ac:dyDescent="0.45">
      <c r="A103" s="1">
        <v>39203</v>
      </c>
      <c r="B103">
        <v>59.049999</v>
      </c>
      <c r="C103">
        <v>63.389999000000003</v>
      </c>
      <c r="D103">
        <v>58.619999</v>
      </c>
      <c r="E103">
        <v>63.130001</v>
      </c>
      <c r="F103">
        <v>57.140174999999999</v>
      </c>
      <c r="G103">
        <v>41372100</v>
      </c>
      <c r="H103">
        <f t="shared" si="3"/>
        <v>1.0730922107153018</v>
      </c>
      <c r="I103" s="3">
        <f t="shared" si="2"/>
        <v>7.3092210715301781E-2</v>
      </c>
    </row>
    <row r="104" spans="1:9" x14ac:dyDescent="0.45">
      <c r="A104" s="1">
        <v>39234</v>
      </c>
      <c r="B104">
        <v>63.150002000000001</v>
      </c>
      <c r="C104">
        <v>63.900002000000001</v>
      </c>
      <c r="D104">
        <v>57.889999000000003</v>
      </c>
      <c r="E104">
        <v>59.639999000000003</v>
      </c>
      <c r="F104">
        <v>53.981299999999997</v>
      </c>
      <c r="G104">
        <v>36687500</v>
      </c>
      <c r="H104">
        <f t="shared" si="3"/>
        <v>0.94471709265853665</v>
      </c>
      <c r="I104" s="3">
        <f t="shared" si="2"/>
        <v>-5.5282907341463371E-2</v>
      </c>
    </row>
    <row r="105" spans="1:9" x14ac:dyDescent="0.45">
      <c r="A105" s="1">
        <v>39264</v>
      </c>
      <c r="B105">
        <v>59.98</v>
      </c>
      <c r="C105">
        <v>61.09</v>
      </c>
      <c r="D105">
        <v>55.200001</v>
      </c>
      <c r="E105">
        <v>57.759998000000003</v>
      </c>
      <c r="F105">
        <v>52.330139000000003</v>
      </c>
      <c r="G105">
        <v>39637800</v>
      </c>
      <c r="H105">
        <f t="shared" si="3"/>
        <v>0.96941235205524889</v>
      </c>
      <c r="I105" s="3">
        <f t="shared" si="2"/>
        <v>-3.0587647944751141E-2</v>
      </c>
    </row>
    <row r="106" spans="1:9" x14ac:dyDescent="0.45">
      <c r="A106" s="1">
        <v>39295</v>
      </c>
      <c r="B106">
        <v>57.490001999999997</v>
      </c>
      <c r="C106">
        <v>62.009998000000003</v>
      </c>
      <c r="D106">
        <v>55.259998000000003</v>
      </c>
      <c r="E106">
        <v>57.209999000000003</v>
      </c>
      <c r="F106">
        <v>51.831837</v>
      </c>
      <c r="G106">
        <v>57868900</v>
      </c>
      <c r="H106">
        <f t="shared" si="3"/>
        <v>0.99047772450977056</v>
      </c>
      <c r="I106" s="3">
        <f t="shared" si="2"/>
        <v>-9.5222754902294909E-3</v>
      </c>
    </row>
    <row r="107" spans="1:9" x14ac:dyDescent="0.45">
      <c r="A107" s="1">
        <v>39326</v>
      </c>
      <c r="B107">
        <v>56.830002</v>
      </c>
      <c r="C107">
        <v>58.82</v>
      </c>
      <c r="D107">
        <v>53.450001</v>
      </c>
      <c r="E107">
        <v>58.790000999999997</v>
      </c>
      <c r="F107">
        <v>53.318134000000001</v>
      </c>
      <c r="G107">
        <v>35558800</v>
      </c>
      <c r="H107">
        <f t="shared" si="3"/>
        <v>1.0286753679982441</v>
      </c>
      <c r="I107" s="3">
        <f t="shared" si="2"/>
        <v>2.8675367998244022E-2</v>
      </c>
    </row>
    <row r="108" spans="1:9" x14ac:dyDescent="0.45">
      <c r="A108" s="1">
        <v>39356</v>
      </c>
      <c r="B108">
        <v>59</v>
      </c>
      <c r="C108">
        <v>66.470000999999996</v>
      </c>
      <c r="D108">
        <v>56.299999</v>
      </c>
      <c r="E108">
        <v>66.099997999999999</v>
      </c>
      <c r="F108">
        <v>59.947749999999999</v>
      </c>
      <c r="G108">
        <v>42456300</v>
      </c>
      <c r="H108">
        <f t="shared" si="3"/>
        <v>1.1243407355553741</v>
      </c>
      <c r="I108" s="3">
        <f t="shared" si="2"/>
        <v>0.12434073555537406</v>
      </c>
    </row>
    <row r="109" spans="1:9" x14ac:dyDescent="0.45">
      <c r="A109" s="1">
        <v>39387</v>
      </c>
      <c r="B109">
        <v>64.010002</v>
      </c>
      <c r="C109">
        <v>68.430000000000007</v>
      </c>
      <c r="D109">
        <v>63</v>
      </c>
      <c r="E109">
        <v>66.730002999999996</v>
      </c>
      <c r="F109">
        <v>60.519131000000002</v>
      </c>
      <c r="G109">
        <v>42174300</v>
      </c>
      <c r="H109">
        <f t="shared" si="3"/>
        <v>1.0095313168550948</v>
      </c>
      <c r="I109" s="3">
        <f t="shared" si="2"/>
        <v>9.531316855094684E-3</v>
      </c>
    </row>
    <row r="110" spans="1:9" x14ac:dyDescent="0.45">
      <c r="A110" s="1">
        <v>39417</v>
      </c>
      <c r="B110">
        <v>66.300003000000004</v>
      </c>
      <c r="C110">
        <v>67.389999000000003</v>
      </c>
      <c r="D110">
        <v>62.77</v>
      </c>
      <c r="E110">
        <v>65.510002</v>
      </c>
      <c r="F110">
        <v>59.465862000000001</v>
      </c>
      <c r="G110">
        <v>29624400</v>
      </c>
      <c r="H110">
        <f t="shared" si="3"/>
        <v>0.98259609841390483</v>
      </c>
      <c r="I110" s="3">
        <f t="shared" si="2"/>
        <v>-1.7403901586095151E-2</v>
      </c>
    </row>
    <row r="111" spans="1:9" x14ac:dyDescent="0.45">
      <c r="A111" s="1">
        <v>39448</v>
      </c>
      <c r="B111">
        <v>65.209998999999996</v>
      </c>
      <c r="C111">
        <v>68.400002000000001</v>
      </c>
      <c r="D111">
        <v>59.540000999999997</v>
      </c>
      <c r="E111">
        <v>62.84</v>
      </c>
      <c r="F111">
        <v>57.042212999999997</v>
      </c>
      <c r="G111">
        <v>48592100</v>
      </c>
      <c r="H111">
        <f t="shared" si="3"/>
        <v>0.95924301912919374</v>
      </c>
      <c r="I111" s="3">
        <f t="shared" si="2"/>
        <v>-4.0756980870806252E-2</v>
      </c>
    </row>
    <row r="112" spans="1:9" x14ac:dyDescent="0.45">
      <c r="A112" s="1">
        <v>39479</v>
      </c>
      <c r="B112">
        <v>61.369999</v>
      </c>
      <c r="C112">
        <v>62.459999000000003</v>
      </c>
      <c r="D112">
        <v>56.59</v>
      </c>
      <c r="E112">
        <v>58.759998000000003</v>
      </c>
      <c r="F112">
        <v>53.338638000000003</v>
      </c>
      <c r="G112">
        <v>56937700</v>
      </c>
      <c r="H112">
        <f t="shared" si="3"/>
        <v>0.93507308350747198</v>
      </c>
      <c r="I112" s="3">
        <f t="shared" si="2"/>
        <v>-6.4926916492527978E-2</v>
      </c>
    </row>
    <row r="113" spans="1:9" x14ac:dyDescent="0.45">
      <c r="A113" s="1">
        <v>39508</v>
      </c>
      <c r="B113">
        <v>58.57</v>
      </c>
      <c r="C113">
        <v>59.02</v>
      </c>
      <c r="D113">
        <v>51.080002</v>
      </c>
      <c r="E113">
        <v>52.369999</v>
      </c>
      <c r="F113">
        <v>47.585217</v>
      </c>
      <c r="G113">
        <v>57789800</v>
      </c>
      <c r="H113">
        <f t="shared" si="3"/>
        <v>0.89213408486358425</v>
      </c>
      <c r="I113" s="3">
        <f t="shared" si="2"/>
        <v>-0.10786591513641579</v>
      </c>
    </row>
    <row r="114" spans="1:9" x14ac:dyDescent="0.45">
      <c r="A114" s="1">
        <v>39539</v>
      </c>
      <c r="B114">
        <v>52.509998000000003</v>
      </c>
      <c r="C114">
        <v>55.450001</v>
      </c>
      <c r="D114">
        <v>51.27</v>
      </c>
      <c r="E114">
        <v>52.119999</v>
      </c>
      <c r="F114">
        <v>47.358074000000002</v>
      </c>
      <c r="G114">
        <v>50778200</v>
      </c>
      <c r="H114">
        <f t="shared" si="3"/>
        <v>0.99522660577548694</v>
      </c>
      <c r="I114" s="3">
        <f t="shared" si="2"/>
        <v>-4.7733942245130057E-3</v>
      </c>
    </row>
    <row r="115" spans="1:9" x14ac:dyDescent="0.45">
      <c r="A115" s="1">
        <v>39569</v>
      </c>
      <c r="B115">
        <v>52.150002000000001</v>
      </c>
      <c r="C115">
        <v>59.119999</v>
      </c>
      <c r="D115">
        <v>52.150002000000001</v>
      </c>
      <c r="E115">
        <v>57.650002000000001</v>
      </c>
      <c r="F115">
        <v>52.382801000000001</v>
      </c>
      <c r="G115">
        <v>48301100</v>
      </c>
      <c r="H115">
        <f t="shared" si="3"/>
        <v>1.1061007464112667</v>
      </c>
      <c r="I115" s="3">
        <f t="shared" si="2"/>
        <v>0.1061007464112666</v>
      </c>
    </row>
    <row r="116" spans="1:9" x14ac:dyDescent="0.45">
      <c r="A116" s="1">
        <v>39600</v>
      </c>
      <c r="B116">
        <v>57.5</v>
      </c>
      <c r="C116">
        <v>58.330002</v>
      </c>
      <c r="D116">
        <v>54.950001</v>
      </c>
      <c r="E116">
        <v>55.91</v>
      </c>
      <c r="F116">
        <v>50.801780999999998</v>
      </c>
      <c r="G116">
        <v>45378900</v>
      </c>
      <c r="H116">
        <f t="shared" si="3"/>
        <v>0.96981795608829691</v>
      </c>
      <c r="I116" s="3">
        <f t="shared" si="2"/>
        <v>-3.0182043911703049E-2</v>
      </c>
    </row>
    <row r="117" spans="1:9" x14ac:dyDescent="0.45">
      <c r="A117" s="1">
        <v>39630</v>
      </c>
      <c r="B117">
        <v>55.669998</v>
      </c>
      <c r="C117">
        <v>58.849997999999999</v>
      </c>
      <c r="D117">
        <v>52.5</v>
      </c>
      <c r="E117">
        <v>55.990001999999997</v>
      </c>
      <c r="F117">
        <v>50.980823999999998</v>
      </c>
      <c r="G117">
        <v>38842100</v>
      </c>
      <c r="H117">
        <f t="shared" si="3"/>
        <v>1.0035243449437334</v>
      </c>
      <c r="I117" s="3">
        <f t="shared" si="2"/>
        <v>3.5243449437333718E-3</v>
      </c>
    </row>
    <row r="118" spans="1:9" x14ac:dyDescent="0.45">
      <c r="A118" s="1">
        <v>39661</v>
      </c>
      <c r="B118">
        <v>55.950001</v>
      </c>
      <c r="C118">
        <v>59.290000999999997</v>
      </c>
      <c r="D118">
        <v>54.450001</v>
      </c>
      <c r="E118">
        <v>57.779998999999997</v>
      </c>
      <c r="F118">
        <v>52.610667999999997</v>
      </c>
      <c r="G118">
        <v>36862100</v>
      </c>
      <c r="H118">
        <f t="shared" si="3"/>
        <v>1.0319697461147352</v>
      </c>
      <c r="I118" s="3">
        <f t="shared" si="2"/>
        <v>3.1969746114735194E-2</v>
      </c>
    </row>
    <row r="119" spans="1:9" x14ac:dyDescent="0.45">
      <c r="A119" s="1">
        <v>39692</v>
      </c>
      <c r="B119">
        <v>58.450001</v>
      </c>
      <c r="C119">
        <v>60.450001</v>
      </c>
      <c r="D119">
        <v>50.049999</v>
      </c>
      <c r="E119">
        <v>53.810001</v>
      </c>
      <c r="F119">
        <v>49.097400999999998</v>
      </c>
      <c r="G119">
        <v>45240000</v>
      </c>
      <c r="H119">
        <f t="shared" si="3"/>
        <v>0.93322139532613424</v>
      </c>
      <c r="I119" s="3">
        <f t="shared" si="2"/>
        <v>-6.6778604673865746E-2</v>
      </c>
    </row>
    <row r="120" spans="1:9" x14ac:dyDescent="0.45">
      <c r="A120" s="1">
        <v>39722</v>
      </c>
      <c r="B120">
        <v>53.700001</v>
      </c>
      <c r="C120">
        <v>53.700001</v>
      </c>
      <c r="D120">
        <v>35.349997999999999</v>
      </c>
      <c r="E120">
        <v>36.790000999999997</v>
      </c>
      <c r="F120">
        <v>33.567982000000001</v>
      </c>
      <c r="G120">
        <v>80706200</v>
      </c>
      <c r="H120">
        <f t="shared" si="3"/>
        <v>0.68370181142582276</v>
      </c>
      <c r="I120" s="3">
        <f t="shared" si="2"/>
        <v>-0.31629818857417724</v>
      </c>
    </row>
    <row r="121" spans="1:9" x14ac:dyDescent="0.45">
      <c r="A121" s="1">
        <v>39753</v>
      </c>
      <c r="B121">
        <v>36.619999</v>
      </c>
      <c r="C121">
        <v>39.540000999999997</v>
      </c>
      <c r="D121">
        <v>28.27</v>
      </c>
      <c r="E121">
        <v>34.939999</v>
      </c>
      <c r="F121">
        <v>31.880009000000001</v>
      </c>
      <c r="G121">
        <v>72772400</v>
      </c>
      <c r="H121">
        <f t="shared" si="3"/>
        <v>0.94971479071932297</v>
      </c>
      <c r="I121" s="3">
        <f t="shared" si="2"/>
        <v>-5.0285209280677028E-2</v>
      </c>
    </row>
    <row r="122" spans="1:9" x14ac:dyDescent="0.45">
      <c r="A122" s="1">
        <v>39783</v>
      </c>
      <c r="B122">
        <v>34.150002000000001</v>
      </c>
      <c r="C122">
        <v>38.970001000000003</v>
      </c>
      <c r="D122">
        <v>31.34</v>
      </c>
      <c r="E122">
        <v>38.729999999999997</v>
      </c>
      <c r="F122">
        <v>35.467125000000003</v>
      </c>
      <c r="G122">
        <v>49904800</v>
      </c>
      <c r="H122">
        <f t="shared" si="3"/>
        <v>1.1125192906940522</v>
      </c>
      <c r="I122" s="3">
        <f t="shared" si="2"/>
        <v>0.11251929069405224</v>
      </c>
    </row>
    <row r="123" spans="1:9" x14ac:dyDescent="0.45">
      <c r="A123" s="1">
        <v>39814</v>
      </c>
      <c r="B123">
        <v>38.849997999999999</v>
      </c>
      <c r="C123">
        <v>46.080002</v>
      </c>
      <c r="D123">
        <v>38.400002000000001</v>
      </c>
      <c r="E123">
        <v>44.200001</v>
      </c>
      <c r="F123">
        <v>40.476298999999997</v>
      </c>
      <c r="G123">
        <v>63347400</v>
      </c>
      <c r="H123">
        <f t="shared" si="3"/>
        <v>1.1412342838614631</v>
      </c>
      <c r="I123" s="3">
        <f t="shared" si="2"/>
        <v>0.14123428386146308</v>
      </c>
    </row>
    <row r="124" spans="1:9" x14ac:dyDescent="0.45">
      <c r="A124" s="1">
        <v>39845</v>
      </c>
      <c r="B124">
        <v>43.560001</v>
      </c>
      <c r="C124">
        <v>46.490001999999997</v>
      </c>
      <c r="D124">
        <v>40.159999999999997</v>
      </c>
      <c r="E124">
        <v>41.02</v>
      </c>
      <c r="F124">
        <v>37.564208999999998</v>
      </c>
      <c r="G124">
        <v>67228900</v>
      </c>
      <c r="H124">
        <f t="shared" si="3"/>
        <v>0.92805443995756631</v>
      </c>
      <c r="I124" s="3">
        <f t="shared" si="2"/>
        <v>-7.1945560042433701E-2</v>
      </c>
    </row>
    <row r="125" spans="1:9" x14ac:dyDescent="0.45">
      <c r="A125" s="1">
        <v>39873</v>
      </c>
      <c r="B125">
        <v>40.450001</v>
      </c>
      <c r="C125">
        <v>41.990001999999997</v>
      </c>
      <c r="D125">
        <v>33.389999000000003</v>
      </c>
      <c r="E125">
        <v>35.040000999999997</v>
      </c>
      <c r="F125">
        <v>32.176357000000003</v>
      </c>
      <c r="G125">
        <v>92567600</v>
      </c>
      <c r="H125">
        <f t="shared" si="3"/>
        <v>0.85656953404768899</v>
      </c>
      <c r="I125" s="3">
        <f t="shared" si="2"/>
        <v>-0.14343046595231101</v>
      </c>
    </row>
    <row r="126" spans="1:9" x14ac:dyDescent="0.45">
      <c r="A126" s="1">
        <v>39904</v>
      </c>
      <c r="B126">
        <v>34.240001999999997</v>
      </c>
      <c r="C126">
        <v>38.590000000000003</v>
      </c>
      <c r="D126">
        <v>33.130001</v>
      </c>
      <c r="E126">
        <v>37</v>
      </c>
      <c r="F126">
        <v>33.976188999999998</v>
      </c>
      <c r="G126">
        <v>69970200</v>
      </c>
      <c r="H126">
        <f t="shared" si="3"/>
        <v>1.055936475344303</v>
      </c>
      <c r="I126" s="3">
        <f t="shared" si="2"/>
        <v>5.5936475344303113E-2</v>
      </c>
    </row>
    <row r="127" spans="1:9" x14ac:dyDescent="0.45">
      <c r="A127" s="1">
        <v>39934</v>
      </c>
      <c r="B127">
        <v>37.25</v>
      </c>
      <c r="C127">
        <v>41.57</v>
      </c>
      <c r="D127">
        <v>36.790000999999997</v>
      </c>
      <c r="E127">
        <v>41.150002000000001</v>
      </c>
      <c r="F127">
        <v>37.787022</v>
      </c>
      <c r="G127">
        <v>75860100</v>
      </c>
      <c r="H127">
        <f t="shared" si="3"/>
        <v>1.1121618731282665</v>
      </c>
      <c r="I127" s="3">
        <f t="shared" si="2"/>
        <v>0.11216187312826646</v>
      </c>
    </row>
    <row r="128" spans="1:9" x14ac:dyDescent="0.45">
      <c r="A128" s="1">
        <v>39965</v>
      </c>
      <c r="B128">
        <v>41.419998</v>
      </c>
      <c r="C128">
        <v>45.27</v>
      </c>
      <c r="D128">
        <v>39.709999000000003</v>
      </c>
      <c r="E128">
        <v>44</v>
      </c>
      <c r="F128">
        <v>40.404102000000002</v>
      </c>
      <c r="G128">
        <v>65133400</v>
      </c>
      <c r="H128">
        <f t="shared" si="3"/>
        <v>1.069258699455067</v>
      </c>
      <c r="I128" s="3">
        <f t="shared" si="2"/>
        <v>6.9258699455066908E-2</v>
      </c>
    </row>
    <row r="129" spans="1:9" x14ac:dyDescent="0.45">
      <c r="A129" s="1">
        <v>39995</v>
      </c>
      <c r="B129">
        <v>44.110000999999997</v>
      </c>
      <c r="C129">
        <v>52.169998</v>
      </c>
      <c r="D129">
        <v>42.610000999999997</v>
      </c>
      <c r="E129">
        <v>51.150002000000001</v>
      </c>
      <c r="F129">
        <v>47.105590999999997</v>
      </c>
      <c r="G129">
        <v>59173600</v>
      </c>
      <c r="H129">
        <f t="shared" si="3"/>
        <v>1.1658615998939907</v>
      </c>
      <c r="I129" s="3">
        <f t="shared" si="2"/>
        <v>0.16586159989399082</v>
      </c>
    </row>
    <row r="130" spans="1:9" x14ac:dyDescent="0.45">
      <c r="A130" s="1">
        <v>40026</v>
      </c>
      <c r="B130">
        <v>51.400002000000001</v>
      </c>
      <c r="C130">
        <v>57.380001</v>
      </c>
      <c r="D130">
        <v>50.799999</v>
      </c>
      <c r="E130">
        <v>56.860000999999997</v>
      </c>
      <c r="F130">
        <v>52.364097999999998</v>
      </c>
      <c r="G130">
        <v>52298900</v>
      </c>
      <c r="H130">
        <f t="shared" si="3"/>
        <v>1.1116323325611179</v>
      </c>
      <c r="I130" s="3">
        <f t="shared" si="2"/>
        <v>0.11163233256111789</v>
      </c>
    </row>
    <row r="131" spans="1:9" x14ac:dyDescent="0.45">
      <c r="A131" s="1">
        <v>40057</v>
      </c>
      <c r="B131">
        <v>56.630001</v>
      </c>
      <c r="C131">
        <v>59.950001</v>
      </c>
      <c r="D131">
        <v>54.599997999999999</v>
      </c>
      <c r="E131">
        <v>59.549999</v>
      </c>
      <c r="F131">
        <v>54.957127</v>
      </c>
      <c r="G131">
        <v>44006800</v>
      </c>
      <c r="H131">
        <f t="shared" si="3"/>
        <v>1.0495192144816474</v>
      </c>
      <c r="I131" s="3">
        <f t="shared" si="2"/>
        <v>4.951921448164736E-2</v>
      </c>
    </row>
    <row r="132" spans="1:9" x14ac:dyDescent="0.45">
      <c r="A132" s="1">
        <v>40087</v>
      </c>
      <c r="B132">
        <v>59.610000999999997</v>
      </c>
      <c r="C132">
        <v>62.34</v>
      </c>
      <c r="D132">
        <v>55.82</v>
      </c>
      <c r="E132">
        <v>58.73</v>
      </c>
      <c r="F132">
        <v>54.200375000000001</v>
      </c>
      <c r="G132">
        <v>56164900</v>
      </c>
      <c r="H132">
        <f t="shared" si="3"/>
        <v>0.9862301389954391</v>
      </c>
      <c r="I132" s="3">
        <f t="shared" ref="I132:I195" si="4">(F132-F131)/F131</f>
        <v>-1.376986100456086E-2</v>
      </c>
    </row>
    <row r="133" spans="1:9" x14ac:dyDescent="0.45">
      <c r="A133" s="1">
        <v>40118</v>
      </c>
      <c r="B133">
        <v>59.02</v>
      </c>
      <c r="C133">
        <v>64.980002999999996</v>
      </c>
      <c r="D133">
        <v>58.740001999999997</v>
      </c>
      <c r="E133">
        <v>62.02</v>
      </c>
      <c r="F133">
        <v>57.236614000000003</v>
      </c>
      <c r="G133">
        <v>36471100</v>
      </c>
      <c r="H133">
        <f t="shared" ref="H133:H196" si="5">F133/F132</f>
        <v>1.0560187821578726</v>
      </c>
      <c r="I133" s="3">
        <f t="shared" si="4"/>
        <v>5.6018782157872558E-2</v>
      </c>
    </row>
    <row r="134" spans="1:9" x14ac:dyDescent="0.45">
      <c r="A134" s="1">
        <v>40148</v>
      </c>
      <c r="B134">
        <v>62.110000999999997</v>
      </c>
      <c r="C134">
        <v>64.5</v>
      </c>
      <c r="D134">
        <v>60.209999000000003</v>
      </c>
      <c r="E134">
        <v>62.5</v>
      </c>
      <c r="F134">
        <v>57.788685000000001</v>
      </c>
      <c r="G134">
        <v>40592800</v>
      </c>
      <c r="H134">
        <f t="shared" si="5"/>
        <v>1.0096454168305622</v>
      </c>
      <c r="I134" s="3">
        <f t="shared" si="4"/>
        <v>9.6454168305623034E-3</v>
      </c>
    </row>
    <row r="135" spans="1:9" x14ac:dyDescent="0.45">
      <c r="A135" s="1">
        <v>40179</v>
      </c>
      <c r="B135">
        <v>62.990001999999997</v>
      </c>
      <c r="C135">
        <v>63.639999000000003</v>
      </c>
      <c r="D135">
        <v>58.299999</v>
      </c>
      <c r="E135">
        <v>58.82</v>
      </c>
      <c r="F135">
        <v>54.386088999999998</v>
      </c>
      <c r="G135">
        <v>53551400</v>
      </c>
      <c r="H135">
        <f t="shared" si="5"/>
        <v>0.94112003067728567</v>
      </c>
      <c r="I135" s="3">
        <f t="shared" si="4"/>
        <v>-5.8879969322714346E-2</v>
      </c>
    </row>
    <row r="136" spans="1:9" x14ac:dyDescent="0.45">
      <c r="A136" s="1">
        <v>40210</v>
      </c>
      <c r="B136">
        <v>58.990001999999997</v>
      </c>
      <c r="C136">
        <v>60.84</v>
      </c>
      <c r="D136">
        <v>57.23</v>
      </c>
      <c r="E136">
        <v>59.150002000000001</v>
      </c>
      <c r="F136">
        <v>54.691215999999997</v>
      </c>
      <c r="G136">
        <v>40293400</v>
      </c>
      <c r="H136">
        <f t="shared" si="5"/>
        <v>1.0056103868766881</v>
      </c>
      <c r="I136" s="3">
        <f t="shared" si="4"/>
        <v>5.610386876688243E-3</v>
      </c>
    </row>
    <row r="137" spans="1:9" x14ac:dyDescent="0.45">
      <c r="A137" s="1">
        <v>40238</v>
      </c>
      <c r="B137">
        <v>59.360000999999997</v>
      </c>
      <c r="C137">
        <v>66.980002999999996</v>
      </c>
      <c r="D137">
        <v>59.360000999999997</v>
      </c>
      <c r="E137">
        <v>65.720000999999996</v>
      </c>
      <c r="F137">
        <v>60.889248000000002</v>
      </c>
      <c r="G137">
        <v>48953800</v>
      </c>
      <c r="H137">
        <f t="shared" si="5"/>
        <v>1.1133277416980454</v>
      </c>
      <c r="I137" s="3">
        <f t="shared" si="4"/>
        <v>0.11332774169804535</v>
      </c>
    </row>
    <row r="138" spans="1:9" x14ac:dyDescent="0.45">
      <c r="A138" s="1">
        <v>40269</v>
      </c>
      <c r="B138">
        <v>65.900002000000001</v>
      </c>
      <c r="C138">
        <v>68.190002000000007</v>
      </c>
      <c r="D138">
        <v>63.77</v>
      </c>
      <c r="E138">
        <v>64.809997999999993</v>
      </c>
      <c r="F138">
        <v>60.046131000000003</v>
      </c>
      <c r="G138">
        <v>43519900</v>
      </c>
      <c r="H138">
        <f t="shared" si="5"/>
        <v>0.98615326962159233</v>
      </c>
      <c r="I138" s="3">
        <f t="shared" si="4"/>
        <v>-1.3846730378407685E-2</v>
      </c>
    </row>
    <row r="139" spans="1:9" x14ac:dyDescent="0.45">
      <c r="A139" s="1">
        <v>40299</v>
      </c>
      <c r="B139">
        <v>64.860000999999997</v>
      </c>
      <c r="C139">
        <v>71.110000999999997</v>
      </c>
      <c r="D139">
        <v>62.939999</v>
      </c>
      <c r="E139">
        <v>70</v>
      </c>
      <c r="F139">
        <v>64.854622000000006</v>
      </c>
      <c r="G139">
        <v>72798600</v>
      </c>
      <c r="H139">
        <f t="shared" si="5"/>
        <v>1.0800799471992626</v>
      </c>
      <c r="I139" s="3">
        <f t="shared" si="4"/>
        <v>8.0079947199262577E-2</v>
      </c>
    </row>
    <row r="140" spans="1:9" x14ac:dyDescent="0.45">
      <c r="A140" s="1">
        <v>40330</v>
      </c>
      <c r="B140">
        <v>69.660004000000001</v>
      </c>
      <c r="C140">
        <v>71.489998</v>
      </c>
      <c r="D140">
        <v>66.959998999999996</v>
      </c>
      <c r="E140">
        <v>67.160004000000001</v>
      </c>
      <c r="F140">
        <v>62.223399999999998</v>
      </c>
      <c r="G140">
        <v>53306700</v>
      </c>
      <c r="H140">
        <f t="shared" si="5"/>
        <v>0.95942892088708798</v>
      </c>
      <c r="I140" s="3">
        <f t="shared" si="4"/>
        <v>-4.0571079112912072E-2</v>
      </c>
    </row>
    <row r="141" spans="1:9" x14ac:dyDescent="0.45">
      <c r="A141" s="1">
        <v>40360</v>
      </c>
      <c r="B141">
        <v>67</v>
      </c>
      <c r="C141">
        <v>69.480002999999996</v>
      </c>
      <c r="D141">
        <v>59.630001</v>
      </c>
      <c r="E141">
        <v>62.82</v>
      </c>
      <c r="F141">
        <v>58.354728999999999</v>
      </c>
      <c r="G141">
        <v>68530700</v>
      </c>
      <c r="H141">
        <f t="shared" si="5"/>
        <v>0.93782610722011339</v>
      </c>
      <c r="I141" s="3">
        <f t="shared" si="4"/>
        <v>-6.2173892779886657E-2</v>
      </c>
    </row>
    <row r="142" spans="1:9" x14ac:dyDescent="0.45">
      <c r="A142" s="1">
        <v>40391</v>
      </c>
      <c r="B142">
        <v>63.23</v>
      </c>
      <c r="C142">
        <v>63.639999000000003</v>
      </c>
      <c r="D142">
        <v>57.810001</v>
      </c>
      <c r="E142">
        <v>58.049999</v>
      </c>
      <c r="F142">
        <v>53.923794000000001</v>
      </c>
      <c r="G142">
        <v>56226200</v>
      </c>
      <c r="H142">
        <f t="shared" si="5"/>
        <v>0.92406896448786524</v>
      </c>
      <c r="I142" s="3">
        <f t="shared" si="4"/>
        <v>-7.5931035512134731E-2</v>
      </c>
    </row>
    <row r="143" spans="1:9" x14ac:dyDescent="0.45">
      <c r="A143" s="1">
        <v>40422</v>
      </c>
      <c r="B143">
        <v>58.669998</v>
      </c>
      <c r="C143">
        <v>63.639999000000003</v>
      </c>
      <c r="D143">
        <v>58.080002</v>
      </c>
      <c r="E143">
        <v>61.779998999999997</v>
      </c>
      <c r="F143">
        <v>57.560318000000002</v>
      </c>
      <c r="G143">
        <v>57696900</v>
      </c>
      <c r="H143">
        <f t="shared" si="5"/>
        <v>1.0674382073338535</v>
      </c>
      <c r="I143" s="3">
        <f t="shared" si="4"/>
        <v>6.7438207333853431E-2</v>
      </c>
    </row>
    <row r="144" spans="1:9" x14ac:dyDescent="0.45">
      <c r="A144" s="1">
        <v>40452</v>
      </c>
      <c r="B144">
        <v>62.09</v>
      </c>
      <c r="C144">
        <v>66.080001999999993</v>
      </c>
      <c r="D144">
        <v>59.540000999999997</v>
      </c>
      <c r="E144">
        <v>65.980002999999996</v>
      </c>
      <c r="F144">
        <v>61.47345</v>
      </c>
      <c r="G144">
        <v>48872700</v>
      </c>
      <c r="H144">
        <f t="shared" si="5"/>
        <v>1.0679831546448371</v>
      </c>
      <c r="I144" s="3">
        <f t="shared" si="4"/>
        <v>6.7983154644837049E-2</v>
      </c>
    </row>
    <row r="145" spans="1:9" x14ac:dyDescent="0.45">
      <c r="A145" s="1">
        <v>40483</v>
      </c>
      <c r="B145">
        <v>66</v>
      </c>
      <c r="C145">
        <v>68.279999000000004</v>
      </c>
      <c r="D145">
        <v>63.32</v>
      </c>
      <c r="E145">
        <v>63.900002000000001</v>
      </c>
      <c r="F145">
        <v>59.535525999999997</v>
      </c>
      <c r="G145">
        <v>46216100</v>
      </c>
      <c r="H145">
        <f t="shared" si="5"/>
        <v>0.96847543126341529</v>
      </c>
      <c r="I145" s="3">
        <f t="shared" si="4"/>
        <v>-3.1524568736584692E-2</v>
      </c>
    </row>
    <row r="146" spans="1:9" x14ac:dyDescent="0.45">
      <c r="A146" s="1">
        <v>40513</v>
      </c>
      <c r="B146">
        <v>64.559997999999993</v>
      </c>
      <c r="C146">
        <v>71.089995999999999</v>
      </c>
      <c r="D146">
        <v>64.379997000000003</v>
      </c>
      <c r="E146">
        <v>70.379997000000003</v>
      </c>
      <c r="F146">
        <v>65.756386000000006</v>
      </c>
      <c r="G146">
        <v>36314500</v>
      </c>
      <c r="H146">
        <f t="shared" si="5"/>
        <v>1.1044898805462811</v>
      </c>
      <c r="I146" s="3">
        <f t="shared" si="4"/>
        <v>0.10448988054628104</v>
      </c>
    </row>
    <row r="147" spans="1:9" x14ac:dyDescent="0.45">
      <c r="A147" s="1">
        <v>40544</v>
      </c>
      <c r="B147">
        <v>70.529999000000004</v>
      </c>
      <c r="C147">
        <v>75.489998</v>
      </c>
      <c r="D147">
        <v>70.440002000000007</v>
      </c>
      <c r="E147">
        <v>75.169998000000007</v>
      </c>
      <c r="F147">
        <v>70.231705000000005</v>
      </c>
      <c r="G147">
        <v>46260100</v>
      </c>
      <c r="H147">
        <f t="shared" si="5"/>
        <v>1.0680590779426351</v>
      </c>
      <c r="I147" s="3">
        <f t="shared" si="4"/>
        <v>6.8059077942635091E-2</v>
      </c>
    </row>
    <row r="148" spans="1:9" x14ac:dyDescent="0.45">
      <c r="A148" s="1">
        <v>40575</v>
      </c>
      <c r="B148">
        <v>76.400002000000001</v>
      </c>
      <c r="C148">
        <v>81</v>
      </c>
      <c r="D148">
        <v>75.040001000000004</v>
      </c>
      <c r="E148">
        <v>79.279999000000004</v>
      </c>
      <c r="F148">
        <v>74.071715999999995</v>
      </c>
      <c r="G148">
        <v>40143800</v>
      </c>
      <c r="H148">
        <f t="shared" si="5"/>
        <v>1.0546763174836777</v>
      </c>
      <c r="I148" s="3">
        <f t="shared" si="4"/>
        <v>5.4676317483677628E-2</v>
      </c>
    </row>
    <row r="149" spans="1:9" x14ac:dyDescent="0.45">
      <c r="A149" s="1">
        <v>40603</v>
      </c>
      <c r="B149">
        <v>79.470000999999996</v>
      </c>
      <c r="C149">
        <v>80.940002000000007</v>
      </c>
      <c r="D149">
        <v>75.069999999999993</v>
      </c>
      <c r="E149">
        <v>79.050003000000004</v>
      </c>
      <c r="F149">
        <v>74.027198999999996</v>
      </c>
      <c r="G149">
        <v>43701200</v>
      </c>
      <c r="H149">
        <f t="shared" si="5"/>
        <v>0.99939900136780957</v>
      </c>
      <c r="I149" s="3">
        <f t="shared" si="4"/>
        <v>-6.0099863219044414E-4</v>
      </c>
    </row>
    <row r="150" spans="1:9" x14ac:dyDescent="0.45">
      <c r="A150" s="1">
        <v>40634</v>
      </c>
      <c r="B150">
        <v>79.300003000000004</v>
      </c>
      <c r="C150">
        <v>84.68</v>
      </c>
      <c r="D150">
        <v>77.550003000000004</v>
      </c>
      <c r="E150">
        <v>83.010002</v>
      </c>
      <c r="F150">
        <v>77.735573000000002</v>
      </c>
      <c r="G150">
        <v>34879000</v>
      </c>
      <c r="H150">
        <f t="shared" si="5"/>
        <v>1.0500947496338475</v>
      </c>
      <c r="I150" s="3">
        <f t="shared" si="4"/>
        <v>5.0094749633847503E-2</v>
      </c>
    </row>
    <row r="151" spans="1:9" x14ac:dyDescent="0.45">
      <c r="A151" s="1">
        <v>40664</v>
      </c>
      <c r="B151">
        <v>83.010002</v>
      </c>
      <c r="C151">
        <v>87.32</v>
      </c>
      <c r="D151">
        <v>80.75</v>
      </c>
      <c r="E151">
        <v>85.610000999999997</v>
      </c>
      <c r="F151">
        <v>80.170394999999999</v>
      </c>
      <c r="G151">
        <v>42581900</v>
      </c>
      <c r="H151">
        <f t="shared" si="5"/>
        <v>1.0313218505509698</v>
      </c>
      <c r="I151" s="3">
        <f t="shared" si="4"/>
        <v>3.132185055096972E-2</v>
      </c>
    </row>
    <row r="152" spans="1:9" x14ac:dyDescent="0.45">
      <c r="A152" s="1">
        <v>40695</v>
      </c>
      <c r="B152">
        <v>85.639999000000003</v>
      </c>
      <c r="C152">
        <v>85.889999000000003</v>
      </c>
      <c r="D152">
        <v>80.970000999999996</v>
      </c>
      <c r="E152">
        <v>83.650002000000001</v>
      </c>
      <c r="F152">
        <v>78.334937999999994</v>
      </c>
      <c r="G152">
        <v>46566900</v>
      </c>
      <c r="H152">
        <f t="shared" si="5"/>
        <v>0.97710555124494514</v>
      </c>
      <c r="I152" s="3">
        <f t="shared" si="4"/>
        <v>-2.2894448755054846E-2</v>
      </c>
    </row>
    <row r="153" spans="1:9" x14ac:dyDescent="0.45">
      <c r="A153" s="1">
        <v>40725</v>
      </c>
      <c r="B153">
        <v>83.790001000000004</v>
      </c>
      <c r="C153">
        <v>84.959998999999996</v>
      </c>
      <c r="D153">
        <v>79.389999000000003</v>
      </c>
      <c r="E153">
        <v>81.120002999999997</v>
      </c>
      <c r="F153">
        <v>76.146225000000001</v>
      </c>
      <c r="G153">
        <v>43791800</v>
      </c>
      <c r="H153">
        <f t="shared" si="5"/>
        <v>0.97205955534170474</v>
      </c>
      <c r="I153" s="3">
        <f t="shared" si="4"/>
        <v>-2.7940444658295292E-2</v>
      </c>
    </row>
    <row r="154" spans="1:9" x14ac:dyDescent="0.45">
      <c r="A154" s="1">
        <v>40756</v>
      </c>
      <c r="B154">
        <v>81.379997000000003</v>
      </c>
      <c r="C154">
        <v>81.559997999999993</v>
      </c>
      <c r="D154">
        <v>70.860000999999997</v>
      </c>
      <c r="E154">
        <v>79.930000000000007</v>
      </c>
      <c r="F154">
        <v>75.02919</v>
      </c>
      <c r="G154">
        <v>65761800</v>
      </c>
      <c r="H154">
        <f t="shared" si="5"/>
        <v>0.98533039556458646</v>
      </c>
      <c r="I154" s="3">
        <f t="shared" si="4"/>
        <v>-1.4669604435413592E-2</v>
      </c>
    </row>
    <row r="155" spans="1:9" x14ac:dyDescent="0.45">
      <c r="A155" s="1">
        <v>40787</v>
      </c>
      <c r="B155">
        <v>79.709998999999996</v>
      </c>
      <c r="C155">
        <v>81.5</v>
      </c>
      <c r="D155">
        <v>72.25</v>
      </c>
      <c r="E155">
        <v>72.699996999999996</v>
      </c>
      <c r="F155">
        <v>68.417618000000004</v>
      </c>
      <c r="G155">
        <v>44261500</v>
      </c>
      <c r="H155">
        <f t="shared" si="5"/>
        <v>0.91188000296951099</v>
      </c>
      <c r="I155" s="3">
        <f t="shared" si="4"/>
        <v>-8.8119997030489006E-2</v>
      </c>
    </row>
    <row r="156" spans="1:9" x14ac:dyDescent="0.45">
      <c r="A156" s="1">
        <v>40817</v>
      </c>
      <c r="B156">
        <v>72.669998000000007</v>
      </c>
      <c r="C156">
        <v>85.699996999999996</v>
      </c>
      <c r="D156">
        <v>66.610000999999997</v>
      </c>
      <c r="E156">
        <v>81.550003000000004</v>
      </c>
      <c r="F156">
        <v>76.746337999999994</v>
      </c>
      <c r="G156">
        <v>45102400</v>
      </c>
      <c r="H156">
        <f t="shared" si="5"/>
        <v>1.1217335569911246</v>
      </c>
      <c r="I156" s="3">
        <f t="shared" si="4"/>
        <v>0.12173355699112456</v>
      </c>
    </row>
    <row r="157" spans="1:9" x14ac:dyDescent="0.45">
      <c r="A157" s="1">
        <v>40848</v>
      </c>
      <c r="B157">
        <v>79.830001999999993</v>
      </c>
      <c r="C157">
        <v>83.639999000000003</v>
      </c>
      <c r="D157">
        <v>76.309997999999993</v>
      </c>
      <c r="E157">
        <v>81.309997999999993</v>
      </c>
      <c r="F157">
        <v>76.520447000000004</v>
      </c>
      <c r="G157">
        <v>33785900</v>
      </c>
      <c r="H157">
        <f t="shared" si="5"/>
        <v>0.9970566543513778</v>
      </c>
      <c r="I157" s="3">
        <f t="shared" si="4"/>
        <v>-2.9433456486222193E-3</v>
      </c>
    </row>
    <row r="158" spans="1:9" x14ac:dyDescent="0.45">
      <c r="A158" s="1">
        <v>40878</v>
      </c>
      <c r="B158">
        <v>81.459998999999996</v>
      </c>
      <c r="C158">
        <v>82.260002</v>
      </c>
      <c r="D158">
        <v>76.360000999999997</v>
      </c>
      <c r="E158">
        <v>77.910004000000001</v>
      </c>
      <c r="F158">
        <v>73.508644000000004</v>
      </c>
      <c r="G158">
        <v>25412900</v>
      </c>
      <c r="H158">
        <f t="shared" si="5"/>
        <v>0.96064054617976813</v>
      </c>
      <c r="I158" s="3">
        <f t="shared" si="4"/>
        <v>-3.9359453820231871E-2</v>
      </c>
    </row>
    <row r="159" spans="1:9" x14ac:dyDescent="0.45">
      <c r="A159" s="1">
        <v>40909</v>
      </c>
      <c r="B159">
        <v>79.040001000000004</v>
      </c>
      <c r="C159">
        <v>83.290001000000004</v>
      </c>
      <c r="D159">
        <v>74.889999000000003</v>
      </c>
      <c r="E159">
        <v>81.720000999999996</v>
      </c>
      <c r="F159">
        <v>77.103393999999994</v>
      </c>
      <c r="G159">
        <v>43954200</v>
      </c>
      <c r="H159">
        <f t="shared" si="5"/>
        <v>1.0489024120755104</v>
      </c>
      <c r="I159" s="3">
        <f t="shared" si="4"/>
        <v>4.8902412075510333E-2</v>
      </c>
    </row>
    <row r="160" spans="1:9" x14ac:dyDescent="0.45">
      <c r="A160" s="1">
        <v>40940</v>
      </c>
      <c r="B160">
        <v>82.010002</v>
      </c>
      <c r="C160">
        <v>83.900002000000001</v>
      </c>
      <c r="D160">
        <v>80.419998000000007</v>
      </c>
      <c r="E160">
        <v>83.510002</v>
      </c>
      <c r="F160">
        <v>78.792266999999995</v>
      </c>
      <c r="G160">
        <v>34203100</v>
      </c>
      <c r="H160">
        <f t="shared" si="5"/>
        <v>1.0219040033438735</v>
      </c>
      <c r="I160" s="3">
        <f t="shared" si="4"/>
        <v>2.1904003343873567E-2</v>
      </c>
    </row>
    <row r="161" spans="1:9" x14ac:dyDescent="0.45">
      <c r="A161" s="1">
        <v>40969</v>
      </c>
      <c r="B161">
        <v>83.489998</v>
      </c>
      <c r="C161">
        <v>88.910004000000001</v>
      </c>
      <c r="D161">
        <v>81.529999000000004</v>
      </c>
      <c r="E161">
        <v>87.769997000000004</v>
      </c>
      <c r="F161">
        <v>83.013801999999998</v>
      </c>
      <c r="G161">
        <v>41861200</v>
      </c>
      <c r="H161">
        <f t="shared" si="5"/>
        <v>1.0535780370426453</v>
      </c>
      <c r="I161" s="3">
        <f t="shared" si="4"/>
        <v>5.3578037042645354E-2</v>
      </c>
    </row>
    <row r="162" spans="1:9" x14ac:dyDescent="0.45">
      <c r="A162" s="1">
        <v>41000</v>
      </c>
      <c r="B162">
        <v>87.650002000000001</v>
      </c>
      <c r="C162">
        <v>92.690002000000007</v>
      </c>
      <c r="D162">
        <v>86.639999000000003</v>
      </c>
      <c r="E162">
        <v>91.410004000000001</v>
      </c>
      <c r="F162">
        <v>86.456565999999995</v>
      </c>
      <c r="G162">
        <v>41901400</v>
      </c>
      <c r="H162">
        <f t="shared" si="5"/>
        <v>1.0414721879621898</v>
      </c>
      <c r="I162" s="3">
        <f t="shared" si="4"/>
        <v>4.1472187962189669E-2</v>
      </c>
    </row>
    <row r="163" spans="1:9" x14ac:dyDescent="0.45">
      <c r="A163" s="1">
        <v>41030</v>
      </c>
      <c r="B163">
        <v>88.739998</v>
      </c>
      <c r="C163">
        <v>91.260002</v>
      </c>
      <c r="D163">
        <v>85.949996999999996</v>
      </c>
      <c r="E163">
        <v>87.279999000000004</v>
      </c>
      <c r="F163">
        <v>82.550376999999997</v>
      </c>
      <c r="G163">
        <v>42948300</v>
      </c>
      <c r="H163">
        <f t="shared" si="5"/>
        <v>0.95481905908684828</v>
      </c>
      <c r="I163" s="3">
        <f t="shared" si="4"/>
        <v>-4.5180940913151675E-2</v>
      </c>
    </row>
    <row r="164" spans="1:9" x14ac:dyDescent="0.45">
      <c r="A164" s="1">
        <v>41061</v>
      </c>
      <c r="B164">
        <v>86.220000999999996</v>
      </c>
      <c r="C164">
        <v>94.470000999999996</v>
      </c>
      <c r="D164">
        <v>86.220000999999996</v>
      </c>
      <c r="E164">
        <v>93.75</v>
      </c>
      <c r="F164">
        <v>88.669762000000006</v>
      </c>
      <c r="G164">
        <v>33033800</v>
      </c>
      <c r="H164">
        <f t="shared" si="5"/>
        <v>1.0741290981626892</v>
      </c>
      <c r="I164" s="3">
        <f t="shared" si="4"/>
        <v>7.4129098162689297E-2</v>
      </c>
    </row>
    <row r="165" spans="1:9" x14ac:dyDescent="0.45">
      <c r="A165" s="1">
        <v>41091</v>
      </c>
      <c r="B165">
        <v>94</v>
      </c>
      <c r="C165">
        <v>97.230002999999996</v>
      </c>
      <c r="D165">
        <v>90.080001999999993</v>
      </c>
      <c r="E165">
        <v>90.730002999999996</v>
      </c>
      <c r="F165">
        <v>86.009810999999999</v>
      </c>
      <c r="G165">
        <v>28011100</v>
      </c>
      <c r="H165">
        <f t="shared" si="5"/>
        <v>0.97000159986896084</v>
      </c>
      <c r="I165" s="3">
        <f t="shared" si="4"/>
        <v>-2.9998400131039108E-2</v>
      </c>
    </row>
    <row r="166" spans="1:9" x14ac:dyDescent="0.45">
      <c r="A166" s="1">
        <v>41122</v>
      </c>
      <c r="B166">
        <v>90.879997000000003</v>
      </c>
      <c r="C166">
        <v>90.989998</v>
      </c>
      <c r="D166">
        <v>86.050003000000004</v>
      </c>
      <c r="E166">
        <v>87.110000999999997</v>
      </c>
      <c r="F166">
        <v>82.578156000000007</v>
      </c>
      <c r="G166">
        <v>35688200</v>
      </c>
      <c r="H166">
        <f t="shared" si="5"/>
        <v>0.96010158655039957</v>
      </c>
      <c r="I166" s="3">
        <f t="shared" si="4"/>
        <v>-3.9898413449600441E-2</v>
      </c>
    </row>
    <row r="167" spans="1:9" x14ac:dyDescent="0.45">
      <c r="A167" s="1">
        <v>41153</v>
      </c>
      <c r="B167">
        <v>87.239998</v>
      </c>
      <c r="C167">
        <v>89.839995999999999</v>
      </c>
      <c r="D167">
        <v>84.650002000000001</v>
      </c>
      <c r="E167">
        <v>86.029999000000004</v>
      </c>
      <c r="F167">
        <v>81.740288000000007</v>
      </c>
      <c r="G167">
        <v>32073300</v>
      </c>
      <c r="H167">
        <f t="shared" si="5"/>
        <v>0.98985363635390455</v>
      </c>
      <c r="I167" s="3">
        <f t="shared" si="4"/>
        <v>-1.0146363646095466E-2</v>
      </c>
    </row>
    <row r="168" spans="1:9" x14ac:dyDescent="0.45">
      <c r="A168" s="1">
        <v>41183</v>
      </c>
      <c r="B168">
        <v>86.220000999999996</v>
      </c>
      <c r="C168">
        <v>94.510002</v>
      </c>
      <c r="D168">
        <v>85.57</v>
      </c>
      <c r="E168">
        <v>93.309997999999993</v>
      </c>
      <c r="F168">
        <v>88.657302999999999</v>
      </c>
      <c r="G168">
        <v>31889700</v>
      </c>
      <c r="H168">
        <f t="shared" si="5"/>
        <v>1.084621857461525</v>
      </c>
      <c r="I168" s="3">
        <f t="shared" si="4"/>
        <v>8.4621857461524869E-2</v>
      </c>
    </row>
    <row r="169" spans="1:9" x14ac:dyDescent="0.45">
      <c r="A169" s="1">
        <v>41214</v>
      </c>
      <c r="B169">
        <v>93.470000999999996</v>
      </c>
      <c r="C169">
        <v>96.080001999999993</v>
      </c>
      <c r="D169">
        <v>90.599997999999999</v>
      </c>
      <c r="E169">
        <v>94.470000999999996</v>
      </c>
      <c r="F169">
        <v>89.759476000000006</v>
      </c>
      <c r="G169">
        <v>26495000</v>
      </c>
      <c r="H169">
        <f t="shared" si="5"/>
        <v>1.0124318354236426</v>
      </c>
      <c r="I169" s="3">
        <f t="shared" si="4"/>
        <v>1.2431835423642512E-2</v>
      </c>
    </row>
    <row r="170" spans="1:9" x14ac:dyDescent="0.45">
      <c r="A170" s="1">
        <v>41244</v>
      </c>
      <c r="B170">
        <v>94.5</v>
      </c>
      <c r="C170">
        <v>100</v>
      </c>
      <c r="D170">
        <v>92.860000999999997</v>
      </c>
      <c r="E170">
        <v>96.959998999999996</v>
      </c>
      <c r="F170">
        <v>92.323952000000006</v>
      </c>
      <c r="G170">
        <v>23103000</v>
      </c>
      <c r="H170">
        <f t="shared" si="5"/>
        <v>1.0285705322076524</v>
      </c>
      <c r="I170" s="3">
        <f t="shared" si="4"/>
        <v>2.857053220765236E-2</v>
      </c>
    </row>
    <row r="171" spans="1:9" x14ac:dyDescent="0.45">
      <c r="A171" s="1">
        <v>41275</v>
      </c>
      <c r="B171">
        <v>97.949996999999996</v>
      </c>
      <c r="C171">
        <v>106.900002</v>
      </c>
      <c r="D171">
        <v>96.669998000000007</v>
      </c>
      <c r="E171">
        <v>105.230003</v>
      </c>
      <c r="F171">
        <v>100.198532</v>
      </c>
      <c r="G171">
        <v>24322900</v>
      </c>
      <c r="H171">
        <f t="shared" si="5"/>
        <v>1.0852929259354063</v>
      </c>
      <c r="I171" s="3">
        <f t="shared" si="4"/>
        <v>8.5292925935406161E-2</v>
      </c>
    </row>
    <row r="172" spans="1:9" x14ac:dyDescent="0.45">
      <c r="A172" s="1">
        <v>41306</v>
      </c>
      <c r="B172">
        <v>103.480003</v>
      </c>
      <c r="C172">
        <v>107.029999</v>
      </c>
      <c r="D172">
        <v>101.459999</v>
      </c>
      <c r="E172">
        <v>106.129997</v>
      </c>
      <c r="F172">
        <v>101.055458</v>
      </c>
      <c r="G172">
        <v>34062200</v>
      </c>
      <c r="H172">
        <f t="shared" si="5"/>
        <v>1.0085522809855139</v>
      </c>
      <c r="I172" s="3">
        <f t="shared" si="4"/>
        <v>8.5522809855138535E-3</v>
      </c>
    </row>
    <row r="173" spans="1:9" x14ac:dyDescent="0.45">
      <c r="A173" s="1">
        <v>41334</v>
      </c>
      <c r="B173">
        <v>106.019997</v>
      </c>
      <c r="C173">
        <v>111.550003</v>
      </c>
      <c r="D173">
        <v>104.519997</v>
      </c>
      <c r="E173">
        <v>107.959999</v>
      </c>
      <c r="F173">
        <v>102.99591100000001</v>
      </c>
      <c r="G173">
        <v>30972300</v>
      </c>
      <c r="H173">
        <f t="shared" si="5"/>
        <v>1.0192018624070756</v>
      </c>
      <c r="I173" s="3">
        <f t="shared" si="4"/>
        <v>1.9201862407075578E-2</v>
      </c>
    </row>
    <row r="174" spans="1:9" x14ac:dyDescent="0.45">
      <c r="A174" s="1">
        <v>41365</v>
      </c>
      <c r="B174">
        <v>107.769997</v>
      </c>
      <c r="C174">
        <v>109.66999800000001</v>
      </c>
      <c r="D174">
        <v>102.68</v>
      </c>
      <c r="E174">
        <v>105.82</v>
      </c>
      <c r="F174">
        <v>100.954269</v>
      </c>
      <c r="G174">
        <v>24119400</v>
      </c>
      <c r="H174">
        <f t="shared" si="5"/>
        <v>0.98017744607356294</v>
      </c>
      <c r="I174" s="3">
        <f t="shared" si="4"/>
        <v>-1.9822553926437041E-2</v>
      </c>
    </row>
    <row r="175" spans="1:9" x14ac:dyDescent="0.45">
      <c r="A175" s="1">
        <v>41395</v>
      </c>
      <c r="B175">
        <v>105.80999799999999</v>
      </c>
      <c r="C175">
        <v>119.32</v>
      </c>
      <c r="D175">
        <v>105.19000200000001</v>
      </c>
      <c r="E175">
        <v>113.860001</v>
      </c>
      <c r="F175">
        <v>108.624611</v>
      </c>
      <c r="G175">
        <v>27429300</v>
      </c>
      <c r="H175">
        <f t="shared" si="5"/>
        <v>1.0759783818552537</v>
      </c>
      <c r="I175" s="3">
        <f t="shared" si="4"/>
        <v>7.597838185525374E-2</v>
      </c>
    </row>
    <row r="176" spans="1:9" x14ac:dyDescent="0.45">
      <c r="A176" s="1">
        <v>41426</v>
      </c>
      <c r="B176">
        <v>114.279999</v>
      </c>
      <c r="C176">
        <v>117.209999</v>
      </c>
      <c r="D176">
        <v>109.82</v>
      </c>
      <c r="E176">
        <v>114.5</v>
      </c>
      <c r="F176">
        <v>109.235191</v>
      </c>
      <c r="G176">
        <v>26044800</v>
      </c>
      <c r="H176">
        <f t="shared" si="5"/>
        <v>1.0056210097728222</v>
      </c>
      <c r="I176" s="3">
        <f t="shared" si="4"/>
        <v>5.6210097728220977E-3</v>
      </c>
    </row>
    <row r="177" spans="1:9" x14ac:dyDescent="0.45">
      <c r="A177" s="1">
        <v>41456</v>
      </c>
      <c r="B177">
        <v>115.769997</v>
      </c>
      <c r="C177">
        <v>126.360001</v>
      </c>
      <c r="D177">
        <v>113.260002</v>
      </c>
      <c r="E177">
        <v>122.660004</v>
      </c>
      <c r="F177">
        <v>117.228752</v>
      </c>
      <c r="G177">
        <v>21303000</v>
      </c>
      <c r="H177">
        <f t="shared" si="5"/>
        <v>1.0731775257297806</v>
      </c>
      <c r="I177" s="3">
        <f t="shared" si="4"/>
        <v>7.3177525729780618E-2</v>
      </c>
    </row>
    <row r="178" spans="1:9" x14ac:dyDescent="0.45">
      <c r="A178" s="1">
        <v>41487</v>
      </c>
      <c r="B178">
        <v>123.260002</v>
      </c>
      <c r="C178">
        <v>124.650002</v>
      </c>
      <c r="D178">
        <v>120.16999800000001</v>
      </c>
      <c r="E178">
        <v>121.410004</v>
      </c>
      <c r="F178">
        <v>116.03409600000001</v>
      </c>
      <c r="G178">
        <v>18460100</v>
      </c>
      <c r="H178">
        <f t="shared" si="5"/>
        <v>0.98980918947256225</v>
      </c>
      <c r="I178" s="3">
        <f t="shared" si="4"/>
        <v>-1.0190810527437798E-2</v>
      </c>
    </row>
    <row r="179" spans="1:9" x14ac:dyDescent="0.45">
      <c r="A179" s="1">
        <v>41518</v>
      </c>
      <c r="B179">
        <v>122.769997</v>
      </c>
      <c r="C179">
        <v>133.33000200000001</v>
      </c>
      <c r="D179">
        <v>121.379997</v>
      </c>
      <c r="E179">
        <v>128.300003</v>
      </c>
      <c r="F179">
        <v>122.862289</v>
      </c>
      <c r="G179">
        <v>21287000</v>
      </c>
      <c r="H179">
        <f t="shared" si="5"/>
        <v>1.058846435964822</v>
      </c>
      <c r="I179" s="3">
        <f t="shared" si="4"/>
        <v>5.8846435964821912E-2</v>
      </c>
    </row>
    <row r="180" spans="1:9" x14ac:dyDescent="0.45">
      <c r="A180" s="1">
        <v>41548</v>
      </c>
      <c r="B180">
        <v>128.970001</v>
      </c>
      <c r="C180">
        <v>158.38000500000001</v>
      </c>
      <c r="D180">
        <v>128.83999600000001</v>
      </c>
      <c r="E180">
        <v>156.33999600000001</v>
      </c>
      <c r="F180">
        <v>149.71386699999999</v>
      </c>
      <c r="G180">
        <v>51546100</v>
      </c>
      <c r="H180">
        <f t="shared" si="5"/>
        <v>1.2185502013559262</v>
      </c>
      <c r="I180" s="3">
        <f t="shared" si="4"/>
        <v>0.21855020135592612</v>
      </c>
    </row>
    <row r="181" spans="1:9" x14ac:dyDescent="0.45">
      <c r="A181" s="1">
        <v>41579</v>
      </c>
      <c r="B181">
        <v>156.28999300000001</v>
      </c>
      <c r="C181">
        <v>166.570007</v>
      </c>
      <c r="D181">
        <v>154.020004</v>
      </c>
      <c r="E181">
        <v>165.88999899999999</v>
      </c>
      <c r="F181">
        <v>158.85913099999999</v>
      </c>
      <c r="G181">
        <v>27812300</v>
      </c>
      <c r="H181">
        <f t="shared" si="5"/>
        <v>1.0610849494656363</v>
      </c>
      <c r="I181" s="3">
        <f t="shared" si="4"/>
        <v>6.1084949465636328E-2</v>
      </c>
    </row>
    <row r="182" spans="1:9" x14ac:dyDescent="0.45">
      <c r="A182" s="1">
        <v>41609</v>
      </c>
      <c r="B182">
        <v>165.88999899999999</v>
      </c>
      <c r="C182">
        <v>166.25</v>
      </c>
      <c r="D182">
        <v>156</v>
      </c>
      <c r="E182">
        <v>161.39999399999999</v>
      </c>
      <c r="F182">
        <v>154.785461</v>
      </c>
      <c r="G182">
        <v>26988900</v>
      </c>
      <c r="H182">
        <f t="shared" si="5"/>
        <v>0.97435671481798558</v>
      </c>
      <c r="I182" s="3">
        <f t="shared" si="4"/>
        <v>-2.5643285182014454E-2</v>
      </c>
    </row>
    <row r="183" spans="1:9" x14ac:dyDescent="0.45">
      <c r="A183" s="1">
        <v>41640</v>
      </c>
      <c r="B183">
        <v>160.85000600000001</v>
      </c>
      <c r="C183">
        <v>177.5</v>
      </c>
      <c r="D183">
        <v>159.449997</v>
      </c>
      <c r="E183">
        <v>174.41000399999999</v>
      </c>
      <c r="F183">
        <v>167.262314</v>
      </c>
      <c r="G183">
        <v>56529000</v>
      </c>
      <c r="H183">
        <f t="shared" si="5"/>
        <v>1.0806073963238705</v>
      </c>
      <c r="I183" s="3">
        <f t="shared" si="4"/>
        <v>8.0607396323870539E-2</v>
      </c>
    </row>
    <row r="184" spans="1:9" x14ac:dyDescent="0.45">
      <c r="A184" s="1">
        <v>41671</v>
      </c>
      <c r="B184">
        <v>174.69000199999999</v>
      </c>
      <c r="C184">
        <v>179.39999399999999</v>
      </c>
      <c r="D184">
        <v>167.020004</v>
      </c>
      <c r="E184">
        <v>177.050003</v>
      </c>
      <c r="F184">
        <v>169.794083</v>
      </c>
      <c r="G184">
        <v>29591300</v>
      </c>
      <c r="H184">
        <f t="shared" si="5"/>
        <v>1.0151365178410721</v>
      </c>
      <c r="I184" s="3">
        <f t="shared" si="4"/>
        <v>1.513651784107206E-2</v>
      </c>
    </row>
    <row r="185" spans="1:9" x14ac:dyDescent="0.45">
      <c r="A185" s="1">
        <v>41699</v>
      </c>
      <c r="B185">
        <v>175.33999600000001</v>
      </c>
      <c r="C185">
        <v>188.020004</v>
      </c>
      <c r="D185">
        <v>171.58999600000001</v>
      </c>
      <c r="E185">
        <v>176.570007</v>
      </c>
      <c r="F185">
        <v>169.56665000000001</v>
      </c>
      <c r="G185">
        <v>26623200</v>
      </c>
      <c r="H185">
        <f t="shared" si="5"/>
        <v>0.99866053636274243</v>
      </c>
      <c r="I185" s="3">
        <f t="shared" si="4"/>
        <v>-1.339463637257552E-3</v>
      </c>
    </row>
    <row r="186" spans="1:9" x14ac:dyDescent="0.45">
      <c r="A186" s="1">
        <v>41730</v>
      </c>
      <c r="B186">
        <v>177.259995</v>
      </c>
      <c r="C186">
        <v>178.21000699999999</v>
      </c>
      <c r="D186">
        <v>162.89999399999999</v>
      </c>
      <c r="E186">
        <v>169.19000199999999</v>
      </c>
      <c r="F186">
        <v>162.479309</v>
      </c>
      <c r="G186">
        <v>28929400</v>
      </c>
      <c r="H186">
        <f t="shared" si="5"/>
        <v>0.95820321389848762</v>
      </c>
      <c r="I186" s="3">
        <f t="shared" si="4"/>
        <v>-4.179678610151235E-2</v>
      </c>
    </row>
    <row r="187" spans="1:9" x14ac:dyDescent="0.45">
      <c r="A187" s="1">
        <v>41760</v>
      </c>
      <c r="B187">
        <v>166.970001</v>
      </c>
      <c r="C187">
        <v>189.740005</v>
      </c>
      <c r="D187">
        <v>164.58000200000001</v>
      </c>
      <c r="E187">
        <v>189.63999899999999</v>
      </c>
      <c r="F187">
        <v>182.11819499999999</v>
      </c>
      <c r="G187">
        <v>32695500</v>
      </c>
      <c r="H187">
        <f t="shared" si="5"/>
        <v>1.1208700733703882</v>
      </c>
      <c r="I187" s="3">
        <f t="shared" si="4"/>
        <v>0.12087007337038826</v>
      </c>
    </row>
    <row r="188" spans="1:9" x14ac:dyDescent="0.45">
      <c r="A188" s="1">
        <v>41791</v>
      </c>
      <c r="B188">
        <v>189.83999600000001</v>
      </c>
      <c r="C188">
        <v>192.029999</v>
      </c>
      <c r="D188">
        <v>181.279999</v>
      </c>
      <c r="E188">
        <v>186.21000699999999</v>
      </c>
      <c r="F188">
        <v>178.82431</v>
      </c>
      <c r="G188">
        <v>23382100</v>
      </c>
      <c r="H188">
        <f t="shared" si="5"/>
        <v>0.98191347657492434</v>
      </c>
      <c r="I188" s="3">
        <f t="shared" si="4"/>
        <v>-1.8086523425075617E-2</v>
      </c>
    </row>
    <row r="189" spans="1:9" x14ac:dyDescent="0.45">
      <c r="A189" s="1">
        <v>41821</v>
      </c>
      <c r="B189">
        <v>186.5</v>
      </c>
      <c r="C189">
        <v>195.88999899999999</v>
      </c>
      <c r="D189">
        <v>185.66000399999999</v>
      </c>
      <c r="E189">
        <v>191.86000100000001</v>
      </c>
      <c r="F189">
        <v>184.48348999999999</v>
      </c>
      <c r="G189">
        <v>21802800</v>
      </c>
      <c r="H189">
        <f t="shared" si="5"/>
        <v>1.0316465921216191</v>
      </c>
      <c r="I189" s="3">
        <f t="shared" si="4"/>
        <v>3.1646592121619216E-2</v>
      </c>
    </row>
    <row r="190" spans="1:9" x14ac:dyDescent="0.45">
      <c r="A190" s="1">
        <v>41852</v>
      </c>
      <c r="B190">
        <v>193.009995</v>
      </c>
      <c r="C190">
        <v>196.44000199999999</v>
      </c>
      <c r="D190">
        <v>185.83999600000001</v>
      </c>
      <c r="E190">
        <v>195.029999</v>
      </c>
      <c r="F190">
        <v>187.531631</v>
      </c>
      <c r="G190">
        <v>19452400</v>
      </c>
      <c r="H190">
        <f t="shared" si="5"/>
        <v>1.0165225679544549</v>
      </c>
      <c r="I190" s="3">
        <f t="shared" si="4"/>
        <v>1.6522567954454979E-2</v>
      </c>
    </row>
    <row r="191" spans="1:9" x14ac:dyDescent="0.45">
      <c r="A191" s="1">
        <v>41883</v>
      </c>
      <c r="B191">
        <v>195</v>
      </c>
      <c r="C191">
        <v>200</v>
      </c>
      <c r="D191">
        <v>190.300003</v>
      </c>
      <c r="E191">
        <v>194.66999799999999</v>
      </c>
      <c r="F191">
        <v>187.419678</v>
      </c>
      <c r="G191">
        <v>17638200</v>
      </c>
      <c r="H191">
        <f t="shared" si="5"/>
        <v>0.99940301804339349</v>
      </c>
      <c r="I191" s="3">
        <f t="shared" si="4"/>
        <v>-5.9698195660656177E-4</v>
      </c>
    </row>
    <row r="192" spans="1:9" x14ac:dyDescent="0.45">
      <c r="A192" s="1">
        <v>41913</v>
      </c>
      <c r="B192">
        <v>194.91999799999999</v>
      </c>
      <c r="C192">
        <v>206.91000399999999</v>
      </c>
      <c r="D192">
        <v>178.279999</v>
      </c>
      <c r="E192">
        <v>203.41000399999999</v>
      </c>
      <c r="F192">
        <v>195.83415199999999</v>
      </c>
      <c r="G192">
        <v>29781500</v>
      </c>
      <c r="H192">
        <f t="shared" si="5"/>
        <v>1.044896427577898</v>
      </c>
      <c r="I192" s="3">
        <f t="shared" si="4"/>
        <v>4.4896427577898114E-2</v>
      </c>
    </row>
    <row r="193" spans="1:9" x14ac:dyDescent="0.45">
      <c r="A193" s="1">
        <v>41944</v>
      </c>
      <c r="B193">
        <v>204</v>
      </c>
      <c r="C193">
        <v>211.25</v>
      </c>
      <c r="D193">
        <v>198.16000399999999</v>
      </c>
      <c r="E193">
        <v>210.759995</v>
      </c>
      <c r="F193">
        <v>202.91043099999999</v>
      </c>
      <c r="G193">
        <v>16596900</v>
      </c>
      <c r="H193">
        <f t="shared" si="5"/>
        <v>1.0361340395826362</v>
      </c>
      <c r="I193" s="3">
        <f t="shared" si="4"/>
        <v>3.6134039582636231E-2</v>
      </c>
    </row>
    <row r="194" spans="1:9" x14ac:dyDescent="0.45">
      <c r="A194" s="1">
        <v>41974</v>
      </c>
      <c r="B194">
        <v>210.36000100000001</v>
      </c>
      <c r="C194">
        <v>214.36999499999999</v>
      </c>
      <c r="D194">
        <v>201.30999800000001</v>
      </c>
      <c r="E194">
        <v>207.58000200000001</v>
      </c>
      <c r="F194">
        <v>200.07865899999999</v>
      </c>
      <c r="G194">
        <v>18873400</v>
      </c>
      <c r="H194">
        <f t="shared" si="5"/>
        <v>0.98604422657798207</v>
      </c>
      <c r="I194" s="4">
        <f t="shared" si="4"/>
        <v>-1.395577342201792E-2</v>
      </c>
    </row>
    <row r="195" spans="1:9" x14ac:dyDescent="0.45">
      <c r="A195" s="1">
        <v>42005</v>
      </c>
      <c r="B195">
        <v>209.05999800000001</v>
      </c>
      <c r="C195">
        <v>222.929993</v>
      </c>
      <c r="D195">
        <v>205.720001</v>
      </c>
      <c r="E195">
        <v>212.64999399999999</v>
      </c>
      <c r="F195">
        <v>204.96546900000001</v>
      </c>
      <c r="G195">
        <v>20044100</v>
      </c>
      <c r="H195">
        <f t="shared" si="5"/>
        <v>1.0244244439883017</v>
      </c>
      <c r="I195">
        <f t="shared" si="4"/>
        <v>2.442444398830175E-2</v>
      </c>
    </row>
    <row r="196" spans="1:9" x14ac:dyDescent="0.45">
      <c r="A196" s="1">
        <v>42036</v>
      </c>
      <c r="B196">
        <v>212.83000200000001</v>
      </c>
      <c r="C196">
        <v>231.550003</v>
      </c>
      <c r="D196">
        <v>209</v>
      </c>
      <c r="E196">
        <v>228.699997</v>
      </c>
      <c r="F196">
        <v>220.43547100000001</v>
      </c>
      <c r="G196">
        <v>21998900</v>
      </c>
      <c r="H196">
        <f t="shared" si="5"/>
        <v>1.0754761378854503</v>
      </c>
      <c r="I196">
        <f t="shared" ref="I196:I247" si="6">(F196-F195)/F195</f>
        <v>7.5476137885450323E-2</v>
      </c>
    </row>
    <row r="197" spans="1:9" x14ac:dyDescent="0.45">
      <c r="A197" s="1">
        <v>42064</v>
      </c>
      <c r="B197">
        <v>228.699997</v>
      </c>
      <c r="C197">
        <v>232.69000199999999</v>
      </c>
      <c r="D197">
        <v>218</v>
      </c>
      <c r="E197">
        <v>226.199997</v>
      </c>
      <c r="F197">
        <v>218.253952</v>
      </c>
      <c r="G197">
        <v>19475600</v>
      </c>
      <c r="H197">
        <f t="shared" ref="H197:H247" si="7">F197/F196</f>
        <v>0.99010359362717981</v>
      </c>
      <c r="I197">
        <f t="shared" si="6"/>
        <v>-9.8964063728201376E-3</v>
      </c>
    </row>
    <row r="198" spans="1:9" x14ac:dyDescent="0.45">
      <c r="A198" s="1">
        <v>42095</v>
      </c>
      <c r="B198">
        <v>226.029999</v>
      </c>
      <c r="C198">
        <v>231.89999399999999</v>
      </c>
      <c r="D198">
        <v>219.509995</v>
      </c>
      <c r="E198">
        <v>223.39999399999999</v>
      </c>
      <c r="F198">
        <v>215.55229199999999</v>
      </c>
      <c r="G198">
        <v>21320900</v>
      </c>
      <c r="H198">
        <f t="shared" si="7"/>
        <v>0.98762148416904727</v>
      </c>
      <c r="I198">
        <f t="shared" si="6"/>
        <v>-1.2378515830952761E-2</v>
      </c>
    </row>
    <row r="199" spans="1:9" x14ac:dyDescent="0.45">
      <c r="A199" s="1">
        <v>42125</v>
      </c>
      <c r="B199">
        <v>224.33000200000001</v>
      </c>
      <c r="C199">
        <v>243.61000100000001</v>
      </c>
      <c r="D199">
        <v>221.03999300000001</v>
      </c>
      <c r="E199">
        <v>237.229996</v>
      </c>
      <c r="F199">
        <v>228.89648399999999</v>
      </c>
      <c r="G199">
        <v>20401500</v>
      </c>
      <c r="H199">
        <f t="shared" si="7"/>
        <v>1.0619069826453063</v>
      </c>
      <c r="I199">
        <f t="shared" si="6"/>
        <v>6.1906982645306287E-2</v>
      </c>
    </row>
    <row r="200" spans="1:9" x14ac:dyDescent="0.45">
      <c r="A200" s="1">
        <v>42156</v>
      </c>
      <c r="B200">
        <v>237.429993</v>
      </c>
      <c r="C200">
        <v>239.19000199999999</v>
      </c>
      <c r="D200">
        <v>223</v>
      </c>
      <c r="E200">
        <v>224.80999800000001</v>
      </c>
      <c r="F200">
        <v>216.91274999999999</v>
      </c>
      <c r="G200">
        <v>19554600</v>
      </c>
      <c r="H200">
        <f t="shared" si="7"/>
        <v>0.94764561783308132</v>
      </c>
      <c r="I200">
        <f t="shared" si="6"/>
        <v>-5.2354382166918734E-2</v>
      </c>
    </row>
    <row r="201" spans="1:9" x14ac:dyDescent="0.45">
      <c r="A201" s="1">
        <v>42186</v>
      </c>
      <c r="B201">
        <v>226.89999399999999</v>
      </c>
      <c r="C201">
        <v>236.86000100000001</v>
      </c>
      <c r="D201">
        <v>215.60000600000001</v>
      </c>
      <c r="E201">
        <v>220.570007</v>
      </c>
      <c r="F201">
        <v>213.03744499999999</v>
      </c>
      <c r="G201">
        <v>26979100</v>
      </c>
      <c r="H201">
        <f t="shared" si="7"/>
        <v>0.98213426827145944</v>
      </c>
      <c r="I201">
        <f t="shared" si="6"/>
        <v>-1.7865731728540613E-2</v>
      </c>
    </row>
    <row r="202" spans="1:9" x14ac:dyDescent="0.45">
      <c r="A202" s="1">
        <v>42217</v>
      </c>
      <c r="B202">
        <v>221.53999300000001</v>
      </c>
      <c r="C202">
        <v>224.729996</v>
      </c>
      <c r="D202">
        <v>160.10000600000001</v>
      </c>
      <c r="E202">
        <v>197.58000200000001</v>
      </c>
      <c r="F202">
        <v>190.832596</v>
      </c>
      <c r="G202">
        <v>35075300</v>
      </c>
      <c r="H202">
        <f t="shared" si="7"/>
        <v>0.89577020603115098</v>
      </c>
      <c r="I202">
        <f t="shared" si="6"/>
        <v>-0.10422979396884899</v>
      </c>
    </row>
    <row r="203" spans="1:9" x14ac:dyDescent="0.45">
      <c r="A203" s="1">
        <v>42248</v>
      </c>
      <c r="B203">
        <v>195</v>
      </c>
      <c r="C203">
        <v>208.029999</v>
      </c>
      <c r="D203">
        <v>182.66000399999999</v>
      </c>
      <c r="E203">
        <v>185.029999</v>
      </c>
      <c r="F203">
        <v>178.96312</v>
      </c>
      <c r="G203">
        <v>40809100</v>
      </c>
      <c r="H203">
        <f t="shared" si="7"/>
        <v>0.93780163216979984</v>
      </c>
      <c r="I203">
        <f t="shared" si="6"/>
        <v>-6.2198367830200205E-2</v>
      </c>
    </row>
    <row r="204" spans="1:9" x14ac:dyDescent="0.45">
      <c r="A204" s="1">
        <v>42278</v>
      </c>
      <c r="B204">
        <v>184.759995</v>
      </c>
      <c r="C204">
        <v>196.679993</v>
      </c>
      <c r="D204">
        <v>169</v>
      </c>
      <c r="E204">
        <v>178.800003</v>
      </c>
      <c r="F204">
        <v>172.93739299999999</v>
      </c>
      <c r="G204">
        <v>50514000</v>
      </c>
      <c r="H204">
        <f t="shared" si="7"/>
        <v>0.96632978347717668</v>
      </c>
      <c r="I204">
        <f t="shared" si="6"/>
        <v>-3.367021652282335E-2</v>
      </c>
    </row>
    <row r="205" spans="1:9" x14ac:dyDescent="0.45">
      <c r="A205" s="1">
        <v>42309</v>
      </c>
      <c r="B205">
        <v>179.91000399999999</v>
      </c>
      <c r="C205">
        <v>191.91000399999999</v>
      </c>
      <c r="D205">
        <v>178.800003</v>
      </c>
      <c r="E205">
        <v>189.35000600000001</v>
      </c>
      <c r="F205">
        <v>183.141479</v>
      </c>
      <c r="G205">
        <v>34863900</v>
      </c>
      <c r="H205">
        <f t="shared" si="7"/>
        <v>1.0590045092214384</v>
      </c>
      <c r="I205">
        <f t="shared" si="6"/>
        <v>5.9004509221438413E-2</v>
      </c>
    </row>
    <row r="206" spans="1:9" x14ac:dyDescent="0.45">
      <c r="A206" s="1">
        <v>42339</v>
      </c>
      <c r="B206">
        <v>190.14999399999999</v>
      </c>
      <c r="C206">
        <v>202.199997</v>
      </c>
      <c r="D206">
        <v>185.91999799999999</v>
      </c>
      <c r="E206">
        <v>197.229996</v>
      </c>
      <c r="F206">
        <v>191.04525799999999</v>
      </c>
      <c r="G206">
        <v>33393800</v>
      </c>
      <c r="H206">
        <f t="shared" si="7"/>
        <v>1.0431566843467501</v>
      </c>
      <c r="I206">
        <f t="shared" si="6"/>
        <v>4.3156684346750226E-2</v>
      </c>
    </row>
    <row r="207" spans="1:9" x14ac:dyDescent="0.45">
      <c r="A207" s="1">
        <v>42370</v>
      </c>
      <c r="B207">
        <v>193.58999600000001</v>
      </c>
      <c r="C207">
        <v>196.83999600000001</v>
      </c>
      <c r="D207">
        <v>152.220001</v>
      </c>
      <c r="E207">
        <v>160.979996</v>
      </c>
      <c r="F207">
        <v>155.932007</v>
      </c>
      <c r="G207">
        <v>56059000</v>
      </c>
      <c r="H207">
        <f t="shared" si="7"/>
        <v>0.8162045403922038</v>
      </c>
      <c r="I207">
        <f t="shared" si="6"/>
        <v>-0.18379545960779614</v>
      </c>
    </row>
    <row r="208" spans="1:9" x14ac:dyDescent="0.45">
      <c r="A208" s="1">
        <v>42401</v>
      </c>
      <c r="B208">
        <v>159.800003</v>
      </c>
      <c r="C208">
        <v>160.449997</v>
      </c>
      <c r="D208">
        <v>148.28999300000001</v>
      </c>
      <c r="E208">
        <v>155.61999499999999</v>
      </c>
      <c r="F208">
        <v>150.74006700000001</v>
      </c>
      <c r="G208">
        <v>40621400</v>
      </c>
      <c r="H208">
        <f t="shared" si="7"/>
        <v>0.96670382110838871</v>
      </c>
      <c r="I208">
        <f t="shared" si="6"/>
        <v>-3.3296178891611315E-2</v>
      </c>
    </row>
    <row r="209" spans="1:9" x14ac:dyDescent="0.45">
      <c r="A209" s="1">
        <v>42430</v>
      </c>
      <c r="B209">
        <v>154.679993</v>
      </c>
      <c r="C209">
        <v>167.13000500000001</v>
      </c>
      <c r="D209">
        <v>149.60000600000001</v>
      </c>
      <c r="E209">
        <v>157.25</v>
      </c>
      <c r="F209">
        <v>152.593964</v>
      </c>
      <c r="G209">
        <v>33209700</v>
      </c>
      <c r="H209">
        <f t="shared" si="7"/>
        <v>1.0122986345760348</v>
      </c>
      <c r="I209">
        <f t="shared" si="6"/>
        <v>1.2298634576034712E-2</v>
      </c>
    </row>
    <row r="210" spans="1:9" x14ac:dyDescent="0.45">
      <c r="A210" s="1">
        <v>42461</v>
      </c>
      <c r="B210">
        <v>156.75</v>
      </c>
      <c r="C210">
        <v>179.300003</v>
      </c>
      <c r="D210">
        <v>154.33000200000001</v>
      </c>
      <c r="E210">
        <v>167.820007</v>
      </c>
      <c r="F210">
        <v>162.850967</v>
      </c>
      <c r="G210">
        <v>31214600</v>
      </c>
      <c r="H210">
        <f t="shared" si="7"/>
        <v>1.0672176194334921</v>
      </c>
      <c r="I210">
        <f t="shared" si="6"/>
        <v>6.7217619433492123E-2</v>
      </c>
    </row>
    <row r="211" spans="1:9" x14ac:dyDescent="0.45">
      <c r="A211" s="1">
        <v>42491</v>
      </c>
      <c r="B211">
        <v>167.800003</v>
      </c>
      <c r="C211">
        <v>185.58000200000001</v>
      </c>
      <c r="D211">
        <v>164.38999899999999</v>
      </c>
      <c r="E211">
        <v>183.13999899999999</v>
      </c>
      <c r="F211">
        <v>177.71736100000001</v>
      </c>
      <c r="G211">
        <v>41250000</v>
      </c>
      <c r="H211">
        <f t="shared" si="7"/>
        <v>1.0912883372685163</v>
      </c>
      <c r="I211">
        <f t="shared" si="6"/>
        <v>9.1288337268516276E-2</v>
      </c>
    </row>
    <row r="212" spans="1:9" x14ac:dyDescent="0.45">
      <c r="A212" s="1">
        <v>42522</v>
      </c>
      <c r="B212">
        <v>181.720001</v>
      </c>
      <c r="C212">
        <v>188.429993</v>
      </c>
      <c r="D212">
        <v>171.16000399999999</v>
      </c>
      <c r="E212">
        <v>186.64999399999999</v>
      </c>
      <c r="F212">
        <v>181.123459</v>
      </c>
      <c r="G212">
        <v>29886300</v>
      </c>
      <c r="H212">
        <f t="shared" si="7"/>
        <v>1.019165814644299</v>
      </c>
      <c r="I212">
        <f t="shared" si="6"/>
        <v>1.9165814644299076E-2</v>
      </c>
    </row>
    <row r="213" spans="1:9" x14ac:dyDescent="0.45">
      <c r="A213" s="1">
        <v>42552</v>
      </c>
      <c r="B213">
        <v>187.020004</v>
      </c>
      <c r="C213">
        <v>199.429993</v>
      </c>
      <c r="D213">
        <v>185.429993</v>
      </c>
      <c r="E213">
        <v>194.55999800000001</v>
      </c>
      <c r="F213">
        <v>189.08573899999999</v>
      </c>
      <c r="G213">
        <v>25021800</v>
      </c>
      <c r="H213">
        <f t="shared" si="7"/>
        <v>1.0439605120394702</v>
      </c>
      <c r="I213">
        <f t="shared" si="6"/>
        <v>4.3960512039470233E-2</v>
      </c>
    </row>
    <row r="214" spans="1:9" x14ac:dyDescent="0.45">
      <c r="A214" s="1">
        <v>42583</v>
      </c>
      <c r="B214">
        <v>195.199997</v>
      </c>
      <c r="C214">
        <v>197.08000200000001</v>
      </c>
      <c r="D214">
        <v>181.820007</v>
      </c>
      <c r="E214">
        <v>184.61999499999999</v>
      </c>
      <c r="F214">
        <v>179.4254</v>
      </c>
      <c r="G214">
        <v>25922300</v>
      </c>
      <c r="H214">
        <f t="shared" si="7"/>
        <v>0.94891027186349575</v>
      </c>
      <c r="I214">
        <f t="shared" si="6"/>
        <v>-5.1089728136504226E-2</v>
      </c>
    </row>
    <row r="215" spans="1:9" x14ac:dyDescent="0.45">
      <c r="A215" s="1">
        <v>42614</v>
      </c>
      <c r="B215">
        <v>184.720001</v>
      </c>
      <c r="C215">
        <v>186.279999</v>
      </c>
      <c r="D215">
        <v>163.570007</v>
      </c>
      <c r="E215">
        <v>166.75</v>
      </c>
      <c r="F215">
        <v>162.30529799999999</v>
      </c>
      <c r="G215">
        <v>45504000</v>
      </c>
      <c r="H215">
        <f t="shared" si="7"/>
        <v>0.90458373229208344</v>
      </c>
      <c r="I215">
        <f t="shared" si="6"/>
        <v>-9.5416267707916516E-2</v>
      </c>
    </row>
    <row r="216" spans="1:9" x14ac:dyDescent="0.45">
      <c r="A216" s="1">
        <v>42644</v>
      </c>
      <c r="B216">
        <v>166.220001</v>
      </c>
      <c r="C216">
        <v>166.89999399999999</v>
      </c>
      <c r="D216">
        <v>114.529999</v>
      </c>
      <c r="E216">
        <v>127.16999800000001</v>
      </c>
      <c r="F216">
        <v>123.78031900000001</v>
      </c>
      <c r="G216">
        <v>63379600</v>
      </c>
      <c r="H216">
        <f t="shared" si="7"/>
        <v>0.76263880800736406</v>
      </c>
      <c r="I216">
        <f t="shared" si="6"/>
        <v>-0.23736119199263594</v>
      </c>
    </row>
    <row r="217" spans="1:9" x14ac:dyDescent="0.45">
      <c r="A217" s="1">
        <v>42675</v>
      </c>
      <c r="B217">
        <v>127.16999800000001</v>
      </c>
      <c r="C217">
        <v>151.770004</v>
      </c>
      <c r="D217">
        <v>126.300003</v>
      </c>
      <c r="E217">
        <v>143.80999800000001</v>
      </c>
      <c r="F217">
        <v>139.976776</v>
      </c>
      <c r="G217">
        <v>62580100</v>
      </c>
      <c r="H217">
        <f t="shared" si="7"/>
        <v>1.130848402483112</v>
      </c>
      <c r="I217">
        <f t="shared" si="6"/>
        <v>0.130848402483112</v>
      </c>
    </row>
    <row r="218" spans="1:9" x14ac:dyDescent="0.45">
      <c r="A218" s="1">
        <v>42705</v>
      </c>
      <c r="B218">
        <v>143.44000199999999</v>
      </c>
      <c r="C218">
        <v>148.58999600000001</v>
      </c>
      <c r="D218">
        <v>136.80999800000001</v>
      </c>
      <c r="E218">
        <v>146.25</v>
      </c>
      <c r="F218">
        <v>142.63081399999999</v>
      </c>
      <c r="G218">
        <v>44196900</v>
      </c>
      <c r="H218">
        <f t="shared" si="7"/>
        <v>1.018960559571682</v>
      </c>
      <c r="I218">
        <f t="shared" si="6"/>
        <v>1.8960559571681988E-2</v>
      </c>
    </row>
    <row r="219" spans="1:9" x14ac:dyDescent="0.45">
      <c r="A219" s="1">
        <v>42736</v>
      </c>
      <c r="B219">
        <v>140.39999399999999</v>
      </c>
      <c r="C219">
        <v>151.820007</v>
      </c>
      <c r="D219">
        <v>134.16999799999999</v>
      </c>
      <c r="E219">
        <v>139.14999399999999</v>
      </c>
      <c r="F219">
        <v>135.706512</v>
      </c>
      <c r="G219">
        <v>45330600</v>
      </c>
      <c r="H219">
        <f t="shared" si="7"/>
        <v>0.95145297284778885</v>
      </c>
      <c r="I219">
        <f t="shared" si="6"/>
        <v>-4.8547027152211188E-2</v>
      </c>
    </row>
    <row r="220" spans="1:9" x14ac:dyDescent="0.45">
      <c r="A220" s="1">
        <v>42767</v>
      </c>
      <c r="B220">
        <v>139.699997</v>
      </c>
      <c r="C220">
        <v>152</v>
      </c>
      <c r="D220">
        <v>137.83999600000001</v>
      </c>
      <c r="E220">
        <v>150.13000500000001</v>
      </c>
      <c r="F220">
        <v>146.414795</v>
      </c>
      <c r="G220">
        <v>36427100</v>
      </c>
      <c r="H220">
        <f t="shared" si="7"/>
        <v>1.0789076577253713</v>
      </c>
      <c r="I220">
        <f t="shared" si="6"/>
        <v>7.8907657725371311E-2</v>
      </c>
    </row>
    <row r="221" spans="1:9" x14ac:dyDescent="0.45">
      <c r="A221" s="1">
        <v>42795</v>
      </c>
      <c r="B221">
        <v>151.300003</v>
      </c>
      <c r="C221">
        <v>153.070007</v>
      </c>
      <c r="D221">
        <v>143.86000100000001</v>
      </c>
      <c r="E221">
        <v>148.259995</v>
      </c>
      <c r="F221">
        <v>144.85995500000001</v>
      </c>
      <c r="G221">
        <v>37647700</v>
      </c>
      <c r="H221">
        <f t="shared" si="7"/>
        <v>0.98938058138182017</v>
      </c>
      <c r="I221">
        <f t="shared" si="6"/>
        <v>-1.0619418618179839E-2</v>
      </c>
    </row>
    <row r="222" spans="1:9" x14ac:dyDescent="0.45">
      <c r="A222" s="1">
        <v>42826</v>
      </c>
      <c r="B222">
        <v>148.38000500000001</v>
      </c>
      <c r="C222">
        <v>148.86999499999999</v>
      </c>
      <c r="D222">
        <v>133.820007</v>
      </c>
      <c r="E222">
        <v>138.28999300000001</v>
      </c>
      <c r="F222">
        <v>135.11857599999999</v>
      </c>
      <c r="G222">
        <v>31800600</v>
      </c>
      <c r="H222">
        <f t="shared" si="7"/>
        <v>0.93275312697701707</v>
      </c>
      <c r="I222">
        <f t="shared" si="6"/>
        <v>-6.7246873022982934E-2</v>
      </c>
    </row>
    <row r="223" spans="1:9" x14ac:dyDescent="0.45">
      <c r="A223" s="1">
        <v>42856</v>
      </c>
      <c r="B223">
        <v>138.320007</v>
      </c>
      <c r="C223">
        <v>163.75</v>
      </c>
      <c r="D223">
        <v>137.16999799999999</v>
      </c>
      <c r="E223">
        <v>163.08999600000001</v>
      </c>
      <c r="F223">
        <v>159.349808</v>
      </c>
      <c r="G223">
        <v>43482300</v>
      </c>
      <c r="H223">
        <f t="shared" si="7"/>
        <v>1.1793330918466756</v>
      </c>
      <c r="I223">
        <f t="shared" si="6"/>
        <v>0.17933309184667554</v>
      </c>
    </row>
    <row r="224" spans="1:9" x14ac:dyDescent="0.45">
      <c r="A224" s="1">
        <v>42887</v>
      </c>
      <c r="B224">
        <v>162.66000399999999</v>
      </c>
      <c r="C224">
        <v>169.28999300000001</v>
      </c>
      <c r="D224">
        <v>158.91000399999999</v>
      </c>
      <c r="E224">
        <v>164.53999300000001</v>
      </c>
      <c r="F224">
        <v>160.766571</v>
      </c>
      <c r="G224">
        <v>36340100</v>
      </c>
      <c r="H224">
        <f t="shared" si="7"/>
        <v>1.0088908986950269</v>
      </c>
      <c r="I224">
        <f t="shared" si="6"/>
        <v>8.8908986950270007E-3</v>
      </c>
    </row>
    <row r="225" spans="1:9" x14ac:dyDescent="0.45">
      <c r="A225" s="1">
        <v>42917</v>
      </c>
      <c r="B225">
        <v>165.28999300000001</v>
      </c>
      <c r="C225">
        <v>168.86999499999999</v>
      </c>
      <c r="D225">
        <v>156.08999600000001</v>
      </c>
      <c r="E225">
        <v>161.86999499999999</v>
      </c>
      <c r="F225">
        <v>158.42981</v>
      </c>
      <c r="G225">
        <v>27891600</v>
      </c>
      <c r="H225">
        <f t="shared" si="7"/>
        <v>0.98546488249724506</v>
      </c>
      <c r="I225">
        <f t="shared" si="6"/>
        <v>-1.4535117502754945E-2</v>
      </c>
    </row>
    <row r="226" spans="1:9" x14ac:dyDescent="0.45">
      <c r="A226" s="1">
        <v>42948</v>
      </c>
      <c r="B226">
        <v>163.300003</v>
      </c>
      <c r="C226">
        <v>163.449997</v>
      </c>
      <c r="D226">
        <v>145.13000500000001</v>
      </c>
      <c r="E226">
        <v>149.30999800000001</v>
      </c>
      <c r="F226">
        <v>146.13674900000001</v>
      </c>
      <c r="G226">
        <v>37224700</v>
      </c>
      <c r="H226">
        <f t="shared" si="7"/>
        <v>0.92240689425809452</v>
      </c>
      <c r="I226">
        <f t="shared" si="6"/>
        <v>-7.7593105741905477E-2</v>
      </c>
    </row>
    <row r="227" spans="1:9" x14ac:dyDescent="0.45">
      <c r="A227" s="1">
        <v>42979</v>
      </c>
      <c r="B227">
        <v>149.479996</v>
      </c>
      <c r="C227">
        <v>160.779999</v>
      </c>
      <c r="D227">
        <v>146.740005</v>
      </c>
      <c r="E227">
        <v>153.61000100000001</v>
      </c>
      <c r="F227">
        <v>150.69343599999999</v>
      </c>
      <c r="G227">
        <v>35860100</v>
      </c>
      <c r="H227">
        <f t="shared" si="7"/>
        <v>1.0311809796726761</v>
      </c>
      <c r="I227">
        <f t="shared" si="6"/>
        <v>3.1180979672676187E-2</v>
      </c>
    </row>
    <row r="228" spans="1:9" x14ac:dyDescent="0.45">
      <c r="A228" s="1">
        <v>43009</v>
      </c>
      <c r="B228">
        <v>153.80999800000001</v>
      </c>
      <c r="C228">
        <v>162.61000100000001</v>
      </c>
      <c r="D228">
        <v>134.25</v>
      </c>
      <c r="E228">
        <v>137.88000500000001</v>
      </c>
      <c r="F228">
        <v>135.26206999999999</v>
      </c>
      <c r="G228">
        <v>50696600</v>
      </c>
      <c r="H228">
        <f t="shared" si="7"/>
        <v>0.8975976232966113</v>
      </c>
      <c r="I228">
        <f t="shared" si="6"/>
        <v>-0.10240237670338871</v>
      </c>
    </row>
    <row r="229" spans="1:9" x14ac:dyDescent="0.45">
      <c r="A229" s="1">
        <v>43040</v>
      </c>
      <c r="B229">
        <v>138.779999</v>
      </c>
      <c r="C229">
        <v>152.38999899999999</v>
      </c>
      <c r="D229">
        <v>134.779999</v>
      </c>
      <c r="E229">
        <v>147.740005</v>
      </c>
      <c r="F229">
        <v>144.93487500000001</v>
      </c>
      <c r="G229">
        <v>50558900</v>
      </c>
      <c r="H229">
        <f t="shared" si="7"/>
        <v>1.0715115848811128</v>
      </c>
      <c r="I229">
        <f t="shared" si="6"/>
        <v>7.1511584881112727E-2</v>
      </c>
    </row>
    <row r="230" spans="1:9" x14ac:dyDescent="0.45">
      <c r="A230" s="1">
        <v>43070</v>
      </c>
      <c r="B230">
        <v>147.03999300000001</v>
      </c>
      <c r="C230">
        <v>164.28999300000001</v>
      </c>
      <c r="D230">
        <v>143.86999499999999</v>
      </c>
      <c r="E230">
        <v>155.949997</v>
      </c>
      <c r="F230">
        <v>153.340958</v>
      </c>
      <c r="G230">
        <v>33043600</v>
      </c>
      <c r="H230">
        <f t="shared" si="7"/>
        <v>1.057999035773826</v>
      </c>
      <c r="I230">
        <f t="shared" si="6"/>
        <v>5.7999035773825966E-2</v>
      </c>
    </row>
    <row r="231" spans="1:9" x14ac:dyDescent="0.45">
      <c r="A231" s="1">
        <v>43101</v>
      </c>
      <c r="B231">
        <v>156.91000399999999</v>
      </c>
      <c r="C231">
        <v>178.86000100000001</v>
      </c>
      <c r="D231">
        <v>152.5</v>
      </c>
      <c r="E231">
        <v>168.88000500000001</v>
      </c>
      <c r="F231">
        <v>166.05465699999999</v>
      </c>
      <c r="G231">
        <v>36289000</v>
      </c>
      <c r="H231">
        <f t="shared" si="7"/>
        <v>1.0829113054060873</v>
      </c>
      <c r="I231">
        <f t="shared" si="6"/>
        <v>8.291130540608721E-2</v>
      </c>
    </row>
    <row r="232" spans="1:9" x14ac:dyDescent="0.45">
      <c r="A232" s="1">
        <v>43132</v>
      </c>
      <c r="B232">
        <v>164.38999899999999</v>
      </c>
      <c r="C232">
        <v>168</v>
      </c>
      <c r="D232">
        <v>143.08000200000001</v>
      </c>
      <c r="E232">
        <v>149.229996</v>
      </c>
      <c r="F232">
        <v>146.73339799999999</v>
      </c>
      <c r="G232">
        <v>35540500</v>
      </c>
      <c r="H232">
        <f t="shared" si="7"/>
        <v>0.88364518436842154</v>
      </c>
      <c r="I232">
        <f t="shared" si="6"/>
        <v>-0.11635481563157846</v>
      </c>
    </row>
    <row r="233" spans="1:9" x14ac:dyDescent="0.45">
      <c r="A233" s="1">
        <v>43160</v>
      </c>
      <c r="B233">
        <v>149.509995</v>
      </c>
      <c r="C233">
        <v>160.86999499999999</v>
      </c>
      <c r="D233">
        <v>137.10000600000001</v>
      </c>
      <c r="E233">
        <v>140.86999499999999</v>
      </c>
      <c r="F233">
        <v>138.82037399999999</v>
      </c>
      <c r="G233">
        <v>37534200</v>
      </c>
      <c r="H233">
        <f t="shared" si="7"/>
        <v>0.94607210009543974</v>
      </c>
      <c r="I233">
        <f t="shared" si="6"/>
        <v>-5.3927899904560296E-2</v>
      </c>
    </row>
    <row r="234" spans="1:9" x14ac:dyDescent="0.45">
      <c r="A234" s="1">
        <v>43191</v>
      </c>
      <c r="B234">
        <v>140.259995</v>
      </c>
      <c r="C234">
        <v>160.83999600000001</v>
      </c>
      <c r="D234">
        <v>137.53999300000001</v>
      </c>
      <c r="E234">
        <v>156.21000699999999</v>
      </c>
      <c r="F234">
        <v>153.93720999999999</v>
      </c>
      <c r="G234">
        <v>33988500</v>
      </c>
      <c r="H234">
        <f t="shared" si="7"/>
        <v>1.1088949378568884</v>
      </c>
      <c r="I234">
        <f t="shared" si="6"/>
        <v>0.10889493785688842</v>
      </c>
    </row>
    <row r="235" spans="1:9" x14ac:dyDescent="0.45">
      <c r="A235" s="1">
        <v>43221</v>
      </c>
      <c r="B235">
        <v>155.61000100000001</v>
      </c>
      <c r="C235">
        <v>158.25</v>
      </c>
      <c r="D235">
        <v>138.759995</v>
      </c>
      <c r="E235">
        <v>141.94000199999999</v>
      </c>
      <c r="F235">
        <v>139.87481700000001</v>
      </c>
      <c r="G235">
        <v>40423000</v>
      </c>
      <c r="H235">
        <f t="shared" si="7"/>
        <v>0.90864851324770668</v>
      </c>
      <c r="I235">
        <f t="shared" si="6"/>
        <v>-9.1351486752293265E-2</v>
      </c>
    </row>
    <row r="236" spans="1:9" x14ac:dyDescent="0.45">
      <c r="A236" s="1">
        <v>43252</v>
      </c>
      <c r="B236">
        <v>142.949997</v>
      </c>
      <c r="C236">
        <v>151.240005</v>
      </c>
      <c r="D236">
        <v>131.429993</v>
      </c>
      <c r="E236">
        <v>133.39999399999999</v>
      </c>
      <c r="F236">
        <v>131.76924099999999</v>
      </c>
      <c r="G236">
        <v>38597000</v>
      </c>
      <c r="H236">
        <f t="shared" si="7"/>
        <v>0.9420512128355456</v>
      </c>
      <c r="I236">
        <f t="shared" si="6"/>
        <v>-5.7948787164454438E-2</v>
      </c>
    </row>
    <row r="237" spans="1:9" x14ac:dyDescent="0.45">
      <c r="A237" s="1">
        <v>43282</v>
      </c>
      <c r="B237">
        <v>133.229996</v>
      </c>
      <c r="C237">
        <v>139.86000100000001</v>
      </c>
      <c r="D237">
        <v>122.91999800000001</v>
      </c>
      <c r="E237">
        <v>125.599998</v>
      </c>
      <c r="F237">
        <v>124.06461299999999</v>
      </c>
      <c r="G237">
        <v>34636900</v>
      </c>
      <c r="H237">
        <f t="shared" si="7"/>
        <v>0.94152938924494523</v>
      </c>
      <c r="I237">
        <f t="shared" si="6"/>
        <v>-5.847061075505474E-2</v>
      </c>
    </row>
    <row r="238" spans="1:9" x14ac:dyDescent="0.45">
      <c r="A238" s="1">
        <v>43313</v>
      </c>
      <c r="B238">
        <v>125.68</v>
      </c>
      <c r="C238">
        <v>131.78999300000001</v>
      </c>
      <c r="D238">
        <v>122.629997</v>
      </c>
      <c r="E238">
        <v>128.75</v>
      </c>
      <c r="F238">
        <v>127.176109</v>
      </c>
      <c r="G238">
        <v>34131000</v>
      </c>
      <c r="H238">
        <f t="shared" si="7"/>
        <v>1.0250796413639722</v>
      </c>
      <c r="I238">
        <f t="shared" si="6"/>
        <v>2.5079641363972196E-2</v>
      </c>
    </row>
    <row r="239" spans="1:9" x14ac:dyDescent="0.45">
      <c r="A239" s="1">
        <v>43344</v>
      </c>
      <c r="B239">
        <v>128.30999800000001</v>
      </c>
      <c r="C239">
        <v>136.66000399999999</v>
      </c>
      <c r="D239">
        <v>122.489998</v>
      </c>
      <c r="E239">
        <v>132.64999399999999</v>
      </c>
      <c r="F239">
        <v>131.42276000000001</v>
      </c>
      <c r="G239">
        <v>31341100</v>
      </c>
      <c r="H239">
        <f t="shared" si="7"/>
        <v>1.0333918928121948</v>
      </c>
      <c r="I239">
        <f t="shared" si="6"/>
        <v>3.3391892812194894E-2</v>
      </c>
    </row>
    <row r="240" spans="1:9" x14ac:dyDescent="0.45">
      <c r="A240" s="1">
        <v>43374</v>
      </c>
      <c r="B240">
        <v>132.970001</v>
      </c>
      <c r="C240">
        <v>138.94000199999999</v>
      </c>
      <c r="D240">
        <v>117.19000200000001</v>
      </c>
      <c r="E240">
        <v>124.760002</v>
      </c>
      <c r="F240">
        <v>123.60575900000001</v>
      </c>
      <c r="G240">
        <v>37330600</v>
      </c>
      <c r="H240">
        <f t="shared" si="7"/>
        <v>0.94052018843615826</v>
      </c>
      <c r="I240">
        <f t="shared" si="6"/>
        <v>-5.9479811563841786E-2</v>
      </c>
    </row>
    <row r="241" spans="1:9" x14ac:dyDescent="0.45">
      <c r="A241" s="1">
        <v>43405</v>
      </c>
      <c r="B241">
        <v>125.480003</v>
      </c>
      <c r="C241">
        <v>135.11999499999999</v>
      </c>
      <c r="D241">
        <v>119</v>
      </c>
      <c r="E241">
        <v>124.5</v>
      </c>
      <c r="F241">
        <v>123.34815999999999</v>
      </c>
      <c r="G241">
        <v>32463200</v>
      </c>
      <c r="H241">
        <f t="shared" si="7"/>
        <v>0.99791596279911188</v>
      </c>
      <c r="I241">
        <f t="shared" si="6"/>
        <v>-2.0840372008881333E-3</v>
      </c>
    </row>
    <row r="242" spans="1:9" x14ac:dyDescent="0.45">
      <c r="A242" s="1">
        <v>43435</v>
      </c>
      <c r="B242">
        <v>123.029999</v>
      </c>
      <c r="C242">
        <v>127.82</v>
      </c>
      <c r="D242">
        <v>106.110001</v>
      </c>
      <c r="E242">
        <v>110.470001</v>
      </c>
      <c r="F242">
        <v>109.78507999999999</v>
      </c>
      <c r="G242">
        <v>38426200</v>
      </c>
      <c r="H242">
        <f t="shared" si="7"/>
        <v>0.89004229977974536</v>
      </c>
      <c r="I242">
        <f t="shared" si="6"/>
        <v>-0.1099577002202546</v>
      </c>
    </row>
    <row r="243" spans="1:9" x14ac:dyDescent="0.45">
      <c r="A243" s="1">
        <v>43466</v>
      </c>
      <c r="B243">
        <v>109.860001</v>
      </c>
      <c r="C243">
        <v>129.979996</v>
      </c>
      <c r="D243">
        <v>109.160004</v>
      </c>
      <c r="E243">
        <v>128.25</v>
      </c>
      <c r="F243">
        <v>127.454842</v>
      </c>
      <c r="G243">
        <v>34857100</v>
      </c>
      <c r="H243">
        <f t="shared" si="7"/>
        <v>1.1609486644268967</v>
      </c>
      <c r="I243">
        <f t="shared" si="6"/>
        <v>0.16094866442689668</v>
      </c>
    </row>
    <row r="244" spans="1:9" x14ac:dyDescent="0.45">
      <c r="A244" s="1">
        <v>43497</v>
      </c>
      <c r="B244">
        <v>123.55999799999999</v>
      </c>
      <c r="C244">
        <v>137.16000399999999</v>
      </c>
      <c r="D244">
        <v>122.459999</v>
      </c>
      <c r="E244">
        <v>127.160004</v>
      </c>
      <c r="F244">
        <v>126.37159699999999</v>
      </c>
      <c r="G244">
        <v>30965000</v>
      </c>
      <c r="H244">
        <f t="shared" si="7"/>
        <v>0.99150095058765986</v>
      </c>
      <c r="I244">
        <f t="shared" si="6"/>
        <v>-8.4990494123401376E-3</v>
      </c>
    </row>
    <row r="245" spans="1:9" x14ac:dyDescent="0.45">
      <c r="A245" s="1">
        <v>43525</v>
      </c>
      <c r="B245">
        <v>127.610001</v>
      </c>
      <c r="C245">
        <v>128.5</v>
      </c>
      <c r="D245">
        <v>110.519997</v>
      </c>
      <c r="E245">
        <v>117.05999799999999</v>
      </c>
      <c r="F245">
        <v>116.69137600000001</v>
      </c>
      <c r="G245">
        <v>30382200</v>
      </c>
      <c r="H245">
        <f t="shared" si="7"/>
        <v>0.92339876024515233</v>
      </c>
      <c r="I245">
        <f t="shared" si="6"/>
        <v>-7.6601239754847672E-2</v>
      </c>
    </row>
    <row r="246" spans="1:9" x14ac:dyDescent="0.45">
      <c r="A246" s="1">
        <v>43556</v>
      </c>
      <c r="B246">
        <v>118</v>
      </c>
      <c r="C246">
        <v>120.339996</v>
      </c>
      <c r="D246">
        <v>111.709999</v>
      </c>
      <c r="E246">
        <v>119.25</v>
      </c>
      <c r="F246">
        <v>118.874481</v>
      </c>
      <c r="G246">
        <v>27091700</v>
      </c>
      <c r="H246">
        <f t="shared" si="7"/>
        <v>1.0187083662463625</v>
      </c>
      <c r="I246">
        <f t="shared" si="6"/>
        <v>1.8708366246362521E-2</v>
      </c>
    </row>
    <row r="247" spans="1:9" x14ac:dyDescent="0.45">
      <c r="A247" s="1">
        <v>43586</v>
      </c>
      <c r="B247">
        <v>119.660004</v>
      </c>
      <c r="C247">
        <v>135.509995</v>
      </c>
      <c r="D247">
        <v>118.650002</v>
      </c>
      <c r="E247">
        <v>122.139999</v>
      </c>
      <c r="F247">
        <v>121.755386</v>
      </c>
      <c r="G247">
        <v>37047000</v>
      </c>
      <c r="H247">
        <f t="shared" si="7"/>
        <v>1.024234848184111</v>
      </c>
      <c r="I247">
        <f t="shared" si="6"/>
        <v>2.4234848184111091E-2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30.0625</v>
      </c>
      <c r="C2">
        <v>36</v>
      </c>
      <c r="D2">
        <v>30.03125</v>
      </c>
      <c r="E2">
        <v>34.671875</v>
      </c>
      <c r="F2">
        <v>24.962267000000001</v>
      </c>
      <c r="G2">
        <v>1101522000</v>
      </c>
    </row>
    <row r="3" spans="1:9" x14ac:dyDescent="0.45">
      <c r="A3" s="1">
        <v>36161</v>
      </c>
      <c r="B3">
        <v>34.902324999999998</v>
      </c>
      <c r="C3">
        <v>43.78125</v>
      </c>
      <c r="D3">
        <v>34</v>
      </c>
      <c r="E3">
        <v>43.75</v>
      </c>
      <c r="F3">
        <v>31.498135000000001</v>
      </c>
      <c r="G3">
        <v>1472518800</v>
      </c>
      <c r="H3">
        <f>F3/F2</f>
        <v>1.2618299051123842</v>
      </c>
      <c r="I3" s="2">
        <f>(F3-F2)/F2</f>
        <v>0.26182990511238424</v>
      </c>
    </row>
    <row r="4" spans="1:9" x14ac:dyDescent="0.45">
      <c r="A4" s="1">
        <v>36192</v>
      </c>
      <c r="B4">
        <v>43.859375</v>
      </c>
      <c r="C4">
        <v>43.984375</v>
      </c>
      <c r="D4">
        <v>35.996074999999998</v>
      </c>
      <c r="E4">
        <v>37.53125</v>
      </c>
      <c r="F4">
        <v>27.020894999999999</v>
      </c>
      <c r="G4">
        <v>1599103200</v>
      </c>
      <c r="H4">
        <f>F4/F3</f>
        <v>0.85785698105617991</v>
      </c>
      <c r="I4" s="3">
        <f t="shared" ref="I4:I67" si="0">(F4-F3)/F3</f>
        <v>-0.14214301894382006</v>
      </c>
    </row>
    <row r="5" spans="1:9" x14ac:dyDescent="0.45">
      <c r="A5" s="1">
        <v>36220</v>
      </c>
      <c r="B5">
        <v>37.390625</v>
      </c>
      <c r="C5">
        <v>47.3125</v>
      </c>
      <c r="D5">
        <v>36.765625</v>
      </c>
      <c r="E5">
        <v>44.8125</v>
      </c>
      <c r="F5">
        <v>32.263081</v>
      </c>
      <c r="G5">
        <v>1569410000</v>
      </c>
      <c r="H5">
        <f t="shared" ref="H5:H68" si="1">F5/F4</f>
        <v>1.1940048988014647</v>
      </c>
      <c r="I5" s="3">
        <f t="shared" si="0"/>
        <v>0.19400489880146457</v>
      </c>
    </row>
    <row r="6" spans="1:9" x14ac:dyDescent="0.45">
      <c r="A6" s="1">
        <v>36251</v>
      </c>
      <c r="B6">
        <v>45.625</v>
      </c>
      <c r="C6">
        <v>47.8125</v>
      </c>
      <c r="D6">
        <v>39.9375</v>
      </c>
      <c r="E6">
        <v>40.65625</v>
      </c>
      <c r="F6">
        <v>29.270758000000001</v>
      </c>
      <c r="G6">
        <v>1163599400</v>
      </c>
      <c r="H6">
        <f t="shared" si="1"/>
        <v>0.90725241027042647</v>
      </c>
      <c r="I6" s="3">
        <f t="shared" si="0"/>
        <v>-9.2747589729573532E-2</v>
      </c>
    </row>
    <row r="7" spans="1:9" x14ac:dyDescent="0.45">
      <c r="A7" s="1">
        <v>36281</v>
      </c>
      <c r="B7">
        <v>40.71875</v>
      </c>
      <c r="C7">
        <v>40.90625</v>
      </c>
      <c r="D7">
        <v>37.75</v>
      </c>
      <c r="E7">
        <v>40.34375</v>
      </c>
      <c r="F7">
        <v>29.045755</v>
      </c>
      <c r="G7">
        <v>1124257000</v>
      </c>
      <c r="H7">
        <f t="shared" si="1"/>
        <v>0.99231304498503248</v>
      </c>
      <c r="I7" s="3">
        <f t="shared" si="0"/>
        <v>-7.6869550149675303E-3</v>
      </c>
    </row>
    <row r="8" spans="1:9" x14ac:dyDescent="0.45">
      <c r="A8" s="1">
        <v>36312</v>
      </c>
      <c r="B8">
        <v>40.3125</v>
      </c>
      <c r="C8">
        <v>45.125</v>
      </c>
      <c r="D8">
        <v>38.0625</v>
      </c>
      <c r="E8">
        <v>45.09375</v>
      </c>
      <c r="F8">
        <v>32.465575999999999</v>
      </c>
      <c r="G8">
        <v>887432600</v>
      </c>
      <c r="H8">
        <f t="shared" si="1"/>
        <v>1.1177390981918012</v>
      </c>
      <c r="I8" s="3">
        <f t="shared" si="0"/>
        <v>0.11773909819180114</v>
      </c>
    </row>
    <row r="9" spans="1:9" x14ac:dyDescent="0.45">
      <c r="A9" s="1">
        <v>36342</v>
      </c>
      <c r="B9">
        <v>44.9375</v>
      </c>
      <c r="C9">
        <v>50.375</v>
      </c>
      <c r="D9">
        <v>42.75</v>
      </c>
      <c r="E9">
        <v>42.90625</v>
      </c>
      <c r="F9">
        <v>30.890658999999999</v>
      </c>
      <c r="G9">
        <v>1144701200</v>
      </c>
      <c r="H9">
        <f t="shared" si="1"/>
        <v>0.95148963320410518</v>
      </c>
      <c r="I9" s="3">
        <f t="shared" si="0"/>
        <v>-4.8510366795894808E-2</v>
      </c>
    </row>
    <row r="10" spans="1:9" x14ac:dyDescent="0.45">
      <c r="A10" s="1">
        <v>36373</v>
      </c>
      <c r="B10">
        <v>42.84375</v>
      </c>
      <c r="C10">
        <v>48.1875</v>
      </c>
      <c r="D10">
        <v>40.8125</v>
      </c>
      <c r="E10">
        <v>46.28125</v>
      </c>
      <c r="F10">
        <v>33.320526000000001</v>
      </c>
      <c r="G10">
        <v>1347994200</v>
      </c>
      <c r="H10">
        <f t="shared" si="1"/>
        <v>1.0786602513076851</v>
      </c>
      <c r="I10" s="3">
        <f t="shared" si="0"/>
        <v>7.8660251307685003E-2</v>
      </c>
    </row>
    <row r="11" spans="1:9" x14ac:dyDescent="0.45">
      <c r="A11" s="1">
        <v>36404</v>
      </c>
      <c r="B11">
        <v>46.15625</v>
      </c>
      <c r="C11">
        <v>48.9375</v>
      </c>
      <c r="D11">
        <v>44.40625</v>
      </c>
      <c r="E11">
        <v>45.28125</v>
      </c>
      <c r="F11">
        <v>32.600548000000003</v>
      </c>
      <c r="G11">
        <v>977273600</v>
      </c>
      <c r="H11">
        <f t="shared" si="1"/>
        <v>0.97839235791175694</v>
      </c>
      <c r="I11" s="3">
        <f t="shared" si="0"/>
        <v>-2.1607642088243072E-2</v>
      </c>
    </row>
    <row r="12" spans="1:9" x14ac:dyDescent="0.45">
      <c r="A12" s="1">
        <v>36434</v>
      </c>
      <c r="B12">
        <v>45.09375</v>
      </c>
      <c r="C12">
        <v>47.625</v>
      </c>
      <c r="D12">
        <v>42.53125</v>
      </c>
      <c r="E12">
        <v>46.28125</v>
      </c>
      <c r="F12">
        <v>33.320526000000001</v>
      </c>
      <c r="G12">
        <v>1062304400</v>
      </c>
      <c r="H12">
        <f t="shared" si="1"/>
        <v>1.022084843481772</v>
      </c>
      <c r="I12" s="3">
        <f t="shared" si="0"/>
        <v>2.208484348177207E-2</v>
      </c>
    </row>
    <row r="13" spans="1:9" x14ac:dyDescent="0.45">
      <c r="A13" s="1">
        <v>36465</v>
      </c>
      <c r="B13">
        <v>46.625</v>
      </c>
      <c r="C13">
        <v>47.25</v>
      </c>
      <c r="D13">
        <v>42.1875</v>
      </c>
      <c r="E13">
        <v>45.523398999999998</v>
      </c>
      <c r="F13">
        <v>32.774901999999997</v>
      </c>
      <c r="G13">
        <v>1465256000</v>
      </c>
      <c r="H13">
        <f t="shared" si="1"/>
        <v>0.98362498839304024</v>
      </c>
      <c r="I13" s="3">
        <f t="shared" si="0"/>
        <v>-1.6375011606959734E-2</v>
      </c>
    </row>
    <row r="14" spans="1:9" x14ac:dyDescent="0.45">
      <c r="A14" s="1">
        <v>36495</v>
      </c>
      <c r="B14">
        <v>45.53125</v>
      </c>
      <c r="C14">
        <v>59.96875</v>
      </c>
      <c r="D14">
        <v>45.4375</v>
      </c>
      <c r="E14">
        <v>58.375</v>
      </c>
      <c r="F14">
        <v>42.027512000000002</v>
      </c>
      <c r="G14">
        <v>1260977800</v>
      </c>
      <c r="H14">
        <f t="shared" si="1"/>
        <v>1.2823077853901745</v>
      </c>
      <c r="I14" s="3">
        <f t="shared" si="0"/>
        <v>0.28230778539017465</v>
      </c>
    </row>
    <row r="15" spans="1:9" x14ac:dyDescent="0.45">
      <c r="A15" s="1">
        <v>36526</v>
      </c>
      <c r="B15">
        <v>58.6875</v>
      </c>
      <c r="C15">
        <v>59.3125</v>
      </c>
      <c r="D15">
        <v>47.4375</v>
      </c>
      <c r="E15">
        <v>48.9375</v>
      </c>
      <c r="F15">
        <v>35.232875999999997</v>
      </c>
      <c r="G15">
        <v>1274875200</v>
      </c>
      <c r="H15">
        <f t="shared" si="1"/>
        <v>0.83832885467976304</v>
      </c>
      <c r="I15" s="3">
        <f t="shared" si="0"/>
        <v>-0.16167114532023699</v>
      </c>
    </row>
    <row r="16" spans="1:9" x14ac:dyDescent="0.45">
      <c r="A16" s="1">
        <v>36557</v>
      </c>
      <c r="B16">
        <v>49.25</v>
      </c>
      <c r="C16">
        <v>55</v>
      </c>
      <c r="D16">
        <v>44.0625</v>
      </c>
      <c r="E16">
        <v>44.6875</v>
      </c>
      <c r="F16">
        <v>32.173068999999998</v>
      </c>
      <c r="G16">
        <v>1334487600</v>
      </c>
      <c r="H16">
        <f t="shared" si="1"/>
        <v>0.91315477623796593</v>
      </c>
      <c r="I16" s="3">
        <f t="shared" si="0"/>
        <v>-8.684522376203406E-2</v>
      </c>
    </row>
    <row r="17" spans="1:9" x14ac:dyDescent="0.45">
      <c r="A17" s="1">
        <v>36586</v>
      </c>
      <c r="B17">
        <v>44.8125</v>
      </c>
      <c r="C17">
        <v>57.5</v>
      </c>
      <c r="D17">
        <v>44.46875</v>
      </c>
      <c r="E17">
        <v>53.125</v>
      </c>
      <c r="F17">
        <v>38.247726</v>
      </c>
      <c r="G17">
        <v>2028187600</v>
      </c>
      <c r="H17">
        <f t="shared" si="1"/>
        <v>1.188811860006268</v>
      </c>
      <c r="I17" s="3">
        <f t="shared" si="0"/>
        <v>0.18881186000626804</v>
      </c>
    </row>
    <row r="18" spans="1:9" x14ac:dyDescent="0.45">
      <c r="A18" s="1">
        <v>36617</v>
      </c>
      <c r="B18">
        <v>47.21875</v>
      </c>
      <c r="C18">
        <v>48.25</v>
      </c>
      <c r="D18">
        <v>32.5</v>
      </c>
      <c r="E18">
        <v>34.875</v>
      </c>
      <c r="F18">
        <v>25.108511</v>
      </c>
      <c r="G18">
        <v>2258146600</v>
      </c>
      <c r="H18">
        <f t="shared" si="1"/>
        <v>0.6564706879567167</v>
      </c>
      <c r="I18" s="3">
        <f t="shared" si="0"/>
        <v>-0.3435293120432833</v>
      </c>
    </row>
    <row r="19" spans="1:9" x14ac:dyDescent="0.45">
      <c r="A19" s="1">
        <v>36647</v>
      </c>
      <c r="B19">
        <v>36.4375</v>
      </c>
      <c r="C19">
        <v>37</v>
      </c>
      <c r="D19">
        <v>30.1875</v>
      </c>
      <c r="E19">
        <v>31.28125</v>
      </c>
      <c r="F19">
        <v>22.521158</v>
      </c>
      <c r="G19">
        <v>1344430800</v>
      </c>
      <c r="H19">
        <f t="shared" si="1"/>
        <v>0.89695314867536347</v>
      </c>
      <c r="I19" s="3">
        <f t="shared" si="0"/>
        <v>-0.10304685132463651</v>
      </c>
    </row>
    <row r="20" spans="1:9" x14ac:dyDescent="0.45">
      <c r="A20" s="1">
        <v>36678</v>
      </c>
      <c r="B20">
        <v>32.1875</v>
      </c>
      <c r="C20">
        <v>41.09375</v>
      </c>
      <c r="D20">
        <v>31.90625</v>
      </c>
      <c r="E20">
        <v>40</v>
      </c>
      <c r="F20">
        <v>28.798286000000001</v>
      </c>
      <c r="G20">
        <v>1467050200</v>
      </c>
      <c r="H20">
        <f t="shared" si="1"/>
        <v>1.2787213694784256</v>
      </c>
      <c r="I20" s="3">
        <f t="shared" si="0"/>
        <v>0.27872136947842563</v>
      </c>
    </row>
    <row r="21" spans="1:9" x14ac:dyDescent="0.45">
      <c r="A21" s="1">
        <v>36708</v>
      </c>
      <c r="B21">
        <v>39.84375</v>
      </c>
      <c r="C21">
        <v>41.4375</v>
      </c>
      <c r="D21">
        <v>33.625</v>
      </c>
      <c r="E21">
        <v>34.90625</v>
      </c>
      <c r="F21">
        <v>25.131005999999999</v>
      </c>
      <c r="G21">
        <v>1234185800</v>
      </c>
      <c r="H21">
        <f t="shared" si="1"/>
        <v>0.87265631017068168</v>
      </c>
      <c r="I21" s="3">
        <f t="shared" si="0"/>
        <v>-0.12734368982931837</v>
      </c>
    </row>
    <row r="22" spans="1:9" x14ac:dyDescent="0.45">
      <c r="A22" s="1">
        <v>36739</v>
      </c>
      <c r="B22">
        <v>34.96875</v>
      </c>
      <c r="C22">
        <v>37.4375</v>
      </c>
      <c r="D22">
        <v>34.0625</v>
      </c>
      <c r="E22">
        <v>34.90625</v>
      </c>
      <c r="F22">
        <v>25.131005999999999</v>
      </c>
      <c r="G22">
        <v>1219399800</v>
      </c>
      <c r="H22">
        <f t="shared" si="1"/>
        <v>1</v>
      </c>
      <c r="I22" s="3">
        <f t="shared" si="0"/>
        <v>0</v>
      </c>
    </row>
    <row r="23" spans="1:9" x14ac:dyDescent="0.45">
      <c r="A23" s="1">
        <v>36770</v>
      </c>
      <c r="B23">
        <v>35</v>
      </c>
      <c r="C23">
        <v>36.03125</v>
      </c>
      <c r="D23">
        <v>29.3125</v>
      </c>
      <c r="E23">
        <v>30.15625</v>
      </c>
      <c r="F23">
        <v>21.711203000000001</v>
      </c>
      <c r="G23">
        <v>1425533800</v>
      </c>
      <c r="H23">
        <f t="shared" si="1"/>
        <v>0.86392096679297281</v>
      </c>
      <c r="I23" s="3">
        <f t="shared" si="0"/>
        <v>-0.13607903320702713</v>
      </c>
    </row>
    <row r="24" spans="1:9" x14ac:dyDescent="0.45">
      <c r="A24" s="1">
        <v>36800</v>
      </c>
      <c r="B24">
        <v>30.25</v>
      </c>
      <c r="C24">
        <v>35.0625</v>
      </c>
      <c r="D24">
        <v>24.21875</v>
      </c>
      <c r="E24">
        <v>34.4375</v>
      </c>
      <c r="F24">
        <v>24.793527999999998</v>
      </c>
      <c r="G24">
        <v>2469415600</v>
      </c>
      <c r="H24">
        <f t="shared" si="1"/>
        <v>1.141969332606765</v>
      </c>
      <c r="I24" s="3">
        <f t="shared" si="0"/>
        <v>0.14196933260676514</v>
      </c>
    </row>
    <row r="25" spans="1:9" x14ac:dyDescent="0.45">
      <c r="A25" s="1">
        <v>36831</v>
      </c>
      <c r="B25">
        <v>34.25</v>
      </c>
      <c r="C25">
        <v>36.1875</v>
      </c>
      <c r="D25">
        <v>28.5</v>
      </c>
      <c r="E25">
        <v>28.6875</v>
      </c>
      <c r="F25">
        <v>20.653770000000002</v>
      </c>
      <c r="G25">
        <v>1983462600</v>
      </c>
      <c r="H25">
        <f t="shared" si="1"/>
        <v>0.83303070059250961</v>
      </c>
      <c r="I25" s="3">
        <f t="shared" si="0"/>
        <v>-0.16696929940749042</v>
      </c>
    </row>
    <row r="26" spans="1:9" x14ac:dyDescent="0.45">
      <c r="A26" s="1">
        <v>36861</v>
      </c>
      <c r="B26">
        <v>29.03125</v>
      </c>
      <c r="C26">
        <v>30.3125</v>
      </c>
      <c r="D26">
        <v>20.15625</v>
      </c>
      <c r="E26">
        <v>21.6875</v>
      </c>
      <c r="F26">
        <v>15.614067</v>
      </c>
      <c r="G26">
        <v>2056668200</v>
      </c>
      <c r="H26">
        <f t="shared" si="1"/>
        <v>0.75599113382205763</v>
      </c>
      <c r="I26" s="3">
        <f t="shared" si="0"/>
        <v>-0.24400886617794237</v>
      </c>
    </row>
    <row r="27" spans="1:9" x14ac:dyDescent="0.45">
      <c r="A27" s="1">
        <v>36892</v>
      </c>
      <c r="B27">
        <v>22.0625</v>
      </c>
      <c r="C27">
        <v>32.375</v>
      </c>
      <c r="D27">
        <v>21.4375</v>
      </c>
      <c r="E27">
        <v>30.53125</v>
      </c>
      <c r="F27">
        <v>21.981193999999999</v>
      </c>
      <c r="G27">
        <v>2005531200</v>
      </c>
      <c r="H27">
        <f t="shared" si="1"/>
        <v>1.4077814575792456</v>
      </c>
      <c r="I27" s="3">
        <f t="shared" si="0"/>
        <v>0.40778145757924555</v>
      </c>
    </row>
    <row r="28" spans="1:9" x14ac:dyDescent="0.45">
      <c r="A28" s="1">
        <v>36923</v>
      </c>
      <c r="B28">
        <v>30.40625</v>
      </c>
      <c r="C28">
        <v>32.53125</v>
      </c>
      <c r="D28">
        <v>26.9375</v>
      </c>
      <c r="E28">
        <v>29.5</v>
      </c>
      <c r="F28">
        <v>21.238734999999998</v>
      </c>
      <c r="G28">
        <v>1536895600</v>
      </c>
      <c r="H28">
        <f t="shared" si="1"/>
        <v>0.96622299043445958</v>
      </c>
      <c r="I28" s="3">
        <f t="shared" si="0"/>
        <v>-3.3777009565540445E-2</v>
      </c>
    </row>
    <row r="29" spans="1:9" x14ac:dyDescent="0.45">
      <c r="A29" s="1">
        <v>36951</v>
      </c>
      <c r="B29">
        <v>29.28125</v>
      </c>
      <c r="C29">
        <v>30.5625</v>
      </c>
      <c r="D29">
        <v>24.875</v>
      </c>
      <c r="E29">
        <v>27.34375</v>
      </c>
      <c r="F29">
        <v>19.686326999999999</v>
      </c>
      <c r="G29">
        <v>1895349800</v>
      </c>
      <c r="H29">
        <f t="shared" si="1"/>
        <v>0.92690675786481636</v>
      </c>
      <c r="I29" s="3">
        <f t="shared" si="0"/>
        <v>-7.3093242135183659E-2</v>
      </c>
    </row>
    <row r="30" spans="1:9" x14ac:dyDescent="0.45">
      <c r="A30" s="1">
        <v>36982</v>
      </c>
      <c r="B30">
        <v>27.40625</v>
      </c>
      <c r="C30">
        <v>35.549999</v>
      </c>
      <c r="D30">
        <v>25.53125</v>
      </c>
      <c r="E30">
        <v>33.875</v>
      </c>
      <c r="F30">
        <v>24.388546000000002</v>
      </c>
      <c r="G30">
        <v>2075807000</v>
      </c>
      <c r="H30">
        <f t="shared" si="1"/>
        <v>1.238857101174841</v>
      </c>
      <c r="I30" s="3">
        <f t="shared" si="0"/>
        <v>0.23885710117484096</v>
      </c>
    </row>
    <row r="31" spans="1:9" x14ac:dyDescent="0.45">
      <c r="A31" s="1">
        <v>37012</v>
      </c>
      <c r="B31">
        <v>33.830002</v>
      </c>
      <c r="C31">
        <v>36.075001</v>
      </c>
      <c r="D31">
        <v>33.625</v>
      </c>
      <c r="E31">
        <v>34.590000000000003</v>
      </c>
      <c r="F31">
        <v>24.903316</v>
      </c>
      <c r="G31">
        <v>1777305800</v>
      </c>
      <c r="H31">
        <f t="shared" si="1"/>
        <v>1.0211070393454369</v>
      </c>
      <c r="I31" s="3">
        <f t="shared" si="0"/>
        <v>2.1107039345436934E-2</v>
      </c>
    </row>
    <row r="32" spans="1:9" x14ac:dyDescent="0.45">
      <c r="A32" s="1">
        <v>37043</v>
      </c>
      <c r="B32">
        <v>34.799999</v>
      </c>
      <c r="C32">
        <v>38.075001</v>
      </c>
      <c r="D32">
        <v>33.005001</v>
      </c>
      <c r="E32">
        <v>36.5</v>
      </c>
      <c r="F32">
        <v>26.278424999999999</v>
      </c>
      <c r="G32">
        <v>1449177800</v>
      </c>
      <c r="H32">
        <f t="shared" si="1"/>
        <v>1.0552179075268531</v>
      </c>
      <c r="I32" s="3">
        <f t="shared" si="0"/>
        <v>5.5217907526852981E-2</v>
      </c>
    </row>
    <row r="33" spans="1:9" x14ac:dyDescent="0.45">
      <c r="A33" s="1">
        <v>37073</v>
      </c>
      <c r="B33">
        <v>36.025002000000001</v>
      </c>
      <c r="C33">
        <v>36.575001</v>
      </c>
      <c r="D33">
        <v>32.099997999999999</v>
      </c>
      <c r="E33">
        <v>33.095001000000003</v>
      </c>
      <c r="F33">
        <v>23.826982000000001</v>
      </c>
      <c r="G33">
        <v>1455201000</v>
      </c>
      <c r="H33">
        <f t="shared" si="1"/>
        <v>0.90671271204419601</v>
      </c>
      <c r="I33" s="3">
        <f t="shared" si="0"/>
        <v>-9.328728795580396E-2</v>
      </c>
    </row>
    <row r="34" spans="1:9" x14ac:dyDescent="0.45">
      <c r="A34" s="1">
        <v>37104</v>
      </c>
      <c r="B34">
        <v>33.400002000000001</v>
      </c>
      <c r="C34">
        <v>33.770000000000003</v>
      </c>
      <c r="D34">
        <v>28.15</v>
      </c>
      <c r="E34">
        <v>28.524999999999999</v>
      </c>
      <c r="F34">
        <v>20.536774000000001</v>
      </c>
      <c r="G34">
        <v>1153896400</v>
      </c>
      <c r="H34">
        <f t="shared" si="1"/>
        <v>0.86191251581925066</v>
      </c>
      <c r="I34" s="3">
        <f t="shared" si="0"/>
        <v>-0.13808748418074937</v>
      </c>
    </row>
    <row r="35" spans="1:9" x14ac:dyDescent="0.45">
      <c r="A35" s="1">
        <v>37135</v>
      </c>
      <c r="B35">
        <v>28.594999000000001</v>
      </c>
      <c r="C35">
        <v>29.540001</v>
      </c>
      <c r="D35">
        <v>23.75</v>
      </c>
      <c r="E35">
        <v>25.584999</v>
      </c>
      <c r="F35">
        <v>18.420103000000001</v>
      </c>
      <c r="G35">
        <v>1510824400</v>
      </c>
      <c r="H35">
        <f t="shared" si="1"/>
        <v>0.89693264385146376</v>
      </c>
      <c r="I35" s="3">
        <f t="shared" si="0"/>
        <v>-0.10306735614853628</v>
      </c>
    </row>
    <row r="36" spans="1:9" x14ac:dyDescent="0.45">
      <c r="A36" s="1">
        <v>37165</v>
      </c>
      <c r="B36">
        <v>25.469999000000001</v>
      </c>
      <c r="C36">
        <v>31.815000999999999</v>
      </c>
      <c r="D36">
        <v>25.204999999999998</v>
      </c>
      <c r="E36">
        <v>29.075001</v>
      </c>
      <c r="F36">
        <v>20.932751</v>
      </c>
      <c r="G36">
        <v>1750891000</v>
      </c>
      <c r="H36">
        <f t="shared" si="1"/>
        <v>1.1364079234518938</v>
      </c>
      <c r="I36" s="3">
        <f t="shared" si="0"/>
        <v>0.13640792345189376</v>
      </c>
    </row>
    <row r="37" spans="1:9" x14ac:dyDescent="0.45">
      <c r="A37" s="1">
        <v>37196</v>
      </c>
      <c r="B37">
        <v>30.040001</v>
      </c>
      <c r="C37">
        <v>34.169998</v>
      </c>
      <c r="D37">
        <v>29.799999</v>
      </c>
      <c r="E37">
        <v>32.104999999999997</v>
      </c>
      <c r="F37">
        <v>23.114222999999999</v>
      </c>
      <c r="G37">
        <v>1330968600</v>
      </c>
      <c r="H37">
        <f t="shared" si="1"/>
        <v>1.1042133449158211</v>
      </c>
      <c r="I37" s="3">
        <f t="shared" si="0"/>
        <v>0.10421334491582111</v>
      </c>
    </row>
    <row r="38" spans="1:9" x14ac:dyDescent="0.45">
      <c r="A38" s="1">
        <v>37226</v>
      </c>
      <c r="B38">
        <v>31.915001</v>
      </c>
      <c r="C38">
        <v>34.945</v>
      </c>
      <c r="D38">
        <v>31.9</v>
      </c>
      <c r="E38">
        <v>33.125</v>
      </c>
      <c r="F38">
        <v>23.848579000000001</v>
      </c>
      <c r="G38">
        <v>977089000</v>
      </c>
      <c r="H38">
        <f t="shared" si="1"/>
        <v>1.0317707413309978</v>
      </c>
      <c r="I38" s="3">
        <f t="shared" si="0"/>
        <v>3.177074133099788E-2</v>
      </c>
    </row>
    <row r="39" spans="1:9" x14ac:dyDescent="0.45">
      <c r="A39" s="1">
        <v>37257</v>
      </c>
      <c r="B39">
        <v>33.325001</v>
      </c>
      <c r="C39">
        <v>35.310001</v>
      </c>
      <c r="D39">
        <v>30.665001</v>
      </c>
      <c r="E39">
        <v>31.855</v>
      </c>
      <c r="F39">
        <v>22.934237</v>
      </c>
      <c r="G39">
        <v>1360115800</v>
      </c>
      <c r="H39">
        <f t="shared" si="1"/>
        <v>0.96166052493106602</v>
      </c>
      <c r="I39" s="3">
        <f t="shared" si="0"/>
        <v>-3.8339475068933933E-2</v>
      </c>
    </row>
    <row r="40" spans="1:9" x14ac:dyDescent="0.45">
      <c r="A40" s="1">
        <v>37288</v>
      </c>
      <c r="B40">
        <v>32.075001</v>
      </c>
      <c r="C40">
        <v>32.25</v>
      </c>
      <c r="D40">
        <v>28.575001</v>
      </c>
      <c r="E40">
        <v>29.17</v>
      </c>
      <c r="F40">
        <v>21.001145999999999</v>
      </c>
      <c r="G40">
        <v>1131159200</v>
      </c>
      <c r="H40">
        <f t="shared" si="1"/>
        <v>0.91571156258653819</v>
      </c>
      <c r="I40" s="3">
        <f t="shared" si="0"/>
        <v>-8.4288437413461856E-2</v>
      </c>
    </row>
    <row r="41" spans="1:9" x14ac:dyDescent="0.45">
      <c r="A41" s="1">
        <v>37316</v>
      </c>
      <c r="B41">
        <v>29.524999999999999</v>
      </c>
      <c r="C41">
        <v>32.5</v>
      </c>
      <c r="D41">
        <v>29.155000999999999</v>
      </c>
      <c r="E41">
        <v>30.155000999999999</v>
      </c>
      <c r="F41">
        <v>21.710308000000001</v>
      </c>
      <c r="G41">
        <v>1073244200</v>
      </c>
      <c r="H41">
        <f t="shared" si="1"/>
        <v>1.0337677762918271</v>
      </c>
      <c r="I41" s="3">
        <f t="shared" si="0"/>
        <v>3.3767776291827256E-2</v>
      </c>
    </row>
    <row r="42" spans="1:9" x14ac:dyDescent="0.45">
      <c r="A42" s="1">
        <v>37347</v>
      </c>
      <c r="B42">
        <v>29.915001</v>
      </c>
      <c r="C42">
        <v>30.200001</v>
      </c>
      <c r="D42">
        <v>25.719999000000001</v>
      </c>
      <c r="E42">
        <v>26.129999000000002</v>
      </c>
      <c r="F42">
        <v>18.812477000000001</v>
      </c>
      <c r="G42">
        <v>1417479400</v>
      </c>
      <c r="H42">
        <f t="shared" si="1"/>
        <v>0.8665228056644797</v>
      </c>
      <c r="I42" s="3">
        <f t="shared" si="0"/>
        <v>-0.13347719433552024</v>
      </c>
    </row>
    <row r="43" spans="1:9" x14ac:dyDescent="0.45">
      <c r="A43" s="1">
        <v>37377</v>
      </c>
      <c r="B43">
        <v>26.08</v>
      </c>
      <c r="C43">
        <v>28.219999000000001</v>
      </c>
      <c r="D43">
        <v>24.174999</v>
      </c>
      <c r="E43">
        <v>25.454999999999998</v>
      </c>
      <c r="F43">
        <v>18.326508</v>
      </c>
      <c r="G43">
        <v>1420266200</v>
      </c>
      <c r="H43">
        <f t="shared" si="1"/>
        <v>0.97416772921503103</v>
      </c>
      <c r="I43" s="3">
        <f t="shared" si="0"/>
        <v>-2.5832270784968973E-2</v>
      </c>
    </row>
    <row r="44" spans="1:9" x14ac:dyDescent="0.45">
      <c r="A44" s="1">
        <v>37408</v>
      </c>
      <c r="B44">
        <v>25.495000999999998</v>
      </c>
      <c r="C44">
        <v>28.219999000000001</v>
      </c>
      <c r="D44">
        <v>24.584999</v>
      </c>
      <c r="E44">
        <v>27.35</v>
      </c>
      <c r="F44">
        <v>19.690826000000001</v>
      </c>
      <c r="G44">
        <v>1834073000</v>
      </c>
      <c r="H44">
        <f t="shared" si="1"/>
        <v>1.0744450606738611</v>
      </c>
      <c r="I44" s="3">
        <f t="shared" si="0"/>
        <v>7.4445060673861099E-2</v>
      </c>
    </row>
    <row r="45" spans="1:9" x14ac:dyDescent="0.45">
      <c r="A45" s="1">
        <v>37438</v>
      </c>
      <c r="B45">
        <v>27.059999000000001</v>
      </c>
      <c r="C45">
        <v>27.465</v>
      </c>
      <c r="D45">
        <v>20.704999999999998</v>
      </c>
      <c r="E45">
        <v>23.99</v>
      </c>
      <c r="F45">
        <v>17.271768999999999</v>
      </c>
      <c r="G45">
        <v>2432188000</v>
      </c>
      <c r="H45">
        <f t="shared" si="1"/>
        <v>0.87714801806689058</v>
      </c>
      <c r="I45" s="3">
        <f t="shared" si="0"/>
        <v>-0.12285198193310946</v>
      </c>
    </row>
    <row r="46" spans="1:9" x14ac:dyDescent="0.45">
      <c r="A46" s="1">
        <v>37469</v>
      </c>
      <c r="B46">
        <v>23.790001</v>
      </c>
      <c r="C46">
        <v>26.725000000000001</v>
      </c>
      <c r="D46">
        <v>21.9</v>
      </c>
      <c r="E46">
        <v>24.540001</v>
      </c>
      <c r="F46">
        <v>17.667746000000001</v>
      </c>
      <c r="G46">
        <v>1715757200</v>
      </c>
      <c r="H46">
        <f t="shared" si="1"/>
        <v>1.0229262561350838</v>
      </c>
      <c r="I46" s="3">
        <f t="shared" si="0"/>
        <v>2.2926256135083908E-2</v>
      </c>
    </row>
    <row r="47" spans="1:9" x14ac:dyDescent="0.45">
      <c r="A47" s="1">
        <v>37500</v>
      </c>
      <c r="B47">
        <v>24.26</v>
      </c>
      <c r="C47">
        <v>25.549999</v>
      </c>
      <c r="D47">
        <v>21.555</v>
      </c>
      <c r="E47">
        <v>21.870000999999998</v>
      </c>
      <c r="F47">
        <v>15.745468000000001</v>
      </c>
      <c r="G47">
        <v>1695705800</v>
      </c>
      <c r="H47">
        <f t="shared" si="1"/>
        <v>0.89119845847908385</v>
      </c>
      <c r="I47" s="3">
        <f t="shared" si="0"/>
        <v>-0.10880154152091615</v>
      </c>
    </row>
    <row r="48" spans="1:9" x14ac:dyDescent="0.45">
      <c r="A48" s="1">
        <v>37530</v>
      </c>
      <c r="B48">
        <v>22.16</v>
      </c>
      <c r="C48">
        <v>27.035</v>
      </c>
      <c r="D48">
        <v>21.594999000000001</v>
      </c>
      <c r="E48">
        <v>26.735001</v>
      </c>
      <c r="F48">
        <v>19.248049000000002</v>
      </c>
      <c r="G48">
        <v>2475370600</v>
      </c>
      <c r="H48">
        <f t="shared" si="1"/>
        <v>1.2224501043728901</v>
      </c>
      <c r="I48" s="3">
        <f t="shared" si="0"/>
        <v>0.22245010437289009</v>
      </c>
    </row>
    <row r="49" spans="1:9" x14ac:dyDescent="0.45">
      <c r="A49" s="1">
        <v>37561</v>
      </c>
      <c r="B49">
        <v>26.215</v>
      </c>
      <c r="C49">
        <v>29.32</v>
      </c>
      <c r="D49">
        <v>25.950001</v>
      </c>
      <c r="E49">
        <v>28.84</v>
      </c>
      <c r="F49">
        <v>20.763563000000001</v>
      </c>
      <c r="G49">
        <v>1555997200</v>
      </c>
      <c r="H49">
        <f t="shared" si="1"/>
        <v>1.0787359799426943</v>
      </c>
      <c r="I49" s="3">
        <f t="shared" si="0"/>
        <v>7.873597994269442E-2</v>
      </c>
    </row>
    <row r="50" spans="1:9" x14ac:dyDescent="0.45">
      <c r="A50" s="1">
        <v>37591</v>
      </c>
      <c r="B50">
        <v>29.325001</v>
      </c>
      <c r="C50">
        <v>29.48</v>
      </c>
      <c r="D50">
        <v>25.629999000000002</v>
      </c>
      <c r="E50">
        <v>25.85</v>
      </c>
      <c r="F50">
        <v>18.610889</v>
      </c>
      <c r="G50">
        <v>1268370200</v>
      </c>
      <c r="H50">
        <f t="shared" si="1"/>
        <v>0.89632444104126052</v>
      </c>
      <c r="I50" s="3">
        <f t="shared" si="0"/>
        <v>-0.10367555895873945</v>
      </c>
    </row>
    <row r="51" spans="1:9" x14ac:dyDescent="0.45">
      <c r="A51" s="1">
        <v>37622</v>
      </c>
      <c r="B51">
        <v>26.15</v>
      </c>
      <c r="C51">
        <v>28.66</v>
      </c>
      <c r="D51">
        <v>23.514999</v>
      </c>
      <c r="E51">
        <v>23.73</v>
      </c>
      <c r="F51">
        <v>17.084574</v>
      </c>
      <c r="G51">
        <v>1718662200</v>
      </c>
      <c r="H51">
        <f t="shared" si="1"/>
        <v>0.91798806601876992</v>
      </c>
      <c r="I51" s="3">
        <f t="shared" si="0"/>
        <v>-8.2011933981230037E-2</v>
      </c>
    </row>
    <row r="52" spans="1:9" x14ac:dyDescent="0.45">
      <c r="A52" s="1">
        <v>37653</v>
      </c>
      <c r="B52">
        <v>23.965</v>
      </c>
      <c r="C52">
        <v>24.99</v>
      </c>
      <c r="D52">
        <v>23</v>
      </c>
      <c r="E52">
        <v>23.700001</v>
      </c>
      <c r="F52">
        <v>17.062981000000001</v>
      </c>
      <c r="G52">
        <v>1346970800</v>
      </c>
      <c r="H52">
        <f t="shared" si="1"/>
        <v>0.99873611130134121</v>
      </c>
      <c r="I52" s="3">
        <f t="shared" si="0"/>
        <v>-1.2638886986587612E-3</v>
      </c>
    </row>
    <row r="53" spans="1:9" x14ac:dyDescent="0.45">
      <c r="A53" s="1">
        <v>37681</v>
      </c>
      <c r="B53">
        <v>24.02</v>
      </c>
      <c r="C53">
        <v>26.799999</v>
      </c>
      <c r="D53">
        <v>22.549999</v>
      </c>
      <c r="E53">
        <v>24.209999</v>
      </c>
      <c r="F53">
        <v>17.486198000000002</v>
      </c>
      <c r="G53">
        <v>1371902600</v>
      </c>
      <c r="H53">
        <f t="shared" si="1"/>
        <v>1.0248032275251318</v>
      </c>
      <c r="I53" s="3">
        <f t="shared" si="0"/>
        <v>2.4803227525131807E-2</v>
      </c>
    </row>
    <row r="54" spans="1:9" x14ac:dyDescent="0.45">
      <c r="A54" s="1">
        <v>37712</v>
      </c>
      <c r="B54">
        <v>24.459999</v>
      </c>
      <c r="C54">
        <v>26.43</v>
      </c>
      <c r="D54">
        <v>23.950001</v>
      </c>
      <c r="E54">
        <v>25.57</v>
      </c>
      <c r="F54">
        <v>18.468494</v>
      </c>
      <c r="G54">
        <v>1249617700</v>
      </c>
      <c r="H54">
        <f t="shared" si="1"/>
        <v>1.0561755048181427</v>
      </c>
      <c r="I54" s="3">
        <f t="shared" si="0"/>
        <v>5.6175504818142742E-2</v>
      </c>
    </row>
    <row r="55" spans="1:9" x14ac:dyDescent="0.45">
      <c r="A55" s="1">
        <v>37742</v>
      </c>
      <c r="B55">
        <v>25.540001</v>
      </c>
      <c r="C55">
        <v>26.5</v>
      </c>
      <c r="D55">
        <v>23.889999</v>
      </c>
      <c r="E55">
        <v>24.610001</v>
      </c>
      <c r="F55">
        <v>17.775116000000001</v>
      </c>
      <c r="G55">
        <v>1311003700</v>
      </c>
      <c r="H55">
        <f t="shared" si="1"/>
        <v>0.96245616995083627</v>
      </c>
      <c r="I55" s="3">
        <f t="shared" si="0"/>
        <v>-3.754383004916368E-2</v>
      </c>
    </row>
    <row r="56" spans="1:9" x14ac:dyDescent="0.45">
      <c r="A56" s="1">
        <v>37773</v>
      </c>
      <c r="B56">
        <v>24.98</v>
      </c>
      <c r="C56">
        <v>26.51</v>
      </c>
      <c r="D56">
        <v>23.6</v>
      </c>
      <c r="E56">
        <v>25.639999</v>
      </c>
      <c r="F56">
        <v>18.519058000000001</v>
      </c>
      <c r="G56">
        <v>1569995800</v>
      </c>
      <c r="H56">
        <f t="shared" si="1"/>
        <v>1.041853003941015</v>
      </c>
      <c r="I56" s="3">
        <f t="shared" si="0"/>
        <v>4.1853003941015099E-2</v>
      </c>
    </row>
    <row r="57" spans="1:9" x14ac:dyDescent="0.45">
      <c r="A57" s="1">
        <v>37803</v>
      </c>
      <c r="B57">
        <v>25.59</v>
      </c>
      <c r="C57">
        <v>27.809999000000001</v>
      </c>
      <c r="D57">
        <v>25.389999</v>
      </c>
      <c r="E57">
        <v>26.41</v>
      </c>
      <c r="F57">
        <v>19.075199000000001</v>
      </c>
      <c r="G57">
        <v>1292011000</v>
      </c>
      <c r="H57">
        <f t="shared" si="1"/>
        <v>1.0300307391445072</v>
      </c>
      <c r="I57" s="3">
        <f t="shared" si="0"/>
        <v>3.0030739144507251E-2</v>
      </c>
    </row>
    <row r="58" spans="1:9" x14ac:dyDescent="0.45">
      <c r="A58" s="1">
        <v>37834</v>
      </c>
      <c r="B58">
        <v>26.33</v>
      </c>
      <c r="C58">
        <v>26.950001</v>
      </c>
      <c r="D58">
        <v>25.43</v>
      </c>
      <c r="E58">
        <v>26.52</v>
      </c>
      <c r="F58">
        <v>19.154651999999999</v>
      </c>
      <c r="G58">
        <v>966506900</v>
      </c>
      <c r="H58">
        <f t="shared" si="1"/>
        <v>1.0041652514345982</v>
      </c>
      <c r="I58" s="3">
        <f t="shared" si="0"/>
        <v>4.1652514345982619E-3</v>
      </c>
    </row>
    <row r="59" spans="1:9" x14ac:dyDescent="0.45">
      <c r="A59" s="1">
        <v>37865</v>
      </c>
      <c r="B59">
        <v>26.700001</v>
      </c>
      <c r="C59">
        <v>30</v>
      </c>
      <c r="D59">
        <v>26.469999000000001</v>
      </c>
      <c r="E59">
        <v>27.799999</v>
      </c>
      <c r="F59">
        <v>20.079156999999999</v>
      </c>
      <c r="G59">
        <v>1253309100</v>
      </c>
      <c r="H59">
        <f t="shared" si="1"/>
        <v>1.0482652986856666</v>
      </c>
      <c r="I59" s="3">
        <f t="shared" si="0"/>
        <v>4.8265298685666543E-2</v>
      </c>
    </row>
    <row r="60" spans="1:9" x14ac:dyDescent="0.45">
      <c r="A60" s="1">
        <v>37895</v>
      </c>
      <c r="B60">
        <v>28.030000999999999</v>
      </c>
      <c r="C60">
        <v>29.459999</v>
      </c>
      <c r="D60">
        <v>25.91</v>
      </c>
      <c r="E60">
        <v>26.139999</v>
      </c>
      <c r="F60">
        <v>18.880189999999999</v>
      </c>
      <c r="G60">
        <v>1400032500</v>
      </c>
      <c r="H60">
        <f t="shared" si="1"/>
        <v>0.94028798121355395</v>
      </c>
      <c r="I60" s="3">
        <f t="shared" si="0"/>
        <v>-5.9712018786446053E-2</v>
      </c>
    </row>
    <row r="61" spans="1:9" x14ac:dyDescent="0.45">
      <c r="A61" s="1">
        <v>37926</v>
      </c>
      <c r="B61">
        <v>26.35</v>
      </c>
      <c r="C61">
        <v>26.75</v>
      </c>
      <c r="D61">
        <v>24.84</v>
      </c>
      <c r="E61">
        <v>25.709999</v>
      </c>
      <c r="F61">
        <v>18.673794000000001</v>
      </c>
      <c r="G61">
        <v>1442336700</v>
      </c>
      <c r="H61">
        <f t="shared" si="1"/>
        <v>0.98906811848821452</v>
      </c>
      <c r="I61" s="3">
        <f t="shared" si="0"/>
        <v>-1.093188151178553E-2</v>
      </c>
    </row>
    <row r="62" spans="1:9" x14ac:dyDescent="0.45">
      <c r="A62" s="1">
        <v>37956</v>
      </c>
      <c r="B62">
        <v>25.9</v>
      </c>
      <c r="C62">
        <v>27.549999</v>
      </c>
      <c r="D62">
        <v>25.5</v>
      </c>
      <c r="E62">
        <v>27.370000999999998</v>
      </c>
      <c r="F62">
        <v>19.879491999999999</v>
      </c>
      <c r="G62">
        <v>1476461300</v>
      </c>
      <c r="H62">
        <f t="shared" si="1"/>
        <v>1.0645663114844257</v>
      </c>
      <c r="I62" s="3">
        <f t="shared" si="0"/>
        <v>6.4566311484425612E-2</v>
      </c>
    </row>
    <row r="63" spans="1:9" x14ac:dyDescent="0.45">
      <c r="A63" s="1">
        <v>37987</v>
      </c>
      <c r="B63">
        <v>27.58</v>
      </c>
      <c r="C63">
        <v>28.83</v>
      </c>
      <c r="D63">
        <v>27.26</v>
      </c>
      <c r="E63">
        <v>27.65</v>
      </c>
      <c r="F63">
        <v>20.082861000000001</v>
      </c>
      <c r="G63">
        <v>1232189000</v>
      </c>
      <c r="H63">
        <f t="shared" si="1"/>
        <v>1.0102300903866157</v>
      </c>
      <c r="I63" s="3">
        <f t="shared" si="0"/>
        <v>1.023009038661562E-2</v>
      </c>
    </row>
    <row r="64" spans="1:9" x14ac:dyDescent="0.45">
      <c r="A64" s="1">
        <v>38018</v>
      </c>
      <c r="B64">
        <v>27.610001</v>
      </c>
      <c r="C64">
        <v>27.799999</v>
      </c>
      <c r="D64">
        <v>26.35</v>
      </c>
      <c r="E64">
        <v>26.530000999999999</v>
      </c>
      <c r="F64">
        <v>19.269382</v>
      </c>
      <c r="G64">
        <v>1032065600</v>
      </c>
      <c r="H64">
        <f t="shared" si="1"/>
        <v>0.9594938689263447</v>
      </c>
      <c r="I64" s="3">
        <f t="shared" si="0"/>
        <v>-4.050613107365534E-2</v>
      </c>
    </row>
    <row r="65" spans="1:9" x14ac:dyDescent="0.45">
      <c r="A65" s="1">
        <v>38047</v>
      </c>
      <c r="B65">
        <v>26.629999000000002</v>
      </c>
      <c r="C65">
        <v>26.719999000000001</v>
      </c>
      <c r="D65">
        <v>24.01</v>
      </c>
      <c r="E65">
        <v>24.93</v>
      </c>
      <c r="F65">
        <v>18.107261999999999</v>
      </c>
      <c r="G65">
        <v>1703041000</v>
      </c>
      <c r="H65">
        <f t="shared" si="1"/>
        <v>0.93969085256600338</v>
      </c>
      <c r="I65" s="3">
        <f t="shared" si="0"/>
        <v>-6.0309147433996665E-2</v>
      </c>
    </row>
    <row r="66" spans="1:9" x14ac:dyDescent="0.45">
      <c r="A66" s="1">
        <v>38078</v>
      </c>
      <c r="B66">
        <v>24.950001</v>
      </c>
      <c r="C66">
        <v>27.719999000000001</v>
      </c>
      <c r="D66">
        <v>24.85</v>
      </c>
      <c r="E66">
        <v>26.129999000000002</v>
      </c>
      <c r="F66">
        <v>18.978843999999999</v>
      </c>
      <c r="G66">
        <v>1558947800</v>
      </c>
      <c r="H66">
        <f t="shared" si="1"/>
        <v>1.0481343893958126</v>
      </c>
      <c r="I66" s="3">
        <f t="shared" si="0"/>
        <v>4.8134389395812584E-2</v>
      </c>
    </row>
    <row r="67" spans="1:9" x14ac:dyDescent="0.45">
      <c r="A67" s="1">
        <v>38108</v>
      </c>
      <c r="B67">
        <v>26.190000999999999</v>
      </c>
      <c r="C67">
        <v>26.6</v>
      </c>
      <c r="D67">
        <v>25.42</v>
      </c>
      <c r="E67">
        <v>26.23</v>
      </c>
      <c r="F67">
        <v>19.051483000000001</v>
      </c>
      <c r="G67">
        <v>1141456900</v>
      </c>
      <c r="H67">
        <f t="shared" si="1"/>
        <v>1.0038273669355204</v>
      </c>
      <c r="I67" s="3">
        <f t="shared" si="0"/>
        <v>3.8273669355205378E-3</v>
      </c>
    </row>
    <row r="68" spans="1:9" x14ac:dyDescent="0.45">
      <c r="A68" s="1">
        <v>38139</v>
      </c>
      <c r="B68">
        <v>26.129999000000002</v>
      </c>
      <c r="C68">
        <v>28.799999</v>
      </c>
      <c r="D68">
        <v>25.860001</v>
      </c>
      <c r="E68">
        <v>28.559999000000001</v>
      </c>
      <c r="F68">
        <v>20.743804999999998</v>
      </c>
      <c r="G68">
        <v>1534889700</v>
      </c>
      <c r="H68">
        <f t="shared" si="1"/>
        <v>1.0888288853943811</v>
      </c>
      <c r="I68" s="3">
        <f t="shared" ref="I68:I131" si="2">(F68-F67)/F67</f>
        <v>8.8828885394380955E-2</v>
      </c>
    </row>
    <row r="69" spans="1:9" x14ac:dyDescent="0.45">
      <c r="A69" s="1">
        <v>38169</v>
      </c>
      <c r="B69">
        <v>28.700001</v>
      </c>
      <c r="C69">
        <v>29.889999</v>
      </c>
      <c r="D69">
        <v>27.25</v>
      </c>
      <c r="E69">
        <v>28.49</v>
      </c>
      <c r="F69">
        <v>20.692974</v>
      </c>
      <c r="G69">
        <v>1550446900</v>
      </c>
      <c r="H69">
        <f t="shared" ref="H69:H132" si="3">F69/F68</f>
        <v>0.99754958167028673</v>
      </c>
      <c r="I69" s="3">
        <f t="shared" si="2"/>
        <v>-2.4504183297133163E-3</v>
      </c>
    </row>
    <row r="70" spans="1:9" x14ac:dyDescent="0.45">
      <c r="A70" s="1">
        <v>38200</v>
      </c>
      <c r="B70">
        <v>28.27</v>
      </c>
      <c r="C70">
        <v>28.549999</v>
      </c>
      <c r="D70">
        <v>26.85</v>
      </c>
      <c r="E70">
        <v>27.299999</v>
      </c>
      <c r="F70">
        <v>19.828644000000001</v>
      </c>
      <c r="G70">
        <v>1094195300</v>
      </c>
      <c r="H70">
        <f t="shared" si="3"/>
        <v>0.95823075020535964</v>
      </c>
      <c r="I70" s="3">
        <f t="shared" si="2"/>
        <v>-4.176924979464039E-2</v>
      </c>
    </row>
    <row r="71" spans="1:9" x14ac:dyDescent="0.45">
      <c r="A71" s="1">
        <v>38231</v>
      </c>
      <c r="B71">
        <v>27.23</v>
      </c>
      <c r="C71">
        <v>27.790001</v>
      </c>
      <c r="D71">
        <v>26.74</v>
      </c>
      <c r="E71">
        <v>27.65</v>
      </c>
      <c r="F71">
        <v>20.142105000000001</v>
      </c>
      <c r="G71">
        <v>1141012300</v>
      </c>
      <c r="H71">
        <f t="shared" si="3"/>
        <v>1.0158084940150218</v>
      </c>
      <c r="I71" s="3">
        <f t="shared" si="2"/>
        <v>1.5808494015021914E-2</v>
      </c>
    </row>
    <row r="72" spans="1:9" x14ac:dyDescent="0.45">
      <c r="A72" s="1">
        <v>38261</v>
      </c>
      <c r="B72">
        <v>27.82</v>
      </c>
      <c r="C72">
        <v>28.889999</v>
      </c>
      <c r="D72">
        <v>27.549999</v>
      </c>
      <c r="E72">
        <v>27.969999000000001</v>
      </c>
      <c r="F72">
        <v>20.375214</v>
      </c>
      <c r="G72">
        <v>1300591200</v>
      </c>
      <c r="H72">
        <f t="shared" si="3"/>
        <v>1.0115732193829789</v>
      </c>
      <c r="I72" s="3">
        <f t="shared" si="2"/>
        <v>1.1573219382979033E-2</v>
      </c>
    </row>
    <row r="73" spans="1:9" x14ac:dyDescent="0.45">
      <c r="A73" s="1">
        <v>38292</v>
      </c>
      <c r="B73">
        <v>28.16</v>
      </c>
      <c r="C73">
        <v>30.200001</v>
      </c>
      <c r="D73">
        <v>26.1</v>
      </c>
      <c r="E73">
        <v>26.809999000000001</v>
      </c>
      <c r="F73">
        <v>19.530187999999999</v>
      </c>
      <c r="G73">
        <v>1739407300</v>
      </c>
      <c r="H73">
        <f t="shared" si="3"/>
        <v>0.95852676688450977</v>
      </c>
      <c r="I73" s="3">
        <f t="shared" si="2"/>
        <v>-4.1473233115490261E-2</v>
      </c>
    </row>
    <row r="74" spans="1:9" x14ac:dyDescent="0.45">
      <c r="A74" s="1">
        <v>38322</v>
      </c>
      <c r="B74">
        <v>26.950001</v>
      </c>
      <c r="C74">
        <v>27.440000999999999</v>
      </c>
      <c r="D74">
        <v>26.68</v>
      </c>
      <c r="E74">
        <v>26.719999000000001</v>
      </c>
      <c r="F74">
        <v>19.516724</v>
      </c>
      <c r="G74">
        <v>1803777700</v>
      </c>
      <c r="H74">
        <f t="shared" si="3"/>
        <v>0.9993106057145994</v>
      </c>
      <c r="I74" s="3">
        <f t="shared" si="2"/>
        <v>-6.8939428540058258E-4</v>
      </c>
    </row>
    <row r="75" spans="1:9" x14ac:dyDescent="0.45">
      <c r="A75" s="1">
        <v>38353</v>
      </c>
      <c r="B75">
        <v>26.799999</v>
      </c>
      <c r="C75">
        <v>27.1</v>
      </c>
      <c r="D75">
        <v>25.639999</v>
      </c>
      <c r="E75">
        <v>26.280000999999999</v>
      </c>
      <c r="F75">
        <v>19.195339000000001</v>
      </c>
      <c r="G75">
        <v>1521414300</v>
      </c>
      <c r="H75">
        <f t="shared" si="3"/>
        <v>0.98353284085997228</v>
      </c>
      <c r="I75" s="3">
        <f t="shared" si="2"/>
        <v>-1.6467159140027773E-2</v>
      </c>
    </row>
    <row r="76" spans="1:9" x14ac:dyDescent="0.45">
      <c r="A76" s="1">
        <v>38384</v>
      </c>
      <c r="B76">
        <v>26.25</v>
      </c>
      <c r="C76">
        <v>26.5</v>
      </c>
      <c r="D76">
        <v>25.129999000000002</v>
      </c>
      <c r="E76">
        <v>25.16</v>
      </c>
      <c r="F76">
        <v>18.377274</v>
      </c>
      <c r="G76">
        <v>1361126000</v>
      </c>
      <c r="H76">
        <f t="shared" si="3"/>
        <v>0.95738210197798534</v>
      </c>
      <c r="I76" s="3">
        <f t="shared" si="2"/>
        <v>-4.2617898022014648E-2</v>
      </c>
    </row>
    <row r="77" spans="1:9" x14ac:dyDescent="0.45">
      <c r="A77" s="1">
        <v>38412</v>
      </c>
      <c r="B77">
        <v>25.190000999999999</v>
      </c>
      <c r="C77">
        <v>25.790001</v>
      </c>
      <c r="D77">
        <v>23.82</v>
      </c>
      <c r="E77">
        <v>24.17</v>
      </c>
      <c r="F77">
        <v>17.708632000000001</v>
      </c>
      <c r="G77">
        <v>1541411300</v>
      </c>
      <c r="H77">
        <f t="shared" si="3"/>
        <v>0.96361582245549593</v>
      </c>
      <c r="I77" s="3">
        <f t="shared" si="2"/>
        <v>-3.6384177544504064E-2</v>
      </c>
    </row>
    <row r="78" spans="1:9" x14ac:dyDescent="0.45">
      <c r="A78" s="1">
        <v>38443</v>
      </c>
      <c r="B78">
        <v>24.24</v>
      </c>
      <c r="C78">
        <v>25.450001</v>
      </c>
      <c r="D78">
        <v>23.940000999999999</v>
      </c>
      <c r="E78">
        <v>25.299999</v>
      </c>
      <c r="F78">
        <v>18.536539000000001</v>
      </c>
      <c r="G78">
        <v>1520253700</v>
      </c>
      <c r="H78">
        <f t="shared" si="3"/>
        <v>1.0467516067870177</v>
      </c>
      <c r="I78" s="3">
        <f t="shared" si="2"/>
        <v>4.6751606787017744E-2</v>
      </c>
    </row>
    <row r="79" spans="1:9" x14ac:dyDescent="0.45">
      <c r="A79" s="1">
        <v>38473</v>
      </c>
      <c r="B79">
        <v>25.23</v>
      </c>
      <c r="C79">
        <v>26.09</v>
      </c>
      <c r="D79">
        <v>24.639999</v>
      </c>
      <c r="E79">
        <v>25.799999</v>
      </c>
      <c r="F79">
        <v>18.902887</v>
      </c>
      <c r="G79">
        <v>1270563700</v>
      </c>
      <c r="H79">
        <f t="shared" si="3"/>
        <v>1.0197635599612203</v>
      </c>
      <c r="I79" s="3">
        <f t="shared" si="2"/>
        <v>1.9763559961220298E-2</v>
      </c>
    </row>
    <row r="80" spans="1:9" x14ac:dyDescent="0.45">
      <c r="A80" s="1">
        <v>38504</v>
      </c>
      <c r="B80">
        <v>25.73</v>
      </c>
      <c r="C80">
        <v>26</v>
      </c>
      <c r="D80">
        <v>24.82</v>
      </c>
      <c r="E80">
        <v>24.84</v>
      </c>
      <c r="F80">
        <v>18.257244</v>
      </c>
      <c r="G80">
        <v>1303029500</v>
      </c>
      <c r="H80">
        <f t="shared" si="3"/>
        <v>0.96584421205078352</v>
      </c>
      <c r="I80" s="3">
        <f t="shared" si="2"/>
        <v>-3.4155787949216421E-2</v>
      </c>
    </row>
    <row r="81" spans="1:9" x14ac:dyDescent="0.45">
      <c r="A81" s="1">
        <v>38534</v>
      </c>
      <c r="B81">
        <v>24.85</v>
      </c>
      <c r="C81">
        <v>26.48</v>
      </c>
      <c r="D81">
        <v>24.5</v>
      </c>
      <c r="E81">
        <v>25.610001</v>
      </c>
      <c r="F81">
        <v>18.823188999999999</v>
      </c>
      <c r="G81">
        <v>1321407700</v>
      </c>
      <c r="H81">
        <f t="shared" si="3"/>
        <v>1.0309983806975467</v>
      </c>
      <c r="I81" s="3">
        <f t="shared" si="2"/>
        <v>3.0998380697546641E-2</v>
      </c>
    </row>
    <row r="82" spans="1:9" x14ac:dyDescent="0.45">
      <c r="A82" s="1">
        <v>38565</v>
      </c>
      <c r="B82">
        <v>25.809999000000001</v>
      </c>
      <c r="C82">
        <v>27.940000999999999</v>
      </c>
      <c r="D82">
        <v>25.76</v>
      </c>
      <c r="E82">
        <v>27.379999000000002</v>
      </c>
      <c r="F82">
        <v>20.124130000000001</v>
      </c>
      <c r="G82">
        <v>1441979300</v>
      </c>
      <c r="H82">
        <f t="shared" si="3"/>
        <v>1.0691137405038009</v>
      </c>
      <c r="I82" s="3">
        <f t="shared" si="2"/>
        <v>6.9113740503801022E-2</v>
      </c>
    </row>
    <row r="83" spans="1:9" x14ac:dyDescent="0.45">
      <c r="A83" s="1">
        <v>38596</v>
      </c>
      <c r="B83">
        <v>27.379999000000002</v>
      </c>
      <c r="C83">
        <v>27.389999</v>
      </c>
      <c r="D83">
        <v>25.120000999999998</v>
      </c>
      <c r="E83">
        <v>25.73</v>
      </c>
      <c r="F83">
        <v>18.967483999999999</v>
      </c>
      <c r="G83">
        <v>1348861500</v>
      </c>
      <c r="H83">
        <f t="shared" si="3"/>
        <v>0.9425244221737783</v>
      </c>
      <c r="I83" s="3">
        <f t="shared" si="2"/>
        <v>-5.7475577826221654E-2</v>
      </c>
    </row>
    <row r="84" spans="1:9" x14ac:dyDescent="0.45">
      <c r="A84" s="1">
        <v>38626</v>
      </c>
      <c r="B84">
        <v>25.709999</v>
      </c>
      <c r="C84">
        <v>25.799999</v>
      </c>
      <c r="D84">
        <v>24.25</v>
      </c>
      <c r="E84">
        <v>25.700001</v>
      </c>
      <c r="F84">
        <v>18.945383</v>
      </c>
      <c r="G84">
        <v>1439659900</v>
      </c>
      <c r="H84">
        <f t="shared" si="3"/>
        <v>0.99883479537929232</v>
      </c>
      <c r="I84" s="3">
        <f t="shared" si="2"/>
        <v>-1.1652046207076944E-3</v>
      </c>
    </row>
    <row r="85" spans="1:9" x14ac:dyDescent="0.45">
      <c r="A85" s="1">
        <v>38657</v>
      </c>
      <c r="B85">
        <v>25.610001</v>
      </c>
      <c r="C85">
        <v>28.25</v>
      </c>
      <c r="D85">
        <v>25.610001</v>
      </c>
      <c r="E85">
        <v>27.68</v>
      </c>
      <c r="F85">
        <v>20.404982</v>
      </c>
      <c r="G85">
        <v>1444948300</v>
      </c>
      <c r="H85">
        <f t="shared" si="3"/>
        <v>1.0770424646469274</v>
      </c>
      <c r="I85" s="3">
        <f t="shared" si="2"/>
        <v>7.7042464646927475E-2</v>
      </c>
    </row>
    <row r="86" spans="1:9" x14ac:dyDescent="0.45">
      <c r="A86" s="1">
        <v>38687</v>
      </c>
      <c r="B86">
        <v>27.73</v>
      </c>
      <c r="C86">
        <v>28.1</v>
      </c>
      <c r="D86">
        <v>26.1</v>
      </c>
      <c r="E86">
        <v>26.15</v>
      </c>
      <c r="F86">
        <v>19.333608999999999</v>
      </c>
      <c r="G86">
        <v>1271695500</v>
      </c>
      <c r="H86">
        <f t="shared" si="3"/>
        <v>0.94749453834362607</v>
      </c>
      <c r="I86" s="3">
        <f t="shared" si="2"/>
        <v>-5.2505461656373979E-2</v>
      </c>
    </row>
    <row r="87" spans="1:9" x14ac:dyDescent="0.45">
      <c r="A87" s="1">
        <v>38718</v>
      </c>
      <c r="B87">
        <v>26.25</v>
      </c>
      <c r="C87">
        <v>28.379999000000002</v>
      </c>
      <c r="D87">
        <v>26.1</v>
      </c>
      <c r="E87">
        <v>28.15</v>
      </c>
      <c r="F87">
        <v>20.812279</v>
      </c>
      <c r="G87">
        <v>1388622700</v>
      </c>
      <c r="H87">
        <f t="shared" si="3"/>
        <v>1.0764818405089294</v>
      </c>
      <c r="I87" s="3">
        <f t="shared" si="2"/>
        <v>7.6481840508929352E-2</v>
      </c>
    </row>
    <row r="88" spans="1:9" x14ac:dyDescent="0.45">
      <c r="A88" s="1">
        <v>38749</v>
      </c>
      <c r="B88">
        <v>27.959999</v>
      </c>
      <c r="C88">
        <v>28.07</v>
      </c>
      <c r="D88">
        <v>26.34</v>
      </c>
      <c r="E88">
        <v>26.870000999999998</v>
      </c>
      <c r="F88">
        <v>19.865933999999999</v>
      </c>
      <c r="G88">
        <v>1047699000</v>
      </c>
      <c r="H88">
        <f t="shared" si="3"/>
        <v>0.95452948713593544</v>
      </c>
      <c r="I88" s="3">
        <f t="shared" si="2"/>
        <v>-4.5470512864064568E-2</v>
      </c>
    </row>
    <row r="89" spans="1:9" x14ac:dyDescent="0.45">
      <c r="A89" s="1">
        <v>38777</v>
      </c>
      <c r="B89">
        <v>26.98</v>
      </c>
      <c r="C89">
        <v>28.219999000000001</v>
      </c>
      <c r="D89">
        <v>26.620000999999998</v>
      </c>
      <c r="E89">
        <v>27.209999</v>
      </c>
      <c r="F89">
        <v>20.185478</v>
      </c>
      <c r="G89">
        <v>1437940900</v>
      </c>
      <c r="H89">
        <f t="shared" si="3"/>
        <v>1.0160850227328855</v>
      </c>
      <c r="I89" s="3">
        <f t="shared" si="2"/>
        <v>1.6085022732885375E-2</v>
      </c>
    </row>
    <row r="90" spans="1:9" x14ac:dyDescent="0.45">
      <c r="A90" s="1">
        <v>38808</v>
      </c>
      <c r="B90">
        <v>27.67</v>
      </c>
      <c r="C90">
        <v>27.940000999999999</v>
      </c>
      <c r="D90">
        <v>24</v>
      </c>
      <c r="E90">
        <v>24.15</v>
      </c>
      <c r="F90">
        <v>17.915447</v>
      </c>
      <c r="G90">
        <v>1446126900</v>
      </c>
      <c r="H90">
        <f t="shared" si="3"/>
        <v>0.88754137999605465</v>
      </c>
      <c r="I90" s="3">
        <f t="shared" si="2"/>
        <v>-0.11245862000394538</v>
      </c>
    </row>
    <row r="91" spans="1:9" x14ac:dyDescent="0.45">
      <c r="A91" s="1">
        <v>38838</v>
      </c>
      <c r="B91">
        <v>24.32</v>
      </c>
      <c r="C91">
        <v>25</v>
      </c>
      <c r="D91">
        <v>22.450001</v>
      </c>
      <c r="E91">
        <v>22.65</v>
      </c>
      <c r="F91">
        <v>16.802682999999998</v>
      </c>
      <c r="G91">
        <v>2309193400</v>
      </c>
      <c r="H91">
        <f t="shared" si="3"/>
        <v>0.93788801362310403</v>
      </c>
      <c r="I91" s="3">
        <f t="shared" si="2"/>
        <v>-6.2111986376895988E-2</v>
      </c>
    </row>
    <row r="92" spans="1:9" x14ac:dyDescent="0.45">
      <c r="A92" s="1">
        <v>38869</v>
      </c>
      <c r="B92">
        <v>22.74</v>
      </c>
      <c r="C92">
        <v>23.65</v>
      </c>
      <c r="D92">
        <v>21.459999</v>
      </c>
      <c r="E92">
        <v>23.299999</v>
      </c>
      <c r="F92">
        <v>17.352281999999999</v>
      </c>
      <c r="G92">
        <v>1971637200</v>
      </c>
      <c r="H92">
        <f t="shared" si="3"/>
        <v>1.0327090024849008</v>
      </c>
      <c r="I92" s="3">
        <f t="shared" si="2"/>
        <v>3.2709002484900815E-2</v>
      </c>
    </row>
    <row r="93" spans="1:9" x14ac:dyDescent="0.45">
      <c r="A93" s="1">
        <v>38899</v>
      </c>
      <c r="B93">
        <v>23.530000999999999</v>
      </c>
      <c r="C93">
        <v>24.6</v>
      </c>
      <c r="D93">
        <v>22.23</v>
      </c>
      <c r="E93">
        <v>24.059999000000001</v>
      </c>
      <c r="F93">
        <v>17.918282000000001</v>
      </c>
      <c r="G93">
        <v>1332298100</v>
      </c>
      <c r="H93">
        <f t="shared" si="3"/>
        <v>1.0326181882014136</v>
      </c>
      <c r="I93" s="3">
        <f t="shared" si="2"/>
        <v>3.2618188201413656E-2</v>
      </c>
    </row>
    <row r="94" spans="1:9" x14ac:dyDescent="0.45">
      <c r="A94" s="1">
        <v>38930</v>
      </c>
      <c r="B94">
        <v>24.02</v>
      </c>
      <c r="C94">
        <v>26.25</v>
      </c>
      <c r="D94">
        <v>23.85</v>
      </c>
      <c r="E94">
        <v>25.700001</v>
      </c>
      <c r="F94">
        <v>19.139647</v>
      </c>
      <c r="G94">
        <v>1134188400</v>
      </c>
      <c r="H94">
        <f t="shared" si="3"/>
        <v>1.0681630638473041</v>
      </c>
      <c r="I94" s="3">
        <f t="shared" si="2"/>
        <v>6.8163063847304028E-2</v>
      </c>
    </row>
    <row r="95" spans="1:9" x14ac:dyDescent="0.45">
      <c r="A95" s="1">
        <v>38961</v>
      </c>
      <c r="B95">
        <v>25.889999</v>
      </c>
      <c r="C95">
        <v>27.52</v>
      </c>
      <c r="D95">
        <v>25.389999</v>
      </c>
      <c r="E95">
        <v>27.35</v>
      </c>
      <c r="F95">
        <v>20.443462</v>
      </c>
      <c r="G95">
        <v>1097482600</v>
      </c>
      <c r="H95">
        <f t="shared" si="3"/>
        <v>1.0681211623181974</v>
      </c>
      <c r="I95" s="3">
        <f t="shared" si="2"/>
        <v>6.8121162318197412E-2</v>
      </c>
    </row>
    <row r="96" spans="1:9" x14ac:dyDescent="0.45">
      <c r="A96" s="1">
        <v>38991</v>
      </c>
      <c r="B96">
        <v>27.32</v>
      </c>
      <c r="C96">
        <v>28.85</v>
      </c>
      <c r="D96">
        <v>27.15</v>
      </c>
      <c r="E96">
        <v>28.709999</v>
      </c>
      <c r="F96">
        <v>21.46002</v>
      </c>
      <c r="G96">
        <v>1290967400</v>
      </c>
      <c r="H96">
        <f t="shared" si="3"/>
        <v>1.0497253351707259</v>
      </c>
      <c r="I96" s="3">
        <f t="shared" si="2"/>
        <v>4.9725335170725971E-2</v>
      </c>
    </row>
    <row r="97" spans="1:9" x14ac:dyDescent="0.45">
      <c r="A97" s="1">
        <v>39022</v>
      </c>
      <c r="B97">
        <v>28.780000999999999</v>
      </c>
      <c r="C97">
        <v>30</v>
      </c>
      <c r="D97">
        <v>28.58</v>
      </c>
      <c r="E97">
        <v>29.360001</v>
      </c>
      <c r="F97">
        <v>21.945879000000001</v>
      </c>
      <c r="G97">
        <v>1239142000</v>
      </c>
      <c r="H97">
        <f t="shared" si="3"/>
        <v>1.0226401932523828</v>
      </c>
      <c r="I97" s="3">
        <f t="shared" si="2"/>
        <v>2.2640193252382868E-2</v>
      </c>
    </row>
    <row r="98" spans="1:9" x14ac:dyDescent="0.45">
      <c r="A98" s="1">
        <v>39052</v>
      </c>
      <c r="B98">
        <v>29.23</v>
      </c>
      <c r="C98">
        <v>30.26</v>
      </c>
      <c r="D98">
        <v>28.799999</v>
      </c>
      <c r="E98">
        <v>29.860001</v>
      </c>
      <c r="F98">
        <v>22.395931000000001</v>
      </c>
      <c r="G98">
        <v>1137160900</v>
      </c>
      <c r="H98">
        <f t="shared" si="3"/>
        <v>1.0205073581240469</v>
      </c>
      <c r="I98" s="3">
        <f t="shared" si="2"/>
        <v>2.0507358124046863E-2</v>
      </c>
    </row>
    <row r="99" spans="1:9" x14ac:dyDescent="0.45">
      <c r="A99" s="1">
        <v>39083</v>
      </c>
      <c r="B99">
        <v>29.91</v>
      </c>
      <c r="C99">
        <v>31.48</v>
      </c>
      <c r="D99">
        <v>29.4</v>
      </c>
      <c r="E99">
        <v>30.860001</v>
      </c>
      <c r="F99">
        <v>23.145956000000002</v>
      </c>
      <c r="G99">
        <v>1324518200</v>
      </c>
      <c r="H99">
        <f t="shared" si="3"/>
        <v>1.0334893423274076</v>
      </c>
      <c r="I99" s="3">
        <f t="shared" si="2"/>
        <v>3.3489342327407634E-2</v>
      </c>
    </row>
    <row r="100" spans="1:9" x14ac:dyDescent="0.45">
      <c r="A100" s="1">
        <v>39114</v>
      </c>
      <c r="B100">
        <v>30.84</v>
      </c>
      <c r="C100">
        <v>30.940000999999999</v>
      </c>
      <c r="D100">
        <v>27.790001</v>
      </c>
      <c r="E100">
        <v>28.17</v>
      </c>
      <c r="F100">
        <v>21.12837</v>
      </c>
      <c r="G100">
        <v>1290850900</v>
      </c>
      <c r="H100">
        <f t="shared" si="3"/>
        <v>0.91283202992349932</v>
      </c>
      <c r="I100" s="3">
        <f t="shared" si="2"/>
        <v>-8.7167970076500678E-2</v>
      </c>
    </row>
    <row r="101" spans="1:9" x14ac:dyDescent="0.45">
      <c r="A101" s="1">
        <v>39142</v>
      </c>
      <c r="B101">
        <v>27.82</v>
      </c>
      <c r="C101">
        <v>28.549999</v>
      </c>
      <c r="D101">
        <v>26.6</v>
      </c>
      <c r="E101">
        <v>27.870000999999998</v>
      </c>
      <c r="F101">
        <v>20.975845</v>
      </c>
      <c r="G101">
        <v>1269506500</v>
      </c>
      <c r="H101">
        <f t="shared" si="3"/>
        <v>0.99278103327421852</v>
      </c>
      <c r="I101" s="3">
        <f t="shared" si="2"/>
        <v>-7.2189667257815289E-3</v>
      </c>
    </row>
    <row r="102" spans="1:9" x14ac:dyDescent="0.45">
      <c r="A102" s="1">
        <v>39173</v>
      </c>
      <c r="B102">
        <v>27.889999</v>
      </c>
      <c r="C102">
        <v>30.74</v>
      </c>
      <c r="D102">
        <v>27.559999000000001</v>
      </c>
      <c r="E102">
        <v>29.940000999999999</v>
      </c>
      <c r="F102">
        <v>22.533791000000001</v>
      </c>
      <c r="G102">
        <v>958964900</v>
      </c>
      <c r="H102">
        <f t="shared" si="3"/>
        <v>1.0742733367833335</v>
      </c>
      <c r="I102" s="3">
        <f t="shared" si="2"/>
        <v>7.4273336783333463E-2</v>
      </c>
    </row>
    <row r="103" spans="1:9" x14ac:dyDescent="0.45">
      <c r="A103" s="1">
        <v>39203</v>
      </c>
      <c r="B103">
        <v>29.940000999999999</v>
      </c>
      <c r="C103">
        <v>31.16</v>
      </c>
      <c r="D103">
        <v>29.9</v>
      </c>
      <c r="E103">
        <v>30.690000999999999</v>
      </c>
      <c r="F103">
        <v>23.098272000000001</v>
      </c>
      <c r="G103">
        <v>1327154700</v>
      </c>
      <c r="H103">
        <f t="shared" si="3"/>
        <v>1.0250504231622632</v>
      </c>
      <c r="I103" s="3">
        <f t="shared" si="2"/>
        <v>2.5050423162263316E-2</v>
      </c>
    </row>
    <row r="104" spans="1:9" x14ac:dyDescent="0.45">
      <c r="A104" s="1">
        <v>39234</v>
      </c>
      <c r="B104">
        <v>30.790001</v>
      </c>
      <c r="C104">
        <v>30.9</v>
      </c>
      <c r="D104">
        <v>29.040001</v>
      </c>
      <c r="E104">
        <v>29.469999000000001</v>
      </c>
      <c r="F104">
        <v>22.251906999999999</v>
      </c>
      <c r="G104">
        <v>1181412800</v>
      </c>
      <c r="H104">
        <f t="shared" si="3"/>
        <v>0.96335808150497138</v>
      </c>
      <c r="I104" s="3">
        <f t="shared" si="2"/>
        <v>-3.6641918495028639E-2</v>
      </c>
    </row>
    <row r="105" spans="1:9" x14ac:dyDescent="0.45">
      <c r="A105" s="1">
        <v>39264</v>
      </c>
      <c r="B105">
        <v>29.67</v>
      </c>
      <c r="C105">
        <v>31.84</v>
      </c>
      <c r="D105">
        <v>28.950001</v>
      </c>
      <c r="E105">
        <v>28.99</v>
      </c>
      <c r="F105">
        <v>21.889468999999998</v>
      </c>
      <c r="G105">
        <v>1295548000</v>
      </c>
      <c r="H105">
        <f t="shared" si="3"/>
        <v>0.98371204769101361</v>
      </c>
      <c r="I105" s="3">
        <f t="shared" si="2"/>
        <v>-1.6287952308986414E-2</v>
      </c>
    </row>
    <row r="106" spans="1:9" x14ac:dyDescent="0.45">
      <c r="A106" s="1">
        <v>39295</v>
      </c>
      <c r="B106">
        <v>28.950001</v>
      </c>
      <c r="C106">
        <v>30.1</v>
      </c>
      <c r="D106">
        <v>27.51</v>
      </c>
      <c r="E106">
        <v>28.73</v>
      </c>
      <c r="F106">
        <v>21.693151</v>
      </c>
      <c r="G106">
        <v>1228579500</v>
      </c>
      <c r="H106">
        <f t="shared" si="3"/>
        <v>0.9910313950512003</v>
      </c>
      <c r="I106" s="3">
        <f t="shared" si="2"/>
        <v>-8.9686049487997174E-3</v>
      </c>
    </row>
    <row r="107" spans="1:9" x14ac:dyDescent="0.45">
      <c r="A107" s="1">
        <v>39326</v>
      </c>
      <c r="B107">
        <v>28.5</v>
      </c>
      <c r="C107">
        <v>29.85</v>
      </c>
      <c r="D107">
        <v>28.27</v>
      </c>
      <c r="E107">
        <v>29.459999</v>
      </c>
      <c r="F107">
        <v>22.322327000000001</v>
      </c>
      <c r="G107">
        <v>1117419500</v>
      </c>
      <c r="H107">
        <f t="shared" si="3"/>
        <v>1.0290034398414505</v>
      </c>
      <c r="I107" s="3">
        <f t="shared" si="2"/>
        <v>2.9003439841450467E-2</v>
      </c>
    </row>
    <row r="108" spans="1:9" x14ac:dyDescent="0.45">
      <c r="A108" s="1">
        <v>39356</v>
      </c>
      <c r="B108">
        <v>29.459999</v>
      </c>
      <c r="C108">
        <v>37</v>
      </c>
      <c r="D108">
        <v>29.290001</v>
      </c>
      <c r="E108">
        <v>36.810001</v>
      </c>
      <c r="F108">
        <v>27.891544</v>
      </c>
      <c r="G108">
        <v>1772076700</v>
      </c>
      <c r="H108">
        <f t="shared" si="3"/>
        <v>1.2494908796918887</v>
      </c>
      <c r="I108" s="3">
        <f t="shared" si="2"/>
        <v>0.24949087969188866</v>
      </c>
    </row>
    <row r="109" spans="1:9" x14ac:dyDescent="0.45">
      <c r="A109" s="1">
        <v>39387</v>
      </c>
      <c r="B109">
        <v>36.529998999999997</v>
      </c>
      <c r="C109">
        <v>37.5</v>
      </c>
      <c r="D109">
        <v>32.68</v>
      </c>
      <c r="E109">
        <v>33.599997999999999</v>
      </c>
      <c r="F109">
        <v>25.45927</v>
      </c>
      <c r="G109">
        <v>1830846800</v>
      </c>
      <c r="H109">
        <f t="shared" si="3"/>
        <v>0.91279529021412364</v>
      </c>
      <c r="I109" s="3">
        <f t="shared" si="2"/>
        <v>-8.7204709785876314E-2</v>
      </c>
    </row>
    <row r="110" spans="1:9" x14ac:dyDescent="0.45">
      <c r="A110" s="1">
        <v>39417</v>
      </c>
      <c r="B110">
        <v>33.5</v>
      </c>
      <c r="C110">
        <v>36.720001000000003</v>
      </c>
      <c r="D110">
        <v>32.630001</v>
      </c>
      <c r="E110">
        <v>35.599997999999999</v>
      </c>
      <c r="F110">
        <v>27.063887000000001</v>
      </c>
      <c r="G110">
        <v>1064817100</v>
      </c>
      <c r="H110">
        <f t="shared" si="3"/>
        <v>1.0630268267707597</v>
      </c>
      <c r="I110" s="3">
        <f t="shared" si="2"/>
        <v>6.302682677075977E-2</v>
      </c>
    </row>
    <row r="111" spans="1:9" x14ac:dyDescent="0.45">
      <c r="A111" s="1">
        <v>39448</v>
      </c>
      <c r="B111">
        <v>35.790000999999997</v>
      </c>
      <c r="C111">
        <v>35.959999000000003</v>
      </c>
      <c r="D111">
        <v>31.040001</v>
      </c>
      <c r="E111">
        <v>32.599997999999999</v>
      </c>
      <c r="F111">
        <v>24.783215999999999</v>
      </c>
      <c r="G111">
        <v>1950301600</v>
      </c>
      <c r="H111">
        <f t="shared" si="3"/>
        <v>0.91573010188817294</v>
      </c>
      <c r="I111" s="3">
        <f t="shared" si="2"/>
        <v>-8.4269898111827085E-2</v>
      </c>
    </row>
    <row r="112" spans="1:9" x14ac:dyDescent="0.45">
      <c r="A112" s="1">
        <v>39479</v>
      </c>
      <c r="B112">
        <v>31.059999000000001</v>
      </c>
      <c r="C112">
        <v>33.25</v>
      </c>
      <c r="D112">
        <v>27.02</v>
      </c>
      <c r="E112">
        <v>27.200001</v>
      </c>
      <c r="F112">
        <v>20.67803</v>
      </c>
      <c r="G112">
        <v>2324580800</v>
      </c>
      <c r="H112">
        <f t="shared" si="3"/>
        <v>0.83435620300448499</v>
      </c>
      <c r="I112" s="3">
        <f t="shared" si="2"/>
        <v>-0.16564379699551501</v>
      </c>
    </row>
    <row r="113" spans="1:9" x14ac:dyDescent="0.45">
      <c r="A113" s="1">
        <v>39508</v>
      </c>
      <c r="B113">
        <v>27.24</v>
      </c>
      <c r="C113">
        <v>29.59</v>
      </c>
      <c r="D113">
        <v>26.870000999999998</v>
      </c>
      <c r="E113">
        <v>28.379999000000002</v>
      </c>
      <c r="F113">
        <v>21.658919999999998</v>
      </c>
      <c r="G113">
        <v>1452390200</v>
      </c>
      <c r="H113">
        <f t="shared" si="3"/>
        <v>1.0474363370204995</v>
      </c>
      <c r="I113" s="3">
        <f t="shared" si="2"/>
        <v>4.7436337020499472E-2</v>
      </c>
    </row>
    <row r="114" spans="1:9" x14ac:dyDescent="0.45">
      <c r="A114" s="1">
        <v>39539</v>
      </c>
      <c r="B114">
        <v>28.83</v>
      </c>
      <c r="C114">
        <v>32.099997999999999</v>
      </c>
      <c r="D114">
        <v>27.93</v>
      </c>
      <c r="E114">
        <v>28.52</v>
      </c>
      <c r="F114">
        <v>21.765765999999999</v>
      </c>
      <c r="G114">
        <v>1444720000</v>
      </c>
      <c r="H114">
        <f t="shared" si="3"/>
        <v>1.0049331176254404</v>
      </c>
      <c r="I114" s="3">
        <f t="shared" si="2"/>
        <v>4.9331176254402758E-3</v>
      </c>
    </row>
    <row r="115" spans="1:9" x14ac:dyDescent="0.45">
      <c r="A115" s="1">
        <v>39569</v>
      </c>
      <c r="B115">
        <v>28.5</v>
      </c>
      <c r="C115">
        <v>30.530000999999999</v>
      </c>
      <c r="D115">
        <v>27.950001</v>
      </c>
      <c r="E115">
        <v>28.32</v>
      </c>
      <c r="F115">
        <v>21.613125</v>
      </c>
      <c r="G115">
        <v>1405170200</v>
      </c>
      <c r="H115">
        <f t="shared" si="3"/>
        <v>0.99298710644964205</v>
      </c>
      <c r="I115" s="3">
        <f t="shared" si="2"/>
        <v>-7.0128935503578939E-3</v>
      </c>
    </row>
    <row r="116" spans="1:9" x14ac:dyDescent="0.45">
      <c r="A116" s="1">
        <v>39600</v>
      </c>
      <c r="B116">
        <v>28.24</v>
      </c>
      <c r="C116">
        <v>29.57</v>
      </c>
      <c r="D116">
        <v>27.110001</v>
      </c>
      <c r="E116">
        <v>27.51</v>
      </c>
      <c r="F116">
        <v>21.072247999999998</v>
      </c>
      <c r="G116">
        <v>1560439100</v>
      </c>
      <c r="H116">
        <f t="shared" si="3"/>
        <v>0.97497460455163232</v>
      </c>
      <c r="I116" s="3">
        <f t="shared" si="2"/>
        <v>-2.5025395448367686E-2</v>
      </c>
    </row>
    <row r="117" spans="1:9" x14ac:dyDescent="0.45">
      <c r="A117" s="1">
        <v>39630</v>
      </c>
      <c r="B117">
        <v>27.27</v>
      </c>
      <c r="C117">
        <v>27.91</v>
      </c>
      <c r="D117">
        <v>24.870000999999998</v>
      </c>
      <c r="E117">
        <v>25.719999000000001</v>
      </c>
      <c r="F117">
        <v>19.701129999999999</v>
      </c>
      <c r="G117">
        <v>1637501300</v>
      </c>
      <c r="H117">
        <f t="shared" si="3"/>
        <v>0.93493252357318501</v>
      </c>
      <c r="I117" s="3">
        <f t="shared" si="2"/>
        <v>-6.5067476426814985E-2</v>
      </c>
    </row>
    <row r="118" spans="1:9" x14ac:dyDescent="0.45">
      <c r="A118" s="1">
        <v>39661</v>
      </c>
      <c r="B118">
        <v>25.92</v>
      </c>
      <c r="C118">
        <v>28.5</v>
      </c>
      <c r="D118">
        <v>25.07</v>
      </c>
      <c r="E118">
        <v>27.290001</v>
      </c>
      <c r="F118">
        <v>20.903735999999999</v>
      </c>
      <c r="G118">
        <v>1206949700</v>
      </c>
      <c r="H118">
        <f t="shared" si="3"/>
        <v>1.0610424884257907</v>
      </c>
      <c r="I118" s="3">
        <f t="shared" si="2"/>
        <v>6.1042488425790777E-2</v>
      </c>
    </row>
    <row r="119" spans="1:9" x14ac:dyDescent="0.45">
      <c r="A119" s="1">
        <v>39692</v>
      </c>
      <c r="B119">
        <v>27.67</v>
      </c>
      <c r="C119">
        <v>27.76</v>
      </c>
      <c r="D119">
        <v>23.5</v>
      </c>
      <c r="E119">
        <v>26.690000999999999</v>
      </c>
      <c r="F119">
        <v>20.525680999999999</v>
      </c>
      <c r="G119">
        <v>1927538700</v>
      </c>
      <c r="H119">
        <f t="shared" si="3"/>
        <v>0.98191447691455724</v>
      </c>
      <c r="I119" s="3">
        <f t="shared" si="2"/>
        <v>-1.8085523085442708E-2</v>
      </c>
    </row>
    <row r="120" spans="1:9" x14ac:dyDescent="0.45">
      <c r="A120" s="1">
        <v>39722</v>
      </c>
      <c r="B120">
        <v>26.379999000000002</v>
      </c>
      <c r="C120">
        <v>27.469999000000001</v>
      </c>
      <c r="D120">
        <v>20.65</v>
      </c>
      <c r="E120">
        <v>22.33</v>
      </c>
      <c r="F120">
        <v>17.172658999999999</v>
      </c>
      <c r="G120">
        <v>3044579400</v>
      </c>
      <c r="H120">
        <f t="shared" si="3"/>
        <v>0.83664259422135623</v>
      </c>
      <c r="I120" s="3">
        <f t="shared" si="2"/>
        <v>-0.1633574057786438</v>
      </c>
    </row>
    <row r="121" spans="1:9" x14ac:dyDescent="0.45">
      <c r="A121" s="1">
        <v>39753</v>
      </c>
      <c r="B121">
        <v>22.48</v>
      </c>
      <c r="C121">
        <v>23.66</v>
      </c>
      <c r="D121">
        <v>17.5</v>
      </c>
      <c r="E121">
        <v>20.219999000000001</v>
      </c>
      <c r="F121">
        <v>15.549993000000001</v>
      </c>
      <c r="G121">
        <v>1794911800</v>
      </c>
      <c r="H121">
        <f t="shared" si="3"/>
        <v>0.90550875085797722</v>
      </c>
      <c r="I121" s="3">
        <f t="shared" si="2"/>
        <v>-9.4491249142022726E-2</v>
      </c>
    </row>
    <row r="122" spans="1:9" x14ac:dyDescent="0.45">
      <c r="A122" s="1">
        <v>39783</v>
      </c>
      <c r="B122">
        <v>19.879999000000002</v>
      </c>
      <c r="C122">
        <v>21.25</v>
      </c>
      <c r="D122">
        <v>18.469999000000001</v>
      </c>
      <c r="E122">
        <v>19.440000999999999</v>
      </c>
      <c r="F122">
        <v>15.051413999999999</v>
      </c>
      <c r="G122">
        <v>1546943400</v>
      </c>
      <c r="H122">
        <f t="shared" si="3"/>
        <v>0.96793702736715048</v>
      </c>
      <c r="I122" s="3">
        <f t="shared" si="2"/>
        <v>-3.206297263284949E-2</v>
      </c>
    </row>
    <row r="123" spans="1:9" x14ac:dyDescent="0.45">
      <c r="A123" s="1">
        <v>39814</v>
      </c>
      <c r="B123">
        <v>19.530000999999999</v>
      </c>
      <c r="C123">
        <v>21</v>
      </c>
      <c r="D123">
        <v>16.75</v>
      </c>
      <c r="E123">
        <v>17.100000000000001</v>
      </c>
      <c r="F123">
        <v>13.239674000000001</v>
      </c>
      <c r="G123">
        <v>1564043400</v>
      </c>
      <c r="H123">
        <f t="shared" si="3"/>
        <v>0.87962991384065325</v>
      </c>
      <c r="I123" s="3">
        <f t="shared" si="2"/>
        <v>-0.1203700861593468</v>
      </c>
    </row>
    <row r="124" spans="1:9" x14ac:dyDescent="0.45">
      <c r="A124" s="1">
        <v>39845</v>
      </c>
      <c r="B124">
        <v>17.030000999999999</v>
      </c>
      <c r="C124">
        <v>19.93</v>
      </c>
      <c r="D124">
        <v>16.100000000000001</v>
      </c>
      <c r="E124">
        <v>16.149999999999999</v>
      </c>
      <c r="F124">
        <v>12.504132</v>
      </c>
      <c r="G124">
        <v>1456213400</v>
      </c>
      <c r="H124">
        <f t="shared" si="3"/>
        <v>0.94444410036077919</v>
      </c>
      <c r="I124" s="3">
        <f t="shared" si="2"/>
        <v>-5.5555899639220765E-2</v>
      </c>
    </row>
    <row r="125" spans="1:9" x14ac:dyDescent="0.45">
      <c r="A125" s="1">
        <v>39873</v>
      </c>
      <c r="B125">
        <v>15.96</v>
      </c>
      <c r="C125">
        <v>18.879999000000002</v>
      </c>
      <c r="D125">
        <v>14.87</v>
      </c>
      <c r="E125">
        <v>18.370000999999998</v>
      </c>
      <c r="F125">
        <v>14.320489999999999</v>
      </c>
      <c r="G125">
        <v>1625752800</v>
      </c>
      <c r="H125">
        <f t="shared" si="3"/>
        <v>1.1452606226485773</v>
      </c>
      <c r="I125" s="3">
        <f t="shared" si="2"/>
        <v>0.14526062264857723</v>
      </c>
    </row>
    <row r="126" spans="1:9" x14ac:dyDescent="0.45">
      <c r="A126" s="1">
        <v>39904</v>
      </c>
      <c r="B126">
        <v>18.23</v>
      </c>
      <c r="C126">
        <v>21.200001</v>
      </c>
      <c r="D126">
        <v>18.18</v>
      </c>
      <c r="E126">
        <v>20.260000000000002</v>
      </c>
      <c r="F126">
        <v>15.793855000000001</v>
      </c>
      <c r="G126">
        <v>1562400700</v>
      </c>
      <c r="H126">
        <f t="shared" si="3"/>
        <v>1.1028850968088384</v>
      </c>
      <c r="I126" s="3">
        <f t="shared" si="2"/>
        <v>0.10288509680883832</v>
      </c>
    </row>
    <row r="127" spans="1:9" x14ac:dyDescent="0.45">
      <c r="A127" s="1">
        <v>39934</v>
      </c>
      <c r="B127">
        <v>20.190000999999999</v>
      </c>
      <c r="C127">
        <v>20.940000999999999</v>
      </c>
      <c r="D127">
        <v>19.010000000000002</v>
      </c>
      <c r="E127">
        <v>20.889999</v>
      </c>
      <c r="F127">
        <v>16.284969</v>
      </c>
      <c r="G127">
        <v>1101122400</v>
      </c>
      <c r="H127">
        <f t="shared" si="3"/>
        <v>1.0310952582507564</v>
      </c>
      <c r="I127" s="3">
        <f t="shared" si="2"/>
        <v>3.1095258250756361E-2</v>
      </c>
    </row>
    <row r="128" spans="1:9" x14ac:dyDescent="0.45">
      <c r="A128" s="1">
        <v>39965</v>
      </c>
      <c r="B128">
        <v>21</v>
      </c>
      <c r="C128">
        <v>24.34</v>
      </c>
      <c r="D128">
        <v>20.860001</v>
      </c>
      <c r="E128">
        <v>23.77</v>
      </c>
      <c r="F128">
        <v>18.647780999999998</v>
      </c>
      <c r="G128">
        <v>1411144700</v>
      </c>
      <c r="H128">
        <f t="shared" si="3"/>
        <v>1.1450915872176359</v>
      </c>
      <c r="I128" s="3">
        <f t="shared" si="2"/>
        <v>0.14509158721763599</v>
      </c>
    </row>
    <row r="129" spans="1:9" x14ac:dyDescent="0.45">
      <c r="A129" s="1">
        <v>39995</v>
      </c>
      <c r="B129">
        <v>24.049999</v>
      </c>
      <c r="C129">
        <v>25.719999000000001</v>
      </c>
      <c r="D129">
        <v>22</v>
      </c>
      <c r="E129">
        <v>23.52</v>
      </c>
      <c r="F129">
        <v>18.451656</v>
      </c>
      <c r="G129">
        <v>1517459800</v>
      </c>
      <c r="H129">
        <f t="shared" si="3"/>
        <v>0.98948266284337005</v>
      </c>
      <c r="I129" s="3">
        <f t="shared" si="2"/>
        <v>-1.051733715662998E-2</v>
      </c>
    </row>
    <row r="130" spans="1:9" x14ac:dyDescent="0.45">
      <c r="A130" s="1">
        <v>40026</v>
      </c>
      <c r="B130">
        <v>23.82</v>
      </c>
      <c r="C130">
        <v>25.49</v>
      </c>
      <c r="D130">
        <v>23.030000999999999</v>
      </c>
      <c r="E130">
        <v>24.65</v>
      </c>
      <c r="F130">
        <v>19.338152000000001</v>
      </c>
      <c r="G130">
        <v>993250400</v>
      </c>
      <c r="H130">
        <f t="shared" si="3"/>
        <v>1.048044251421119</v>
      </c>
      <c r="I130" s="3">
        <f t="shared" si="2"/>
        <v>4.8044251421119115E-2</v>
      </c>
    </row>
    <row r="131" spans="1:9" x14ac:dyDescent="0.45">
      <c r="A131" s="1">
        <v>40057</v>
      </c>
      <c r="B131">
        <v>24.35</v>
      </c>
      <c r="C131">
        <v>26.25</v>
      </c>
      <c r="D131">
        <v>23.76</v>
      </c>
      <c r="E131">
        <v>25.719999000000001</v>
      </c>
      <c r="F131">
        <v>20.291027</v>
      </c>
      <c r="G131">
        <v>1038979700</v>
      </c>
      <c r="H131">
        <f t="shared" si="3"/>
        <v>1.0492743567224003</v>
      </c>
      <c r="I131" s="3">
        <f t="shared" si="2"/>
        <v>4.9274356722400298E-2</v>
      </c>
    </row>
    <row r="132" spans="1:9" x14ac:dyDescent="0.45">
      <c r="A132" s="1">
        <v>40087</v>
      </c>
      <c r="B132">
        <v>25.41</v>
      </c>
      <c r="C132">
        <v>29.35</v>
      </c>
      <c r="D132">
        <v>24.43</v>
      </c>
      <c r="E132">
        <v>27.73</v>
      </c>
      <c r="F132">
        <v>21.876754999999999</v>
      </c>
      <c r="G132">
        <v>1523430100</v>
      </c>
      <c r="H132">
        <f t="shared" si="3"/>
        <v>1.0781492232995402</v>
      </c>
      <c r="I132" s="3">
        <f t="shared" ref="I132:I195" si="4">(F132-F131)/F131</f>
        <v>7.8149223299540216E-2</v>
      </c>
    </row>
    <row r="133" spans="1:9" x14ac:dyDescent="0.45">
      <c r="A133" s="1">
        <v>40118</v>
      </c>
      <c r="B133">
        <v>27.700001</v>
      </c>
      <c r="C133">
        <v>30.139999</v>
      </c>
      <c r="D133">
        <v>27.41</v>
      </c>
      <c r="E133">
        <v>29.41</v>
      </c>
      <c r="F133">
        <v>23.20215</v>
      </c>
      <c r="G133">
        <v>1018256700</v>
      </c>
      <c r="H133">
        <f t="shared" ref="H133:H196" si="5">F133/F132</f>
        <v>1.0605846250963638</v>
      </c>
      <c r="I133" s="3">
        <f t="shared" si="4"/>
        <v>6.0584625096363712E-2</v>
      </c>
    </row>
    <row r="134" spans="1:9" x14ac:dyDescent="0.45">
      <c r="A134" s="1">
        <v>40148</v>
      </c>
      <c r="B134">
        <v>29.52</v>
      </c>
      <c r="C134">
        <v>31.5</v>
      </c>
      <c r="D134">
        <v>29.25</v>
      </c>
      <c r="E134">
        <v>30.48</v>
      </c>
      <c r="F134">
        <v>24.15258</v>
      </c>
      <c r="G134">
        <v>920605500</v>
      </c>
      <c r="H134">
        <f t="shared" si="5"/>
        <v>1.0409630142034252</v>
      </c>
      <c r="I134" s="3">
        <f t="shared" si="4"/>
        <v>4.0963014203425151E-2</v>
      </c>
    </row>
    <row r="135" spans="1:9" x14ac:dyDescent="0.45">
      <c r="A135" s="1">
        <v>40179</v>
      </c>
      <c r="B135">
        <v>30.620000999999998</v>
      </c>
      <c r="C135">
        <v>31.24</v>
      </c>
      <c r="D135">
        <v>27.66</v>
      </c>
      <c r="E135">
        <v>28.18</v>
      </c>
      <c r="F135">
        <v>22.330048000000001</v>
      </c>
      <c r="G135">
        <v>1359650900</v>
      </c>
      <c r="H135">
        <f t="shared" si="5"/>
        <v>0.92454089790821525</v>
      </c>
      <c r="I135" s="3">
        <f t="shared" si="4"/>
        <v>-7.545910209178476E-2</v>
      </c>
    </row>
    <row r="136" spans="1:9" x14ac:dyDescent="0.45">
      <c r="A136" s="1">
        <v>40210</v>
      </c>
      <c r="B136">
        <v>28.389999</v>
      </c>
      <c r="C136">
        <v>29.030000999999999</v>
      </c>
      <c r="D136">
        <v>27.57</v>
      </c>
      <c r="E136">
        <v>28.67</v>
      </c>
      <c r="F136">
        <v>22.718326999999999</v>
      </c>
      <c r="G136">
        <v>1074643300</v>
      </c>
      <c r="H136">
        <f t="shared" si="5"/>
        <v>1.0173881847455051</v>
      </c>
      <c r="I136" s="3">
        <f t="shared" si="4"/>
        <v>1.738818474550512E-2</v>
      </c>
    </row>
    <row r="137" spans="1:9" x14ac:dyDescent="0.45">
      <c r="A137" s="1">
        <v>40238</v>
      </c>
      <c r="B137">
        <v>28.77</v>
      </c>
      <c r="C137">
        <v>30.57</v>
      </c>
      <c r="D137">
        <v>28.24</v>
      </c>
      <c r="E137">
        <v>29.290001</v>
      </c>
      <c r="F137">
        <v>23.318152999999999</v>
      </c>
      <c r="G137">
        <v>1110237200</v>
      </c>
      <c r="H137">
        <f t="shared" si="5"/>
        <v>1.0264027364338932</v>
      </c>
      <c r="I137" s="3">
        <f t="shared" si="4"/>
        <v>2.6402736433893226E-2</v>
      </c>
    </row>
    <row r="138" spans="1:9" x14ac:dyDescent="0.45">
      <c r="A138" s="1">
        <v>40269</v>
      </c>
      <c r="B138">
        <v>29.35</v>
      </c>
      <c r="C138">
        <v>31.58</v>
      </c>
      <c r="D138">
        <v>28.620000999999998</v>
      </c>
      <c r="E138">
        <v>30.540001</v>
      </c>
      <c r="F138">
        <v>24.313295</v>
      </c>
      <c r="G138">
        <v>1319029500</v>
      </c>
      <c r="H138">
        <f t="shared" si="5"/>
        <v>1.0426767077135142</v>
      </c>
      <c r="I138" s="3">
        <f t="shared" si="4"/>
        <v>4.2676707713514075E-2</v>
      </c>
    </row>
    <row r="139" spans="1:9" x14ac:dyDescent="0.45">
      <c r="A139" s="1">
        <v>40299</v>
      </c>
      <c r="B139">
        <v>30.67</v>
      </c>
      <c r="C139">
        <v>31.059999000000001</v>
      </c>
      <c r="D139">
        <v>24.559999000000001</v>
      </c>
      <c r="E139">
        <v>25.799999</v>
      </c>
      <c r="F139">
        <v>20.539722000000001</v>
      </c>
      <c r="G139">
        <v>1720130200</v>
      </c>
      <c r="H139">
        <f t="shared" si="5"/>
        <v>0.84479384632975507</v>
      </c>
      <c r="I139" s="3">
        <f t="shared" si="4"/>
        <v>-0.15520615367024498</v>
      </c>
    </row>
    <row r="140" spans="1:9" x14ac:dyDescent="0.45">
      <c r="A140" s="1">
        <v>40330</v>
      </c>
      <c r="B140">
        <v>25.530000999999999</v>
      </c>
      <c r="C140">
        <v>26.93</v>
      </c>
      <c r="D140">
        <v>22.950001</v>
      </c>
      <c r="E140">
        <v>23.01</v>
      </c>
      <c r="F140">
        <v>18.401219999999999</v>
      </c>
      <c r="G140">
        <v>1671811600</v>
      </c>
      <c r="H140">
        <f t="shared" si="5"/>
        <v>0.89588456942114392</v>
      </c>
      <c r="I140" s="3">
        <f t="shared" si="4"/>
        <v>-0.10411543057885606</v>
      </c>
    </row>
    <row r="141" spans="1:9" x14ac:dyDescent="0.45">
      <c r="A141" s="1">
        <v>40360</v>
      </c>
      <c r="B141">
        <v>23.09</v>
      </c>
      <c r="C141">
        <v>26.41</v>
      </c>
      <c r="D141">
        <v>22.73</v>
      </c>
      <c r="E141">
        <v>25.809999000000001</v>
      </c>
      <c r="F141">
        <v>20.640395999999999</v>
      </c>
      <c r="G141">
        <v>1408590600</v>
      </c>
      <c r="H141">
        <f t="shared" si="5"/>
        <v>1.1216862794966855</v>
      </c>
      <c r="I141" s="3">
        <f t="shared" si="4"/>
        <v>0.12168627949668558</v>
      </c>
    </row>
    <row r="142" spans="1:9" x14ac:dyDescent="0.45">
      <c r="A142" s="1">
        <v>40391</v>
      </c>
      <c r="B142">
        <v>25.99</v>
      </c>
      <c r="C142">
        <v>26.379999000000002</v>
      </c>
      <c r="D142">
        <v>23.32</v>
      </c>
      <c r="E142">
        <v>23.469999000000001</v>
      </c>
      <c r="F142">
        <v>18.769091</v>
      </c>
      <c r="G142">
        <v>1279372100</v>
      </c>
      <c r="H142">
        <f t="shared" si="5"/>
        <v>0.90933773751240043</v>
      </c>
      <c r="I142" s="3">
        <f t="shared" si="4"/>
        <v>-9.0662262487599538E-2</v>
      </c>
    </row>
    <row r="143" spans="1:9" x14ac:dyDescent="0.45">
      <c r="A143" s="1">
        <v>40422</v>
      </c>
      <c r="B143">
        <v>23.67</v>
      </c>
      <c r="C143">
        <v>25.530000999999999</v>
      </c>
      <c r="D143">
        <v>23.540001</v>
      </c>
      <c r="E143">
        <v>24.49</v>
      </c>
      <c r="F143">
        <v>19.689261999999999</v>
      </c>
      <c r="G143">
        <v>1273139500</v>
      </c>
      <c r="H143">
        <f t="shared" si="5"/>
        <v>1.0490258691803456</v>
      </c>
      <c r="I143" s="3">
        <f t="shared" si="4"/>
        <v>4.9025869180345488E-2</v>
      </c>
    </row>
    <row r="144" spans="1:9" x14ac:dyDescent="0.45">
      <c r="A144" s="1">
        <v>40452</v>
      </c>
      <c r="B144">
        <v>24.77</v>
      </c>
      <c r="C144">
        <v>27.200001</v>
      </c>
      <c r="D144">
        <v>23.780000999999999</v>
      </c>
      <c r="E144">
        <v>26.67</v>
      </c>
      <c r="F144">
        <v>21.441914000000001</v>
      </c>
      <c r="G144">
        <v>1281432800</v>
      </c>
      <c r="H144">
        <f t="shared" si="5"/>
        <v>1.0890156268934814</v>
      </c>
      <c r="I144" s="3">
        <f t="shared" si="4"/>
        <v>8.90156268934814E-2</v>
      </c>
    </row>
    <row r="145" spans="1:9" x14ac:dyDescent="0.45">
      <c r="A145" s="1">
        <v>40483</v>
      </c>
      <c r="B145">
        <v>26.879999000000002</v>
      </c>
      <c r="C145">
        <v>28.870000999999998</v>
      </c>
      <c r="D145">
        <v>24.93</v>
      </c>
      <c r="E145">
        <v>25.26</v>
      </c>
      <c r="F145">
        <v>20.308319000000001</v>
      </c>
      <c r="G145">
        <v>1361176300</v>
      </c>
      <c r="H145">
        <f t="shared" si="5"/>
        <v>0.94713181854940753</v>
      </c>
      <c r="I145" s="3">
        <f t="shared" si="4"/>
        <v>-5.2868181450592501E-2</v>
      </c>
    </row>
    <row r="146" spans="1:9" x14ac:dyDescent="0.45">
      <c r="A146" s="1">
        <v>40513</v>
      </c>
      <c r="B146">
        <v>25.57</v>
      </c>
      <c r="C146">
        <v>28.4</v>
      </c>
      <c r="D146">
        <v>25.559999000000001</v>
      </c>
      <c r="E146">
        <v>27.91</v>
      </c>
      <c r="F146">
        <v>22.576715</v>
      </c>
      <c r="G146">
        <v>1033710000</v>
      </c>
      <c r="H146">
        <f t="shared" si="5"/>
        <v>1.1116978712024368</v>
      </c>
      <c r="I146" s="3">
        <f t="shared" si="4"/>
        <v>0.11169787120243675</v>
      </c>
    </row>
    <row r="147" spans="1:9" x14ac:dyDescent="0.45">
      <c r="A147" s="1">
        <v>40544</v>
      </c>
      <c r="B147">
        <v>28.049999</v>
      </c>
      <c r="C147">
        <v>29.459999</v>
      </c>
      <c r="D147">
        <v>27.42</v>
      </c>
      <c r="E147">
        <v>27.73</v>
      </c>
      <c r="F147">
        <v>22.43111</v>
      </c>
      <c r="G147">
        <v>1361258700</v>
      </c>
      <c r="H147">
        <f t="shared" si="5"/>
        <v>0.99355065606311632</v>
      </c>
      <c r="I147" s="3">
        <f t="shared" si="4"/>
        <v>-6.4493439368836329E-3</v>
      </c>
    </row>
    <row r="148" spans="1:9" x14ac:dyDescent="0.45">
      <c r="A148" s="1">
        <v>40575</v>
      </c>
      <c r="B148">
        <v>27.799999</v>
      </c>
      <c r="C148">
        <v>28.34</v>
      </c>
      <c r="D148">
        <v>26.43</v>
      </c>
      <c r="E148">
        <v>26.58</v>
      </c>
      <c r="F148">
        <v>21.500864</v>
      </c>
      <c r="G148">
        <v>1114368500</v>
      </c>
      <c r="H148">
        <f t="shared" si="5"/>
        <v>0.95852875760495138</v>
      </c>
      <c r="I148" s="3">
        <f t="shared" si="4"/>
        <v>-4.147124239504868E-2</v>
      </c>
    </row>
    <row r="149" spans="1:9" x14ac:dyDescent="0.45">
      <c r="A149" s="1">
        <v>40603</v>
      </c>
      <c r="B149">
        <v>26.6</v>
      </c>
      <c r="C149">
        <v>26.780000999999999</v>
      </c>
      <c r="D149">
        <v>24.68</v>
      </c>
      <c r="E149">
        <v>25.389999</v>
      </c>
      <c r="F149">
        <v>20.659649000000002</v>
      </c>
      <c r="G149">
        <v>1310885200</v>
      </c>
      <c r="H149">
        <f t="shared" si="5"/>
        <v>0.96087529319751996</v>
      </c>
      <c r="I149" s="3">
        <f t="shared" si="4"/>
        <v>-3.9124706802480043E-2</v>
      </c>
    </row>
    <row r="150" spans="1:9" x14ac:dyDescent="0.45">
      <c r="A150" s="1">
        <v>40634</v>
      </c>
      <c r="B150">
        <v>25.530000999999999</v>
      </c>
      <c r="C150">
        <v>26.870000999999998</v>
      </c>
      <c r="D150">
        <v>24.719999000000001</v>
      </c>
      <c r="E150">
        <v>25.92</v>
      </c>
      <c r="F150">
        <v>21.090907999999999</v>
      </c>
      <c r="G150">
        <v>1313844800</v>
      </c>
      <c r="H150">
        <f t="shared" si="5"/>
        <v>1.0208744591933772</v>
      </c>
      <c r="I150" s="3">
        <f t="shared" si="4"/>
        <v>2.087445919337725E-2</v>
      </c>
    </row>
    <row r="151" spans="1:9" x14ac:dyDescent="0.45">
      <c r="A151" s="1">
        <v>40664</v>
      </c>
      <c r="B151">
        <v>25.940000999999999</v>
      </c>
      <c r="C151">
        <v>26.25</v>
      </c>
      <c r="D151">
        <v>24.030000999999999</v>
      </c>
      <c r="E151">
        <v>25.01</v>
      </c>
      <c r="F151">
        <v>20.350445000000001</v>
      </c>
      <c r="G151">
        <v>1364062800</v>
      </c>
      <c r="H151">
        <f t="shared" si="5"/>
        <v>0.96489183870130213</v>
      </c>
      <c r="I151" s="3">
        <f t="shared" si="4"/>
        <v>-3.5108161298697919E-2</v>
      </c>
    </row>
    <row r="152" spans="1:9" x14ac:dyDescent="0.45">
      <c r="A152" s="1">
        <v>40695</v>
      </c>
      <c r="B152">
        <v>24.99</v>
      </c>
      <c r="C152">
        <v>26</v>
      </c>
      <c r="D152">
        <v>23.65</v>
      </c>
      <c r="E152">
        <v>26</v>
      </c>
      <c r="F152">
        <v>21.294674000000001</v>
      </c>
      <c r="G152">
        <v>1297757600</v>
      </c>
      <c r="H152">
        <f t="shared" si="5"/>
        <v>1.0463984448497319</v>
      </c>
      <c r="I152" s="3">
        <f t="shared" si="4"/>
        <v>4.6398444849731782E-2</v>
      </c>
    </row>
    <row r="153" spans="1:9" x14ac:dyDescent="0.45">
      <c r="A153" s="1">
        <v>40725</v>
      </c>
      <c r="B153">
        <v>25.93</v>
      </c>
      <c r="C153">
        <v>28.15</v>
      </c>
      <c r="D153">
        <v>25.84</v>
      </c>
      <c r="E153">
        <v>27.4</v>
      </c>
      <c r="F153">
        <v>22.441309</v>
      </c>
      <c r="G153">
        <v>1259328200</v>
      </c>
      <c r="H153">
        <f t="shared" si="5"/>
        <v>1.0538460931592566</v>
      </c>
      <c r="I153" s="3">
        <f t="shared" si="4"/>
        <v>5.3846093159256619E-2</v>
      </c>
    </row>
    <row r="154" spans="1:9" x14ac:dyDescent="0.45">
      <c r="A154" s="1">
        <v>40756</v>
      </c>
      <c r="B154">
        <v>27.51</v>
      </c>
      <c r="C154">
        <v>27.690000999999999</v>
      </c>
      <c r="D154">
        <v>23.790001</v>
      </c>
      <c r="E154">
        <v>26.6</v>
      </c>
      <c r="F154">
        <v>21.786090999999999</v>
      </c>
      <c r="G154">
        <v>1719339500</v>
      </c>
      <c r="H154">
        <f t="shared" si="5"/>
        <v>0.97080304005439244</v>
      </c>
      <c r="I154" s="3">
        <f t="shared" si="4"/>
        <v>-2.9196959945607514E-2</v>
      </c>
    </row>
    <row r="155" spans="1:9" x14ac:dyDescent="0.45">
      <c r="A155" s="1">
        <v>40787</v>
      </c>
      <c r="B155">
        <v>26.459999</v>
      </c>
      <c r="C155">
        <v>27.5</v>
      </c>
      <c r="D155">
        <v>24.6</v>
      </c>
      <c r="E155">
        <v>24.889999</v>
      </c>
      <c r="F155">
        <v>20.514225</v>
      </c>
      <c r="G155">
        <v>1279920200</v>
      </c>
      <c r="H155">
        <f t="shared" si="5"/>
        <v>0.94162027506448953</v>
      </c>
      <c r="I155" s="3">
        <f t="shared" si="4"/>
        <v>-5.8379724935510427E-2</v>
      </c>
    </row>
    <row r="156" spans="1:9" x14ac:dyDescent="0.45">
      <c r="A156" s="1">
        <v>40817</v>
      </c>
      <c r="B156">
        <v>24.719999000000001</v>
      </c>
      <c r="C156">
        <v>27.5</v>
      </c>
      <c r="D156">
        <v>24.26</v>
      </c>
      <c r="E156">
        <v>26.629999000000002</v>
      </c>
      <c r="F156">
        <v>21.948322000000001</v>
      </c>
      <c r="G156">
        <v>1218142500</v>
      </c>
      <c r="H156">
        <f t="shared" si="5"/>
        <v>1.0699074422748118</v>
      </c>
      <c r="I156" s="3">
        <f t="shared" si="4"/>
        <v>6.9907442274811812E-2</v>
      </c>
    </row>
    <row r="157" spans="1:9" x14ac:dyDescent="0.45">
      <c r="A157" s="1">
        <v>40848</v>
      </c>
      <c r="B157">
        <v>26.190000999999999</v>
      </c>
      <c r="C157">
        <v>27.200001</v>
      </c>
      <c r="D157">
        <v>24.299999</v>
      </c>
      <c r="E157">
        <v>25.58</v>
      </c>
      <c r="F157">
        <v>21.082910999999999</v>
      </c>
      <c r="G157">
        <v>1046207400</v>
      </c>
      <c r="H157">
        <f t="shared" si="5"/>
        <v>0.96057051650691105</v>
      </c>
      <c r="I157" s="3">
        <f t="shared" si="4"/>
        <v>-3.9429483493088981E-2</v>
      </c>
    </row>
    <row r="158" spans="1:9" x14ac:dyDescent="0.45">
      <c r="A158" s="1">
        <v>40878</v>
      </c>
      <c r="B158">
        <v>25.559999000000001</v>
      </c>
      <c r="C158">
        <v>26.190000999999999</v>
      </c>
      <c r="D158">
        <v>25.16</v>
      </c>
      <c r="E158">
        <v>25.959999</v>
      </c>
      <c r="F158">
        <v>21.557221999999999</v>
      </c>
      <c r="G158">
        <v>1007166600</v>
      </c>
      <c r="H158">
        <f t="shared" si="5"/>
        <v>1.02249741508656</v>
      </c>
      <c r="I158" s="3">
        <f t="shared" si="4"/>
        <v>2.2497415086559922E-2</v>
      </c>
    </row>
    <row r="159" spans="1:9" x14ac:dyDescent="0.45">
      <c r="A159" s="1">
        <v>40909</v>
      </c>
      <c r="B159">
        <v>26.549999</v>
      </c>
      <c r="C159">
        <v>29.950001</v>
      </c>
      <c r="D159">
        <v>26.389999</v>
      </c>
      <c r="E159">
        <v>29.530000999999999</v>
      </c>
      <c r="F159">
        <v>24.521754999999999</v>
      </c>
      <c r="G159">
        <v>1354858100</v>
      </c>
      <c r="H159">
        <f t="shared" si="5"/>
        <v>1.1375192499293276</v>
      </c>
      <c r="I159" s="3">
        <f t="shared" si="4"/>
        <v>0.1375192499293276</v>
      </c>
    </row>
    <row r="160" spans="1:9" x14ac:dyDescent="0.45">
      <c r="A160" s="1">
        <v>40940</v>
      </c>
      <c r="B160">
        <v>29.790001</v>
      </c>
      <c r="C160">
        <v>32</v>
      </c>
      <c r="D160">
        <v>29.709999</v>
      </c>
      <c r="E160">
        <v>31.74</v>
      </c>
      <c r="F160">
        <v>26.356950999999999</v>
      </c>
      <c r="G160">
        <v>984332300</v>
      </c>
      <c r="H160">
        <f t="shared" si="5"/>
        <v>1.0748395047581218</v>
      </c>
      <c r="I160" s="3">
        <f t="shared" si="4"/>
        <v>7.4839504758121914E-2</v>
      </c>
    </row>
    <row r="161" spans="1:9" x14ac:dyDescent="0.45">
      <c r="A161" s="1">
        <v>40969</v>
      </c>
      <c r="B161">
        <v>31.93</v>
      </c>
      <c r="C161">
        <v>32.950001</v>
      </c>
      <c r="D161">
        <v>31.49</v>
      </c>
      <c r="E161">
        <v>32.259998000000003</v>
      </c>
      <c r="F161">
        <v>26.965112999999999</v>
      </c>
      <c r="G161">
        <v>942366500</v>
      </c>
      <c r="H161">
        <f t="shared" si="5"/>
        <v>1.0230740649781531</v>
      </c>
      <c r="I161" s="3">
        <f t="shared" si="4"/>
        <v>2.3074064978153206E-2</v>
      </c>
    </row>
    <row r="162" spans="1:9" x14ac:dyDescent="0.45">
      <c r="A162" s="1">
        <v>41000</v>
      </c>
      <c r="B162">
        <v>32.220001000000003</v>
      </c>
      <c r="C162">
        <v>32.889999000000003</v>
      </c>
      <c r="D162">
        <v>30.23</v>
      </c>
      <c r="E162">
        <v>32.020000000000003</v>
      </c>
      <c r="F162">
        <v>26.764505</v>
      </c>
      <c r="G162">
        <v>940739700</v>
      </c>
      <c r="H162">
        <f t="shared" si="5"/>
        <v>0.99256046136354037</v>
      </c>
      <c r="I162" s="3">
        <f t="shared" si="4"/>
        <v>-7.4395386364595993E-3</v>
      </c>
    </row>
    <row r="163" spans="1:9" x14ac:dyDescent="0.45">
      <c r="A163" s="1">
        <v>41030</v>
      </c>
      <c r="B163">
        <v>32.049999</v>
      </c>
      <c r="C163">
        <v>32.340000000000003</v>
      </c>
      <c r="D163">
        <v>28.639999</v>
      </c>
      <c r="E163">
        <v>29.190000999999999</v>
      </c>
      <c r="F163">
        <v>24.399000000000001</v>
      </c>
      <c r="G163">
        <v>1014372600</v>
      </c>
      <c r="H163">
        <f t="shared" si="5"/>
        <v>0.91161783115361184</v>
      </c>
      <c r="I163" s="3">
        <f t="shared" si="4"/>
        <v>-8.8382168846388109E-2</v>
      </c>
    </row>
    <row r="164" spans="1:9" x14ac:dyDescent="0.45">
      <c r="A164" s="1">
        <v>41061</v>
      </c>
      <c r="B164">
        <v>28.76</v>
      </c>
      <c r="C164">
        <v>31.139999</v>
      </c>
      <c r="D164">
        <v>28.32</v>
      </c>
      <c r="E164">
        <v>30.59</v>
      </c>
      <c r="F164">
        <v>25.736992000000001</v>
      </c>
      <c r="G164">
        <v>973131400</v>
      </c>
      <c r="H164">
        <f t="shared" si="5"/>
        <v>1.0548379851633263</v>
      </c>
      <c r="I164" s="3">
        <f t="shared" si="4"/>
        <v>5.4837985163326358E-2</v>
      </c>
    </row>
    <row r="165" spans="1:9" x14ac:dyDescent="0.45">
      <c r="A165" s="1">
        <v>41091</v>
      </c>
      <c r="B165">
        <v>30.620000999999998</v>
      </c>
      <c r="C165">
        <v>31.049999</v>
      </c>
      <c r="D165">
        <v>28.540001</v>
      </c>
      <c r="E165">
        <v>29.469999000000001</v>
      </c>
      <c r="F165">
        <v>24.794671999999998</v>
      </c>
      <c r="G165">
        <v>846604100</v>
      </c>
      <c r="H165">
        <f t="shared" si="5"/>
        <v>0.96338655270981155</v>
      </c>
      <c r="I165" s="3">
        <f t="shared" si="4"/>
        <v>-3.6613447290188464E-2</v>
      </c>
    </row>
    <row r="166" spans="1:9" x14ac:dyDescent="0.45">
      <c r="A166" s="1">
        <v>41122</v>
      </c>
      <c r="B166">
        <v>29.59</v>
      </c>
      <c r="C166">
        <v>30.959999</v>
      </c>
      <c r="D166">
        <v>28.969999000000001</v>
      </c>
      <c r="E166">
        <v>30.82</v>
      </c>
      <c r="F166">
        <v>25.930503999999999</v>
      </c>
      <c r="G166">
        <v>671748400</v>
      </c>
      <c r="H166">
        <f t="shared" si="5"/>
        <v>1.0458095190773244</v>
      </c>
      <c r="I166" s="3">
        <f t="shared" si="4"/>
        <v>4.5809519077324383E-2</v>
      </c>
    </row>
    <row r="167" spans="1:9" x14ac:dyDescent="0.45">
      <c r="A167" s="1">
        <v>41153</v>
      </c>
      <c r="B167">
        <v>30.450001</v>
      </c>
      <c r="C167">
        <v>31.610001</v>
      </c>
      <c r="D167">
        <v>29.74</v>
      </c>
      <c r="E167">
        <v>29.76</v>
      </c>
      <c r="F167">
        <v>25.204537999999999</v>
      </c>
      <c r="G167">
        <v>893107700</v>
      </c>
      <c r="H167">
        <f t="shared" si="5"/>
        <v>0.97200339800568469</v>
      </c>
      <c r="I167" s="3">
        <f t="shared" si="4"/>
        <v>-2.7996601994315255E-2</v>
      </c>
    </row>
    <row r="168" spans="1:9" x14ac:dyDescent="0.45">
      <c r="A168" s="1">
        <v>41183</v>
      </c>
      <c r="B168">
        <v>29.809999000000001</v>
      </c>
      <c r="C168">
        <v>30.25</v>
      </c>
      <c r="D168">
        <v>27.76</v>
      </c>
      <c r="E168">
        <v>28.540001</v>
      </c>
      <c r="F168">
        <v>24.171288000000001</v>
      </c>
      <c r="G168">
        <v>1105402300</v>
      </c>
      <c r="H168">
        <f t="shared" si="5"/>
        <v>0.95900539815488783</v>
      </c>
      <c r="I168" s="3">
        <f t="shared" si="4"/>
        <v>-4.0994601845112132E-2</v>
      </c>
    </row>
    <row r="169" spans="1:9" x14ac:dyDescent="0.45">
      <c r="A169" s="1">
        <v>41214</v>
      </c>
      <c r="B169">
        <v>28.84</v>
      </c>
      <c r="C169">
        <v>30.200001</v>
      </c>
      <c r="D169">
        <v>26.34</v>
      </c>
      <c r="E169">
        <v>26.620000999999998</v>
      </c>
      <c r="F169">
        <v>22.545197000000002</v>
      </c>
      <c r="G169">
        <v>1310516100</v>
      </c>
      <c r="H169">
        <f t="shared" si="5"/>
        <v>0.93272634044160163</v>
      </c>
      <c r="I169" s="3">
        <f t="shared" si="4"/>
        <v>-6.7273659558398327E-2</v>
      </c>
    </row>
    <row r="170" spans="1:9" x14ac:dyDescent="0.45">
      <c r="A170" s="1">
        <v>41244</v>
      </c>
      <c r="B170">
        <v>26.780000999999999</v>
      </c>
      <c r="C170">
        <v>27.73</v>
      </c>
      <c r="D170">
        <v>26.26</v>
      </c>
      <c r="E170">
        <v>26.709999</v>
      </c>
      <c r="F170">
        <v>22.807299</v>
      </c>
      <c r="G170">
        <v>947310900</v>
      </c>
      <c r="H170">
        <f t="shared" si="5"/>
        <v>1.0116256247394955</v>
      </c>
      <c r="I170" s="3">
        <f t="shared" si="4"/>
        <v>1.1625624739495454E-2</v>
      </c>
    </row>
    <row r="171" spans="1:9" x14ac:dyDescent="0.45">
      <c r="A171" s="1">
        <v>41275</v>
      </c>
      <c r="B171">
        <v>27.25</v>
      </c>
      <c r="C171">
        <v>28.23</v>
      </c>
      <c r="D171">
        <v>26.280000999999999</v>
      </c>
      <c r="E171">
        <v>27.450001</v>
      </c>
      <c r="F171">
        <v>23.439174999999999</v>
      </c>
      <c r="G171">
        <v>1145054400</v>
      </c>
      <c r="H171">
        <f t="shared" si="5"/>
        <v>1.0277049904067992</v>
      </c>
      <c r="I171" s="3">
        <f t="shared" si="4"/>
        <v>2.7704990406799083E-2</v>
      </c>
    </row>
    <row r="172" spans="1:9" x14ac:dyDescent="0.45">
      <c r="A172" s="1">
        <v>41306</v>
      </c>
      <c r="B172">
        <v>27.67</v>
      </c>
      <c r="C172">
        <v>28.200001</v>
      </c>
      <c r="D172">
        <v>27.1</v>
      </c>
      <c r="E172">
        <v>27.799999</v>
      </c>
      <c r="F172">
        <v>23.738035</v>
      </c>
      <c r="G172">
        <v>780587000</v>
      </c>
      <c r="H172">
        <f t="shared" si="5"/>
        <v>1.0127504487679282</v>
      </c>
      <c r="I172" s="3">
        <f t="shared" si="4"/>
        <v>1.2750448767928106E-2</v>
      </c>
    </row>
    <row r="173" spans="1:9" x14ac:dyDescent="0.45">
      <c r="A173" s="1">
        <v>41334</v>
      </c>
      <c r="B173">
        <v>27.719999000000001</v>
      </c>
      <c r="C173">
        <v>28.66</v>
      </c>
      <c r="D173">
        <v>27.52</v>
      </c>
      <c r="E173">
        <v>28.610001</v>
      </c>
      <c r="F173">
        <v>24.631943</v>
      </c>
      <c r="G173">
        <v>844946000</v>
      </c>
      <c r="H173">
        <f t="shared" si="5"/>
        <v>1.0376572028813673</v>
      </c>
      <c r="I173" s="3">
        <f t="shared" si="4"/>
        <v>3.7657202881367383E-2</v>
      </c>
    </row>
    <row r="174" spans="1:9" x14ac:dyDescent="0.45">
      <c r="A174" s="1">
        <v>41365</v>
      </c>
      <c r="B174">
        <v>28.639999</v>
      </c>
      <c r="C174">
        <v>33.110000999999997</v>
      </c>
      <c r="D174">
        <v>28.110001</v>
      </c>
      <c r="E174">
        <v>33.099997999999999</v>
      </c>
      <c r="F174">
        <v>28.497641000000002</v>
      </c>
      <c r="G174">
        <v>1465757200</v>
      </c>
      <c r="H174">
        <f t="shared" si="5"/>
        <v>1.1569384112329264</v>
      </c>
      <c r="I174" s="3">
        <f t="shared" si="4"/>
        <v>0.15693841123292637</v>
      </c>
    </row>
    <row r="175" spans="1:9" x14ac:dyDescent="0.45">
      <c r="A175" s="1">
        <v>41395</v>
      </c>
      <c r="B175">
        <v>32.93</v>
      </c>
      <c r="C175">
        <v>35.279998999999997</v>
      </c>
      <c r="D175">
        <v>32.32</v>
      </c>
      <c r="E175">
        <v>34.900002000000001</v>
      </c>
      <c r="F175">
        <v>30.047356000000001</v>
      </c>
      <c r="G175">
        <v>1071860000</v>
      </c>
      <c r="H175">
        <f t="shared" si="5"/>
        <v>1.0543804660884035</v>
      </c>
      <c r="I175" s="3">
        <f t="shared" si="4"/>
        <v>5.4380466088403565E-2</v>
      </c>
    </row>
    <row r="176" spans="1:9" x14ac:dyDescent="0.45">
      <c r="A176" s="1">
        <v>41426</v>
      </c>
      <c r="B176">
        <v>34.919998</v>
      </c>
      <c r="C176">
        <v>35.779998999999997</v>
      </c>
      <c r="D176">
        <v>32.57</v>
      </c>
      <c r="E176">
        <v>34.540000999999997</v>
      </c>
      <c r="F176">
        <v>29.945938000000002</v>
      </c>
      <c r="G176">
        <v>945155500</v>
      </c>
      <c r="H176">
        <f t="shared" si="5"/>
        <v>0.99662472797939361</v>
      </c>
      <c r="I176" s="3">
        <f t="shared" si="4"/>
        <v>-3.3752720206063685E-3</v>
      </c>
    </row>
    <row r="177" spans="1:9" x14ac:dyDescent="0.45">
      <c r="A177" s="1">
        <v>41456</v>
      </c>
      <c r="B177">
        <v>34.75</v>
      </c>
      <c r="C177">
        <v>36.43</v>
      </c>
      <c r="D177">
        <v>31.02</v>
      </c>
      <c r="E177">
        <v>31.84</v>
      </c>
      <c r="F177">
        <v>27.605056999999999</v>
      </c>
      <c r="G177">
        <v>1111130600</v>
      </c>
      <c r="H177">
        <f t="shared" si="5"/>
        <v>0.9218297653591615</v>
      </c>
      <c r="I177" s="3">
        <f t="shared" si="4"/>
        <v>-7.8170234640838526E-2</v>
      </c>
    </row>
    <row r="178" spans="1:9" x14ac:dyDescent="0.45">
      <c r="A178" s="1">
        <v>41487</v>
      </c>
      <c r="B178">
        <v>32.060001</v>
      </c>
      <c r="C178">
        <v>35.200001</v>
      </c>
      <c r="D178">
        <v>30.84</v>
      </c>
      <c r="E178">
        <v>33.400002000000001</v>
      </c>
      <c r="F178">
        <v>28.957563</v>
      </c>
      <c r="G178">
        <v>1051265000</v>
      </c>
      <c r="H178">
        <f t="shared" si="5"/>
        <v>1.0489948635135946</v>
      </c>
      <c r="I178" s="3">
        <f t="shared" si="4"/>
        <v>4.8994863513594694E-2</v>
      </c>
    </row>
    <row r="179" spans="1:9" x14ac:dyDescent="0.45">
      <c r="A179" s="1">
        <v>41518</v>
      </c>
      <c r="B179">
        <v>31.75</v>
      </c>
      <c r="C179">
        <v>33.75</v>
      </c>
      <c r="D179">
        <v>30.950001</v>
      </c>
      <c r="E179">
        <v>33.279998999999997</v>
      </c>
      <c r="F179">
        <v>29.056844999999999</v>
      </c>
      <c r="G179">
        <v>1242961500</v>
      </c>
      <c r="H179">
        <f t="shared" si="5"/>
        <v>1.0034285343694149</v>
      </c>
      <c r="I179" s="3">
        <f t="shared" si="4"/>
        <v>3.4285343694149526E-3</v>
      </c>
    </row>
    <row r="180" spans="1:9" x14ac:dyDescent="0.45">
      <c r="A180" s="1">
        <v>41548</v>
      </c>
      <c r="B180">
        <v>33.349997999999999</v>
      </c>
      <c r="C180">
        <v>36.290000999999997</v>
      </c>
      <c r="D180">
        <v>32.799999</v>
      </c>
      <c r="E180">
        <v>35.409999999999997</v>
      </c>
      <c r="F180">
        <v>30.916554999999999</v>
      </c>
      <c r="G180">
        <v>965331500</v>
      </c>
      <c r="H180">
        <f t="shared" si="5"/>
        <v>1.0640024751482826</v>
      </c>
      <c r="I180" s="3">
        <f t="shared" si="4"/>
        <v>6.4002475148282612E-2</v>
      </c>
    </row>
    <row r="181" spans="1:9" x14ac:dyDescent="0.45">
      <c r="A181" s="1">
        <v>41579</v>
      </c>
      <c r="B181">
        <v>35.669998</v>
      </c>
      <c r="C181">
        <v>38.290000999999997</v>
      </c>
      <c r="D181">
        <v>35.389999000000003</v>
      </c>
      <c r="E181">
        <v>38.130001</v>
      </c>
      <c r="F181">
        <v>33.291392999999999</v>
      </c>
      <c r="G181">
        <v>800431600</v>
      </c>
      <c r="H181">
        <f t="shared" si="5"/>
        <v>1.0768144445589103</v>
      </c>
      <c r="I181" s="3">
        <f t="shared" si="4"/>
        <v>7.6814444558910289E-2</v>
      </c>
    </row>
    <row r="182" spans="1:9" x14ac:dyDescent="0.45">
      <c r="A182" s="1">
        <v>41609</v>
      </c>
      <c r="B182">
        <v>38.090000000000003</v>
      </c>
      <c r="C182">
        <v>38.979999999999997</v>
      </c>
      <c r="D182">
        <v>35.529998999999997</v>
      </c>
      <c r="E182">
        <v>37.409999999999997</v>
      </c>
      <c r="F182">
        <v>32.910477</v>
      </c>
      <c r="G182">
        <v>826617700</v>
      </c>
      <c r="H182">
        <f t="shared" si="5"/>
        <v>0.98855812371684182</v>
      </c>
      <c r="I182" s="3">
        <f t="shared" si="4"/>
        <v>-1.1441876283158207E-2</v>
      </c>
    </row>
    <row r="183" spans="1:9" x14ac:dyDescent="0.45">
      <c r="A183" s="1">
        <v>41640</v>
      </c>
      <c r="B183">
        <v>37.349997999999999</v>
      </c>
      <c r="C183">
        <v>37.889999000000003</v>
      </c>
      <c r="D183">
        <v>34.630001</v>
      </c>
      <c r="E183">
        <v>37.840000000000003</v>
      </c>
      <c r="F183">
        <v>33.288746000000003</v>
      </c>
      <c r="G183">
        <v>930226200</v>
      </c>
      <c r="H183">
        <f t="shared" si="5"/>
        <v>1.011493877770292</v>
      </c>
      <c r="I183" s="3">
        <f t="shared" si="4"/>
        <v>1.1493877770291906E-2</v>
      </c>
    </row>
    <row r="184" spans="1:9" x14ac:dyDescent="0.45">
      <c r="A184" s="1">
        <v>41671</v>
      </c>
      <c r="B184">
        <v>37.740001999999997</v>
      </c>
      <c r="C184">
        <v>38.459999000000003</v>
      </c>
      <c r="D184">
        <v>35.689999</v>
      </c>
      <c r="E184">
        <v>38.310001</v>
      </c>
      <c r="F184">
        <v>33.702232000000002</v>
      </c>
      <c r="G184">
        <v>705304500</v>
      </c>
      <c r="H184">
        <f t="shared" si="5"/>
        <v>1.0124211948386401</v>
      </c>
      <c r="I184" s="3">
        <f t="shared" si="4"/>
        <v>1.2421194838640027E-2</v>
      </c>
    </row>
    <row r="185" spans="1:9" x14ac:dyDescent="0.45">
      <c r="A185" s="1">
        <v>41699</v>
      </c>
      <c r="B185">
        <v>37.919998</v>
      </c>
      <c r="C185">
        <v>41.5</v>
      </c>
      <c r="D185">
        <v>37.490001999999997</v>
      </c>
      <c r="E185">
        <v>40.990001999999997</v>
      </c>
      <c r="F185">
        <v>36.330292</v>
      </c>
      <c r="G185">
        <v>778425700</v>
      </c>
      <c r="H185">
        <f t="shared" si="5"/>
        <v>1.0779788116110529</v>
      </c>
      <c r="I185" s="3">
        <f t="shared" si="4"/>
        <v>7.797881161105287E-2</v>
      </c>
    </row>
    <row r="186" spans="1:9" x14ac:dyDescent="0.45">
      <c r="A186" s="1">
        <v>41730</v>
      </c>
      <c r="B186">
        <v>41.150002000000001</v>
      </c>
      <c r="C186">
        <v>41.66</v>
      </c>
      <c r="D186">
        <v>38.900002000000001</v>
      </c>
      <c r="E186">
        <v>40.400002000000001</v>
      </c>
      <c r="F186">
        <v>35.807358000000001</v>
      </c>
      <c r="G186">
        <v>746112500</v>
      </c>
      <c r="H186">
        <f t="shared" si="5"/>
        <v>0.98560611624040895</v>
      </c>
      <c r="I186" s="3">
        <f t="shared" si="4"/>
        <v>-1.4393883759591015E-2</v>
      </c>
    </row>
    <row r="187" spans="1:9" x14ac:dyDescent="0.45">
      <c r="A187" s="1">
        <v>41760</v>
      </c>
      <c r="B187">
        <v>40.240001999999997</v>
      </c>
      <c r="C187">
        <v>40.970001000000003</v>
      </c>
      <c r="D187">
        <v>38.509998000000003</v>
      </c>
      <c r="E187">
        <v>40.939999</v>
      </c>
      <c r="F187">
        <v>36.285972999999998</v>
      </c>
      <c r="G187">
        <v>574362900</v>
      </c>
      <c r="H187">
        <f t="shared" si="5"/>
        <v>1.0133663868750105</v>
      </c>
      <c r="I187" s="3">
        <f t="shared" si="4"/>
        <v>1.3366386875010376E-2</v>
      </c>
    </row>
    <row r="188" spans="1:9" x14ac:dyDescent="0.45">
      <c r="A188" s="1">
        <v>41791</v>
      </c>
      <c r="B188">
        <v>40.950001</v>
      </c>
      <c r="C188">
        <v>42.290000999999997</v>
      </c>
      <c r="D188">
        <v>39.860000999999997</v>
      </c>
      <c r="E188">
        <v>41.700001</v>
      </c>
      <c r="F188">
        <v>37.220306000000001</v>
      </c>
      <c r="G188">
        <v>555767300</v>
      </c>
      <c r="H188">
        <f t="shared" si="5"/>
        <v>1.0257491510562498</v>
      </c>
      <c r="I188" s="3">
        <f t="shared" si="4"/>
        <v>2.5749151056249819E-2</v>
      </c>
    </row>
    <row r="189" spans="1:9" x14ac:dyDescent="0.45">
      <c r="A189" s="1">
        <v>41821</v>
      </c>
      <c r="B189">
        <v>41.860000999999997</v>
      </c>
      <c r="C189">
        <v>45.709999000000003</v>
      </c>
      <c r="D189">
        <v>41.049999</v>
      </c>
      <c r="E189">
        <v>43.16</v>
      </c>
      <c r="F189">
        <v>38.523479000000002</v>
      </c>
      <c r="G189">
        <v>731616500</v>
      </c>
      <c r="H189">
        <f t="shared" si="5"/>
        <v>1.0350124203707514</v>
      </c>
      <c r="I189" s="3">
        <f t="shared" si="4"/>
        <v>3.5012420370751411E-2</v>
      </c>
    </row>
    <row r="190" spans="1:9" x14ac:dyDescent="0.45">
      <c r="A190" s="1">
        <v>41852</v>
      </c>
      <c r="B190">
        <v>43.209999000000003</v>
      </c>
      <c r="C190">
        <v>45.470001000000003</v>
      </c>
      <c r="D190">
        <v>42.209999000000003</v>
      </c>
      <c r="E190">
        <v>45.43</v>
      </c>
      <c r="F190">
        <v>40.549605999999997</v>
      </c>
      <c r="G190">
        <v>513919700</v>
      </c>
      <c r="H190">
        <f t="shared" si="5"/>
        <v>1.0525946008147393</v>
      </c>
      <c r="I190" s="3">
        <f t="shared" si="4"/>
        <v>5.2594600814739378E-2</v>
      </c>
    </row>
    <row r="191" spans="1:9" x14ac:dyDescent="0.45">
      <c r="A191" s="1">
        <v>41883</v>
      </c>
      <c r="B191">
        <v>45.43</v>
      </c>
      <c r="C191">
        <v>47.57</v>
      </c>
      <c r="D191">
        <v>44.529998999999997</v>
      </c>
      <c r="E191">
        <v>46.360000999999997</v>
      </c>
      <c r="F191">
        <v>41.638148999999999</v>
      </c>
      <c r="G191">
        <v>860827300</v>
      </c>
      <c r="H191">
        <f t="shared" si="5"/>
        <v>1.0268447244592216</v>
      </c>
      <c r="I191" s="3">
        <f t="shared" si="4"/>
        <v>2.6844724459221661E-2</v>
      </c>
    </row>
    <row r="192" spans="1:9" x14ac:dyDescent="0.45">
      <c r="A192" s="1">
        <v>41913</v>
      </c>
      <c r="B192">
        <v>46.27</v>
      </c>
      <c r="C192">
        <v>46.970001000000003</v>
      </c>
      <c r="D192">
        <v>42.099997999999999</v>
      </c>
      <c r="E192">
        <v>46.950001</v>
      </c>
      <c r="F192">
        <v>42.168056</v>
      </c>
      <c r="G192">
        <v>853260900</v>
      </c>
      <c r="H192">
        <f t="shared" si="5"/>
        <v>1.012726478307189</v>
      </c>
      <c r="I192" s="3">
        <f t="shared" si="4"/>
        <v>1.2726478307188954E-2</v>
      </c>
    </row>
    <row r="193" spans="1:9" x14ac:dyDescent="0.45">
      <c r="A193" s="1">
        <v>41944</v>
      </c>
      <c r="B193">
        <v>46.889999000000003</v>
      </c>
      <c r="C193">
        <v>50.049999</v>
      </c>
      <c r="D193">
        <v>46.73</v>
      </c>
      <c r="E193">
        <v>47.810001</v>
      </c>
      <c r="F193">
        <v>42.940472</v>
      </c>
      <c r="G193">
        <v>523005900</v>
      </c>
      <c r="H193">
        <f t="shared" si="5"/>
        <v>1.0183175624695622</v>
      </c>
      <c r="I193" s="3">
        <f t="shared" si="4"/>
        <v>1.8317562469562263E-2</v>
      </c>
    </row>
    <row r="194" spans="1:9" x14ac:dyDescent="0.45">
      <c r="A194" s="1">
        <v>41974</v>
      </c>
      <c r="B194">
        <v>47.880001</v>
      </c>
      <c r="C194">
        <v>49.060001</v>
      </c>
      <c r="D194">
        <v>44.900002000000001</v>
      </c>
      <c r="E194">
        <v>46.450001</v>
      </c>
      <c r="F194">
        <v>41.982117000000002</v>
      </c>
      <c r="G194">
        <v>626771200</v>
      </c>
      <c r="H194">
        <f t="shared" si="5"/>
        <v>0.97768177769447906</v>
      </c>
      <c r="I194" s="4">
        <f t="shared" si="4"/>
        <v>-2.2318222305520941E-2</v>
      </c>
    </row>
    <row r="195" spans="1:9" x14ac:dyDescent="0.45">
      <c r="A195" s="1">
        <v>42005</v>
      </c>
      <c r="B195">
        <v>46.66</v>
      </c>
      <c r="C195">
        <v>47.91</v>
      </c>
      <c r="D195">
        <v>40.349997999999999</v>
      </c>
      <c r="E195">
        <v>40.400002000000001</v>
      </c>
      <c r="F195">
        <v>36.514049999999997</v>
      </c>
      <c r="G195">
        <v>918681100</v>
      </c>
      <c r="H195">
        <f t="shared" si="5"/>
        <v>0.86975247103427389</v>
      </c>
      <c r="I195">
        <f t="shared" si="4"/>
        <v>-0.13024752896572617</v>
      </c>
    </row>
    <row r="196" spans="1:9" x14ac:dyDescent="0.45">
      <c r="A196" s="1">
        <v>42036</v>
      </c>
      <c r="B196">
        <v>40.590000000000003</v>
      </c>
      <c r="C196">
        <v>44.299999</v>
      </c>
      <c r="D196">
        <v>40.229999999999997</v>
      </c>
      <c r="E196">
        <v>43.849997999999999</v>
      </c>
      <c r="F196">
        <v>39.632201999999999</v>
      </c>
      <c r="G196">
        <v>655957100</v>
      </c>
      <c r="H196">
        <f t="shared" si="5"/>
        <v>1.0853959503259705</v>
      </c>
      <c r="I196">
        <f t="shared" ref="I196:I247" si="6">(F196-F195)/F195</f>
        <v>8.5395950325970471E-2</v>
      </c>
    </row>
    <row r="197" spans="1:9" x14ac:dyDescent="0.45">
      <c r="A197" s="1">
        <v>42064</v>
      </c>
      <c r="B197">
        <v>43.669998</v>
      </c>
      <c r="C197">
        <v>44.189999</v>
      </c>
      <c r="D197">
        <v>40.540000999999997</v>
      </c>
      <c r="E197">
        <v>40.659999999999997</v>
      </c>
      <c r="F197">
        <v>37.010562999999998</v>
      </c>
      <c r="G197">
        <v>822551400</v>
      </c>
      <c r="H197">
        <f t="shared" ref="H197:H247" si="7">F197/F196</f>
        <v>0.93385078628737306</v>
      </c>
      <c r="I197">
        <f t="shared" si="6"/>
        <v>-6.614921371262697E-2</v>
      </c>
    </row>
    <row r="198" spans="1:9" x14ac:dyDescent="0.45">
      <c r="A198" s="1">
        <v>42095</v>
      </c>
      <c r="B198">
        <v>40.599997999999999</v>
      </c>
      <c r="C198">
        <v>49.540000999999997</v>
      </c>
      <c r="D198">
        <v>40.119999</v>
      </c>
      <c r="E198">
        <v>48.639999000000003</v>
      </c>
      <c r="F198">
        <v>44.274323000000003</v>
      </c>
      <c r="G198">
        <v>873936700</v>
      </c>
      <c r="H198">
        <f t="shared" si="7"/>
        <v>1.1962618077439138</v>
      </c>
      <c r="I198">
        <f t="shared" si="6"/>
        <v>0.19626180774391369</v>
      </c>
    </row>
    <row r="199" spans="1:9" x14ac:dyDescent="0.45">
      <c r="A199" s="1">
        <v>42125</v>
      </c>
      <c r="B199">
        <v>48.580002</v>
      </c>
      <c r="C199">
        <v>48.91</v>
      </c>
      <c r="D199">
        <v>46.02</v>
      </c>
      <c r="E199">
        <v>46.860000999999997</v>
      </c>
      <c r="F199">
        <v>42.654083</v>
      </c>
      <c r="G199">
        <v>631475800</v>
      </c>
      <c r="H199">
        <f t="shared" si="7"/>
        <v>0.9634045223006571</v>
      </c>
      <c r="I199">
        <f t="shared" si="6"/>
        <v>-3.6595477699342856E-2</v>
      </c>
    </row>
    <row r="200" spans="1:9" x14ac:dyDescent="0.45">
      <c r="A200" s="1">
        <v>42156</v>
      </c>
      <c r="B200">
        <v>47.060001</v>
      </c>
      <c r="C200">
        <v>47.77</v>
      </c>
      <c r="D200">
        <v>43.939999</v>
      </c>
      <c r="E200">
        <v>44.150002000000001</v>
      </c>
      <c r="F200">
        <v>40.44849</v>
      </c>
      <c r="G200">
        <v>664339200</v>
      </c>
      <c r="H200">
        <f t="shared" si="7"/>
        <v>0.94829116359153709</v>
      </c>
      <c r="I200">
        <f t="shared" si="6"/>
        <v>-5.1708836408462945E-2</v>
      </c>
    </row>
    <row r="201" spans="1:9" x14ac:dyDescent="0.45">
      <c r="A201" s="1">
        <v>42186</v>
      </c>
      <c r="B201">
        <v>44.459999000000003</v>
      </c>
      <c r="C201">
        <v>47.400002000000001</v>
      </c>
      <c r="D201">
        <v>43.32</v>
      </c>
      <c r="E201">
        <v>46.700001</v>
      </c>
      <c r="F201">
        <v>42.784706</v>
      </c>
      <c r="G201">
        <v>725458100</v>
      </c>
      <c r="H201">
        <f t="shared" si="7"/>
        <v>1.0577578050503245</v>
      </c>
      <c r="I201">
        <f t="shared" si="6"/>
        <v>5.7757805050324504E-2</v>
      </c>
    </row>
    <row r="202" spans="1:9" x14ac:dyDescent="0.45">
      <c r="A202" s="1">
        <v>42217</v>
      </c>
      <c r="B202">
        <v>46.98</v>
      </c>
      <c r="C202">
        <v>48.41</v>
      </c>
      <c r="D202">
        <v>39.720001000000003</v>
      </c>
      <c r="E202">
        <v>43.52</v>
      </c>
      <c r="F202">
        <v>39.871310999999999</v>
      </c>
      <c r="G202">
        <v>775228000</v>
      </c>
      <c r="H202">
        <f t="shared" si="7"/>
        <v>0.93190569078586161</v>
      </c>
      <c r="I202">
        <f t="shared" si="6"/>
        <v>-6.8094309214138365E-2</v>
      </c>
    </row>
    <row r="203" spans="1:9" x14ac:dyDescent="0.45">
      <c r="A203" s="1">
        <v>42248</v>
      </c>
      <c r="B203">
        <v>42.169998</v>
      </c>
      <c r="C203">
        <v>45</v>
      </c>
      <c r="D203">
        <v>41.66</v>
      </c>
      <c r="E203">
        <v>44.259998000000003</v>
      </c>
      <c r="F203">
        <v>40.816662000000001</v>
      </c>
      <c r="G203">
        <v>671417600</v>
      </c>
      <c r="H203">
        <f t="shared" si="7"/>
        <v>1.023710055583575</v>
      </c>
      <c r="I203">
        <f t="shared" si="6"/>
        <v>2.3710055583574925E-2</v>
      </c>
    </row>
    <row r="204" spans="1:9" x14ac:dyDescent="0.45">
      <c r="A204" s="1">
        <v>42278</v>
      </c>
      <c r="B204">
        <v>44.75</v>
      </c>
      <c r="C204">
        <v>54.369999</v>
      </c>
      <c r="D204">
        <v>43.75</v>
      </c>
      <c r="E204">
        <v>52.639999000000003</v>
      </c>
      <c r="F204">
        <v>48.544724000000002</v>
      </c>
      <c r="G204">
        <v>856322800</v>
      </c>
      <c r="H204">
        <f t="shared" si="7"/>
        <v>1.1893359628477214</v>
      </c>
      <c r="I204">
        <f t="shared" si="6"/>
        <v>0.18933596284772139</v>
      </c>
    </row>
    <row r="205" spans="1:9" x14ac:dyDescent="0.45">
      <c r="A205" s="1">
        <v>42309</v>
      </c>
      <c r="B205">
        <v>52.849997999999999</v>
      </c>
      <c r="C205">
        <v>54.98</v>
      </c>
      <c r="D205">
        <v>52.529998999999997</v>
      </c>
      <c r="E205">
        <v>54.349997999999999</v>
      </c>
      <c r="F205">
        <v>50.121684999999999</v>
      </c>
      <c r="G205">
        <v>662559200</v>
      </c>
      <c r="H205">
        <f t="shared" si="7"/>
        <v>1.0324847042080205</v>
      </c>
      <c r="I205">
        <f t="shared" si="6"/>
        <v>3.2484704208020569E-2</v>
      </c>
    </row>
    <row r="206" spans="1:9" x14ac:dyDescent="0.45">
      <c r="A206" s="1">
        <v>42339</v>
      </c>
      <c r="B206">
        <v>54.41</v>
      </c>
      <c r="C206">
        <v>56.849997999999999</v>
      </c>
      <c r="D206">
        <v>53.68</v>
      </c>
      <c r="E206">
        <v>55.48</v>
      </c>
      <c r="F206">
        <v>51.508643999999997</v>
      </c>
      <c r="G206">
        <v>791895100</v>
      </c>
      <c r="H206">
        <f t="shared" si="7"/>
        <v>1.0276718350550265</v>
      </c>
      <c r="I206">
        <f t="shared" si="6"/>
        <v>2.7671835055026531E-2</v>
      </c>
    </row>
    <row r="207" spans="1:9" x14ac:dyDescent="0.45">
      <c r="A207" s="1">
        <v>42370</v>
      </c>
      <c r="B207">
        <v>54.32</v>
      </c>
      <c r="C207">
        <v>55.389999000000003</v>
      </c>
      <c r="D207">
        <v>49.099997999999999</v>
      </c>
      <c r="E207">
        <v>55.09</v>
      </c>
      <c r="F207">
        <v>51.146557000000001</v>
      </c>
      <c r="G207">
        <v>927433200</v>
      </c>
      <c r="H207">
        <f t="shared" si="7"/>
        <v>0.99297036435282604</v>
      </c>
      <c r="I207">
        <f t="shared" si="6"/>
        <v>-7.0296356471740047E-3</v>
      </c>
    </row>
    <row r="208" spans="1:9" x14ac:dyDescent="0.45">
      <c r="A208" s="1">
        <v>42401</v>
      </c>
      <c r="B208">
        <v>54.880001</v>
      </c>
      <c r="C208">
        <v>55.09</v>
      </c>
      <c r="D208">
        <v>48.189999</v>
      </c>
      <c r="E208">
        <v>50.880001</v>
      </c>
      <c r="F208">
        <v>47.237910999999997</v>
      </c>
      <c r="G208">
        <v>813425300</v>
      </c>
      <c r="H208">
        <f t="shared" si="7"/>
        <v>0.92357948942682488</v>
      </c>
      <c r="I208">
        <f t="shared" si="6"/>
        <v>-7.6420510573175129E-2</v>
      </c>
    </row>
    <row r="209" spans="1:9" x14ac:dyDescent="0.45">
      <c r="A209" s="1">
        <v>42430</v>
      </c>
      <c r="B209">
        <v>50.970001000000003</v>
      </c>
      <c r="C209">
        <v>55.639999000000003</v>
      </c>
      <c r="D209">
        <v>50.580002</v>
      </c>
      <c r="E209">
        <v>55.23</v>
      </c>
      <c r="F209">
        <v>51.644699000000003</v>
      </c>
      <c r="G209">
        <v>640548300</v>
      </c>
      <c r="H209">
        <f t="shared" si="7"/>
        <v>1.0932892227177449</v>
      </c>
      <c r="I209">
        <f t="shared" si="6"/>
        <v>9.3289222717744785E-2</v>
      </c>
    </row>
    <row r="210" spans="1:9" x14ac:dyDescent="0.45">
      <c r="A210" s="1">
        <v>42461</v>
      </c>
      <c r="B210">
        <v>55.049999</v>
      </c>
      <c r="C210">
        <v>56.77</v>
      </c>
      <c r="D210">
        <v>49.349997999999999</v>
      </c>
      <c r="E210">
        <v>49.869999</v>
      </c>
      <c r="F210">
        <v>46.632641</v>
      </c>
      <c r="G210">
        <v>697861300</v>
      </c>
      <c r="H210">
        <f t="shared" si="7"/>
        <v>0.90295116251911933</v>
      </c>
      <c r="I210">
        <f t="shared" si="6"/>
        <v>-9.7048837480880723E-2</v>
      </c>
    </row>
    <row r="211" spans="1:9" x14ac:dyDescent="0.45">
      <c r="A211" s="1">
        <v>42491</v>
      </c>
      <c r="B211">
        <v>50</v>
      </c>
      <c r="C211">
        <v>53</v>
      </c>
      <c r="D211">
        <v>49.459999000000003</v>
      </c>
      <c r="E211">
        <v>53</v>
      </c>
      <c r="F211">
        <v>49.559452</v>
      </c>
      <c r="G211">
        <v>530284000</v>
      </c>
      <c r="H211">
        <f t="shared" si="7"/>
        <v>1.0627631405221076</v>
      </c>
      <c r="I211">
        <f t="shared" si="6"/>
        <v>6.2763140522107699E-2</v>
      </c>
    </row>
    <row r="212" spans="1:9" x14ac:dyDescent="0.45">
      <c r="A212" s="1">
        <v>42522</v>
      </c>
      <c r="B212">
        <v>52.439999</v>
      </c>
      <c r="C212">
        <v>52.950001</v>
      </c>
      <c r="D212">
        <v>48.040000999999997</v>
      </c>
      <c r="E212">
        <v>51.169998</v>
      </c>
      <c r="F212">
        <v>48.182921999999998</v>
      </c>
      <c r="G212">
        <v>823351500</v>
      </c>
      <c r="H212">
        <f t="shared" si="7"/>
        <v>0.97222467270219204</v>
      </c>
      <c r="I212">
        <f t="shared" si="6"/>
        <v>-2.7775327297807944E-2</v>
      </c>
    </row>
    <row r="213" spans="1:9" x14ac:dyDescent="0.45">
      <c r="A213" s="1">
        <v>42552</v>
      </c>
      <c r="B213">
        <v>51.130001</v>
      </c>
      <c r="C213">
        <v>57.290000999999997</v>
      </c>
      <c r="D213">
        <v>50.389999000000003</v>
      </c>
      <c r="E213">
        <v>56.68</v>
      </c>
      <c r="F213">
        <v>53.371273000000002</v>
      </c>
      <c r="G213">
        <v>647351200</v>
      </c>
      <c r="H213">
        <f t="shared" si="7"/>
        <v>1.1076802897092874</v>
      </c>
      <c r="I213">
        <f t="shared" si="6"/>
        <v>0.10768028970928754</v>
      </c>
    </row>
    <row r="214" spans="1:9" x14ac:dyDescent="0.45">
      <c r="A214" s="1">
        <v>42583</v>
      </c>
      <c r="B214">
        <v>56.599997999999999</v>
      </c>
      <c r="C214">
        <v>58.700001</v>
      </c>
      <c r="D214">
        <v>56.139999000000003</v>
      </c>
      <c r="E214">
        <v>57.459999000000003</v>
      </c>
      <c r="F214">
        <v>54.105742999999997</v>
      </c>
      <c r="G214">
        <v>466729800</v>
      </c>
      <c r="H214">
        <f t="shared" si="7"/>
        <v>1.0137615229825976</v>
      </c>
      <c r="I214">
        <f t="shared" si="6"/>
        <v>1.3761522982597672E-2</v>
      </c>
    </row>
    <row r="215" spans="1:9" x14ac:dyDescent="0.45">
      <c r="A215" s="1">
        <v>42614</v>
      </c>
      <c r="B215">
        <v>57.009998000000003</v>
      </c>
      <c r="C215">
        <v>58.189999</v>
      </c>
      <c r="D215">
        <v>55.610000999999997</v>
      </c>
      <c r="E215">
        <v>57.599997999999999</v>
      </c>
      <c r="F215">
        <v>54.575614999999999</v>
      </c>
      <c r="G215">
        <v>526196300</v>
      </c>
      <c r="H215">
        <f t="shared" si="7"/>
        <v>1.0086843276507635</v>
      </c>
      <c r="I215">
        <f t="shared" si="6"/>
        <v>8.6843276507634747E-3</v>
      </c>
    </row>
    <row r="216" spans="1:9" x14ac:dyDescent="0.45">
      <c r="A216" s="1">
        <v>42644</v>
      </c>
      <c r="B216">
        <v>57.41</v>
      </c>
      <c r="C216">
        <v>61.369999</v>
      </c>
      <c r="D216">
        <v>56.32</v>
      </c>
      <c r="E216">
        <v>59.919998</v>
      </c>
      <c r="F216">
        <v>56.773800000000001</v>
      </c>
      <c r="G216">
        <v>614211700</v>
      </c>
      <c r="H216">
        <f t="shared" si="7"/>
        <v>1.0402777870666231</v>
      </c>
      <c r="I216">
        <f t="shared" si="6"/>
        <v>4.0277787066623112E-2</v>
      </c>
    </row>
    <row r="217" spans="1:9" x14ac:dyDescent="0.45">
      <c r="A217" s="1">
        <v>42675</v>
      </c>
      <c r="B217">
        <v>59.970001000000003</v>
      </c>
      <c r="C217">
        <v>61.41</v>
      </c>
      <c r="D217">
        <v>57.279998999999997</v>
      </c>
      <c r="E217">
        <v>60.259998000000003</v>
      </c>
      <c r="F217">
        <v>57.095942999999998</v>
      </c>
      <c r="G217">
        <v>612034100</v>
      </c>
      <c r="H217">
        <f t="shared" si="7"/>
        <v>1.00567414899126</v>
      </c>
      <c r="I217">
        <f t="shared" si="6"/>
        <v>5.6741489912599989E-3</v>
      </c>
    </row>
    <row r="218" spans="1:9" x14ac:dyDescent="0.45">
      <c r="A218" s="1">
        <v>42705</v>
      </c>
      <c r="B218">
        <v>60.110000999999997</v>
      </c>
      <c r="C218">
        <v>64.099997999999999</v>
      </c>
      <c r="D218">
        <v>58.799999</v>
      </c>
      <c r="E218">
        <v>62.139999000000003</v>
      </c>
      <c r="F218">
        <v>59.274974999999998</v>
      </c>
      <c r="G218">
        <v>513256500</v>
      </c>
      <c r="H218">
        <f t="shared" si="7"/>
        <v>1.0381643928711362</v>
      </c>
      <c r="I218">
        <f t="shared" si="6"/>
        <v>3.816439287113621E-2</v>
      </c>
    </row>
    <row r="219" spans="1:9" x14ac:dyDescent="0.45">
      <c r="A219" s="1">
        <v>42736</v>
      </c>
      <c r="B219">
        <v>62.790000999999997</v>
      </c>
      <c r="C219">
        <v>65.910004000000001</v>
      </c>
      <c r="D219">
        <v>61.950001</v>
      </c>
      <c r="E219">
        <v>64.650002000000001</v>
      </c>
      <c r="F219">
        <v>61.669257999999999</v>
      </c>
      <c r="G219">
        <v>493283800</v>
      </c>
      <c r="H219">
        <f t="shared" si="7"/>
        <v>1.0403928133246787</v>
      </c>
      <c r="I219">
        <f t="shared" si="6"/>
        <v>4.0392813324678783E-2</v>
      </c>
    </row>
    <row r="220" spans="1:9" x14ac:dyDescent="0.45">
      <c r="A220" s="1">
        <v>42767</v>
      </c>
      <c r="B220">
        <v>64.360000999999997</v>
      </c>
      <c r="C220">
        <v>65.239998</v>
      </c>
      <c r="D220">
        <v>62.75</v>
      </c>
      <c r="E220">
        <v>63.98</v>
      </c>
      <c r="F220">
        <v>61.030147999999997</v>
      </c>
      <c r="G220">
        <v>440701500</v>
      </c>
      <c r="H220">
        <f t="shared" si="7"/>
        <v>0.98963648954556904</v>
      </c>
      <c r="I220">
        <f t="shared" si="6"/>
        <v>-1.0363510454430996E-2</v>
      </c>
    </row>
    <row r="221" spans="1:9" x14ac:dyDescent="0.45">
      <c r="A221" s="1">
        <v>42795</v>
      </c>
      <c r="B221">
        <v>64.129997000000003</v>
      </c>
      <c r="C221">
        <v>66.190002000000007</v>
      </c>
      <c r="D221">
        <v>63.619999</v>
      </c>
      <c r="E221">
        <v>65.860000999999997</v>
      </c>
      <c r="F221">
        <v>63.204323000000002</v>
      </c>
      <c r="G221">
        <v>489169700</v>
      </c>
      <c r="H221">
        <f t="shared" si="7"/>
        <v>1.0356246063830619</v>
      </c>
      <c r="I221">
        <f t="shared" si="6"/>
        <v>3.5624606383061787E-2</v>
      </c>
    </row>
    <row r="222" spans="1:9" x14ac:dyDescent="0.45">
      <c r="A222" s="1">
        <v>42826</v>
      </c>
      <c r="B222">
        <v>65.809997999999993</v>
      </c>
      <c r="C222">
        <v>69.139999000000003</v>
      </c>
      <c r="D222">
        <v>64.849997999999999</v>
      </c>
      <c r="E222">
        <v>68.459998999999996</v>
      </c>
      <c r="F222">
        <v>65.699493000000004</v>
      </c>
      <c r="G222">
        <v>433065900</v>
      </c>
      <c r="H222">
        <f t="shared" si="7"/>
        <v>1.0394778376156328</v>
      </c>
      <c r="I222">
        <f t="shared" si="6"/>
        <v>3.9477837615632741E-2</v>
      </c>
    </row>
    <row r="223" spans="1:9" x14ac:dyDescent="0.45">
      <c r="A223" s="1">
        <v>42856</v>
      </c>
      <c r="B223">
        <v>68.680000000000007</v>
      </c>
      <c r="C223">
        <v>70.739998</v>
      </c>
      <c r="D223">
        <v>67.139999000000003</v>
      </c>
      <c r="E223">
        <v>69.839995999999999</v>
      </c>
      <c r="F223">
        <v>67.023842000000002</v>
      </c>
      <c r="G223">
        <v>517218500</v>
      </c>
      <c r="H223">
        <f t="shared" si="7"/>
        <v>1.020157674580533</v>
      </c>
      <c r="I223">
        <f t="shared" si="6"/>
        <v>2.0157674580532879E-2</v>
      </c>
    </row>
    <row r="224" spans="1:9" x14ac:dyDescent="0.45">
      <c r="A224" s="1">
        <v>42887</v>
      </c>
      <c r="B224">
        <v>70.239998</v>
      </c>
      <c r="C224">
        <v>72.889999000000003</v>
      </c>
      <c r="D224">
        <v>68.089995999999999</v>
      </c>
      <c r="E224">
        <v>68.930000000000007</v>
      </c>
      <c r="F224">
        <v>66.529708999999997</v>
      </c>
      <c r="G224">
        <v>629584800</v>
      </c>
      <c r="H224">
        <f t="shared" si="7"/>
        <v>0.99262750410518086</v>
      </c>
      <c r="I224">
        <f t="shared" si="6"/>
        <v>-7.3724958948191152E-3</v>
      </c>
    </row>
    <row r="225" spans="1:9" x14ac:dyDescent="0.45">
      <c r="A225" s="1">
        <v>42917</v>
      </c>
      <c r="B225">
        <v>69.330001999999993</v>
      </c>
      <c r="C225">
        <v>74.419998000000007</v>
      </c>
      <c r="D225">
        <v>68.019997000000004</v>
      </c>
      <c r="E225">
        <v>72.699996999999996</v>
      </c>
      <c r="F225">
        <v>70.168426999999994</v>
      </c>
      <c r="G225">
        <v>469851200</v>
      </c>
      <c r="H225">
        <f t="shared" si="7"/>
        <v>1.054693129651296</v>
      </c>
      <c r="I225">
        <f t="shared" si="6"/>
        <v>5.4693129651296045E-2</v>
      </c>
    </row>
    <row r="226" spans="1:9" x14ac:dyDescent="0.45">
      <c r="A226" s="1">
        <v>42948</v>
      </c>
      <c r="B226">
        <v>73.099997999999999</v>
      </c>
      <c r="C226">
        <v>74.959998999999996</v>
      </c>
      <c r="D226">
        <v>71.279999000000004</v>
      </c>
      <c r="E226">
        <v>74.769997000000004</v>
      </c>
      <c r="F226">
        <v>72.166336000000001</v>
      </c>
      <c r="G226">
        <v>444041200</v>
      </c>
      <c r="H226">
        <f t="shared" si="7"/>
        <v>1.0284730481417235</v>
      </c>
      <c r="I226">
        <f t="shared" si="6"/>
        <v>2.8473048141723446E-2</v>
      </c>
    </row>
    <row r="227" spans="1:9" x14ac:dyDescent="0.45">
      <c r="A227" s="1">
        <v>42979</v>
      </c>
      <c r="B227">
        <v>74.709998999999996</v>
      </c>
      <c r="C227">
        <v>75.970000999999996</v>
      </c>
      <c r="D227">
        <v>72.919998000000007</v>
      </c>
      <c r="E227">
        <v>74.489998</v>
      </c>
      <c r="F227">
        <v>72.279167000000001</v>
      </c>
      <c r="G227">
        <v>375983900</v>
      </c>
      <c r="H227">
        <f t="shared" si="7"/>
        <v>1.0015634852239139</v>
      </c>
      <c r="I227">
        <f t="shared" si="6"/>
        <v>1.563485223913819E-3</v>
      </c>
    </row>
    <row r="228" spans="1:9" x14ac:dyDescent="0.45">
      <c r="A228" s="1">
        <v>43009</v>
      </c>
      <c r="B228">
        <v>74.709998999999996</v>
      </c>
      <c r="C228">
        <v>86.199996999999996</v>
      </c>
      <c r="D228">
        <v>73.709998999999996</v>
      </c>
      <c r="E228">
        <v>83.18</v>
      </c>
      <c r="F228">
        <v>80.711250000000007</v>
      </c>
      <c r="G228">
        <v>449950000</v>
      </c>
      <c r="H228">
        <f t="shared" si="7"/>
        <v>1.116659936050453</v>
      </c>
      <c r="I228">
        <f t="shared" si="6"/>
        <v>0.1166599360504529</v>
      </c>
    </row>
    <row r="229" spans="1:9" x14ac:dyDescent="0.45">
      <c r="A229" s="1">
        <v>43040</v>
      </c>
      <c r="B229">
        <v>83.68</v>
      </c>
      <c r="C229">
        <v>85.059997999999993</v>
      </c>
      <c r="D229">
        <v>82.239998</v>
      </c>
      <c r="E229">
        <v>84.169998000000007</v>
      </c>
      <c r="F229">
        <v>81.671859999999995</v>
      </c>
      <c r="G229">
        <v>421229400</v>
      </c>
      <c r="H229">
        <f t="shared" si="7"/>
        <v>1.0119018104663227</v>
      </c>
      <c r="I229">
        <f t="shared" si="6"/>
        <v>1.1901810466322703E-2</v>
      </c>
    </row>
    <row r="230" spans="1:9" x14ac:dyDescent="0.45">
      <c r="A230" s="1">
        <v>43070</v>
      </c>
      <c r="B230">
        <v>83.599997999999999</v>
      </c>
      <c r="C230">
        <v>87.5</v>
      </c>
      <c r="D230">
        <v>80.699996999999996</v>
      </c>
      <c r="E230">
        <v>85.540001000000004</v>
      </c>
      <c r="F230">
        <v>83.418030000000002</v>
      </c>
      <c r="G230">
        <v>466203300</v>
      </c>
      <c r="H230">
        <f t="shared" si="7"/>
        <v>1.0213803138559598</v>
      </c>
      <c r="I230">
        <f t="shared" si="6"/>
        <v>2.138031385595977E-2</v>
      </c>
    </row>
    <row r="231" spans="1:9" x14ac:dyDescent="0.45">
      <c r="A231" s="1">
        <v>43101</v>
      </c>
      <c r="B231">
        <v>86.129997000000003</v>
      </c>
      <c r="C231">
        <v>95.449996999999996</v>
      </c>
      <c r="D231">
        <v>85.5</v>
      </c>
      <c r="E231">
        <v>95.010002</v>
      </c>
      <c r="F231">
        <v>92.653114000000002</v>
      </c>
      <c r="G231">
        <v>574239800</v>
      </c>
      <c r="H231">
        <f t="shared" si="7"/>
        <v>1.1107084883208103</v>
      </c>
      <c r="I231">
        <f t="shared" si="6"/>
        <v>0.11070848832081026</v>
      </c>
    </row>
    <row r="232" spans="1:9" x14ac:dyDescent="0.45">
      <c r="A232" s="1">
        <v>43132</v>
      </c>
      <c r="B232">
        <v>94.790001000000004</v>
      </c>
      <c r="C232">
        <v>96.07</v>
      </c>
      <c r="D232">
        <v>83.830001999999993</v>
      </c>
      <c r="E232">
        <v>93.769997000000004</v>
      </c>
      <c r="F232">
        <v>91.443871000000001</v>
      </c>
      <c r="G232">
        <v>725663300</v>
      </c>
      <c r="H232">
        <f t="shared" si="7"/>
        <v>0.98694870633274123</v>
      </c>
      <c r="I232">
        <f t="shared" si="6"/>
        <v>-1.3051293667258724E-2</v>
      </c>
    </row>
    <row r="233" spans="1:9" x14ac:dyDescent="0.45">
      <c r="A233" s="1">
        <v>43160</v>
      </c>
      <c r="B233">
        <v>93.989998</v>
      </c>
      <c r="C233">
        <v>97.239998</v>
      </c>
      <c r="D233">
        <v>87.080001999999993</v>
      </c>
      <c r="E233">
        <v>91.269997000000004</v>
      </c>
      <c r="F233">
        <v>89.423996000000002</v>
      </c>
      <c r="G233">
        <v>750754800</v>
      </c>
      <c r="H233">
        <f t="shared" si="7"/>
        <v>0.97791131348759286</v>
      </c>
      <c r="I233">
        <f t="shared" si="6"/>
        <v>-2.2088686512407144E-2</v>
      </c>
    </row>
    <row r="234" spans="1:9" x14ac:dyDescent="0.45">
      <c r="A234" s="1">
        <v>43191</v>
      </c>
      <c r="B234">
        <v>90.470000999999996</v>
      </c>
      <c r="C234">
        <v>97.900002000000001</v>
      </c>
      <c r="D234">
        <v>87.510002</v>
      </c>
      <c r="E234">
        <v>93.519997000000004</v>
      </c>
      <c r="F234">
        <v>91.628487000000007</v>
      </c>
      <c r="G234">
        <v>668130700</v>
      </c>
      <c r="H234">
        <f t="shared" si="7"/>
        <v>1.0246521191023492</v>
      </c>
      <c r="I234">
        <f t="shared" si="6"/>
        <v>2.4652119102349265E-2</v>
      </c>
    </row>
    <row r="235" spans="1:9" x14ac:dyDescent="0.45">
      <c r="A235" s="1">
        <v>43221</v>
      </c>
      <c r="B235">
        <v>93.209998999999996</v>
      </c>
      <c r="C235">
        <v>99.989998</v>
      </c>
      <c r="D235">
        <v>92.449996999999996</v>
      </c>
      <c r="E235">
        <v>98.839995999999999</v>
      </c>
      <c r="F235">
        <v>96.840889000000004</v>
      </c>
      <c r="G235">
        <v>509281500</v>
      </c>
      <c r="H235">
        <f t="shared" si="7"/>
        <v>1.056886260710602</v>
      </c>
      <c r="I235">
        <f t="shared" si="6"/>
        <v>5.6886260710601898E-2</v>
      </c>
    </row>
    <row r="236" spans="1:9" x14ac:dyDescent="0.45">
      <c r="A236" s="1">
        <v>43252</v>
      </c>
      <c r="B236">
        <v>99.279999000000004</v>
      </c>
      <c r="C236">
        <v>102.69000200000001</v>
      </c>
      <c r="D236">
        <v>97.260002</v>
      </c>
      <c r="E236">
        <v>98.610000999999997</v>
      </c>
      <c r="F236">
        <v>97.034308999999993</v>
      </c>
      <c r="G236">
        <v>602585200</v>
      </c>
      <c r="H236">
        <f t="shared" si="7"/>
        <v>1.0019972968236588</v>
      </c>
      <c r="I236">
        <f t="shared" si="6"/>
        <v>1.9972968236587445E-3</v>
      </c>
    </row>
    <row r="237" spans="1:9" x14ac:dyDescent="0.45">
      <c r="A237" s="1">
        <v>43282</v>
      </c>
      <c r="B237">
        <v>98.099997999999999</v>
      </c>
      <c r="C237">
        <v>111.150002</v>
      </c>
      <c r="D237">
        <v>98</v>
      </c>
      <c r="E237">
        <v>106.08000199999999</v>
      </c>
      <c r="F237">
        <v>104.38494900000001</v>
      </c>
      <c r="G237">
        <v>569352300</v>
      </c>
      <c r="H237">
        <f t="shared" si="7"/>
        <v>1.0757529999002726</v>
      </c>
      <c r="I237">
        <f t="shared" si="6"/>
        <v>7.5752999900272525E-2</v>
      </c>
    </row>
    <row r="238" spans="1:9" x14ac:dyDescent="0.45">
      <c r="A238" s="1">
        <v>43313</v>
      </c>
      <c r="B238">
        <v>106.029999</v>
      </c>
      <c r="C238">
        <v>112.779999</v>
      </c>
      <c r="D238">
        <v>104.839996</v>
      </c>
      <c r="E238">
        <v>112.33000199999999</v>
      </c>
      <c r="F238">
        <v>110.535088</v>
      </c>
      <c r="G238">
        <v>456611300</v>
      </c>
      <c r="H238">
        <f t="shared" si="7"/>
        <v>1.0589178713877609</v>
      </c>
      <c r="I238">
        <f t="shared" si="6"/>
        <v>5.8917871387761042E-2</v>
      </c>
    </row>
    <row r="239" spans="1:9" x14ac:dyDescent="0.45">
      <c r="A239" s="1">
        <v>43344</v>
      </c>
      <c r="B239">
        <v>110.849998</v>
      </c>
      <c r="C239">
        <v>115.290001</v>
      </c>
      <c r="D239">
        <v>107.230003</v>
      </c>
      <c r="E239">
        <v>114.370003</v>
      </c>
      <c r="F239">
        <v>112.975578</v>
      </c>
      <c r="G239">
        <v>480255500</v>
      </c>
      <c r="H239">
        <f t="shared" si="7"/>
        <v>1.0220788714620646</v>
      </c>
      <c r="I239">
        <f t="shared" si="6"/>
        <v>2.2078871462064577E-2</v>
      </c>
    </row>
    <row r="240" spans="1:9" x14ac:dyDescent="0.45">
      <c r="A240" s="1">
        <v>43374</v>
      </c>
      <c r="B240">
        <v>114.75</v>
      </c>
      <c r="C240">
        <v>116.18</v>
      </c>
      <c r="D240">
        <v>100.110001</v>
      </c>
      <c r="E240">
        <v>106.80999799999999</v>
      </c>
      <c r="F240">
        <v>105.507744</v>
      </c>
      <c r="G240">
        <v>927548000</v>
      </c>
      <c r="H240">
        <f t="shared" si="7"/>
        <v>0.93389868737825799</v>
      </c>
      <c r="I240">
        <f t="shared" si="6"/>
        <v>-6.6101312621741987E-2</v>
      </c>
    </row>
    <row r="241" spans="1:9" x14ac:dyDescent="0.45">
      <c r="A241" s="1">
        <v>43405</v>
      </c>
      <c r="B241">
        <v>107.050003</v>
      </c>
      <c r="C241">
        <v>112.239998</v>
      </c>
      <c r="D241">
        <v>99.349997999999999</v>
      </c>
      <c r="E241">
        <v>110.889999</v>
      </c>
      <c r="F241">
        <v>109.53800200000001</v>
      </c>
      <c r="G241">
        <v>720228600</v>
      </c>
      <c r="H241">
        <f t="shared" si="7"/>
        <v>1.0381986937375896</v>
      </c>
      <c r="I241">
        <f t="shared" si="6"/>
        <v>3.8198693737589572E-2</v>
      </c>
    </row>
    <row r="242" spans="1:9" x14ac:dyDescent="0.45">
      <c r="A242" s="1">
        <v>43435</v>
      </c>
      <c r="B242">
        <v>113</v>
      </c>
      <c r="C242">
        <v>113.41999800000001</v>
      </c>
      <c r="D242">
        <v>93.959998999999996</v>
      </c>
      <c r="E242">
        <v>101.57</v>
      </c>
      <c r="F242">
        <v>100.76507599999999</v>
      </c>
      <c r="G242">
        <v>944314600</v>
      </c>
      <c r="H242">
        <f t="shared" si="7"/>
        <v>0.91990974967755923</v>
      </c>
      <c r="I242">
        <f t="shared" si="6"/>
        <v>-8.0090250322440715E-2</v>
      </c>
    </row>
    <row r="243" spans="1:9" x14ac:dyDescent="0.45">
      <c r="A243" s="1">
        <v>43466</v>
      </c>
      <c r="B243">
        <v>99.550003000000004</v>
      </c>
      <c r="C243">
        <v>107.900002</v>
      </c>
      <c r="D243">
        <v>97.199996999999996</v>
      </c>
      <c r="E243">
        <v>104.43</v>
      </c>
      <c r="F243">
        <v>103.60240899999999</v>
      </c>
      <c r="G243">
        <v>714157300</v>
      </c>
      <c r="H243">
        <f t="shared" si="7"/>
        <v>1.0281579006599468</v>
      </c>
      <c r="I243">
        <f t="shared" si="6"/>
        <v>2.8157900659946916E-2</v>
      </c>
    </row>
    <row r="244" spans="1:9" x14ac:dyDescent="0.45">
      <c r="A244" s="1">
        <v>43497</v>
      </c>
      <c r="B244">
        <v>103.779999</v>
      </c>
      <c r="C244">
        <v>113.239998</v>
      </c>
      <c r="D244">
        <v>102.349998</v>
      </c>
      <c r="E244">
        <v>112.029999</v>
      </c>
      <c r="F244">
        <v>111.14218099999999</v>
      </c>
      <c r="G244">
        <v>469095900</v>
      </c>
      <c r="H244">
        <f t="shared" si="7"/>
        <v>1.0727760297542888</v>
      </c>
      <c r="I244">
        <f t="shared" si="6"/>
        <v>7.2776029754288818E-2</v>
      </c>
    </row>
    <row r="245" spans="1:9" x14ac:dyDescent="0.45">
      <c r="A245" s="1">
        <v>43525</v>
      </c>
      <c r="B245">
        <v>112.889999</v>
      </c>
      <c r="C245">
        <v>120.82</v>
      </c>
      <c r="D245">
        <v>108.800003</v>
      </c>
      <c r="E245">
        <v>117.94000200000001</v>
      </c>
      <c r="F245">
        <v>117.505043</v>
      </c>
      <c r="G245">
        <v>589078100</v>
      </c>
      <c r="H245">
        <f t="shared" si="7"/>
        <v>1.0572497493098503</v>
      </c>
      <c r="I245">
        <f t="shared" si="6"/>
        <v>5.7249749309850301E-2</v>
      </c>
    </row>
    <row r="246" spans="1:9" x14ac:dyDescent="0.45">
      <c r="A246" s="1">
        <v>43556</v>
      </c>
      <c r="B246">
        <v>118.949997</v>
      </c>
      <c r="C246">
        <v>131.36999499999999</v>
      </c>
      <c r="D246">
        <v>118.099998</v>
      </c>
      <c r="E246">
        <v>130.60000600000001</v>
      </c>
      <c r="F246">
        <v>130.11836199999999</v>
      </c>
      <c r="G246">
        <v>433157700</v>
      </c>
      <c r="H246">
        <f t="shared" si="7"/>
        <v>1.1073427886835461</v>
      </c>
      <c r="I246">
        <f t="shared" si="6"/>
        <v>0.10734278868354603</v>
      </c>
    </row>
    <row r="247" spans="1:9" x14ac:dyDescent="0.45">
      <c r="A247" s="1">
        <v>43586</v>
      </c>
      <c r="B247">
        <v>130.529999</v>
      </c>
      <c r="C247">
        <v>130.64999399999999</v>
      </c>
      <c r="D247">
        <v>123.040001</v>
      </c>
      <c r="E247">
        <v>123.68</v>
      </c>
      <c r="F247">
        <v>123.22386899999999</v>
      </c>
      <c r="G247">
        <v>547218800</v>
      </c>
      <c r="H247">
        <f t="shared" si="7"/>
        <v>0.94701368128197005</v>
      </c>
      <c r="I247">
        <f t="shared" si="6"/>
        <v>-5.2986318718029952E-2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43.4375</v>
      </c>
      <c r="C2">
        <v>47.40625</v>
      </c>
      <c r="D2">
        <v>41.3125</v>
      </c>
      <c r="E2">
        <v>45.65625</v>
      </c>
      <c r="F2">
        <v>24.167024999999999</v>
      </c>
      <c r="G2">
        <v>101013400</v>
      </c>
    </row>
    <row r="3" spans="1:9" x14ac:dyDescent="0.45">
      <c r="A3" s="1">
        <v>36161</v>
      </c>
      <c r="B3">
        <v>45</v>
      </c>
      <c r="C3">
        <v>46.5</v>
      </c>
      <c r="D3">
        <v>41</v>
      </c>
      <c r="E3">
        <v>45.4375</v>
      </c>
      <c r="F3">
        <v>24.051234999999998</v>
      </c>
      <c r="G3">
        <v>109497600</v>
      </c>
      <c r="H3">
        <f>F3/F2</f>
        <v>0.99520876069768616</v>
      </c>
      <c r="I3" s="2">
        <f>(F3-F2)/F2</f>
        <v>-4.7912393023138147E-3</v>
      </c>
    </row>
    <row r="4" spans="1:9" x14ac:dyDescent="0.45">
      <c r="A4" s="1">
        <v>36192</v>
      </c>
      <c r="B4">
        <v>45.0625</v>
      </c>
      <c r="C4">
        <v>46.5</v>
      </c>
      <c r="D4">
        <v>42.03125</v>
      </c>
      <c r="E4">
        <v>44.75</v>
      </c>
      <c r="F4">
        <v>23.844555</v>
      </c>
      <c r="G4">
        <v>83792200</v>
      </c>
      <c r="H4">
        <f>F4/F3</f>
        <v>0.99140667828491968</v>
      </c>
      <c r="I4" s="3">
        <f t="shared" ref="I4:I67" si="0">(F4-F3)/F3</f>
        <v>-8.593321715080272E-3</v>
      </c>
    </row>
    <row r="5" spans="1:9" x14ac:dyDescent="0.45">
      <c r="A5" s="1">
        <v>36220</v>
      </c>
      <c r="B5">
        <v>45.0625</v>
      </c>
      <c r="C5">
        <v>50.90625</v>
      </c>
      <c r="D5">
        <v>44.25</v>
      </c>
      <c r="E5">
        <v>48.96875</v>
      </c>
      <c r="F5">
        <v>26.092485</v>
      </c>
      <c r="G5">
        <v>121819200</v>
      </c>
      <c r="H5">
        <f t="shared" ref="H5:H68" si="1">F5/F4</f>
        <v>1.0942743532013912</v>
      </c>
      <c r="I5" s="3">
        <f t="shared" si="0"/>
        <v>9.427435320139127E-2</v>
      </c>
    </row>
    <row r="6" spans="1:9" x14ac:dyDescent="0.45">
      <c r="A6" s="1">
        <v>36251</v>
      </c>
      <c r="B6">
        <v>49.0625</v>
      </c>
      <c r="C6">
        <v>51.90625</v>
      </c>
      <c r="D6">
        <v>44.9375</v>
      </c>
      <c r="E6">
        <v>46.90625</v>
      </c>
      <c r="F6">
        <v>24.993492</v>
      </c>
      <c r="G6">
        <v>116103800</v>
      </c>
      <c r="H6">
        <f t="shared" si="1"/>
        <v>0.95788086109851167</v>
      </c>
      <c r="I6" s="3">
        <f t="shared" si="0"/>
        <v>-4.2119138901488308E-2</v>
      </c>
    </row>
    <row r="7" spans="1:9" x14ac:dyDescent="0.45">
      <c r="A7" s="1">
        <v>36281</v>
      </c>
      <c r="B7">
        <v>46.25</v>
      </c>
      <c r="C7">
        <v>49</v>
      </c>
      <c r="D7">
        <v>44.6875</v>
      </c>
      <c r="E7">
        <v>46.6875</v>
      </c>
      <c r="F7">
        <v>25.025814</v>
      </c>
      <c r="G7">
        <v>83172200</v>
      </c>
      <c r="H7">
        <f t="shared" si="1"/>
        <v>1.0012932166501585</v>
      </c>
      <c r="I7" s="3">
        <f t="shared" si="0"/>
        <v>1.2932166501583944E-3</v>
      </c>
    </row>
    <row r="8" spans="1:9" x14ac:dyDescent="0.45">
      <c r="A8" s="1">
        <v>36312</v>
      </c>
      <c r="B8">
        <v>46.8125</v>
      </c>
      <c r="C8">
        <v>48.875</v>
      </c>
      <c r="D8">
        <v>42.0625</v>
      </c>
      <c r="E8">
        <v>44.0625</v>
      </c>
      <c r="F8">
        <v>23.618749999999999</v>
      </c>
      <c r="G8">
        <v>113521600</v>
      </c>
      <c r="H8">
        <f t="shared" si="1"/>
        <v>0.94377549517470238</v>
      </c>
      <c r="I8" s="3">
        <f t="shared" si="0"/>
        <v>-5.6224504825297665E-2</v>
      </c>
    </row>
    <row r="9" spans="1:9" x14ac:dyDescent="0.45">
      <c r="A9" s="1">
        <v>36342</v>
      </c>
      <c r="B9">
        <v>44.3125</v>
      </c>
      <c r="C9">
        <v>46.21875</v>
      </c>
      <c r="D9">
        <v>42.28125</v>
      </c>
      <c r="E9">
        <v>45.28125</v>
      </c>
      <c r="F9">
        <v>24.272031999999999</v>
      </c>
      <c r="G9">
        <v>103846800</v>
      </c>
      <c r="H9">
        <f t="shared" si="1"/>
        <v>1.0276594654670548</v>
      </c>
      <c r="I9" s="3">
        <f t="shared" si="0"/>
        <v>2.7659465467054813E-2</v>
      </c>
    </row>
    <row r="10" spans="1:9" x14ac:dyDescent="0.45">
      <c r="A10" s="1">
        <v>36373</v>
      </c>
      <c r="B10">
        <v>44.90625</v>
      </c>
      <c r="C10">
        <v>51.71875</v>
      </c>
      <c r="D10">
        <v>44.90625</v>
      </c>
      <c r="E10">
        <v>49.625</v>
      </c>
      <c r="F10">
        <v>26.789591000000001</v>
      </c>
      <c r="G10">
        <v>103595200</v>
      </c>
      <c r="H10">
        <f t="shared" si="1"/>
        <v>1.1037226302272509</v>
      </c>
      <c r="I10" s="3">
        <f t="shared" si="0"/>
        <v>0.10372263022725094</v>
      </c>
    </row>
    <row r="11" spans="1:9" x14ac:dyDescent="0.45">
      <c r="A11" s="1">
        <v>36404</v>
      </c>
      <c r="B11">
        <v>49.625</v>
      </c>
      <c r="C11">
        <v>52.0625</v>
      </c>
      <c r="D11">
        <v>46.125</v>
      </c>
      <c r="E11">
        <v>46.875</v>
      </c>
      <c r="F11">
        <v>25.305035</v>
      </c>
      <c r="G11">
        <v>88672800</v>
      </c>
      <c r="H11">
        <f t="shared" si="1"/>
        <v>0.94458459630831981</v>
      </c>
      <c r="I11" s="3">
        <f t="shared" si="0"/>
        <v>-5.5415403691680146E-2</v>
      </c>
    </row>
    <row r="12" spans="1:9" x14ac:dyDescent="0.45">
      <c r="A12" s="1">
        <v>36434</v>
      </c>
      <c r="B12">
        <v>46.75</v>
      </c>
      <c r="C12">
        <v>52.75</v>
      </c>
      <c r="D12">
        <v>46</v>
      </c>
      <c r="E12">
        <v>52.4375</v>
      </c>
      <c r="F12">
        <v>28.307884000000001</v>
      </c>
      <c r="G12">
        <v>94258400</v>
      </c>
      <c r="H12">
        <f t="shared" si="1"/>
        <v>1.1186660678398588</v>
      </c>
      <c r="I12" s="3">
        <f t="shared" si="0"/>
        <v>0.11866606783985879</v>
      </c>
    </row>
    <row r="13" spans="1:9" x14ac:dyDescent="0.45">
      <c r="A13" s="1">
        <v>36465</v>
      </c>
      <c r="B13">
        <v>52.5625</v>
      </c>
      <c r="C13">
        <v>56.65625</v>
      </c>
      <c r="D13">
        <v>52</v>
      </c>
      <c r="E13">
        <v>54</v>
      </c>
      <c r="F13">
        <v>29.342161000000001</v>
      </c>
      <c r="G13">
        <v>84934200</v>
      </c>
      <c r="H13">
        <f t="shared" si="1"/>
        <v>1.0365367118220492</v>
      </c>
      <c r="I13" s="3">
        <f t="shared" si="0"/>
        <v>3.6536711822049268E-2</v>
      </c>
    </row>
    <row r="14" spans="1:9" x14ac:dyDescent="0.45">
      <c r="A14" s="1">
        <v>36495</v>
      </c>
      <c r="B14">
        <v>54.375</v>
      </c>
      <c r="C14">
        <v>57.8125</v>
      </c>
      <c r="D14">
        <v>51.75</v>
      </c>
      <c r="E14">
        <v>54.78125</v>
      </c>
      <c r="F14">
        <v>29.766680000000001</v>
      </c>
      <c r="G14">
        <v>80968400</v>
      </c>
      <c r="H14">
        <f t="shared" si="1"/>
        <v>1.0144678846251303</v>
      </c>
      <c r="I14" s="3">
        <f t="shared" si="0"/>
        <v>1.4467884625130373E-2</v>
      </c>
    </row>
    <row r="15" spans="1:9" x14ac:dyDescent="0.45">
      <c r="A15" s="1">
        <v>36526</v>
      </c>
      <c r="B15">
        <v>53.90625</v>
      </c>
      <c r="C15">
        <v>59.1875</v>
      </c>
      <c r="D15">
        <v>47.40625</v>
      </c>
      <c r="E15">
        <v>50.53125</v>
      </c>
      <c r="F15">
        <v>27.457348</v>
      </c>
      <c r="G15">
        <v>181312400</v>
      </c>
      <c r="H15">
        <f t="shared" si="1"/>
        <v>0.92241889253353071</v>
      </c>
      <c r="I15" s="3">
        <f t="shared" si="0"/>
        <v>-7.7581107466469262E-2</v>
      </c>
    </row>
    <row r="16" spans="1:9" x14ac:dyDescent="0.45">
      <c r="A16" s="1">
        <v>36557</v>
      </c>
      <c r="B16">
        <v>50.34375</v>
      </c>
      <c r="C16">
        <v>50.4375</v>
      </c>
      <c r="D16">
        <v>42.5</v>
      </c>
      <c r="E16">
        <v>43.9375</v>
      </c>
      <c r="F16">
        <v>24.005866999999999</v>
      </c>
      <c r="G16">
        <v>117475600</v>
      </c>
      <c r="H16">
        <f t="shared" si="1"/>
        <v>0.87429663636852328</v>
      </c>
      <c r="I16" s="3">
        <f t="shared" si="0"/>
        <v>-0.12570336363147677</v>
      </c>
    </row>
    <row r="17" spans="1:9" x14ac:dyDescent="0.45">
      <c r="A17" s="1">
        <v>36586</v>
      </c>
      <c r="B17">
        <v>44</v>
      </c>
      <c r="C17">
        <v>44.90625</v>
      </c>
      <c r="D17">
        <v>26.375</v>
      </c>
      <c r="E17">
        <v>28.375</v>
      </c>
      <c r="F17">
        <v>15.503075000000001</v>
      </c>
      <c r="G17">
        <v>579977000</v>
      </c>
      <c r="H17">
        <f t="shared" si="1"/>
        <v>0.64580358626497436</v>
      </c>
      <c r="I17" s="3">
        <f t="shared" si="0"/>
        <v>-0.35419641373502564</v>
      </c>
    </row>
    <row r="18" spans="1:9" x14ac:dyDescent="0.45">
      <c r="A18" s="1">
        <v>36617</v>
      </c>
      <c r="B18">
        <v>28.375</v>
      </c>
      <c r="C18">
        <v>36.375</v>
      </c>
      <c r="D18">
        <v>28.375</v>
      </c>
      <c r="E18">
        <v>29.875</v>
      </c>
      <c r="F18">
        <v>16.322617000000001</v>
      </c>
      <c r="G18">
        <v>263464200</v>
      </c>
      <c r="H18">
        <f t="shared" si="1"/>
        <v>1.0528631900445558</v>
      </c>
      <c r="I18" s="3">
        <f t="shared" si="0"/>
        <v>5.286319004455569E-2</v>
      </c>
    </row>
    <row r="19" spans="1:9" x14ac:dyDescent="0.45">
      <c r="A19" s="1">
        <v>36647</v>
      </c>
      <c r="B19">
        <v>29.90625</v>
      </c>
      <c r="C19">
        <v>33.4375</v>
      </c>
      <c r="D19">
        <v>29.375</v>
      </c>
      <c r="E19">
        <v>33.25</v>
      </c>
      <c r="F19">
        <v>18.336670000000002</v>
      </c>
      <c r="G19">
        <v>132741200</v>
      </c>
      <c r="H19">
        <f t="shared" si="1"/>
        <v>1.1233903239903258</v>
      </c>
      <c r="I19" s="3">
        <f t="shared" si="0"/>
        <v>0.12339032399032585</v>
      </c>
    </row>
    <row r="20" spans="1:9" x14ac:dyDescent="0.45">
      <c r="A20" s="1">
        <v>36678</v>
      </c>
      <c r="B20">
        <v>33.0625</v>
      </c>
      <c r="C20">
        <v>33.1875</v>
      </c>
      <c r="D20">
        <v>26.625</v>
      </c>
      <c r="E20">
        <v>28.375</v>
      </c>
      <c r="F20">
        <v>15.648218999999999</v>
      </c>
      <c r="G20">
        <v>244567600</v>
      </c>
      <c r="H20">
        <f t="shared" si="1"/>
        <v>0.85338390231159733</v>
      </c>
      <c r="I20" s="3">
        <f t="shared" si="0"/>
        <v>-0.14661609768840264</v>
      </c>
    </row>
    <row r="21" spans="1:9" x14ac:dyDescent="0.45">
      <c r="A21" s="1">
        <v>36708</v>
      </c>
      <c r="B21">
        <v>28.375</v>
      </c>
      <c r="C21">
        <v>30.40625</v>
      </c>
      <c r="D21">
        <v>27.09375</v>
      </c>
      <c r="E21">
        <v>28.5</v>
      </c>
      <c r="F21">
        <v>15.717145</v>
      </c>
      <c r="G21">
        <v>165107000</v>
      </c>
      <c r="H21">
        <f t="shared" si="1"/>
        <v>1.0044047185178071</v>
      </c>
      <c r="I21" s="3">
        <f t="shared" si="0"/>
        <v>4.4047185178071159E-3</v>
      </c>
    </row>
    <row r="22" spans="1:9" x14ac:dyDescent="0.45">
      <c r="A22" s="1">
        <v>36739</v>
      </c>
      <c r="B22">
        <v>28</v>
      </c>
      <c r="C22">
        <v>32.25</v>
      </c>
      <c r="D22">
        <v>27.6875</v>
      </c>
      <c r="E22">
        <v>30.914048999999999</v>
      </c>
      <c r="F22">
        <v>17.255814000000001</v>
      </c>
      <c r="G22">
        <v>149902800</v>
      </c>
      <c r="H22">
        <f t="shared" si="1"/>
        <v>1.0978974871072322</v>
      </c>
      <c r="I22" s="3">
        <f t="shared" si="0"/>
        <v>9.7897487107232298E-2</v>
      </c>
    </row>
    <row r="23" spans="1:9" x14ac:dyDescent="0.45">
      <c r="A23" s="1">
        <v>36770</v>
      </c>
      <c r="B23">
        <v>30.8125</v>
      </c>
      <c r="C23">
        <v>33.90625</v>
      </c>
      <c r="D23">
        <v>30.03125</v>
      </c>
      <c r="E23">
        <v>33.5</v>
      </c>
      <c r="F23">
        <v>18.699248999999998</v>
      </c>
      <c r="G23">
        <v>177172600</v>
      </c>
      <c r="H23">
        <f t="shared" si="1"/>
        <v>1.0836491978877378</v>
      </c>
      <c r="I23" s="3">
        <f t="shared" si="0"/>
        <v>8.364919788773785E-2</v>
      </c>
    </row>
    <row r="24" spans="1:9" x14ac:dyDescent="0.45">
      <c r="A24" s="1">
        <v>36800</v>
      </c>
      <c r="B24">
        <v>33.53125</v>
      </c>
      <c r="C24">
        <v>38.46875</v>
      </c>
      <c r="D24">
        <v>33.28125</v>
      </c>
      <c r="E24">
        <v>35.71875</v>
      </c>
      <c r="F24">
        <v>19.937735</v>
      </c>
      <c r="G24">
        <v>186260600</v>
      </c>
      <c r="H24">
        <f t="shared" si="1"/>
        <v>1.0662318577607048</v>
      </c>
      <c r="I24" s="3">
        <f t="shared" si="0"/>
        <v>6.6231857760704824E-2</v>
      </c>
    </row>
    <row r="25" spans="1:9" x14ac:dyDescent="0.45">
      <c r="A25" s="1">
        <v>36831</v>
      </c>
      <c r="B25">
        <v>35.4375</v>
      </c>
      <c r="C25">
        <v>37.96875</v>
      </c>
      <c r="D25">
        <v>33.5625</v>
      </c>
      <c r="E25">
        <v>37.4375</v>
      </c>
      <c r="F25">
        <v>21.098572000000001</v>
      </c>
      <c r="G25">
        <v>140411400</v>
      </c>
      <c r="H25">
        <f t="shared" si="1"/>
        <v>1.05822311310688</v>
      </c>
      <c r="I25" s="3">
        <f t="shared" si="0"/>
        <v>5.8223113106880033E-2</v>
      </c>
    </row>
    <row r="26" spans="1:9" x14ac:dyDescent="0.45">
      <c r="A26" s="1">
        <v>36861</v>
      </c>
      <c r="B26">
        <v>37.0625</v>
      </c>
      <c r="C26">
        <v>39.65625</v>
      </c>
      <c r="D26">
        <v>34.4375</v>
      </c>
      <c r="E26">
        <v>39.21875</v>
      </c>
      <c r="F26">
        <v>22.102425</v>
      </c>
      <c r="G26">
        <v>135825400</v>
      </c>
      <c r="H26">
        <f t="shared" si="1"/>
        <v>1.0475791916154324</v>
      </c>
      <c r="I26" s="3">
        <f t="shared" si="0"/>
        <v>4.7579191615432524E-2</v>
      </c>
    </row>
    <row r="27" spans="1:9" x14ac:dyDescent="0.45">
      <c r="A27" s="1">
        <v>36892</v>
      </c>
      <c r="B27">
        <v>39.0625</v>
      </c>
      <c r="C27">
        <v>39.59375</v>
      </c>
      <c r="D27">
        <v>33.375</v>
      </c>
      <c r="E27">
        <v>35.919998</v>
      </c>
      <c r="F27">
        <v>20.243352999999999</v>
      </c>
      <c r="G27">
        <v>152735200</v>
      </c>
      <c r="H27">
        <f t="shared" si="1"/>
        <v>0.91588832447118351</v>
      </c>
      <c r="I27" s="3">
        <f t="shared" si="0"/>
        <v>-8.411167552881646E-2</v>
      </c>
    </row>
    <row r="28" spans="1:9" x14ac:dyDescent="0.45">
      <c r="A28" s="1">
        <v>36923</v>
      </c>
      <c r="B28">
        <v>36</v>
      </c>
      <c r="C28">
        <v>38.575001</v>
      </c>
      <c r="D28">
        <v>34.924999</v>
      </c>
      <c r="E28">
        <v>35.25</v>
      </c>
      <c r="F28">
        <v>20.060976</v>
      </c>
      <c r="G28">
        <v>129571400</v>
      </c>
      <c r="H28">
        <f t="shared" si="1"/>
        <v>0.99099077114349587</v>
      </c>
      <c r="I28" s="3">
        <f t="shared" si="0"/>
        <v>-9.0092288565041031E-3</v>
      </c>
    </row>
    <row r="29" spans="1:9" x14ac:dyDescent="0.45">
      <c r="A29" s="1">
        <v>36951</v>
      </c>
      <c r="B29">
        <v>35</v>
      </c>
      <c r="C29">
        <v>35.700001</v>
      </c>
      <c r="D29">
        <v>29.625</v>
      </c>
      <c r="E29">
        <v>31.299999</v>
      </c>
      <c r="F29">
        <v>17.813005</v>
      </c>
      <c r="G29">
        <v>160554000</v>
      </c>
      <c r="H29">
        <f t="shared" si="1"/>
        <v>0.8879430891099217</v>
      </c>
      <c r="I29" s="3">
        <f t="shared" si="0"/>
        <v>-0.11205691089007831</v>
      </c>
    </row>
    <row r="30" spans="1:9" x14ac:dyDescent="0.45">
      <c r="A30" s="1">
        <v>36982</v>
      </c>
      <c r="B30">
        <v>31.5</v>
      </c>
      <c r="C30">
        <v>31.825001</v>
      </c>
      <c r="D30">
        <v>27.98</v>
      </c>
      <c r="E30">
        <v>30.024999999999999</v>
      </c>
      <c r="F30">
        <v>17.087395000000001</v>
      </c>
      <c r="G30">
        <v>153575600</v>
      </c>
      <c r="H30">
        <f t="shared" si="1"/>
        <v>0.95926515486859176</v>
      </c>
      <c r="I30" s="3">
        <f t="shared" si="0"/>
        <v>-4.0734845131408182E-2</v>
      </c>
    </row>
    <row r="31" spans="1:9" x14ac:dyDescent="0.45">
      <c r="A31" s="1">
        <v>37012</v>
      </c>
      <c r="B31">
        <v>31.4</v>
      </c>
      <c r="C31">
        <v>34.150002000000001</v>
      </c>
      <c r="D31">
        <v>31.125</v>
      </c>
      <c r="E31">
        <v>32.119999</v>
      </c>
      <c r="F31">
        <v>18.505345999999999</v>
      </c>
      <c r="G31">
        <v>144725200</v>
      </c>
      <c r="H31">
        <f t="shared" si="1"/>
        <v>1.0829822802129874</v>
      </c>
      <c r="I31" s="3">
        <f t="shared" si="0"/>
        <v>8.2982280212987328E-2</v>
      </c>
    </row>
    <row r="32" spans="1:9" x14ac:dyDescent="0.45">
      <c r="A32" s="1">
        <v>37043</v>
      </c>
      <c r="B32">
        <v>32.115001999999997</v>
      </c>
      <c r="C32">
        <v>33.150002000000001</v>
      </c>
      <c r="D32">
        <v>30.84</v>
      </c>
      <c r="E32">
        <v>31.9</v>
      </c>
      <c r="F32">
        <v>18.378596999999999</v>
      </c>
      <c r="G32">
        <v>120983600</v>
      </c>
      <c r="H32">
        <f t="shared" si="1"/>
        <v>0.9931506819704965</v>
      </c>
      <c r="I32" s="3">
        <f t="shared" si="0"/>
        <v>-6.8493180295034865E-3</v>
      </c>
    </row>
    <row r="33" spans="1:9" x14ac:dyDescent="0.45">
      <c r="A33" s="1">
        <v>37073</v>
      </c>
      <c r="B33">
        <v>32</v>
      </c>
      <c r="C33">
        <v>35.799999</v>
      </c>
      <c r="D33">
        <v>31.875</v>
      </c>
      <c r="E33">
        <v>35.509998000000003</v>
      </c>
      <c r="F33">
        <v>20.458427</v>
      </c>
      <c r="G33">
        <v>123413400</v>
      </c>
      <c r="H33">
        <f t="shared" si="1"/>
        <v>1.113165874413591</v>
      </c>
      <c r="I33" s="3">
        <f t="shared" si="0"/>
        <v>0.11316587441359105</v>
      </c>
    </row>
    <row r="34" spans="1:9" x14ac:dyDescent="0.45">
      <c r="A34" s="1">
        <v>37104</v>
      </c>
      <c r="B34">
        <v>35.514999000000003</v>
      </c>
      <c r="C34">
        <v>38.639999000000003</v>
      </c>
      <c r="D34">
        <v>34.68</v>
      </c>
      <c r="E34">
        <v>37.075001</v>
      </c>
      <c r="F34">
        <v>21.594771999999999</v>
      </c>
      <c r="G34">
        <v>152829400</v>
      </c>
      <c r="H34">
        <f t="shared" si="1"/>
        <v>1.0555441041483784</v>
      </c>
      <c r="I34" s="3">
        <f t="shared" si="0"/>
        <v>5.5544104148378494E-2</v>
      </c>
    </row>
    <row r="35" spans="1:9" x14ac:dyDescent="0.45">
      <c r="A35" s="1">
        <v>37135</v>
      </c>
      <c r="B35">
        <v>36.840000000000003</v>
      </c>
      <c r="C35">
        <v>38.119999</v>
      </c>
      <c r="D35">
        <v>33.5</v>
      </c>
      <c r="E35">
        <v>36.395000000000003</v>
      </c>
      <c r="F35">
        <v>21.198689999999999</v>
      </c>
      <c r="G35">
        <v>142287200</v>
      </c>
      <c r="H35">
        <f t="shared" si="1"/>
        <v>0.98165843103136263</v>
      </c>
      <c r="I35" s="3">
        <f t="shared" si="0"/>
        <v>-1.8341568968637402E-2</v>
      </c>
    </row>
    <row r="36" spans="1:9" x14ac:dyDescent="0.45">
      <c r="A36" s="1">
        <v>37165</v>
      </c>
      <c r="B36">
        <v>36.25</v>
      </c>
      <c r="C36">
        <v>37.209999000000003</v>
      </c>
      <c r="D36">
        <v>34.865001999999997</v>
      </c>
      <c r="E36">
        <v>36.889999000000003</v>
      </c>
      <c r="F36">
        <v>21.487015</v>
      </c>
      <c r="G36">
        <v>144373000</v>
      </c>
      <c r="H36">
        <f t="shared" si="1"/>
        <v>1.013601076292922</v>
      </c>
      <c r="I36" s="3">
        <f t="shared" si="0"/>
        <v>1.3601076292921893E-2</v>
      </c>
    </row>
    <row r="37" spans="1:9" x14ac:dyDescent="0.45">
      <c r="A37" s="1">
        <v>37196</v>
      </c>
      <c r="B37">
        <v>36.900002000000001</v>
      </c>
      <c r="C37">
        <v>39.5</v>
      </c>
      <c r="D37">
        <v>36.82</v>
      </c>
      <c r="E37">
        <v>38.729999999999997</v>
      </c>
      <c r="F37">
        <v>22.803076000000001</v>
      </c>
      <c r="G37">
        <v>116826200</v>
      </c>
      <c r="H37">
        <f t="shared" si="1"/>
        <v>1.0612491311613084</v>
      </c>
      <c r="I37" s="3">
        <f t="shared" si="0"/>
        <v>6.1249131161308409E-2</v>
      </c>
    </row>
    <row r="38" spans="1:9" x14ac:dyDescent="0.45">
      <c r="A38" s="1">
        <v>37226</v>
      </c>
      <c r="B38">
        <v>38.724997999999999</v>
      </c>
      <c r="C38">
        <v>40.860000999999997</v>
      </c>
      <c r="D38">
        <v>37.380001</v>
      </c>
      <c r="E38">
        <v>39.564999</v>
      </c>
      <c r="F38">
        <v>23.294692999999999</v>
      </c>
      <c r="G38">
        <v>130743600</v>
      </c>
      <c r="H38">
        <f t="shared" si="1"/>
        <v>1.0215592405164986</v>
      </c>
      <c r="I38" s="3">
        <f t="shared" si="0"/>
        <v>2.155924051649865E-2</v>
      </c>
    </row>
    <row r="39" spans="1:9" x14ac:dyDescent="0.45">
      <c r="A39" s="1">
        <v>37257</v>
      </c>
      <c r="B39">
        <v>39.450001</v>
      </c>
      <c r="C39">
        <v>41.060001</v>
      </c>
      <c r="D39">
        <v>38.189999</v>
      </c>
      <c r="E39">
        <v>40.840000000000003</v>
      </c>
      <c r="F39">
        <v>24.045387000000002</v>
      </c>
      <c r="G39">
        <v>128241600</v>
      </c>
      <c r="H39">
        <f t="shared" si="1"/>
        <v>1.032225966661162</v>
      </c>
      <c r="I39" s="3">
        <f t="shared" si="0"/>
        <v>3.222596666116196E-2</v>
      </c>
    </row>
    <row r="40" spans="1:9" x14ac:dyDescent="0.45">
      <c r="A40" s="1">
        <v>37288</v>
      </c>
      <c r="B40">
        <v>40.840000000000003</v>
      </c>
      <c r="C40">
        <v>43.924999</v>
      </c>
      <c r="D40">
        <v>40.375</v>
      </c>
      <c r="E40">
        <v>42.395000000000003</v>
      </c>
      <c r="F40">
        <v>25.201376</v>
      </c>
      <c r="G40">
        <v>135382600</v>
      </c>
      <c r="H40">
        <f t="shared" si="1"/>
        <v>1.0480752919468503</v>
      </c>
      <c r="I40" s="3">
        <f t="shared" si="0"/>
        <v>4.8075291946850264E-2</v>
      </c>
    </row>
    <row r="41" spans="1:9" x14ac:dyDescent="0.45">
      <c r="A41" s="1">
        <v>37316</v>
      </c>
      <c r="B41">
        <v>42.5</v>
      </c>
      <c r="C41">
        <v>45.365001999999997</v>
      </c>
      <c r="D41">
        <v>41.310001</v>
      </c>
      <c r="E41">
        <v>45.044998</v>
      </c>
      <c r="F41">
        <v>26.776655000000002</v>
      </c>
      <c r="G41">
        <v>137984200</v>
      </c>
      <c r="H41">
        <f t="shared" si="1"/>
        <v>1.0625076583119906</v>
      </c>
      <c r="I41" s="3">
        <f t="shared" si="0"/>
        <v>6.2507658311990663E-2</v>
      </c>
    </row>
    <row r="42" spans="1:9" x14ac:dyDescent="0.45">
      <c r="A42" s="1">
        <v>37347</v>
      </c>
      <c r="B42">
        <v>44.674999</v>
      </c>
      <c r="C42">
        <v>46.369999</v>
      </c>
      <c r="D42">
        <v>43.924999</v>
      </c>
      <c r="E42">
        <v>45.130001</v>
      </c>
      <c r="F42">
        <v>26.827183000000002</v>
      </c>
      <c r="G42">
        <v>141148400</v>
      </c>
      <c r="H42">
        <f t="shared" si="1"/>
        <v>1.001887016880936</v>
      </c>
      <c r="I42" s="3">
        <f t="shared" si="0"/>
        <v>1.8870168809360208E-3</v>
      </c>
    </row>
    <row r="43" spans="1:9" x14ac:dyDescent="0.45">
      <c r="A43" s="1">
        <v>37377</v>
      </c>
      <c r="B43">
        <v>45.400002000000001</v>
      </c>
      <c r="C43">
        <v>46.865001999999997</v>
      </c>
      <c r="D43">
        <v>43.200001</v>
      </c>
      <c r="E43">
        <v>44.775002000000001</v>
      </c>
      <c r="F43">
        <v>26.839821000000001</v>
      </c>
      <c r="G43">
        <v>137991200</v>
      </c>
      <c r="H43">
        <f t="shared" si="1"/>
        <v>1.0004710893424777</v>
      </c>
      <c r="I43" s="3">
        <f t="shared" si="0"/>
        <v>4.7108934247770397E-4</v>
      </c>
    </row>
    <row r="44" spans="1:9" x14ac:dyDescent="0.45">
      <c r="A44" s="1">
        <v>37408</v>
      </c>
      <c r="B44">
        <v>44.555</v>
      </c>
      <c r="C44">
        <v>47.375</v>
      </c>
      <c r="D44">
        <v>43.970001000000003</v>
      </c>
      <c r="E44">
        <v>44.650002000000001</v>
      </c>
      <c r="F44">
        <v>26.764893000000001</v>
      </c>
      <c r="G44">
        <v>178855400</v>
      </c>
      <c r="H44">
        <f t="shared" si="1"/>
        <v>0.99720832713452146</v>
      </c>
      <c r="I44" s="3">
        <f t="shared" si="0"/>
        <v>-2.7916728654784947E-3</v>
      </c>
    </row>
    <row r="45" spans="1:9" x14ac:dyDescent="0.45">
      <c r="A45" s="1">
        <v>37438</v>
      </c>
      <c r="B45">
        <v>44.669998</v>
      </c>
      <c r="C45">
        <v>45.474997999999999</v>
      </c>
      <c r="D45">
        <v>37.040000999999997</v>
      </c>
      <c r="E45">
        <v>44.494999</v>
      </c>
      <c r="F45">
        <v>26.879079999999998</v>
      </c>
      <c r="G45">
        <v>236710600</v>
      </c>
      <c r="H45">
        <f t="shared" si="1"/>
        <v>1.0042662976459498</v>
      </c>
      <c r="I45" s="3">
        <f t="shared" si="0"/>
        <v>4.2662976459497742E-3</v>
      </c>
    </row>
    <row r="46" spans="1:9" x14ac:dyDescent="0.45">
      <c r="A46" s="1">
        <v>37469</v>
      </c>
      <c r="B46">
        <v>44.369999</v>
      </c>
      <c r="C46">
        <v>46.450001</v>
      </c>
      <c r="D46">
        <v>43.25</v>
      </c>
      <c r="E46">
        <v>44.325001</v>
      </c>
      <c r="F46">
        <v>27.049391</v>
      </c>
      <c r="G46">
        <v>190074400</v>
      </c>
      <c r="H46">
        <f t="shared" si="1"/>
        <v>1.0063361915660805</v>
      </c>
      <c r="I46" s="3">
        <f t="shared" si="0"/>
        <v>6.3361915660804487E-3</v>
      </c>
    </row>
    <row r="47" spans="1:9" x14ac:dyDescent="0.45">
      <c r="A47" s="1">
        <v>37500</v>
      </c>
      <c r="B47">
        <v>44.330002</v>
      </c>
      <c r="C47">
        <v>46.75</v>
      </c>
      <c r="D47">
        <v>43.18</v>
      </c>
      <c r="E47">
        <v>44.689999</v>
      </c>
      <c r="F47">
        <v>27.272127000000001</v>
      </c>
      <c r="G47">
        <v>163217400</v>
      </c>
      <c r="H47">
        <f t="shared" si="1"/>
        <v>1.0082344182906005</v>
      </c>
      <c r="I47" s="3">
        <f t="shared" si="0"/>
        <v>8.2344182906003739E-3</v>
      </c>
    </row>
    <row r="48" spans="1:9" x14ac:dyDescent="0.45">
      <c r="A48" s="1">
        <v>37530</v>
      </c>
      <c r="B48">
        <v>44.75</v>
      </c>
      <c r="C48">
        <v>46.174999</v>
      </c>
      <c r="D48">
        <v>42.375</v>
      </c>
      <c r="E48">
        <v>44.224997999999999</v>
      </c>
      <c r="F48">
        <v>26.988354000000001</v>
      </c>
      <c r="G48">
        <v>217072600</v>
      </c>
      <c r="H48">
        <f t="shared" si="1"/>
        <v>0.98959476098068921</v>
      </c>
      <c r="I48" s="3">
        <f t="shared" si="0"/>
        <v>-1.0405239019310817E-2</v>
      </c>
    </row>
    <row r="49" spans="1:9" x14ac:dyDescent="0.45">
      <c r="A49" s="1">
        <v>37561</v>
      </c>
      <c r="B49">
        <v>43.900002000000001</v>
      </c>
      <c r="C49">
        <v>44.529998999999997</v>
      </c>
      <c r="D49">
        <v>41.799999</v>
      </c>
      <c r="E49">
        <v>42.264999000000003</v>
      </c>
      <c r="F49">
        <v>26.028305</v>
      </c>
      <c r="G49">
        <v>147508200</v>
      </c>
      <c r="H49">
        <f t="shared" si="1"/>
        <v>0.96442728593229499</v>
      </c>
      <c r="I49" s="3">
        <f t="shared" si="0"/>
        <v>-3.5572714067704958E-2</v>
      </c>
    </row>
    <row r="50" spans="1:9" x14ac:dyDescent="0.45">
      <c r="A50" s="1">
        <v>37591</v>
      </c>
      <c r="B50">
        <v>41.814999</v>
      </c>
      <c r="C50">
        <v>44.150002000000001</v>
      </c>
      <c r="D50">
        <v>41</v>
      </c>
      <c r="E50">
        <v>42.970001000000003</v>
      </c>
      <c r="F50">
        <v>26.462478999999998</v>
      </c>
      <c r="G50">
        <v>160358200</v>
      </c>
      <c r="H50">
        <f t="shared" si="1"/>
        <v>1.0166808403390077</v>
      </c>
      <c r="I50" s="3">
        <f t="shared" si="0"/>
        <v>1.6680840339007814E-2</v>
      </c>
    </row>
    <row r="51" spans="1:9" x14ac:dyDescent="0.45">
      <c r="A51" s="1">
        <v>37622</v>
      </c>
      <c r="B51">
        <v>43.049999</v>
      </c>
      <c r="C51">
        <v>44.014999000000003</v>
      </c>
      <c r="D51">
        <v>41.185001</v>
      </c>
      <c r="E51">
        <v>42.784999999999997</v>
      </c>
      <c r="F51">
        <v>26.348545000000001</v>
      </c>
      <c r="G51">
        <v>157271000</v>
      </c>
      <c r="H51">
        <f t="shared" si="1"/>
        <v>0.99569450768387957</v>
      </c>
      <c r="I51" s="3">
        <f t="shared" si="0"/>
        <v>-4.3054923161203783E-3</v>
      </c>
    </row>
    <row r="52" spans="1:9" x14ac:dyDescent="0.45">
      <c r="A52" s="1">
        <v>37653</v>
      </c>
      <c r="B52">
        <v>42.779998999999997</v>
      </c>
      <c r="C52">
        <v>43.119999</v>
      </c>
      <c r="D52">
        <v>40.764999000000003</v>
      </c>
      <c r="E52">
        <v>40.93</v>
      </c>
      <c r="F52">
        <v>25.448796999999999</v>
      </c>
      <c r="G52">
        <v>127633000</v>
      </c>
      <c r="H52">
        <f t="shared" si="1"/>
        <v>0.96585208025718294</v>
      </c>
      <c r="I52" s="3">
        <f t="shared" si="0"/>
        <v>-3.4147919742817008E-2</v>
      </c>
    </row>
    <row r="53" spans="1:9" x14ac:dyDescent="0.45">
      <c r="A53" s="1">
        <v>37681</v>
      </c>
      <c r="B53">
        <v>41.174999</v>
      </c>
      <c r="C53">
        <v>45</v>
      </c>
      <c r="D53">
        <v>39.784999999999997</v>
      </c>
      <c r="E53">
        <v>44.525002000000001</v>
      </c>
      <c r="F53">
        <v>27.684034</v>
      </c>
      <c r="G53">
        <v>172573600</v>
      </c>
      <c r="H53">
        <f t="shared" si="1"/>
        <v>1.0878327175936844</v>
      </c>
      <c r="I53" s="3">
        <f t="shared" si="0"/>
        <v>8.7832717593684356E-2</v>
      </c>
    </row>
    <row r="54" spans="1:9" x14ac:dyDescent="0.45">
      <c r="A54" s="1">
        <v>37712</v>
      </c>
      <c r="B54">
        <v>44.525002000000001</v>
      </c>
      <c r="C54">
        <v>45.724997999999999</v>
      </c>
      <c r="D54">
        <v>44.055</v>
      </c>
      <c r="E54">
        <v>44.924999</v>
      </c>
      <c r="F54">
        <v>27.932741</v>
      </c>
      <c r="G54">
        <v>145613200</v>
      </c>
      <c r="H54">
        <f t="shared" si="1"/>
        <v>1.0089837702121014</v>
      </c>
      <c r="I54" s="3">
        <f t="shared" si="0"/>
        <v>8.9837702121012986E-3</v>
      </c>
    </row>
    <row r="55" spans="1:9" x14ac:dyDescent="0.45">
      <c r="A55" s="1">
        <v>37742</v>
      </c>
      <c r="B55">
        <v>45.040000999999997</v>
      </c>
      <c r="C55">
        <v>46.005001</v>
      </c>
      <c r="D55">
        <v>43.799999</v>
      </c>
      <c r="E55">
        <v>45.91</v>
      </c>
      <c r="F55">
        <v>28.807784999999999</v>
      </c>
      <c r="G55">
        <v>136112400</v>
      </c>
      <c r="H55">
        <f t="shared" si="1"/>
        <v>1.0313268218110065</v>
      </c>
      <c r="I55" s="3">
        <f t="shared" si="0"/>
        <v>3.1326821811006628E-2</v>
      </c>
    </row>
    <row r="56" spans="1:9" x14ac:dyDescent="0.45">
      <c r="A56" s="1">
        <v>37773</v>
      </c>
      <c r="B56">
        <v>45.915000999999997</v>
      </c>
      <c r="C56">
        <v>46.264999000000003</v>
      </c>
      <c r="D56">
        <v>44.549999</v>
      </c>
      <c r="E56">
        <v>44.59</v>
      </c>
      <c r="F56">
        <v>27.979520999999998</v>
      </c>
      <c r="G56">
        <v>137245600</v>
      </c>
      <c r="H56">
        <f t="shared" si="1"/>
        <v>0.97124860519474165</v>
      </c>
      <c r="I56" s="3">
        <f t="shared" si="0"/>
        <v>-2.8751394805258398E-2</v>
      </c>
    </row>
    <row r="57" spans="1:9" x14ac:dyDescent="0.45">
      <c r="A57" s="1">
        <v>37803</v>
      </c>
      <c r="B57">
        <v>44.52</v>
      </c>
      <c r="C57">
        <v>45.544998</v>
      </c>
      <c r="D57">
        <v>43.41</v>
      </c>
      <c r="E57">
        <v>43.935001</v>
      </c>
      <c r="F57">
        <v>27.568521</v>
      </c>
      <c r="G57">
        <v>157503400</v>
      </c>
      <c r="H57">
        <f t="shared" si="1"/>
        <v>0.98531068491129647</v>
      </c>
      <c r="I57" s="3">
        <f t="shared" si="0"/>
        <v>-1.4689315088703549E-2</v>
      </c>
    </row>
    <row r="58" spans="1:9" x14ac:dyDescent="0.45">
      <c r="A58" s="1">
        <v>37834</v>
      </c>
      <c r="B58">
        <v>44</v>
      </c>
      <c r="C58">
        <v>44.830002</v>
      </c>
      <c r="D58">
        <v>43.255001</v>
      </c>
      <c r="E58">
        <v>43.645000000000003</v>
      </c>
      <c r="F58">
        <v>27.670254</v>
      </c>
      <c r="G58">
        <v>122122400</v>
      </c>
      <c r="H58">
        <f t="shared" si="1"/>
        <v>1.0036901870796768</v>
      </c>
      <c r="I58" s="3">
        <f t="shared" si="0"/>
        <v>3.6901870796768317E-3</v>
      </c>
    </row>
    <row r="59" spans="1:9" x14ac:dyDescent="0.45">
      <c r="A59" s="1">
        <v>37865</v>
      </c>
      <c r="B59">
        <v>43.580002</v>
      </c>
      <c r="C59">
        <v>46.715000000000003</v>
      </c>
      <c r="D59">
        <v>43.560001</v>
      </c>
      <c r="E59">
        <v>46.41</v>
      </c>
      <c r="F59">
        <v>29.423234999999998</v>
      </c>
      <c r="G59">
        <v>146112800</v>
      </c>
      <c r="H59">
        <f t="shared" si="1"/>
        <v>1.0633525445772922</v>
      </c>
      <c r="I59" s="3">
        <f t="shared" si="0"/>
        <v>6.3352544577292225E-2</v>
      </c>
    </row>
    <row r="60" spans="1:9" x14ac:dyDescent="0.45">
      <c r="A60" s="1">
        <v>37895</v>
      </c>
      <c r="B60">
        <v>46.41</v>
      </c>
      <c r="C60">
        <v>49.294998</v>
      </c>
      <c r="D60">
        <v>46.41</v>
      </c>
      <c r="E60">
        <v>49.145000000000003</v>
      </c>
      <c r="F60">
        <v>31.157171000000002</v>
      </c>
      <c r="G60">
        <v>141077600</v>
      </c>
      <c r="H60">
        <f t="shared" si="1"/>
        <v>1.0589308415610996</v>
      </c>
      <c r="I60" s="3">
        <f t="shared" si="0"/>
        <v>5.8930841561099706E-2</v>
      </c>
    </row>
    <row r="61" spans="1:9" x14ac:dyDescent="0.45">
      <c r="A61" s="1">
        <v>37926</v>
      </c>
      <c r="B61">
        <v>48.924999</v>
      </c>
      <c r="C61">
        <v>49.240001999999997</v>
      </c>
      <c r="D61">
        <v>47.5</v>
      </c>
      <c r="E61">
        <v>48.119999</v>
      </c>
      <c r="F61">
        <v>30.800153999999999</v>
      </c>
      <c r="G61">
        <v>102612800</v>
      </c>
      <c r="H61">
        <f t="shared" si="1"/>
        <v>0.98854141796121342</v>
      </c>
      <c r="I61" s="3">
        <f t="shared" si="0"/>
        <v>-1.1458582038786594E-2</v>
      </c>
    </row>
    <row r="62" spans="1:9" x14ac:dyDescent="0.45">
      <c r="A62" s="1">
        <v>37956</v>
      </c>
      <c r="B62">
        <v>48.174999</v>
      </c>
      <c r="C62">
        <v>49.965000000000003</v>
      </c>
      <c r="D62">
        <v>47.810001</v>
      </c>
      <c r="E62">
        <v>49.939999</v>
      </c>
      <c r="F62">
        <v>31.965077999999998</v>
      </c>
      <c r="G62">
        <v>128517800</v>
      </c>
      <c r="H62">
        <f t="shared" si="1"/>
        <v>1.0378220186821143</v>
      </c>
      <c r="I62" s="3">
        <f t="shared" si="0"/>
        <v>3.7822018682114357E-2</v>
      </c>
    </row>
    <row r="63" spans="1:9" x14ac:dyDescent="0.45">
      <c r="A63" s="1">
        <v>37987</v>
      </c>
      <c r="B63">
        <v>49.825001</v>
      </c>
      <c r="C63">
        <v>50.705002</v>
      </c>
      <c r="D63">
        <v>48.889999000000003</v>
      </c>
      <c r="E63">
        <v>50.540000999999997</v>
      </c>
      <c r="F63">
        <v>32.349125000000001</v>
      </c>
      <c r="G63">
        <v>142079400</v>
      </c>
      <c r="H63">
        <f t="shared" si="1"/>
        <v>1.0120145804117857</v>
      </c>
      <c r="I63" s="3">
        <f t="shared" si="0"/>
        <v>1.2014580411785715E-2</v>
      </c>
    </row>
    <row r="64" spans="1:9" x14ac:dyDescent="0.45">
      <c r="A64" s="1">
        <v>38018</v>
      </c>
      <c r="B64">
        <v>50.404998999999997</v>
      </c>
      <c r="C64">
        <v>52</v>
      </c>
      <c r="D64">
        <v>50.404998999999997</v>
      </c>
      <c r="E64">
        <v>51.255001</v>
      </c>
      <c r="F64">
        <v>33.112155999999999</v>
      </c>
      <c r="G64">
        <v>113812600</v>
      </c>
      <c r="H64">
        <f t="shared" si="1"/>
        <v>1.0235873767837615</v>
      </c>
      <c r="I64" s="3">
        <f t="shared" si="0"/>
        <v>2.3587376783761476E-2</v>
      </c>
    </row>
    <row r="65" spans="1:9" x14ac:dyDescent="0.45">
      <c r="A65" s="1">
        <v>38047</v>
      </c>
      <c r="B65">
        <v>51.290000999999997</v>
      </c>
      <c r="C65">
        <v>53.604999999999997</v>
      </c>
      <c r="D65">
        <v>50.549999</v>
      </c>
      <c r="E65">
        <v>52.439999</v>
      </c>
      <c r="F65">
        <v>33.877707999999998</v>
      </c>
      <c r="G65">
        <v>168147600</v>
      </c>
      <c r="H65">
        <f t="shared" si="1"/>
        <v>1.0231199683886485</v>
      </c>
      <c r="I65" s="3">
        <f t="shared" si="0"/>
        <v>2.3119968388648555E-2</v>
      </c>
    </row>
    <row r="66" spans="1:9" x14ac:dyDescent="0.45">
      <c r="A66" s="1">
        <v>38078</v>
      </c>
      <c r="B66">
        <v>52.474997999999999</v>
      </c>
      <c r="C66">
        <v>53.695</v>
      </c>
      <c r="D66">
        <v>51.639999000000003</v>
      </c>
      <c r="E66">
        <v>52.895000000000003</v>
      </c>
      <c r="F66">
        <v>34.171646000000003</v>
      </c>
      <c r="G66">
        <v>124826800</v>
      </c>
      <c r="H66">
        <f t="shared" si="1"/>
        <v>1.0086764429281936</v>
      </c>
      <c r="I66" s="3">
        <f t="shared" si="0"/>
        <v>8.6764429281934972E-3</v>
      </c>
    </row>
    <row r="67" spans="1:9" x14ac:dyDescent="0.45">
      <c r="A67" s="1">
        <v>38108</v>
      </c>
      <c r="B67">
        <v>52.735000999999997</v>
      </c>
      <c r="C67">
        <v>54.424999</v>
      </c>
      <c r="D67">
        <v>52.369999</v>
      </c>
      <c r="E67">
        <v>53.91</v>
      </c>
      <c r="F67">
        <v>35.163502000000001</v>
      </c>
      <c r="G67">
        <v>129091600</v>
      </c>
      <c r="H67">
        <f t="shared" si="1"/>
        <v>1.0290257016006779</v>
      </c>
      <c r="I67" s="3">
        <f t="shared" si="0"/>
        <v>2.9025701600677897E-2</v>
      </c>
    </row>
    <row r="68" spans="1:9" x14ac:dyDescent="0.45">
      <c r="A68" s="1">
        <v>38139</v>
      </c>
      <c r="B68">
        <v>53.755001</v>
      </c>
      <c r="C68">
        <v>56.34</v>
      </c>
      <c r="D68">
        <v>53.755001</v>
      </c>
      <c r="E68">
        <v>54.439999</v>
      </c>
      <c r="F68">
        <v>35.509193000000003</v>
      </c>
      <c r="G68">
        <v>133158400</v>
      </c>
      <c r="H68">
        <f t="shared" si="1"/>
        <v>1.0098309605226465</v>
      </c>
      <c r="I68" s="3">
        <f t="shared" ref="I68:I131" si="2">(F68-F67)/F67</f>
        <v>9.8309605226465265E-3</v>
      </c>
    </row>
    <row r="69" spans="1:9" x14ac:dyDescent="0.45">
      <c r="A69" s="1">
        <v>38169</v>
      </c>
      <c r="B69">
        <v>54.560001</v>
      </c>
      <c r="C69">
        <v>55.970001000000003</v>
      </c>
      <c r="D69">
        <v>51.5</v>
      </c>
      <c r="E69">
        <v>52.150002000000001</v>
      </c>
      <c r="F69">
        <v>34.015526000000001</v>
      </c>
      <c r="G69">
        <v>110306600</v>
      </c>
      <c r="H69">
        <f t="shared" ref="H69:H132" si="3">F69/F68</f>
        <v>0.95793576609865505</v>
      </c>
      <c r="I69" s="3">
        <f t="shared" si="2"/>
        <v>-4.2064233901344984E-2</v>
      </c>
    </row>
    <row r="70" spans="1:9" x14ac:dyDescent="0.45">
      <c r="A70" s="1">
        <v>38200</v>
      </c>
      <c r="B70">
        <v>52.759998000000003</v>
      </c>
      <c r="C70">
        <v>56.09</v>
      </c>
      <c r="D70">
        <v>52.610000999999997</v>
      </c>
      <c r="E70">
        <v>55.970001000000003</v>
      </c>
      <c r="F70">
        <v>36.675395999999999</v>
      </c>
      <c r="G70">
        <v>94656800</v>
      </c>
      <c r="H70">
        <f t="shared" si="3"/>
        <v>1.0781957627231753</v>
      </c>
      <c r="I70" s="3">
        <f t="shared" si="2"/>
        <v>7.819576272317523E-2</v>
      </c>
    </row>
    <row r="71" spans="1:9" x14ac:dyDescent="0.45">
      <c r="A71" s="1">
        <v>38231</v>
      </c>
      <c r="B71">
        <v>55.970001000000003</v>
      </c>
      <c r="C71">
        <v>56.950001</v>
      </c>
      <c r="D71">
        <v>53.27</v>
      </c>
      <c r="E71">
        <v>54.119999</v>
      </c>
      <c r="F71">
        <v>35.463141999999998</v>
      </c>
      <c r="G71">
        <v>109486800</v>
      </c>
      <c r="H71">
        <f t="shared" si="3"/>
        <v>0.96694639643427427</v>
      </c>
      <c r="I71" s="3">
        <f t="shared" si="2"/>
        <v>-3.3053603565725682E-2</v>
      </c>
    </row>
    <row r="72" spans="1:9" x14ac:dyDescent="0.45">
      <c r="A72" s="1">
        <v>38261</v>
      </c>
      <c r="B72">
        <v>54.349997999999999</v>
      </c>
      <c r="C72">
        <v>54.900002000000001</v>
      </c>
      <c r="D72">
        <v>50.529998999999997</v>
      </c>
      <c r="E72">
        <v>51.18</v>
      </c>
      <c r="F72">
        <v>33.536673999999998</v>
      </c>
      <c r="G72">
        <v>125078800</v>
      </c>
      <c r="H72">
        <f t="shared" si="3"/>
        <v>0.94567689461920779</v>
      </c>
      <c r="I72" s="3">
        <f t="shared" si="2"/>
        <v>-5.4323105380792262E-2</v>
      </c>
    </row>
    <row r="73" spans="1:9" x14ac:dyDescent="0.45">
      <c r="A73" s="1">
        <v>38292</v>
      </c>
      <c r="B73">
        <v>51.25</v>
      </c>
      <c r="C73">
        <v>54.950001</v>
      </c>
      <c r="D73">
        <v>50.790000999999997</v>
      </c>
      <c r="E73">
        <v>53.48</v>
      </c>
      <c r="F73">
        <v>35.209873000000002</v>
      </c>
      <c r="G73">
        <v>108442000</v>
      </c>
      <c r="H73">
        <f t="shared" si="3"/>
        <v>1.0498916201409836</v>
      </c>
      <c r="I73" s="3">
        <f t="shared" si="2"/>
        <v>4.9891620140983688E-2</v>
      </c>
    </row>
    <row r="74" spans="1:9" x14ac:dyDescent="0.45">
      <c r="A74" s="1">
        <v>38322</v>
      </c>
      <c r="B74">
        <v>53.560001</v>
      </c>
      <c r="C74">
        <v>57.400002000000001</v>
      </c>
      <c r="D74">
        <v>53.549999</v>
      </c>
      <c r="E74">
        <v>55.080002</v>
      </c>
      <c r="F74">
        <v>36.263260000000002</v>
      </c>
      <c r="G74">
        <v>113814400</v>
      </c>
      <c r="H74">
        <f t="shared" si="3"/>
        <v>1.0299173757315172</v>
      </c>
      <c r="I74" s="3">
        <f t="shared" si="2"/>
        <v>2.9917375731517142E-2</v>
      </c>
    </row>
    <row r="75" spans="1:9" x14ac:dyDescent="0.45">
      <c r="A75" s="1">
        <v>38353</v>
      </c>
      <c r="B75">
        <v>55.650002000000001</v>
      </c>
      <c r="C75">
        <v>57.040000999999997</v>
      </c>
      <c r="D75">
        <v>52.139999000000003</v>
      </c>
      <c r="E75">
        <v>53.23</v>
      </c>
      <c r="F75">
        <v>35.045265000000001</v>
      </c>
      <c r="G75">
        <v>179678100</v>
      </c>
      <c r="H75">
        <f t="shared" si="3"/>
        <v>0.96641242403468408</v>
      </c>
      <c r="I75" s="3">
        <f t="shared" si="2"/>
        <v>-3.3587575965315912E-2</v>
      </c>
    </row>
    <row r="76" spans="1:9" x14ac:dyDescent="0.45">
      <c r="A76" s="1">
        <v>38384</v>
      </c>
      <c r="B76">
        <v>53.450001</v>
      </c>
      <c r="C76">
        <v>54.200001</v>
      </c>
      <c r="D76">
        <v>51.16</v>
      </c>
      <c r="E76">
        <v>53.09</v>
      </c>
      <c r="F76">
        <v>35.109862999999997</v>
      </c>
      <c r="G76">
        <v>202519600</v>
      </c>
      <c r="H76">
        <f t="shared" si="3"/>
        <v>1.0018432732638773</v>
      </c>
      <c r="I76" s="3">
        <f t="shared" si="2"/>
        <v>1.8432732638773484E-3</v>
      </c>
    </row>
    <row r="77" spans="1:9" x14ac:dyDescent="0.45">
      <c r="A77" s="1">
        <v>38412</v>
      </c>
      <c r="B77">
        <v>53.09</v>
      </c>
      <c r="C77">
        <v>54</v>
      </c>
      <c r="D77">
        <v>51.860000999999997</v>
      </c>
      <c r="E77">
        <v>53</v>
      </c>
      <c r="F77">
        <v>35.050358000000003</v>
      </c>
      <c r="G77">
        <v>135538500</v>
      </c>
      <c r="H77">
        <f t="shared" si="3"/>
        <v>0.99830517709510869</v>
      </c>
      <c r="I77" s="3">
        <f t="shared" si="2"/>
        <v>-1.6948229048912658E-3</v>
      </c>
    </row>
    <row r="78" spans="1:9" x14ac:dyDescent="0.45">
      <c r="A78" s="1">
        <v>38443</v>
      </c>
      <c r="B78">
        <v>53.099997999999999</v>
      </c>
      <c r="C78">
        <v>55.880001</v>
      </c>
      <c r="D78">
        <v>52.369999</v>
      </c>
      <c r="E78">
        <v>54.150002000000001</v>
      </c>
      <c r="F78">
        <v>35.810870999999999</v>
      </c>
      <c r="G78">
        <v>153967800</v>
      </c>
      <c r="H78">
        <f t="shared" si="3"/>
        <v>1.0216977241716045</v>
      </c>
      <c r="I78" s="3">
        <f t="shared" si="2"/>
        <v>2.1697724171604635E-2</v>
      </c>
    </row>
    <row r="79" spans="1:9" x14ac:dyDescent="0.45">
      <c r="A79" s="1">
        <v>38473</v>
      </c>
      <c r="B79">
        <v>54.150002000000001</v>
      </c>
      <c r="C79">
        <v>56.790000999999997</v>
      </c>
      <c r="D79">
        <v>54.009998000000003</v>
      </c>
      <c r="E79">
        <v>55.150002000000001</v>
      </c>
      <c r="F79">
        <v>36.661140000000003</v>
      </c>
      <c r="G79">
        <v>127605500</v>
      </c>
      <c r="H79">
        <f t="shared" si="3"/>
        <v>1.0237433208480187</v>
      </c>
      <c r="I79" s="3">
        <f t="shared" si="2"/>
        <v>2.3743320848018591E-2</v>
      </c>
    </row>
    <row r="80" spans="1:9" x14ac:dyDescent="0.45">
      <c r="A80" s="1">
        <v>38504</v>
      </c>
      <c r="B80">
        <v>55.009998000000003</v>
      </c>
      <c r="C80">
        <v>56.16</v>
      </c>
      <c r="D80">
        <v>52.439999</v>
      </c>
      <c r="E80">
        <v>52.75</v>
      </c>
      <c r="F80">
        <v>35.065727000000003</v>
      </c>
      <c r="G80">
        <v>133340000</v>
      </c>
      <c r="H80">
        <f t="shared" si="3"/>
        <v>0.95648217704086669</v>
      </c>
      <c r="I80" s="3">
        <f t="shared" si="2"/>
        <v>-4.3517822959133305E-2</v>
      </c>
    </row>
    <row r="81" spans="1:9" x14ac:dyDescent="0.45">
      <c r="A81" s="1">
        <v>38534</v>
      </c>
      <c r="B81">
        <v>53</v>
      </c>
      <c r="C81">
        <v>55.98</v>
      </c>
      <c r="D81">
        <v>51.91</v>
      </c>
      <c r="E81">
        <v>55.630001</v>
      </c>
      <c r="F81">
        <v>36.980227999999997</v>
      </c>
      <c r="G81">
        <v>159872500</v>
      </c>
      <c r="H81">
        <f t="shared" si="3"/>
        <v>1.0545974991478144</v>
      </c>
      <c r="I81" s="3">
        <f t="shared" si="2"/>
        <v>5.4597499147814449E-2</v>
      </c>
    </row>
    <row r="82" spans="1:9" x14ac:dyDescent="0.45">
      <c r="A82" s="1">
        <v>38565</v>
      </c>
      <c r="B82">
        <v>55.799999</v>
      </c>
      <c r="C82">
        <v>55.990001999999997</v>
      </c>
      <c r="D82">
        <v>53.049999</v>
      </c>
      <c r="E82">
        <v>55.48</v>
      </c>
      <c r="F82">
        <v>37.069664000000003</v>
      </c>
      <c r="G82">
        <v>196557700</v>
      </c>
      <c r="H82">
        <f t="shared" si="3"/>
        <v>1.0024184815734507</v>
      </c>
      <c r="I82" s="3">
        <f t="shared" si="2"/>
        <v>2.418481573450718E-3</v>
      </c>
    </row>
    <row r="83" spans="1:9" x14ac:dyDescent="0.45">
      <c r="A83" s="1">
        <v>38596</v>
      </c>
      <c r="B83">
        <v>55.400002000000001</v>
      </c>
      <c r="C83">
        <v>59.459999000000003</v>
      </c>
      <c r="D83">
        <v>54.970001000000003</v>
      </c>
      <c r="E83">
        <v>59.459999000000003</v>
      </c>
      <c r="F83">
        <v>39.728931000000003</v>
      </c>
      <c r="G83">
        <v>197112200</v>
      </c>
      <c r="H83">
        <f t="shared" si="3"/>
        <v>1.071737013855858</v>
      </c>
      <c r="I83" s="3">
        <f t="shared" si="2"/>
        <v>7.173701385585797E-2</v>
      </c>
    </row>
    <row r="84" spans="1:9" x14ac:dyDescent="0.45">
      <c r="A84" s="1">
        <v>38626</v>
      </c>
      <c r="B84">
        <v>59.43</v>
      </c>
      <c r="C84">
        <v>59.560001</v>
      </c>
      <c r="D84">
        <v>54.619999</v>
      </c>
      <c r="E84">
        <v>55.990001999999997</v>
      </c>
      <c r="F84">
        <v>37.410407999999997</v>
      </c>
      <c r="G84">
        <v>230305400</v>
      </c>
      <c r="H84">
        <f t="shared" si="3"/>
        <v>0.94164144512219561</v>
      </c>
      <c r="I84" s="3">
        <f t="shared" si="2"/>
        <v>-5.835855487780444E-2</v>
      </c>
    </row>
    <row r="85" spans="1:9" x14ac:dyDescent="0.45">
      <c r="A85" s="1">
        <v>38657</v>
      </c>
      <c r="B85">
        <v>56.5</v>
      </c>
      <c r="C85">
        <v>58.040000999999997</v>
      </c>
      <c r="D85">
        <v>54.959999000000003</v>
      </c>
      <c r="E85">
        <v>57.189999</v>
      </c>
      <c r="F85">
        <v>38.406486999999998</v>
      </c>
      <c r="G85">
        <v>164870600</v>
      </c>
      <c r="H85">
        <f t="shared" si="3"/>
        <v>1.0266257187037362</v>
      </c>
      <c r="I85" s="3">
        <f t="shared" si="2"/>
        <v>2.6625718703736184E-2</v>
      </c>
    </row>
    <row r="86" spans="1:9" x14ac:dyDescent="0.45">
      <c r="A86" s="1">
        <v>38687</v>
      </c>
      <c r="B86">
        <v>57.360000999999997</v>
      </c>
      <c r="C86">
        <v>59.700001</v>
      </c>
      <c r="D86">
        <v>56.700001</v>
      </c>
      <c r="E86">
        <v>57.880001</v>
      </c>
      <c r="F86">
        <v>38.869853999999997</v>
      </c>
      <c r="G86">
        <v>154817400</v>
      </c>
      <c r="H86">
        <f t="shared" si="3"/>
        <v>1.0120648108221926</v>
      </c>
      <c r="I86" s="3">
        <f t="shared" si="2"/>
        <v>1.2064810822192566E-2</v>
      </c>
    </row>
    <row r="87" spans="1:9" x14ac:dyDescent="0.45">
      <c r="A87" s="1">
        <v>38718</v>
      </c>
      <c r="B87">
        <v>58.299999</v>
      </c>
      <c r="C87">
        <v>59.799999</v>
      </c>
      <c r="D87">
        <v>57.290000999999997</v>
      </c>
      <c r="E87">
        <v>59.23</v>
      </c>
      <c r="F87">
        <v>39.776465999999999</v>
      </c>
      <c r="G87">
        <v>167161700</v>
      </c>
      <c r="H87">
        <f t="shared" si="3"/>
        <v>1.0233242965100924</v>
      </c>
      <c r="I87" s="3">
        <f t="shared" si="2"/>
        <v>2.3324296510092442E-2</v>
      </c>
    </row>
    <row r="88" spans="1:9" x14ac:dyDescent="0.45">
      <c r="A88" s="1">
        <v>38749</v>
      </c>
      <c r="B88">
        <v>59.099997999999999</v>
      </c>
      <c r="C88">
        <v>62.09</v>
      </c>
      <c r="D88">
        <v>59.060001</v>
      </c>
      <c r="E88">
        <v>59.93</v>
      </c>
      <c r="F88">
        <v>40.439616999999998</v>
      </c>
      <c r="G88">
        <v>146114600</v>
      </c>
      <c r="H88">
        <f t="shared" si="3"/>
        <v>1.0166719436563318</v>
      </c>
      <c r="I88" s="3">
        <f t="shared" si="2"/>
        <v>1.6671943656331841E-2</v>
      </c>
    </row>
    <row r="89" spans="1:9" x14ac:dyDescent="0.45">
      <c r="A89" s="1">
        <v>38777</v>
      </c>
      <c r="B89">
        <v>60.110000999999997</v>
      </c>
      <c r="C89">
        <v>62.5</v>
      </c>
      <c r="D89">
        <v>57</v>
      </c>
      <c r="E89">
        <v>57.630001</v>
      </c>
      <c r="F89">
        <v>38.887627000000002</v>
      </c>
      <c r="G89">
        <v>219966200</v>
      </c>
      <c r="H89">
        <f t="shared" si="3"/>
        <v>0.96162204009004348</v>
      </c>
      <c r="I89" s="3">
        <f t="shared" si="2"/>
        <v>-3.837795990995653E-2</v>
      </c>
    </row>
    <row r="90" spans="1:9" x14ac:dyDescent="0.45">
      <c r="A90" s="1">
        <v>38808</v>
      </c>
      <c r="B90">
        <v>57.689999</v>
      </c>
      <c r="C90">
        <v>58.73</v>
      </c>
      <c r="D90">
        <v>55.07</v>
      </c>
      <c r="E90">
        <v>58.209999000000003</v>
      </c>
      <c r="F90">
        <v>39.278992000000002</v>
      </c>
      <c r="G90">
        <v>206413800</v>
      </c>
      <c r="H90">
        <f t="shared" si="3"/>
        <v>1.0100639979909292</v>
      </c>
      <c r="I90" s="3">
        <f t="shared" si="2"/>
        <v>1.0063997990929104E-2</v>
      </c>
    </row>
    <row r="91" spans="1:9" x14ac:dyDescent="0.45">
      <c r="A91" s="1">
        <v>38838</v>
      </c>
      <c r="B91">
        <v>58.43</v>
      </c>
      <c r="C91">
        <v>58.669998</v>
      </c>
      <c r="D91">
        <v>53.75</v>
      </c>
      <c r="E91">
        <v>54.25</v>
      </c>
      <c r="F91">
        <v>36.810059000000003</v>
      </c>
      <c r="G91">
        <v>254349400</v>
      </c>
      <c r="H91">
        <f t="shared" si="3"/>
        <v>0.93714367721045388</v>
      </c>
      <c r="I91" s="3">
        <f t="shared" si="2"/>
        <v>-6.2856322789546115E-2</v>
      </c>
    </row>
    <row r="92" spans="1:9" x14ac:dyDescent="0.45">
      <c r="A92" s="1">
        <v>38869</v>
      </c>
      <c r="B92">
        <v>54.349997999999999</v>
      </c>
      <c r="C92">
        <v>57.189999</v>
      </c>
      <c r="D92">
        <v>52.75</v>
      </c>
      <c r="E92">
        <v>55.599997999999999</v>
      </c>
      <c r="F92">
        <v>37.726063000000003</v>
      </c>
      <c r="G92">
        <v>203598800</v>
      </c>
      <c r="H92">
        <f t="shared" si="3"/>
        <v>1.0248846110243941</v>
      </c>
      <c r="I92" s="3">
        <f t="shared" si="2"/>
        <v>2.4884611024394199E-2</v>
      </c>
    </row>
    <row r="93" spans="1:9" x14ac:dyDescent="0.45">
      <c r="A93" s="1">
        <v>38899</v>
      </c>
      <c r="B93">
        <v>56.02</v>
      </c>
      <c r="C93">
        <v>57.34</v>
      </c>
      <c r="D93">
        <v>55.25</v>
      </c>
      <c r="E93">
        <v>56.200001</v>
      </c>
      <c r="F93">
        <v>38.133178999999998</v>
      </c>
      <c r="G93">
        <v>138325100</v>
      </c>
      <c r="H93">
        <f t="shared" si="3"/>
        <v>1.0107913725320343</v>
      </c>
      <c r="I93" s="3">
        <f t="shared" si="2"/>
        <v>1.0791372532034283E-2</v>
      </c>
    </row>
    <row r="94" spans="1:9" x14ac:dyDescent="0.45">
      <c r="A94" s="1">
        <v>38930</v>
      </c>
      <c r="B94">
        <v>56</v>
      </c>
      <c r="C94">
        <v>62.029998999999997</v>
      </c>
      <c r="D94">
        <v>55.700001</v>
      </c>
      <c r="E94">
        <v>61.900002000000001</v>
      </c>
      <c r="F94">
        <v>42.235382000000001</v>
      </c>
      <c r="G94">
        <v>169851100</v>
      </c>
      <c r="H94">
        <f t="shared" si="3"/>
        <v>1.1075756888771324</v>
      </c>
      <c r="I94" s="3">
        <f t="shared" si="2"/>
        <v>0.10757568887713251</v>
      </c>
    </row>
    <row r="95" spans="1:9" x14ac:dyDescent="0.45">
      <c r="A95" s="1">
        <v>38961</v>
      </c>
      <c r="B95">
        <v>61.990001999999997</v>
      </c>
      <c r="C95">
        <v>62.849997999999999</v>
      </c>
      <c r="D95">
        <v>59.830002</v>
      </c>
      <c r="E95">
        <v>61.98</v>
      </c>
      <c r="F95">
        <v>42.289974000000001</v>
      </c>
      <c r="G95">
        <v>159938000</v>
      </c>
      <c r="H95">
        <f t="shared" si="3"/>
        <v>1.0012925655555809</v>
      </c>
      <c r="I95" s="3">
        <f t="shared" si="2"/>
        <v>1.2925655555808522E-3</v>
      </c>
    </row>
    <row r="96" spans="1:9" x14ac:dyDescent="0.45">
      <c r="A96" s="1">
        <v>38991</v>
      </c>
      <c r="B96">
        <v>61.990001999999997</v>
      </c>
      <c r="C96">
        <v>64.019997000000004</v>
      </c>
      <c r="D96">
        <v>61.5</v>
      </c>
      <c r="E96">
        <v>63.389999000000003</v>
      </c>
      <c r="F96">
        <v>43.252026000000001</v>
      </c>
      <c r="G96">
        <v>163520800</v>
      </c>
      <c r="H96">
        <f t="shared" si="3"/>
        <v>1.0227489380816361</v>
      </c>
      <c r="I96" s="3">
        <f t="shared" si="2"/>
        <v>2.2748938081636083E-2</v>
      </c>
    </row>
    <row r="97" spans="1:9" x14ac:dyDescent="0.45">
      <c r="A97" s="1">
        <v>39022</v>
      </c>
      <c r="B97">
        <v>63.200001</v>
      </c>
      <c r="C97">
        <v>64.379997000000003</v>
      </c>
      <c r="D97">
        <v>62.290000999999997</v>
      </c>
      <c r="E97">
        <v>62.790000999999997</v>
      </c>
      <c r="F97">
        <v>43.057071999999998</v>
      </c>
      <c r="G97">
        <v>140394500</v>
      </c>
      <c r="H97">
        <f t="shared" si="3"/>
        <v>0.99549260420771957</v>
      </c>
      <c r="I97" s="3">
        <f t="shared" si="2"/>
        <v>-4.5073957922804062E-3</v>
      </c>
    </row>
    <row r="98" spans="1:9" x14ac:dyDescent="0.45">
      <c r="A98" s="1">
        <v>39052</v>
      </c>
      <c r="B98">
        <v>63.009998000000003</v>
      </c>
      <c r="C98">
        <v>64.730002999999996</v>
      </c>
      <c r="D98">
        <v>62.209999000000003</v>
      </c>
      <c r="E98">
        <v>64.269997000000004</v>
      </c>
      <c r="F98">
        <v>44.071938000000003</v>
      </c>
      <c r="G98">
        <v>115728500</v>
      </c>
      <c r="H98">
        <f t="shared" si="3"/>
        <v>1.0235702511308713</v>
      </c>
      <c r="I98" s="3">
        <f t="shared" si="2"/>
        <v>2.3570251130871252E-2</v>
      </c>
    </row>
    <row r="99" spans="1:9" x14ac:dyDescent="0.45">
      <c r="A99" s="1">
        <v>39083</v>
      </c>
      <c r="B99">
        <v>63.720001000000003</v>
      </c>
      <c r="C99">
        <v>66.300003000000004</v>
      </c>
      <c r="D99">
        <v>63.110000999999997</v>
      </c>
      <c r="E99">
        <v>64.870002999999997</v>
      </c>
      <c r="F99">
        <v>44.483387</v>
      </c>
      <c r="G99">
        <v>178068200</v>
      </c>
      <c r="H99">
        <f t="shared" si="3"/>
        <v>1.0093358499460585</v>
      </c>
      <c r="I99" s="3">
        <f t="shared" si="2"/>
        <v>9.3358499460585893E-3</v>
      </c>
    </row>
    <row r="100" spans="1:9" x14ac:dyDescent="0.45">
      <c r="A100" s="1">
        <v>39114</v>
      </c>
      <c r="B100">
        <v>64.900002000000001</v>
      </c>
      <c r="C100">
        <v>65.639999000000003</v>
      </c>
      <c r="D100">
        <v>61.25</v>
      </c>
      <c r="E100">
        <v>63.490001999999997</v>
      </c>
      <c r="F100">
        <v>43.745716000000002</v>
      </c>
      <c r="G100">
        <v>150219300</v>
      </c>
      <c r="H100">
        <f t="shared" si="3"/>
        <v>0.98341693270793429</v>
      </c>
      <c r="I100" s="3">
        <f t="shared" si="2"/>
        <v>-1.658306729206566E-2</v>
      </c>
    </row>
    <row r="101" spans="1:9" x14ac:dyDescent="0.45">
      <c r="A101" s="1">
        <v>39142</v>
      </c>
      <c r="B101">
        <v>62.75</v>
      </c>
      <c r="C101">
        <v>64.120002999999997</v>
      </c>
      <c r="D101">
        <v>60.419998</v>
      </c>
      <c r="E101">
        <v>63.16</v>
      </c>
      <c r="F101">
        <v>43.518329999999999</v>
      </c>
      <c r="G101">
        <v>203281700</v>
      </c>
      <c r="H101">
        <f t="shared" si="3"/>
        <v>0.99480209673559805</v>
      </c>
      <c r="I101" s="3">
        <f t="shared" si="2"/>
        <v>-5.1979032644019988E-3</v>
      </c>
    </row>
    <row r="102" spans="1:9" x14ac:dyDescent="0.45">
      <c r="A102" s="1">
        <v>39173</v>
      </c>
      <c r="B102">
        <v>63.220001000000003</v>
      </c>
      <c r="C102">
        <v>64.75</v>
      </c>
      <c r="D102">
        <v>62.610000999999997</v>
      </c>
      <c r="E102">
        <v>64.400002000000001</v>
      </c>
      <c r="F102">
        <v>44.372723000000001</v>
      </c>
      <c r="G102">
        <v>190693300</v>
      </c>
      <c r="H102">
        <f t="shared" si="3"/>
        <v>1.0196329454737809</v>
      </c>
      <c r="I102" s="3">
        <f t="shared" si="2"/>
        <v>1.9632945473780857E-2</v>
      </c>
    </row>
    <row r="103" spans="1:9" x14ac:dyDescent="0.45">
      <c r="A103" s="1">
        <v>39203</v>
      </c>
      <c r="B103">
        <v>63.209999000000003</v>
      </c>
      <c r="C103">
        <v>64.430000000000007</v>
      </c>
      <c r="D103">
        <v>61.040000999999997</v>
      </c>
      <c r="E103">
        <v>63.549999</v>
      </c>
      <c r="F103">
        <v>44.028843000000002</v>
      </c>
      <c r="G103">
        <v>270602700</v>
      </c>
      <c r="H103">
        <f t="shared" si="3"/>
        <v>0.99225019388600522</v>
      </c>
      <c r="I103" s="3">
        <f t="shared" si="2"/>
        <v>-7.7498061139948211E-3</v>
      </c>
    </row>
    <row r="104" spans="1:9" x14ac:dyDescent="0.45">
      <c r="A104" s="1">
        <v>39234</v>
      </c>
      <c r="B104">
        <v>63.549999</v>
      </c>
      <c r="C104">
        <v>63.779998999999997</v>
      </c>
      <c r="D104">
        <v>60.759998000000003</v>
      </c>
      <c r="E104">
        <v>61.189999</v>
      </c>
      <c r="F104">
        <v>42.393783999999997</v>
      </c>
      <c r="G104">
        <v>286935600</v>
      </c>
      <c r="H104">
        <f t="shared" si="3"/>
        <v>0.96286391173167996</v>
      </c>
      <c r="I104" s="3">
        <f t="shared" si="2"/>
        <v>-3.7136088268320051E-2</v>
      </c>
    </row>
    <row r="105" spans="1:9" x14ac:dyDescent="0.45">
      <c r="A105" s="1">
        <v>39264</v>
      </c>
      <c r="B105">
        <v>61.349997999999999</v>
      </c>
      <c r="C105">
        <v>64.379997000000003</v>
      </c>
      <c r="D105">
        <v>60.889999000000003</v>
      </c>
      <c r="E105">
        <v>61.860000999999997</v>
      </c>
      <c r="F105">
        <v>42.857979</v>
      </c>
      <c r="G105">
        <v>267293600</v>
      </c>
      <c r="H105">
        <f t="shared" si="3"/>
        <v>1.0109496005357768</v>
      </c>
      <c r="I105" s="3">
        <f t="shared" si="2"/>
        <v>1.0949600535776748E-2</v>
      </c>
    </row>
    <row r="106" spans="1:9" x14ac:dyDescent="0.45">
      <c r="A106" s="1">
        <v>39295</v>
      </c>
      <c r="B106">
        <v>61.52</v>
      </c>
      <c r="C106">
        <v>66.75</v>
      </c>
      <c r="D106">
        <v>61.5</v>
      </c>
      <c r="E106">
        <v>65.309997999999993</v>
      </c>
      <c r="F106">
        <v>45.502288999999998</v>
      </c>
      <c r="G106">
        <v>308712900</v>
      </c>
      <c r="H106">
        <f t="shared" si="3"/>
        <v>1.0616993629120961</v>
      </c>
      <c r="I106" s="3">
        <f t="shared" si="2"/>
        <v>6.1699362912096191E-2</v>
      </c>
    </row>
    <row r="107" spans="1:9" x14ac:dyDescent="0.45">
      <c r="A107" s="1">
        <v>39326</v>
      </c>
      <c r="B107">
        <v>65.040001000000004</v>
      </c>
      <c r="C107">
        <v>70.730002999999996</v>
      </c>
      <c r="D107">
        <v>64.889999000000003</v>
      </c>
      <c r="E107">
        <v>70.339995999999999</v>
      </c>
      <c r="F107">
        <v>49.006767000000004</v>
      </c>
      <c r="G107">
        <v>204381300</v>
      </c>
      <c r="H107">
        <f t="shared" si="3"/>
        <v>1.0770176199267691</v>
      </c>
      <c r="I107" s="3">
        <f t="shared" si="2"/>
        <v>7.7017619926769088E-2</v>
      </c>
    </row>
    <row r="108" spans="1:9" x14ac:dyDescent="0.45">
      <c r="A108" s="1">
        <v>39356</v>
      </c>
      <c r="B108">
        <v>70.440002000000007</v>
      </c>
      <c r="C108">
        <v>72.190002000000007</v>
      </c>
      <c r="D108">
        <v>67.900002000000001</v>
      </c>
      <c r="E108">
        <v>69.519997000000004</v>
      </c>
      <c r="F108">
        <v>48.435448000000001</v>
      </c>
      <c r="G108">
        <v>242760100</v>
      </c>
      <c r="H108">
        <f t="shared" si="3"/>
        <v>0.98834203855969516</v>
      </c>
      <c r="I108" s="3">
        <f t="shared" si="2"/>
        <v>-1.1657961440304817E-2</v>
      </c>
    </row>
    <row r="109" spans="1:9" x14ac:dyDescent="0.45">
      <c r="A109" s="1">
        <v>39387</v>
      </c>
      <c r="B109">
        <v>69.220000999999996</v>
      </c>
      <c r="C109">
        <v>74.599997999999999</v>
      </c>
      <c r="D109">
        <v>68.589995999999999</v>
      </c>
      <c r="E109">
        <v>74</v>
      </c>
      <c r="F109">
        <v>51.812793999999997</v>
      </c>
      <c r="G109">
        <v>248924200</v>
      </c>
      <c r="H109">
        <f t="shared" si="3"/>
        <v>1.0697288068854034</v>
      </c>
      <c r="I109" s="3">
        <f t="shared" si="2"/>
        <v>6.9728806885403338E-2</v>
      </c>
    </row>
    <row r="110" spans="1:9" x14ac:dyDescent="0.45">
      <c r="A110" s="1">
        <v>39417</v>
      </c>
      <c r="B110">
        <v>74</v>
      </c>
      <c r="C110">
        <v>75.180000000000007</v>
      </c>
      <c r="D110">
        <v>72.519997000000004</v>
      </c>
      <c r="E110">
        <v>73.419998000000007</v>
      </c>
      <c r="F110">
        <v>51.406689</v>
      </c>
      <c r="G110">
        <v>188244900</v>
      </c>
      <c r="H110">
        <f t="shared" si="3"/>
        <v>0.99216207101280818</v>
      </c>
      <c r="I110" s="3">
        <f t="shared" si="2"/>
        <v>-7.8379289871917859E-3</v>
      </c>
    </row>
    <row r="111" spans="1:9" x14ac:dyDescent="0.45">
      <c r="A111" s="1">
        <v>39448</v>
      </c>
      <c r="B111">
        <v>73.589995999999999</v>
      </c>
      <c r="C111">
        <v>73.809997999999993</v>
      </c>
      <c r="D111">
        <v>62.740001999999997</v>
      </c>
      <c r="E111">
        <v>65.419998000000007</v>
      </c>
      <c r="F111">
        <v>45.805312999999998</v>
      </c>
      <c r="G111">
        <v>309211200</v>
      </c>
      <c r="H111">
        <f t="shared" si="3"/>
        <v>0.89103799312964893</v>
      </c>
      <c r="I111" s="3">
        <f t="shared" si="2"/>
        <v>-0.1089620068703511</v>
      </c>
    </row>
    <row r="112" spans="1:9" x14ac:dyDescent="0.45">
      <c r="A112" s="1">
        <v>39479</v>
      </c>
      <c r="B112">
        <v>66.150002000000001</v>
      </c>
      <c r="C112">
        <v>67.919998000000007</v>
      </c>
      <c r="D112">
        <v>64.730002999999996</v>
      </c>
      <c r="E112">
        <v>66.180000000000007</v>
      </c>
      <c r="F112">
        <v>46.571316000000003</v>
      </c>
      <c r="G112">
        <v>236305000</v>
      </c>
      <c r="H112">
        <f t="shared" si="3"/>
        <v>1.0167230163889505</v>
      </c>
      <c r="I112" s="3">
        <f t="shared" si="2"/>
        <v>1.6723016388950445E-2</v>
      </c>
    </row>
    <row r="113" spans="1:9" x14ac:dyDescent="0.45">
      <c r="A113" s="1">
        <v>39508</v>
      </c>
      <c r="B113">
        <v>66.150002000000001</v>
      </c>
      <c r="C113">
        <v>70.180000000000007</v>
      </c>
      <c r="D113">
        <v>65.529999000000004</v>
      </c>
      <c r="E113">
        <v>70.069999999999993</v>
      </c>
      <c r="F113">
        <v>49.308731000000002</v>
      </c>
      <c r="G113">
        <v>262104100</v>
      </c>
      <c r="H113">
        <f t="shared" si="3"/>
        <v>1.0587789917725323</v>
      </c>
      <c r="I113" s="3">
        <f t="shared" si="2"/>
        <v>5.8778991772532228E-2</v>
      </c>
    </row>
    <row r="114" spans="1:9" x14ac:dyDescent="0.45">
      <c r="A114" s="1">
        <v>39539</v>
      </c>
      <c r="B114">
        <v>70.410004000000001</v>
      </c>
      <c r="C114">
        <v>71.199996999999996</v>
      </c>
      <c r="D114">
        <v>65.800003000000004</v>
      </c>
      <c r="E114">
        <v>67.050003000000004</v>
      </c>
      <c r="F114">
        <v>47.183532999999997</v>
      </c>
      <c r="G114">
        <v>289968100</v>
      </c>
      <c r="H114">
        <f t="shared" si="3"/>
        <v>0.95690016845089754</v>
      </c>
      <c r="I114" s="3">
        <f t="shared" si="2"/>
        <v>-4.3099831549102421E-2</v>
      </c>
    </row>
    <row r="115" spans="1:9" x14ac:dyDescent="0.45">
      <c r="A115" s="1">
        <v>39569</v>
      </c>
      <c r="B115">
        <v>67.029999000000004</v>
      </c>
      <c r="C115">
        <v>67.480002999999996</v>
      </c>
      <c r="D115">
        <v>64.75</v>
      </c>
      <c r="E115">
        <v>66.050003000000004</v>
      </c>
      <c r="F115">
        <v>46.746077999999997</v>
      </c>
      <c r="G115">
        <v>230381300</v>
      </c>
      <c r="H115">
        <f t="shared" si="3"/>
        <v>0.99072865103170638</v>
      </c>
      <c r="I115" s="3">
        <f t="shared" si="2"/>
        <v>-9.2713489682936627E-3</v>
      </c>
    </row>
    <row r="116" spans="1:9" x14ac:dyDescent="0.45">
      <c r="A116" s="1">
        <v>39600</v>
      </c>
      <c r="B116">
        <v>65.919998000000007</v>
      </c>
      <c r="C116">
        <v>67.150002000000001</v>
      </c>
      <c r="D116">
        <v>60.439999</v>
      </c>
      <c r="E116">
        <v>60.810001</v>
      </c>
      <c r="F116">
        <v>43.037517999999999</v>
      </c>
      <c r="G116">
        <v>274931300</v>
      </c>
      <c r="H116">
        <f t="shared" si="3"/>
        <v>0.92066585778597299</v>
      </c>
      <c r="I116" s="3">
        <f t="shared" si="2"/>
        <v>-7.9334142214027001E-2</v>
      </c>
    </row>
    <row r="117" spans="1:9" x14ac:dyDescent="0.45">
      <c r="A117" s="1">
        <v>39630</v>
      </c>
      <c r="B117">
        <v>60.549999</v>
      </c>
      <c r="C117">
        <v>67.410004000000001</v>
      </c>
      <c r="D117">
        <v>60.049999</v>
      </c>
      <c r="E117">
        <v>65.480002999999996</v>
      </c>
      <c r="F117">
        <v>46.342655000000001</v>
      </c>
      <c r="G117">
        <v>345793900</v>
      </c>
      <c r="H117">
        <f t="shared" si="3"/>
        <v>1.0767966451968722</v>
      </c>
      <c r="I117" s="3">
        <f t="shared" si="2"/>
        <v>7.6796645196872224E-2</v>
      </c>
    </row>
    <row r="118" spans="1:9" x14ac:dyDescent="0.45">
      <c r="A118" s="1">
        <v>39661</v>
      </c>
      <c r="B118">
        <v>65.730002999999996</v>
      </c>
      <c r="C118">
        <v>72</v>
      </c>
      <c r="D118">
        <v>64.720000999999996</v>
      </c>
      <c r="E118">
        <v>69.769997000000004</v>
      </c>
      <c r="F118">
        <v>49.687714</v>
      </c>
      <c r="G118">
        <v>247580300</v>
      </c>
      <c r="H118">
        <f t="shared" si="3"/>
        <v>1.0721809961039133</v>
      </c>
      <c r="I118" s="3">
        <f t="shared" si="2"/>
        <v>7.218099610391332E-2</v>
      </c>
    </row>
    <row r="119" spans="1:9" x14ac:dyDescent="0.45">
      <c r="A119" s="1">
        <v>39692</v>
      </c>
      <c r="B119">
        <v>70.349997999999999</v>
      </c>
      <c r="C119">
        <v>73.569999999999993</v>
      </c>
      <c r="D119">
        <v>66</v>
      </c>
      <c r="E119">
        <v>69.690002000000007</v>
      </c>
      <c r="F119">
        <v>49.63073</v>
      </c>
      <c r="G119">
        <v>371102900</v>
      </c>
      <c r="H119">
        <f t="shared" si="3"/>
        <v>0.99885315714061629</v>
      </c>
      <c r="I119" s="3">
        <f t="shared" si="2"/>
        <v>-1.1468428593837084E-3</v>
      </c>
    </row>
    <row r="120" spans="1:9" x14ac:dyDescent="0.45">
      <c r="A120" s="1">
        <v>39722</v>
      </c>
      <c r="B120">
        <v>69.339995999999999</v>
      </c>
      <c r="C120">
        <v>71.940002000000007</v>
      </c>
      <c r="D120">
        <v>54.919998</v>
      </c>
      <c r="E120">
        <v>64.540001000000004</v>
      </c>
      <c r="F120">
        <v>45.963081000000003</v>
      </c>
      <c r="G120">
        <v>638072000</v>
      </c>
      <c r="H120">
        <f t="shared" si="3"/>
        <v>0.92610124815814721</v>
      </c>
      <c r="I120" s="3">
        <f t="shared" si="2"/>
        <v>-7.3898751841852767E-2</v>
      </c>
    </row>
    <row r="121" spans="1:9" x14ac:dyDescent="0.45">
      <c r="A121" s="1">
        <v>39753</v>
      </c>
      <c r="B121">
        <v>64.720000999999996</v>
      </c>
      <c r="C121">
        <v>66.819999999999993</v>
      </c>
      <c r="D121">
        <v>53.77</v>
      </c>
      <c r="E121">
        <v>64.349997999999999</v>
      </c>
      <c r="F121">
        <v>46.120804</v>
      </c>
      <c r="G121">
        <v>602297900</v>
      </c>
      <c r="H121">
        <f t="shared" si="3"/>
        <v>1.0034315149587121</v>
      </c>
      <c r="I121" s="3">
        <f t="shared" si="2"/>
        <v>3.4315149587121271E-3</v>
      </c>
    </row>
    <row r="122" spans="1:9" x14ac:dyDescent="0.45">
      <c r="A122" s="1">
        <v>39783</v>
      </c>
      <c r="B122">
        <v>63.73</v>
      </c>
      <c r="C122">
        <v>64</v>
      </c>
      <c r="D122">
        <v>57.049999</v>
      </c>
      <c r="E122">
        <v>61.82</v>
      </c>
      <c r="F122">
        <v>44.307499</v>
      </c>
      <c r="G122">
        <v>339897500</v>
      </c>
      <c r="H122">
        <f t="shared" si="3"/>
        <v>0.96068357784916325</v>
      </c>
      <c r="I122" s="3">
        <f t="shared" si="2"/>
        <v>-3.9316422150836743E-2</v>
      </c>
    </row>
    <row r="123" spans="1:9" x14ac:dyDescent="0.45">
      <c r="A123" s="1">
        <v>39814</v>
      </c>
      <c r="B123">
        <v>61.689999</v>
      </c>
      <c r="C123">
        <v>62.970001000000003</v>
      </c>
      <c r="D123">
        <v>54.240001999999997</v>
      </c>
      <c r="E123">
        <v>54.5</v>
      </c>
      <c r="F123">
        <v>39.061115000000001</v>
      </c>
      <c r="G123">
        <v>327416000</v>
      </c>
      <c r="H123">
        <f t="shared" si="3"/>
        <v>0.8815915111796313</v>
      </c>
      <c r="I123" s="3">
        <f t="shared" si="2"/>
        <v>-0.11840848882036874</v>
      </c>
    </row>
    <row r="124" spans="1:9" x14ac:dyDescent="0.45">
      <c r="A124" s="1">
        <v>39845</v>
      </c>
      <c r="B124">
        <v>54</v>
      </c>
      <c r="C124">
        <v>54.459999000000003</v>
      </c>
      <c r="D124">
        <v>47.759998000000003</v>
      </c>
      <c r="E124">
        <v>48.169998</v>
      </c>
      <c r="F124">
        <v>34.766444999999997</v>
      </c>
      <c r="G124">
        <v>316690500</v>
      </c>
      <c r="H124">
        <f t="shared" si="3"/>
        <v>0.89005254970320213</v>
      </c>
      <c r="I124" s="3">
        <f t="shared" si="2"/>
        <v>-0.10994745029679781</v>
      </c>
    </row>
    <row r="125" spans="1:9" x14ac:dyDescent="0.45">
      <c r="A125" s="1">
        <v>39873</v>
      </c>
      <c r="B125">
        <v>47.32</v>
      </c>
      <c r="C125">
        <v>49.029998999999997</v>
      </c>
      <c r="D125">
        <v>43.93</v>
      </c>
      <c r="E125">
        <v>47.09</v>
      </c>
      <c r="F125">
        <v>33.986953999999997</v>
      </c>
      <c r="G125">
        <v>353929500</v>
      </c>
      <c r="H125">
        <f t="shared" si="3"/>
        <v>0.97757921467092768</v>
      </c>
      <c r="I125" s="3">
        <f t="shared" si="2"/>
        <v>-2.2420785329072334E-2</v>
      </c>
    </row>
    <row r="126" spans="1:9" x14ac:dyDescent="0.45">
      <c r="A126" s="1">
        <v>39904</v>
      </c>
      <c r="B126">
        <v>46.75</v>
      </c>
      <c r="C126">
        <v>51.970001000000003</v>
      </c>
      <c r="D126">
        <v>46.290000999999997</v>
      </c>
      <c r="E126">
        <v>49.439999</v>
      </c>
      <c r="F126">
        <v>35.683064000000002</v>
      </c>
      <c r="G126">
        <v>293961300</v>
      </c>
      <c r="H126">
        <f t="shared" si="3"/>
        <v>1.0499047369764294</v>
      </c>
      <c r="I126" s="3">
        <f t="shared" si="2"/>
        <v>4.9904736976429387E-2</v>
      </c>
    </row>
    <row r="127" spans="1:9" x14ac:dyDescent="0.45">
      <c r="A127" s="1">
        <v>39934</v>
      </c>
      <c r="B127">
        <v>49.599997999999999</v>
      </c>
      <c r="C127">
        <v>54.77</v>
      </c>
      <c r="D127">
        <v>48.549999</v>
      </c>
      <c r="E127">
        <v>51.939999</v>
      </c>
      <c r="F127">
        <v>37.811287</v>
      </c>
      <c r="G127">
        <v>263419000</v>
      </c>
      <c r="H127">
        <f t="shared" si="3"/>
        <v>1.0596423838490998</v>
      </c>
      <c r="I127" s="3">
        <f t="shared" si="2"/>
        <v>5.9642383849099909E-2</v>
      </c>
    </row>
    <row r="128" spans="1:9" x14ac:dyDescent="0.45">
      <c r="A128" s="1">
        <v>39965</v>
      </c>
      <c r="B128">
        <v>52.549999</v>
      </c>
      <c r="C128">
        <v>54.130001</v>
      </c>
      <c r="D128">
        <v>50</v>
      </c>
      <c r="E128">
        <v>51.099997999999999</v>
      </c>
      <c r="F128">
        <v>37.199779999999997</v>
      </c>
      <c r="G128">
        <v>285414400</v>
      </c>
      <c r="H128">
        <f t="shared" si="3"/>
        <v>0.98382739524311869</v>
      </c>
      <c r="I128" s="3">
        <f t="shared" si="2"/>
        <v>-1.6172604756881277E-2</v>
      </c>
    </row>
    <row r="129" spans="1:9" x14ac:dyDescent="0.45">
      <c r="A129" s="1">
        <v>39995</v>
      </c>
      <c r="B129">
        <v>51.470001000000003</v>
      </c>
      <c r="C129">
        <v>57</v>
      </c>
      <c r="D129">
        <v>50.52</v>
      </c>
      <c r="E129">
        <v>55.509998000000003</v>
      </c>
      <c r="F129">
        <v>40.410183000000004</v>
      </c>
      <c r="G129">
        <v>268134700</v>
      </c>
      <c r="H129">
        <f t="shared" si="3"/>
        <v>1.0863016663001772</v>
      </c>
      <c r="I129" s="3">
        <f t="shared" si="2"/>
        <v>8.6301666300177229E-2</v>
      </c>
    </row>
    <row r="130" spans="1:9" x14ac:dyDescent="0.45">
      <c r="A130" s="1">
        <v>40026</v>
      </c>
      <c r="B130">
        <v>55.959999000000003</v>
      </c>
      <c r="C130">
        <v>56</v>
      </c>
      <c r="D130">
        <v>51.139999000000003</v>
      </c>
      <c r="E130">
        <v>54.110000999999997</v>
      </c>
      <c r="F130">
        <v>39.705849000000001</v>
      </c>
      <c r="G130">
        <v>265548400</v>
      </c>
      <c r="H130">
        <f t="shared" si="3"/>
        <v>0.98257038331155289</v>
      </c>
      <c r="I130" s="3">
        <f t="shared" si="2"/>
        <v>-1.7429616688447138E-2</v>
      </c>
    </row>
    <row r="131" spans="1:9" x14ac:dyDescent="0.45">
      <c r="A131" s="1">
        <v>40057</v>
      </c>
      <c r="B131">
        <v>53.849997999999999</v>
      </c>
      <c r="C131">
        <v>58.66</v>
      </c>
      <c r="D131">
        <v>52.52</v>
      </c>
      <c r="E131">
        <v>57.919998</v>
      </c>
      <c r="F131">
        <v>42.501609999999999</v>
      </c>
      <c r="G131">
        <v>273868500</v>
      </c>
      <c r="H131">
        <f t="shared" si="3"/>
        <v>1.0704118176644453</v>
      </c>
      <c r="I131" s="3">
        <f t="shared" si="2"/>
        <v>7.041181766444532E-2</v>
      </c>
    </row>
    <row r="132" spans="1:9" x14ac:dyDescent="0.45">
      <c r="A132" s="1">
        <v>40087</v>
      </c>
      <c r="B132">
        <v>57.630001</v>
      </c>
      <c r="C132">
        <v>59.98</v>
      </c>
      <c r="D132">
        <v>56.02</v>
      </c>
      <c r="E132">
        <v>58</v>
      </c>
      <c r="F132">
        <v>42.560329000000003</v>
      </c>
      <c r="G132">
        <v>266588300</v>
      </c>
      <c r="H132">
        <f t="shared" si="3"/>
        <v>1.0013815711922442</v>
      </c>
      <c r="I132" s="3">
        <f t="shared" ref="I132:I195" si="4">(F132-F131)/F131</f>
        <v>1.3815711922443295E-3</v>
      </c>
    </row>
    <row r="133" spans="1:9" x14ac:dyDescent="0.45">
      <c r="A133" s="1">
        <v>40118</v>
      </c>
      <c r="B133">
        <v>58.389999000000003</v>
      </c>
      <c r="C133">
        <v>63.48</v>
      </c>
      <c r="D133">
        <v>58</v>
      </c>
      <c r="E133">
        <v>62.349997999999999</v>
      </c>
      <c r="F133">
        <v>46.101298999999997</v>
      </c>
      <c r="G133">
        <v>242464100</v>
      </c>
      <c r="H133">
        <f t="shared" ref="H133:H196" si="5">F133/F132</f>
        <v>1.0831988399337795</v>
      </c>
      <c r="I133" s="3">
        <f t="shared" si="4"/>
        <v>8.3198839933779509E-2</v>
      </c>
    </row>
    <row r="134" spans="1:9" x14ac:dyDescent="0.45">
      <c r="A134" s="1">
        <v>40148</v>
      </c>
      <c r="B134">
        <v>62.610000999999997</v>
      </c>
      <c r="C134">
        <v>63.389999000000003</v>
      </c>
      <c r="D134">
        <v>60.41</v>
      </c>
      <c r="E134">
        <v>60.630001</v>
      </c>
      <c r="F134">
        <v>44.829548000000003</v>
      </c>
      <c r="G134">
        <v>204083500</v>
      </c>
      <c r="H134">
        <f t="shared" si="5"/>
        <v>0.97241398772733079</v>
      </c>
      <c r="I134" s="3">
        <f t="shared" si="4"/>
        <v>-2.7586012272669255E-2</v>
      </c>
    </row>
    <row r="135" spans="1:9" x14ac:dyDescent="0.45">
      <c r="A135" s="1">
        <v>40179</v>
      </c>
      <c r="B135">
        <v>61.110000999999997</v>
      </c>
      <c r="C135">
        <v>63.310001</v>
      </c>
      <c r="D135">
        <v>59.009998000000003</v>
      </c>
      <c r="E135">
        <v>61.549999</v>
      </c>
      <c r="F135">
        <v>45.509777</v>
      </c>
      <c r="G135">
        <v>254369600</v>
      </c>
      <c r="H135">
        <f t="shared" si="5"/>
        <v>1.0151736751840548</v>
      </c>
      <c r="I135" s="3">
        <f t="shared" si="4"/>
        <v>1.517367518405488E-2</v>
      </c>
    </row>
    <row r="136" spans="1:9" x14ac:dyDescent="0.45">
      <c r="A136" s="1">
        <v>40210</v>
      </c>
      <c r="B136">
        <v>61.849997999999999</v>
      </c>
      <c r="C136">
        <v>63.959999000000003</v>
      </c>
      <c r="D136">
        <v>60.43</v>
      </c>
      <c r="E136">
        <v>63.279998999999997</v>
      </c>
      <c r="F136">
        <v>47.124896999999997</v>
      </c>
      <c r="G136">
        <v>241531900</v>
      </c>
      <c r="H136">
        <f t="shared" si="5"/>
        <v>1.0354895169009506</v>
      </c>
      <c r="I136" s="3">
        <f t="shared" si="4"/>
        <v>3.5489516900950702E-2</v>
      </c>
    </row>
    <row r="137" spans="1:9" x14ac:dyDescent="0.45">
      <c r="A137" s="1">
        <v>40238</v>
      </c>
      <c r="B137">
        <v>63.459999000000003</v>
      </c>
      <c r="C137">
        <v>64.580001999999993</v>
      </c>
      <c r="D137">
        <v>62.509998000000003</v>
      </c>
      <c r="E137">
        <v>63.27</v>
      </c>
      <c r="F137">
        <v>47.117446999999999</v>
      </c>
      <c r="G137">
        <v>216997300</v>
      </c>
      <c r="H137">
        <f t="shared" si="5"/>
        <v>0.99984190946878893</v>
      </c>
      <c r="I137" s="3">
        <f t="shared" si="4"/>
        <v>-1.5809053121110535E-4</v>
      </c>
    </row>
    <row r="138" spans="1:9" x14ac:dyDescent="0.45">
      <c r="A138" s="1">
        <v>40269</v>
      </c>
      <c r="B138">
        <v>63.470001000000003</v>
      </c>
      <c r="C138">
        <v>64</v>
      </c>
      <c r="D138">
        <v>60.830002</v>
      </c>
      <c r="E138">
        <v>62.16</v>
      </c>
      <c r="F138">
        <v>46.290821000000001</v>
      </c>
      <c r="G138">
        <v>239535800</v>
      </c>
      <c r="H138">
        <f t="shared" si="5"/>
        <v>0.98245605285023196</v>
      </c>
      <c r="I138" s="3">
        <f t="shared" si="4"/>
        <v>-1.7543947149768056E-2</v>
      </c>
    </row>
    <row r="139" spans="1:9" x14ac:dyDescent="0.45">
      <c r="A139" s="1">
        <v>40299</v>
      </c>
      <c r="B139">
        <v>62.419998</v>
      </c>
      <c r="C139">
        <v>63.950001</v>
      </c>
      <c r="D139">
        <v>39.369999</v>
      </c>
      <c r="E139">
        <v>61.09</v>
      </c>
      <c r="F139">
        <v>45.843971000000003</v>
      </c>
      <c r="G139">
        <v>320836100</v>
      </c>
      <c r="H139">
        <f t="shared" si="5"/>
        <v>0.99034689836242051</v>
      </c>
      <c r="I139" s="3">
        <f t="shared" si="4"/>
        <v>-9.6531016375794622E-3</v>
      </c>
    </row>
    <row r="140" spans="1:9" x14ac:dyDescent="0.45">
      <c r="A140" s="1">
        <v>40330</v>
      </c>
      <c r="B140">
        <v>60.889999000000003</v>
      </c>
      <c r="C140">
        <v>62.599997999999999</v>
      </c>
      <c r="D140">
        <v>59.57</v>
      </c>
      <c r="E140">
        <v>59.98</v>
      </c>
      <c r="F140">
        <v>45.01099</v>
      </c>
      <c r="G140">
        <v>344033000</v>
      </c>
      <c r="H140">
        <f t="shared" si="5"/>
        <v>0.98183008622878665</v>
      </c>
      <c r="I140" s="3">
        <f t="shared" si="4"/>
        <v>-1.8169913771213311E-2</v>
      </c>
    </row>
    <row r="141" spans="1:9" x14ac:dyDescent="0.45">
      <c r="A141" s="1">
        <v>40360</v>
      </c>
      <c r="B141">
        <v>59.84</v>
      </c>
      <c r="C141">
        <v>63.360000999999997</v>
      </c>
      <c r="D141">
        <v>58.919998</v>
      </c>
      <c r="E141">
        <v>61.16</v>
      </c>
      <c r="F141">
        <v>45.896507</v>
      </c>
      <c r="G141">
        <v>255144100</v>
      </c>
      <c r="H141">
        <f t="shared" si="5"/>
        <v>1.0196733508860836</v>
      </c>
      <c r="I141" s="3">
        <f t="shared" si="4"/>
        <v>1.9673350886083601E-2</v>
      </c>
    </row>
    <row r="142" spans="1:9" x14ac:dyDescent="0.45">
      <c r="A142" s="1">
        <v>40391</v>
      </c>
      <c r="B142">
        <v>61.950001</v>
      </c>
      <c r="C142">
        <v>62.09</v>
      </c>
      <c r="D142">
        <v>59.169998</v>
      </c>
      <c r="E142">
        <v>59.669998</v>
      </c>
      <c r="F142">
        <v>45.128653999999997</v>
      </c>
      <c r="G142">
        <v>268340400</v>
      </c>
      <c r="H142">
        <f t="shared" si="5"/>
        <v>0.98326990330658492</v>
      </c>
      <c r="I142" s="3">
        <f t="shared" si="4"/>
        <v>-1.6730096693415086E-2</v>
      </c>
    </row>
    <row r="143" spans="1:9" x14ac:dyDescent="0.45">
      <c r="A143" s="1">
        <v>40422</v>
      </c>
      <c r="B143">
        <v>59.900002000000001</v>
      </c>
      <c r="C143">
        <v>62</v>
      </c>
      <c r="D143">
        <v>59.529998999999997</v>
      </c>
      <c r="E143">
        <v>59.970001000000003</v>
      </c>
      <c r="F143">
        <v>45.355556</v>
      </c>
      <c r="G143">
        <v>215064600</v>
      </c>
      <c r="H143">
        <f t="shared" si="5"/>
        <v>1.0050278920350695</v>
      </c>
      <c r="I143" s="3">
        <f t="shared" si="4"/>
        <v>5.0278920350693953E-3</v>
      </c>
    </row>
    <row r="144" spans="1:9" x14ac:dyDescent="0.45">
      <c r="A144" s="1">
        <v>40452</v>
      </c>
      <c r="B144">
        <v>60.09</v>
      </c>
      <c r="C144">
        <v>63.98</v>
      </c>
      <c r="D144">
        <v>59.68</v>
      </c>
      <c r="E144">
        <v>63.57</v>
      </c>
      <c r="F144">
        <v>48.078239000000004</v>
      </c>
      <c r="G144">
        <v>260747300</v>
      </c>
      <c r="H144">
        <f t="shared" si="5"/>
        <v>1.060029756883589</v>
      </c>
      <c r="I144" s="3">
        <f t="shared" si="4"/>
        <v>6.0029756883588935E-2</v>
      </c>
    </row>
    <row r="145" spans="1:9" x14ac:dyDescent="0.45">
      <c r="A145" s="1">
        <v>40483</v>
      </c>
      <c r="B145">
        <v>63.880001</v>
      </c>
      <c r="C145">
        <v>65</v>
      </c>
      <c r="D145">
        <v>61.02</v>
      </c>
      <c r="E145">
        <v>61.07</v>
      </c>
      <c r="F145">
        <v>46.542403999999998</v>
      </c>
      <c r="G145">
        <v>202727700</v>
      </c>
      <c r="H145">
        <f t="shared" si="5"/>
        <v>0.96805550635912418</v>
      </c>
      <c r="I145" s="3">
        <f t="shared" si="4"/>
        <v>-3.1944493640875773E-2</v>
      </c>
    </row>
    <row r="146" spans="1:9" x14ac:dyDescent="0.45">
      <c r="A146" s="1">
        <v>40513</v>
      </c>
      <c r="B146">
        <v>61.57</v>
      </c>
      <c r="C146">
        <v>65.379997000000003</v>
      </c>
      <c r="D146">
        <v>61.5</v>
      </c>
      <c r="E146">
        <v>64.330001999999993</v>
      </c>
      <c r="F146">
        <v>49.026909000000003</v>
      </c>
      <c r="G146">
        <v>196591300</v>
      </c>
      <c r="H146">
        <f t="shared" si="5"/>
        <v>1.0533815356851788</v>
      </c>
      <c r="I146" s="3">
        <f t="shared" si="4"/>
        <v>5.3381535685178741E-2</v>
      </c>
    </row>
    <row r="147" spans="1:9" x14ac:dyDescent="0.45">
      <c r="A147" s="1">
        <v>40544</v>
      </c>
      <c r="B147">
        <v>64.389999000000003</v>
      </c>
      <c r="C147">
        <v>66.949996999999996</v>
      </c>
      <c r="D147">
        <v>63.009998000000003</v>
      </c>
      <c r="E147">
        <v>63.130001</v>
      </c>
      <c r="F147">
        <v>48.112366000000002</v>
      </c>
      <c r="G147">
        <v>233997500</v>
      </c>
      <c r="H147">
        <f t="shared" si="5"/>
        <v>0.98134610117884447</v>
      </c>
      <c r="I147" s="3">
        <f t="shared" si="4"/>
        <v>-1.865389882115558E-2</v>
      </c>
    </row>
    <row r="148" spans="1:9" x14ac:dyDescent="0.45">
      <c r="A148" s="1">
        <v>40575</v>
      </c>
      <c r="B148">
        <v>63.43</v>
      </c>
      <c r="C148">
        <v>64.970000999999996</v>
      </c>
      <c r="D148">
        <v>62.299999</v>
      </c>
      <c r="E148">
        <v>63.049999</v>
      </c>
      <c r="F148">
        <v>48.407463</v>
      </c>
      <c r="G148">
        <v>201096800</v>
      </c>
      <c r="H148">
        <f t="shared" si="5"/>
        <v>1.0061334959083077</v>
      </c>
      <c r="I148" s="3">
        <f t="shared" si="4"/>
        <v>6.1334959083076141E-3</v>
      </c>
    </row>
    <row r="149" spans="1:9" x14ac:dyDescent="0.45">
      <c r="A149" s="1">
        <v>40603</v>
      </c>
      <c r="B149">
        <v>63.43</v>
      </c>
      <c r="C149">
        <v>63.650002000000001</v>
      </c>
      <c r="D149">
        <v>59.700001</v>
      </c>
      <c r="E149">
        <v>61.599997999999999</v>
      </c>
      <c r="F149">
        <v>47.294220000000003</v>
      </c>
      <c r="G149">
        <v>243731400</v>
      </c>
      <c r="H149">
        <f t="shared" si="5"/>
        <v>0.97700265762739935</v>
      </c>
      <c r="I149" s="3">
        <f t="shared" si="4"/>
        <v>-2.2997342372600628E-2</v>
      </c>
    </row>
    <row r="150" spans="1:9" x14ac:dyDescent="0.45">
      <c r="A150" s="1">
        <v>40634</v>
      </c>
      <c r="B150">
        <v>61.880001</v>
      </c>
      <c r="C150">
        <v>65.099997999999999</v>
      </c>
      <c r="D150">
        <v>61.470001000000003</v>
      </c>
      <c r="E150">
        <v>64.900002000000001</v>
      </c>
      <c r="F150">
        <v>49.827838999999997</v>
      </c>
      <c r="G150">
        <v>192430200</v>
      </c>
      <c r="H150">
        <f t="shared" si="5"/>
        <v>1.0535714300817307</v>
      </c>
      <c r="I150" s="3">
        <f t="shared" si="4"/>
        <v>5.3571430081730799E-2</v>
      </c>
    </row>
    <row r="151" spans="1:9" x14ac:dyDescent="0.45">
      <c r="A151" s="1">
        <v>40664</v>
      </c>
      <c r="B151">
        <v>65.239998</v>
      </c>
      <c r="C151">
        <v>67.720000999999996</v>
      </c>
      <c r="D151">
        <v>64.860000999999997</v>
      </c>
      <c r="E151">
        <v>67</v>
      </c>
      <c r="F151">
        <v>51.866734000000001</v>
      </c>
      <c r="G151">
        <v>208058900</v>
      </c>
      <c r="H151">
        <f t="shared" si="5"/>
        <v>1.0409187924043828</v>
      </c>
      <c r="I151" s="3">
        <f t="shared" si="4"/>
        <v>4.0918792404382696E-2</v>
      </c>
    </row>
    <row r="152" spans="1:9" x14ac:dyDescent="0.45">
      <c r="A152" s="1">
        <v>40695</v>
      </c>
      <c r="B152">
        <v>66.959998999999996</v>
      </c>
      <c r="C152">
        <v>66.989998</v>
      </c>
      <c r="D152">
        <v>62.360000999999997</v>
      </c>
      <c r="E152">
        <v>63.57</v>
      </c>
      <c r="F152">
        <v>49.211460000000002</v>
      </c>
      <c r="G152">
        <v>213601700</v>
      </c>
      <c r="H152">
        <f t="shared" si="5"/>
        <v>0.94880583766851412</v>
      </c>
      <c r="I152" s="3">
        <f t="shared" si="4"/>
        <v>-5.1194162331485889E-2</v>
      </c>
    </row>
    <row r="153" spans="1:9" x14ac:dyDescent="0.45">
      <c r="A153" s="1">
        <v>40725</v>
      </c>
      <c r="B153">
        <v>63.470001000000003</v>
      </c>
      <c r="C153">
        <v>65.139999000000003</v>
      </c>
      <c r="D153">
        <v>61.490001999999997</v>
      </c>
      <c r="E153">
        <v>61.490001999999997</v>
      </c>
      <c r="F153">
        <v>47.601272999999999</v>
      </c>
      <c r="G153">
        <v>206299700</v>
      </c>
      <c r="H153">
        <f t="shared" si="5"/>
        <v>0.96728024326041118</v>
      </c>
      <c r="I153" s="3">
        <f t="shared" si="4"/>
        <v>-3.2719756739588775E-2</v>
      </c>
    </row>
    <row r="154" spans="1:9" x14ac:dyDescent="0.45">
      <c r="A154" s="1">
        <v>40756</v>
      </c>
      <c r="B154">
        <v>62.16</v>
      </c>
      <c r="C154">
        <v>63.950001</v>
      </c>
      <c r="D154">
        <v>57.560001</v>
      </c>
      <c r="E154">
        <v>63.68</v>
      </c>
      <c r="F154">
        <v>49.700474</v>
      </c>
      <c r="G154">
        <v>345536600</v>
      </c>
      <c r="H154">
        <f t="shared" si="5"/>
        <v>1.0440996819559847</v>
      </c>
      <c r="I154" s="3">
        <f t="shared" si="4"/>
        <v>4.4099681955984682E-2</v>
      </c>
    </row>
    <row r="155" spans="1:9" x14ac:dyDescent="0.45">
      <c r="A155" s="1">
        <v>40787</v>
      </c>
      <c r="B155">
        <v>63.619999</v>
      </c>
      <c r="C155">
        <v>64.699996999999996</v>
      </c>
      <c r="D155">
        <v>60.299999</v>
      </c>
      <c r="E155">
        <v>63.18</v>
      </c>
      <c r="F155">
        <v>49.310229999999997</v>
      </c>
      <c r="G155">
        <v>234702600</v>
      </c>
      <c r="H155">
        <f t="shared" si="5"/>
        <v>0.99214808293377643</v>
      </c>
      <c r="I155" s="3">
        <f t="shared" si="4"/>
        <v>-7.8519170662236081E-3</v>
      </c>
    </row>
    <row r="156" spans="1:9" x14ac:dyDescent="0.45">
      <c r="A156" s="1">
        <v>40817</v>
      </c>
      <c r="B156">
        <v>63.689999</v>
      </c>
      <c r="C156">
        <v>66.300003000000004</v>
      </c>
      <c r="D156">
        <v>61.779998999999997</v>
      </c>
      <c r="E156">
        <v>63.990001999999997</v>
      </c>
      <c r="F156">
        <v>49.942425</v>
      </c>
      <c r="G156">
        <v>205920800</v>
      </c>
      <c r="H156">
        <f t="shared" si="5"/>
        <v>1.0128207676175918</v>
      </c>
      <c r="I156" s="3">
        <f t="shared" si="4"/>
        <v>1.2820767617591785E-2</v>
      </c>
    </row>
    <row r="157" spans="1:9" x14ac:dyDescent="0.45">
      <c r="A157" s="1">
        <v>40848</v>
      </c>
      <c r="B157">
        <v>63.369999</v>
      </c>
      <c r="C157">
        <v>64.589995999999999</v>
      </c>
      <c r="D157">
        <v>61</v>
      </c>
      <c r="E157">
        <v>64.569999999999993</v>
      </c>
      <c r="F157">
        <v>50.805954</v>
      </c>
      <c r="G157">
        <v>176927600</v>
      </c>
      <c r="H157">
        <f t="shared" si="5"/>
        <v>1.0172904899992341</v>
      </c>
      <c r="I157" s="3">
        <f t="shared" si="4"/>
        <v>1.7290489999234115E-2</v>
      </c>
    </row>
    <row r="158" spans="1:9" x14ac:dyDescent="0.45">
      <c r="A158" s="1">
        <v>40878</v>
      </c>
      <c r="B158">
        <v>64.580001999999993</v>
      </c>
      <c r="C158">
        <v>66.980002999999996</v>
      </c>
      <c r="D158">
        <v>63.869999</v>
      </c>
      <c r="E158">
        <v>66.709998999999996</v>
      </c>
      <c r="F158">
        <v>52.489780000000003</v>
      </c>
      <c r="G158">
        <v>181383300</v>
      </c>
      <c r="H158">
        <f t="shared" si="5"/>
        <v>1.033142296668615</v>
      </c>
      <c r="I158" s="3">
        <f t="shared" si="4"/>
        <v>3.3142296668614929E-2</v>
      </c>
    </row>
    <row r="159" spans="1:9" x14ac:dyDescent="0.45">
      <c r="A159" s="1">
        <v>40909</v>
      </c>
      <c r="B159">
        <v>66.300003000000004</v>
      </c>
      <c r="C159">
        <v>67</v>
      </c>
      <c r="D159">
        <v>62.700001</v>
      </c>
      <c r="E159">
        <v>63.040000999999997</v>
      </c>
      <c r="F159">
        <v>49.602103999999997</v>
      </c>
      <c r="G159">
        <v>286695300</v>
      </c>
      <c r="H159">
        <f t="shared" si="5"/>
        <v>0.94498593821502008</v>
      </c>
      <c r="I159" s="3">
        <f t="shared" si="4"/>
        <v>-5.5014061784979973E-2</v>
      </c>
    </row>
    <row r="160" spans="1:9" x14ac:dyDescent="0.45">
      <c r="A160" s="1">
        <v>40940</v>
      </c>
      <c r="B160">
        <v>63.419998</v>
      </c>
      <c r="C160">
        <v>67.769997000000004</v>
      </c>
      <c r="D160">
        <v>62.560001</v>
      </c>
      <c r="E160">
        <v>67.620002999999997</v>
      </c>
      <c r="F160">
        <v>53.630732999999999</v>
      </c>
      <c r="G160">
        <v>235104300</v>
      </c>
      <c r="H160">
        <f t="shared" si="5"/>
        <v>1.0812189136170514</v>
      </c>
      <c r="I160" s="3">
        <f t="shared" si="4"/>
        <v>8.1218913617051455E-2</v>
      </c>
    </row>
    <row r="161" spans="1:9" x14ac:dyDescent="0.45">
      <c r="A161" s="1">
        <v>40969</v>
      </c>
      <c r="B161">
        <v>67.440002000000007</v>
      </c>
      <c r="C161">
        <v>67.949996999999996</v>
      </c>
      <c r="D161">
        <v>66.199996999999996</v>
      </c>
      <c r="E161">
        <v>67.209998999999996</v>
      </c>
      <c r="F161">
        <v>53.305557</v>
      </c>
      <c r="G161">
        <v>176509200</v>
      </c>
      <c r="H161">
        <f t="shared" si="5"/>
        <v>0.99393676010357723</v>
      </c>
      <c r="I161" s="3">
        <f t="shared" si="4"/>
        <v>-6.0632398964228038E-3</v>
      </c>
    </row>
    <row r="162" spans="1:9" x14ac:dyDescent="0.45">
      <c r="A162" s="1">
        <v>41000</v>
      </c>
      <c r="B162">
        <v>67.430000000000007</v>
      </c>
      <c r="C162">
        <v>67.919998000000007</v>
      </c>
      <c r="D162">
        <v>63.290000999999997</v>
      </c>
      <c r="E162">
        <v>63.639999000000003</v>
      </c>
      <c r="F162">
        <v>50.474120999999997</v>
      </c>
      <c r="G162">
        <v>260484800</v>
      </c>
      <c r="H162">
        <f t="shared" si="5"/>
        <v>0.946882911288217</v>
      </c>
      <c r="I162" s="3">
        <f t="shared" si="4"/>
        <v>-5.3117088711782966E-2</v>
      </c>
    </row>
    <row r="163" spans="1:9" x14ac:dyDescent="0.45">
      <c r="A163" s="1">
        <v>41030</v>
      </c>
      <c r="B163">
        <v>63.34</v>
      </c>
      <c r="C163">
        <v>64.809997999999993</v>
      </c>
      <c r="D163">
        <v>61.98</v>
      </c>
      <c r="E163">
        <v>62.290000999999997</v>
      </c>
      <c r="F163">
        <v>49.821308000000002</v>
      </c>
      <c r="G163">
        <v>230071300</v>
      </c>
      <c r="H163">
        <f t="shared" si="5"/>
        <v>0.98706638199801444</v>
      </c>
      <c r="I163" s="3">
        <f t="shared" si="4"/>
        <v>-1.2933618001985508E-2</v>
      </c>
    </row>
    <row r="164" spans="1:9" x14ac:dyDescent="0.45">
      <c r="A164" s="1">
        <v>41061</v>
      </c>
      <c r="B164">
        <v>61.759998000000003</v>
      </c>
      <c r="C164">
        <v>63.669998</v>
      </c>
      <c r="D164">
        <v>59.07</v>
      </c>
      <c r="E164">
        <v>61.25</v>
      </c>
      <c r="F164">
        <v>48.989474999999999</v>
      </c>
      <c r="G164">
        <v>253133100</v>
      </c>
      <c r="H164">
        <f t="shared" si="5"/>
        <v>0.98330366998794971</v>
      </c>
      <c r="I164" s="3">
        <f t="shared" si="4"/>
        <v>-1.6696330012050328E-2</v>
      </c>
    </row>
    <row r="165" spans="1:9" x14ac:dyDescent="0.45">
      <c r="A165" s="1">
        <v>41091</v>
      </c>
      <c r="B165">
        <v>61.040000999999997</v>
      </c>
      <c r="C165">
        <v>65.75</v>
      </c>
      <c r="D165">
        <v>60.779998999999997</v>
      </c>
      <c r="E165">
        <v>64.540001000000004</v>
      </c>
      <c r="F165">
        <v>51.620936999999998</v>
      </c>
      <c r="G165">
        <v>326914900</v>
      </c>
      <c r="H165">
        <f t="shared" si="5"/>
        <v>1.0537148438516641</v>
      </c>
      <c r="I165" s="3">
        <f t="shared" si="4"/>
        <v>5.3714843851664036E-2</v>
      </c>
    </row>
    <row r="166" spans="1:9" x14ac:dyDescent="0.45">
      <c r="A166" s="1">
        <v>41122</v>
      </c>
      <c r="B166">
        <v>64.870002999999997</v>
      </c>
      <c r="C166">
        <v>67.449996999999996</v>
      </c>
      <c r="D166">
        <v>63.240001999999997</v>
      </c>
      <c r="E166">
        <v>67.190002000000007</v>
      </c>
      <c r="F166">
        <v>54.206645999999999</v>
      </c>
      <c r="G166">
        <v>205192800</v>
      </c>
      <c r="H166">
        <f t="shared" si="5"/>
        <v>1.0500903150983099</v>
      </c>
      <c r="I166" s="3">
        <f t="shared" si="4"/>
        <v>5.009031509830985E-2</v>
      </c>
    </row>
    <row r="167" spans="1:9" x14ac:dyDescent="0.45">
      <c r="A167" s="1">
        <v>41153</v>
      </c>
      <c r="B167">
        <v>67.220000999999996</v>
      </c>
      <c r="C167">
        <v>69.970000999999996</v>
      </c>
      <c r="D167">
        <v>67.010002</v>
      </c>
      <c r="E167">
        <v>69.360000999999997</v>
      </c>
      <c r="F167">
        <v>55.957306000000003</v>
      </c>
      <c r="G167">
        <v>192197500</v>
      </c>
      <c r="H167">
        <f t="shared" si="5"/>
        <v>1.0322960398619756</v>
      </c>
      <c r="I167" s="3">
        <f t="shared" si="4"/>
        <v>3.2296039861975663E-2</v>
      </c>
    </row>
    <row r="168" spans="1:9" x14ac:dyDescent="0.45">
      <c r="A168" s="1">
        <v>41183</v>
      </c>
      <c r="B168">
        <v>69.330001999999993</v>
      </c>
      <c r="C168">
        <v>70.830001999999993</v>
      </c>
      <c r="D168">
        <v>67.260002</v>
      </c>
      <c r="E168">
        <v>69.239998</v>
      </c>
      <c r="F168">
        <v>55.860503999999999</v>
      </c>
      <c r="G168">
        <v>196136900</v>
      </c>
      <c r="H168">
        <f t="shared" si="5"/>
        <v>0.99827007397389711</v>
      </c>
      <c r="I168" s="3">
        <f t="shared" si="4"/>
        <v>-1.7299260261028975E-3</v>
      </c>
    </row>
    <row r="169" spans="1:9" x14ac:dyDescent="0.45">
      <c r="A169" s="1">
        <v>41214</v>
      </c>
      <c r="B169">
        <v>69.160004000000001</v>
      </c>
      <c r="C169">
        <v>69.889999000000003</v>
      </c>
      <c r="D169">
        <v>65.830001999999993</v>
      </c>
      <c r="E169">
        <v>69.830001999999993</v>
      </c>
      <c r="F169">
        <v>56.799132999999998</v>
      </c>
      <c r="G169">
        <v>165939000</v>
      </c>
      <c r="H169">
        <f t="shared" si="5"/>
        <v>1.016803088636651</v>
      </c>
      <c r="I169" s="3">
        <f t="shared" si="4"/>
        <v>1.6803088636651021E-2</v>
      </c>
    </row>
    <row r="170" spans="1:9" x14ac:dyDescent="0.45">
      <c r="A170" s="1">
        <v>41244</v>
      </c>
      <c r="B170">
        <v>69.839995999999999</v>
      </c>
      <c r="C170">
        <v>70.989998</v>
      </c>
      <c r="D170">
        <v>66.830001999999993</v>
      </c>
      <c r="E170">
        <v>67.889999000000003</v>
      </c>
      <c r="F170">
        <v>55.221153000000001</v>
      </c>
      <c r="G170">
        <v>181564600</v>
      </c>
      <c r="H170">
        <f t="shared" si="5"/>
        <v>0.97221823790866668</v>
      </c>
      <c r="I170" s="3">
        <f t="shared" si="4"/>
        <v>-2.7781762091333272E-2</v>
      </c>
    </row>
    <row r="171" spans="1:9" x14ac:dyDescent="0.45">
      <c r="A171" s="1">
        <v>41275</v>
      </c>
      <c r="B171">
        <v>68.650002000000001</v>
      </c>
      <c r="C171">
        <v>75.480002999999996</v>
      </c>
      <c r="D171">
        <v>68.349997999999999</v>
      </c>
      <c r="E171">
        <v>75.160004000000001</v>
      </c>
      <c r="F171">
        <v>61.134509999999999</v>
      </c>
      <c r="G171">
        <v>222560700</v>
      </c>
      <c r="H171">
        <f t="shared" si="5"/>
        <v>1.107084996939488</v>
      </c>
      <c r="I171" s="3">
        <f t="shared" si="4"/>
        <v>0.10708499693948799</v>
      </c>
    </row>
    <row r="172" spans="1:9" x14ac:dyDescent="0.45">
      <c r="A172" s="1">
        <v>41306</v>
      </c>
      <c r="B172">
        <v>75.300003000000004</v>
      </c>
      <c r="C172">
        <v>77.769997000000004</v>
      </c>
      <c r="D172">
        <v>74.949996999999996</v>
      </c>
      <c r="E172">
        <v>76.180000000000007</v>
      </c>
      <c r="F172">
        <v>62.466552999999998</v>
      </c>
      <c r="G172">
        <v>191904000</v>
      </c>
      <c r="H172">
        <f t="shared" si="5"/>
        <v>1.0217887245681694</v>
      </c>
      <c r="I172" s="3">
        <f t="shared" si="4"/>
        <v>2.1788724568169417E-2</v>
      </c>
    </row>
    <row r="173" spans="1:9" x14ac:dyDescent="0.45">
      <c r="A173" s="1">
        <v>41334</v>
      </c>
      <c r="B173">
        <v>75.699996999999996</v>
      </c>
      <c r="C173">
        <v>77.819999999999993</v>
      </c>
      <c r="D173">
        <v>75.559997999999993</v>
      </c>
      <c r="E173">
        <v>77.059997999999993</v>
      </c>
      <c r="F173">
        <v>63.188133000000001</v>
      </c>
      <c r="G173">
        <v>154532700</v>
      </c>
      <c r="H173">
        <f t="shared" si="5"/>
        <v>1.0115514617878787</v>
      </c>
      <c r="I173" s="3">
        <f t="shared" si="4"/>
        <v>1.1551461787878756E-2</v>
      </c>
    </row>
    <row r="174" spans="1:9" x14ac:dyDescent="0.45">
      <c r="A174" s="1">
        <v>41365</v>
      </c>
      <c r="B174">
        <v>76.849997999999999</v>
      </c>
      <c r="C174">
        <v>82.540001000000004</v>
      </c>
      <c r="D174">
        <v>76.349997999999999</v>
      </c>
      <c r="E174">
        <v>76.769997000000004</v>
      </c>
      <c r="F174">
        <v>62.950313999999999</v>
      </c>
      <c r="G174">
        <v>227545000</v>
      </c>
      <c r="H174">
        <f t="shared" si="5"/>
        <v>0.99623633443956949</v>
      </c>
      <c r="I174" s="3">
        <f t="shared" si="4"/>
        <v>-3.763665560430497E-3</v>
      </c>
    </row>
    <row r="175" spans="1:9" x14ac:dyDescent="0.45">
      <c r="A175" s="1">
        <v>41395</v>
      </c>
      <c r="B175">
        <v>76.830001999999993</v>
      </c>
      <c r="C175">
        <v>82.349997999999999</v>
      </c>
      <c r="D175">
        <v>76.720000999999996</v>
      </c>
      <c r="E175">
        <v>76.760002</v>
      </c>
      <c r="F175">
        <v>63.404178999999999</v>
      </c>
      <c r="G175">
        <v>217685100</v>
      </c>
      <c r="H175">
        <f t="shared" si="5"/>
        <v>1.0072098925511317</v>
      </c>
      <c r="I175" s="3">
        <f t="shared" si="4"/>
        <v>7.2098925511316818E-3</v>
      </c>
    </row>
    <row r="176" spans="1:9" x14ac:dyDescent="0.45">
      <c r="A176" s="1">
        <v>41426</v>
      </c>
      <c r="B176">
        <v>76.870002999999997</v>
      </c>
      <c r="C176">
        <v>79.470000999999996</v>
      </c>
      <c r="D176">
        <v>75.099997999999999</v>
      </c>
      <c r="E176">
        <v>76.989998</v>
      </c>
      <c r="F176">
        <v>63.594166000000001</v>
      </c>
      <c r="G176">
        <v>197044800</v>
      </c>
      <c r="H176">
        <f t="shared" si="5"/>
        <v>1.0029964428685372</v>
      </c>
      <c r="I176" s="3">
        <f t="shared" si="4"/>
        <v>2.9964428685371374E-3</v>
      </c>
    </row>
    <row r="177" spans="1:9" x14ac:dyDescent="0.45">
      <c r="A177" s="1">
        <v>41456</v>
      </c>
      <c r="B177">
        <v>77.019997000000004</v>
      </c>
      <c r="C177">
        <v>81.639999000000003</v>
      </c>
      <c r="D177">
        <v>77</v>
      </c>
      <c r="E177">
        <v>80.300003000000004</v>
      </c>
      <c r="F177">
        <v>66.328247000000005</v>
      </c>
      <c r="G177">
        <v>173226400</v>
      </c>
      <c r="H177">
        <f t="shared" si="5"/>
        <v>1.0429926386643706</v>
      </c>
      <c r="I177" s="3">
        <f t="shared" si="4"/>
        <v>4.2992638664370614E-2</v>
      </c>
    </row>
    <row r="178" spans="1:9" x14ac:dyDescent="0.45">
      <c r="A178" s="1">
        <v>41487</v>
      </c>
      <c r="B178">
        <v>81.620002999999997</v>
      </c>
      <c r="C178">
        <v>82.400002000000001</v>
      </c>
      <c r="D178">
        <v>73.610000999999997</v>
      </c>
      <c r="E178">
        <v>77.889999000000003</v>
      </c>
      <c r="F178">
        <v>64.819084000000004</v>
      </c>
      <c r="G178">
        <v>145746000</v>
      </c>
      <c r="H178">
        <f t="shared" si="5"/>
        <v>0.97724705433568892</v>
      </c>
      <c r="I178" s="3">
        <f t="shared" si="4"/>
        <v>-2.2752945664311026E-2</v>
      </c>
    </row>
    <row r="179" spans="1:9" x14ac:dyDescent="0.45">
      <c r="A179" s="1">
        <v>41518</v>
      </c>
      <c r="B179">
        <v>78.269997000000004</v>
      </c>
      <c r="C179">
        <v>80.529999000000004</v>
      </c>
      <c r="D179">
        <v>75.349997999999999</v>
      </c>
      <c r="E179">
        <v>75.589995999999999</v>
      </c>
      <c r="F179">
        <v>62.905051999999998</v>
      </c>
      <c r="G179">
        <v>148988500</v>
      </c>
      <c r="H179">
        <f t="shared" si="5"/>
        <v>0.97047116555982171</v>
      </c>
      <c r="I179" s="3">
        <f t="shared" si="4"/>
        <v>-2.9528834440178231E-2</v>
      </c>
    </row>
    <row r="180" spans="1:9" x14ac:dyDescent="0.45">
      <c r="A180" s="1">
        <v>41548</v>
      </c>
      <c r="B180">
        <v>75.519997000000004</v>
      </c>
      <c r="C180">
        <v>82.620002999999997</v>
      </c>
      <c r="D180">
        <v>75.199996999999996</v>
      </c>
      <c r="E180">
        <v>80.75</v>
      </c>
      <c r="F180">
        <v>67.199134999999998</v>
      </c>
      <c r="G180">
        <v>187970900</v>
      </c>
      <c r="H180">
        <f t="shared" si="5"/>
        <v>1.0682629274354627</v>
      </c>
      <c r="I180" s="3">
        <f t="shared" si="4"/>
        <v>6.8262927435462584E-2</v>
      </c>
    </row>
    <row r="181" spans="1:9" x14ac:dyDescent="0.45">
      <c r="A181" s="1">
        <v>41579</v>
      </c>
      <c r="B181">
        <v>80.680000000000007</v>
      </c>
      <c r="C181">
        <v>85.82</v>
      </c>
      <c r="D181">
        <v>80.639999000000003</v>
      </c>
      <c r="E181">
        <v>84.220000999999996</v>
      </c>
      <c r="F181">
        <v>70.634338</v>
      </c>
      <c r="G181">
        <v>151274200</v>
      </c>
      <c r="H181">
        <f t="shared" si="5"/>
        <v>1.0511197502765475</v>
      </c>
      <c r="I181" s="3">
        <f t="shared" si="4"/>
        <v>5.1119750276547478E-2</v>
      </c>
    </row>
    <row r="182" spans="1:9" x14ac:dyDescent="0.45">
      <c r="A182" s="1">
        <v>41609</v>
      </c>
      <c r="B182">
        <v>84.040001000000004</v>
      </c>
      <c r="C182">
        <v>84.940002000000007</v>
      </c>
      <c r="D182">
        <v>80.480002999999996</v>
      </c>
      <c r="E182">
        <v>81.410004000000001</v>
      </c>
      <c r="F182">
        <v>68.277634000000006</v>
      </c>
      <c r="G182">
        <v>162155800</v>
      </c>
      <c r="H182">
        <f t="shared" si="5"/>
        <v>0.96663515130558741</v>
      </c>
      <c r="I182" s="3">
        <f t="shared" si="4"/>
        <v>-3.336484869441253E-2</v>
      </c>
    </row>
    <row r="183" spans="1:9" x14ac:dyDescent="0.45">
      <c r="A183" s="1">
        <v>41640</v>
      </c>
      <c r="B183">
        <v>81.330001999999993</v>
      </c>
      <c r="C183">
        <v>81.699996999999996</v>
      </c>
      <c r="D183">
        <v>75.260002</v>
      </c>
      <c r="E183">
        <v>76.620002999999997</v>
      </c>
      <c r="F183">
        <v>64.260300000000001</v>
      </c>
      <c r="G183">
        <v>223479100</v>
      </c>
      <c r="H183">
        <f t="shared" si="5"/>
        <v>0.94116178659617866</v>
      </c>
      <c r="I183" s="3">
        <f t="shared" si="4"/>
        <v>-5.8838213403821303E-2</v>
      </c>
    </row>
    <row r="184" spans="1:9" x14ac:dyDescent="0.45">
      <c r="A184" s="1">
        <v>41671</v>
      </c>
      <c r="B184">
        <v>76.690002000000007</v>
      </c>
      <c r="C184">
        <v>79.75</v>
      </c>
      <c r="D184">
        <v>75.400002000000001</v>
      </c>
      <c r="E184">
        <v>78.660004000000001</v>
      </c>
      <c r="F184">
        <v>66.469887</v>
      </c>
      <c r="G184">
        <v>179529200</v>
      </c>
      <c r="H184">
        <f t="shared" si="5"/>
        <v>1.0343849468489876</v>
      </c>
      <c r="I184" s="3">
        <f t="shared" si="4"/>
        <v>3.4384946848987616E-2</v>
      </c>
    </row>
    <row r="185" spans="1:9" x14ac:dyDescent="0.45">
      <c r="A185" s="1">
        <v>41699</v>
      </c>
      <c r="B185">
        <v>78.260002</v>
      </c>
      <c r="C185">
        <v>80.830001999999993</v>
      </c>
      <c r="D185">
        <v>77.349997999999999</v>
      </c>
      <c r="E185">
        <v>80.599997999999999</v>
      </c>
      <c r="F185">
        <v>68.109252999999995</v>
      </c>
      <c r="G185">
        <v>187701800</v>
      </c>
      <c r="H185">
        <f t="shared" si="5"/>
        <v>1.0246632885053648</v>
      </c>
      <c r="I185" s="3">
        <f t="shared" si="4"/>
        <v>2.4663288505364773E-2</v>
      </c>
    </row>
    <row r="186" spans="1:9" x14ac:dyDescent="0.45">
      <c r="A186" s="1">
        <v>41730</v>
      </c>
      <c r="B186">
        <v>80.599997999999999</v>
      </c>
      <c r="C186">
        <v>82.980002999999996</v>
      </c>
      <c r="D186">
        <v>79.379997000000003</v>
      </c>
      <c r="E186">
        <v>82.550003000000004</v>
      </c>
      <c r="F186">
        <v>69.757050000000007</v>
      </c>
      <c r="G186">
        <v>190028500</v>
      </c>
      <c r="H186">
        <f t="shared" si="5"/>
        <v>1.0241934381514948</v>
      </c>
      <c r="I186" s="3">
        <f t="shared" si="4"/>
        <v>2.4193438151494797E-2</v>
      </c>
    </row>
    <row r="187" spans="1:9" x14ac:dyDescent="0.45">
      <c r="A187" s="1">
        <v>41760</v>
      </c>
      <c r="B187">
        <v>82.389999000000003</v>
      </c>
      <c r="C187">
        <v>82.800003000000004</v>
      </c>
      <c r="D187">
        <v>79.540001000000004</v>
      </c>
      <c r="E187">
        <v>80.790001000000004</v>
      </c>
      <c r="F187">
        <v>68.814873000000006</v>
      </c>
      <c r="G187">
        <v>133914500</v>
      </c>
      <c r="H187">
        <f t="shared" si="5"/>
        <v>0.98649345119955612</v>
      </c>
      <c r="I187" s="3">
        <f t="shared" si="4"/>
        <v>-1.3506548800443838E-2</v>
      </c>
    </row>
    <row r="188" spans="1:9" x14ac:dyDescent="0.45">
      <c r="A188" s="1">
        <v>41791</v>
      </c>
      <c r="B188">
        <v>80.660004000000001</v>
      </c>
      <c r="C188">
        <v>80.669998000000007</v>
      </c>
      <c r="D188">
        <v>78.430000000000007</v>
      </c>
      <c r="E188">
        <v>78.589995999999999</v>
      </c>
      <c r="F188">
        <v>66.940987000000007</v>
      </c>
      <c r="G188">
        <v>157871600</v>
      </c>
      <c r="H188">
        <f t="shared" si="5"/>
        <v>0.97276917157138398</v>
      </c>
      <c r="I188" s="3">
        <f t="shared" si="4"/>
        <v>-2.7230828428615985E-2</v>
      </c>
    </row>
    <row r="189" spans="1:9" x14ac:dyDescent="0.45">
      <c r="A189" s="1">
        <v>41821</v>
      </c>
      <c r="B189">
        <v>78.870002999999997</v>
      </c>
      <c r="C189">
        <v>81.910004000000001</v>
      </c>
      <c r="D189">
        <v>77.290001000000004</v>
      </c>
      <c r="E189">
        <v>77.319999999999993</v>
      </c>
      <c r="F189">
        <v>65.859229999999997</v>
      </c>
      <c r="G189">
        <v>163843000</v>
      </c>
      <c r="H189">
        <f t="shared" si="5"/>
        <v>0.98384013967406825</v>
      </c>
      <c r="I189" s="3">
        <f t="shared" si="4"/>
        <v>-1.6159860325931707E-2</v>
      </c>
    </row>
    <row r="190" spans="1:9" x14ac:dyDescent="0.45">
      <c r="A190" s="1">
        <v>41852</v>
      </c>
      <c r="B190">
        <v>79.25</v>
      </c>
      <c r="C190">
        <v>83.830001999999993</v>
      </c>
      <c r="D190">
        <v>78.660004000000001</v>
      </c>
      <c r="E190">
        <v>83.110000999999997</v>
      </c>
      <c r="F190">
        <v>71.356178</v>
      </c>
      <c r="G190">
        <v>156922800</v>
      </c>
      <c r="H190">
        <f t="shared" si="5"/>
        <v>1.0834651118757386</v>
      </c>
      <c r="I190" s="3">
        <f t="shared" si="4"/>
        <v>8.3465111875738657E-2</v>
      </c>
    </row>
    <row r="191" spans="1:9" x14ac:dyDescent="0.45">
      <c r="A191" s="1">
        <v>41883</v>
      </c>
      <c r="B191">
        <v>83.209998999999996</v>
      </c>
      <c r="C191">
        <v>85.400002000000001</v>
      </c>
      <c r="D191">
        <v>82.709998999999996</v>
      </c>
      <c r="E191">
        <v>83.739998</v>
      </c>
      <c r="F191">
        <v>71.897086999999999</v>
      </c>
      <c r="G191">
        <v>149281200</v>
      </c>
      <c r="H191">
        <f t="shared" si="5"/>
        <v>1.0075804088049671</v>
      </c>
      <c r="I191" s="3">
        <f t="shared" si="4"/>
        <v>7.5804088049670933E-3</v>
      </c>
    </row>
    <row r="192" spans="1:9" x14ac:dyDescent="0.45">
      <c r="A192" s="1">
        <v>41913</v>
      </c>
      <c r="B192">
        <v>84.019997000000004</v>
      </c>
      <c r="C192">
        <v>87.360000999999997</v>
      </c>
      <c r="D192">
        <v>81.569999999999993</v>
      </c>
      <c r="E192">
        <v>87.269997000000004</v>
      </c>
      <c r="F192">
        <v>74.927834000000004</v>
      </c>
      <c r="G192">
        <v>221888900</v>
      </c>
      <c r="H192">
        <f t="shared" si="5"/>
        <v>1.0421539609803663</v>
      </c>
      <c r="I192" s="3">
        <f t="shared" si="4"/>
        <v>4.2153960980366355E-2</v>
      </c>
    </row>
    <row r="193" spans="1:9" x14ac:dyDescent="0.45">
      <c r="A193" s="1">
        <v>41944</v>
      </c>
      <c r="B193">
        <v>86.660004000000001</v>
      </c>
      <c r="C193">
        <v>90.559997999999993</v>
      </c>
      <c r="D193">
        <v>86.199996999999996</v>
      </c>
      <c r="E193">
        <v>90.43</v>
      </c>
      <c r="F193">
        <v>78.236046000000002</v>
      </c>
      <c r="G193">
        <v>136839600</v>
      </c>
      <c r="H193">
        <f t="shared" si="5"/>
        <v>1.0441519769542518</v>
      </c>
      <c r="I193" s="3">
        <f t="shared" si="4"/>
        <v>4.4151976954251701E-2</v>
      </c>
    </row>
    <row r="194" spans="1:9" x14ac:dyDescent="0.45">
      <c r="A194" s="1">
        <v>41974</v>
      </c>
      <c r="B194">
        <v>90.169998000000007</v>
      </c>
      <c r="C194">
        <v>93.889999000000003</v>
      </c>
      <c r="D194">
        <v>88.379997000000003</v>
      </c>
      <c r="E194">
        <v>91.089995999999999</v>
      </c>
      <c r="F194">
        <v>78.807052999999996</v>
      </c>
      <c r="G194">
        <v>142076100</v>
      </c>
      <c r="H194">
        <f t="shared" si="5"/>
        <v>1.0072985155717096</v>
      </c>
      <c r="I194" s="4">
        <f t="shared" si="4"/>
        <v>7.2985155717096755E-3</v>
      </c>
    </row>
    <row r="195" spans="1:9" x14ac:dyDescent="0.45">
      <c r="A195" s="1">
        <v>42005</v>
      </c>
      <c r="B195">
        <v>90.839995999999999</v>
      </c>
      <c r="C195">
        <v>91.790001000000004</v>
      </c>
      <c r="D195">
        <v>84.25</v>
      </c>
      <c r="E195">
        <v>84.290001000000004</v>
      </c>
      <c r="F195">
        <v>72.923996000000002</v>
      </c>
      <c r="G195">
        <v>170684300</v>
      </c>
      <c r="H195">
        <f t="shared" si="5"/>
        <v>0.92534859792308188</v>
      </c>
      <c r="I195">
        <f t="shared" si="4"/>
        <v>-7.4651402076918089E-2</v>
      </c>
    </row>
    <row r="196" spans="1:9" x14ac:dyDescent="0.45">
      <c r="A196" s="1">
        <v>42036</v>
      </c>
      <c r="B196">
        <v>84.580001999999993</v>
      </c>
      <c r="C196">
        <v>86.779999000000004</v>
      </c>
      <c r="D196">
        <v>83.68</v>
      </c>
      <c r="E196">
        <v>85.129997000000003</v>
      </c>
      <c r="F196">
        <v>74.174216999999999</v>
      </c>
      <c r="G196">
        <v>151143800</v>
      </c>
      <c r="H196">
        <f t="shared" si="5"/>
        <v>1.0171441647273416</v>
      </c>
      <c r="I196">
        <f t="shared" ref="I196:I247" si="6">(F196-F195)/F195</f>
        <v>1.7144164727341548E-2</v>
      </c>
    </row>
    <row r="197" spans="1:9" x14ac:dyDescent="0.45">
      <c r="A197" s="1">
        <v>42064</v>
      </c>
      <c r="B197">
        <v>85.129997000000003</v>
      </c>
      <c r="C197">
        <v>85.440002000000007</v>
      </c>
      <c r="D197">
        <v>80.809997999999993</v>
      </c>
      <c r="E197">
        <v>81.940002000000007</v>
      </c>
      <c r="F197">
        <v>71.394767999999999</v>
      </c>
      <c r="G197">
        <v>201511700</v>
      </c>
      <c r="H197">
        <f t="shared" ref="H197:H247" si="7">F197/F196</f>
        <v>0.96252809786991078</v>
      </c>
      <c r="I197">
        <f t="shared" si="6"/>
        <v>-3.7471902130089212E-2</v>
      </c>
    </row>
    <row r="198" spans="1:9" x14ac:dyDescent="0.45">
      <c r="A198" s="1">
        <v>42095</v>
      </c>
      <c r="B198">
        <v>82.440002000000007</v>
      </c>
      <c r="C198">
        <v>84.199996999999996</v>
      </c>
      <c r="D198">
        <v>79.069999999999993</v>
      </c>
      <c r="E198">
        <v>79.510002</v>
      </c>
      <c r="F198">
        <v>69.277489000000003</v>
      </c>
      <c r="G198">
        <v>169129100</v>
      </c>
      <c r="H198">
        <f t="shared" si="7"/>
        <v>0.97034405938541612</v>
      </c>
      <c r="I198">
        <f t="shared" si="6"/>
        <v>-2.9655940614583921E-2</v>
      </c>
    </row>
    <row r="199" spans="1:9" x14ac:dyDescent="0.45">
      <c r="A199" s="1">
        <v>42125</v>
      </c>
      <c r="B199">
        <v>79.760002</v>
      </c>
      <c r="C199">
        <v>81.209998999999996</v>
      </c>
      <c r="D199">
        <v>78.190002000000007</v>
      </c>
      <c r="E199">
        <v>78.389999000000003</v>
      </c>
      <c r="F199">
        <v>68.850937000000002</v>
      </c>
      <c r="G199">
        <v>136509500</v>
      </c>
      <c r="H199">
        <f t="shared" si="7"/>
        <v>0.9938428484323385</v>
      </c>
      <c r="I199">
        <f t="shared" si="6"/>
        <v>-6.1571515676614799E-3</v>
      </c>
    </row>
    <row r="200" spans="1:9" x14ac:dyDescent="0.45">
      <c r="A200" s="1">
        <v>42156</v>
      </c>
      <c r="B200">
        <v>78.650002000000001</v>
      </c>
      <c r="C200">
        <v>81.220000999999996</v>
      </c>
      <c r="D200">
        <v>77.099997999999999</v>
      </c>
      <c r="E200">
        <v>78.239998</v>
      </c>
      <c r="F200">
        <v>68.719177000000002</v>
      </c>
      <c r="G200">
        <v>188470400</v>
      </c>
      <c r="H200">
        <f t="shared" si="7"/>
        <v>0.99808630055390535</v>
      </c>
      <c r="I200">
        <f t="shared" si="6"/>
        <v>-1.9136994460946825E-3</v>
      </c>
    </row>
    <row r="201" spans="1:9" x14ac:dyDescent="0.45">
      <c r="A201" s="1">
        <v>42186</v>
      </c>
      <c r="B201">
        <v>78.389999000000003</v>
      </c>
      <c r="C201">
        <v>82.550003000000004</v>
      </c>
      <c r="D201">
        <v>76.660004000000001</v>
      </c>
      <c r="E201">
        <v>76.699996999999996</v>
      </c>
      <c r="F201">
        <v>67.366591999999997</v>
      </c>
      <c r="G201">
        <v>180118500</v>
      </c>
      <c r="H201">
        <f t="shared" si="7"/>
        <v>0.98031721188977561</v>
      </c>
      <c r="I201">
        <f t="shared" si="6"/>
        <v>-1.9682788110224381E-2</v>
      </c>
    </row>
    <row r="202" spans="1:9" x14ac:dyDescent="0.45">
      <c r="A202" s="1">
        <v>42217</v>
      </c>
      <c r="B202">
        <v>76.510002</v>
      </c>
      <c r="C202">
        <v>77.089995999999999</v>
      </c>
      <c r="D202">
        <v>65.019997000000004</v>
      </c>
      <c r="E202">
        <v>70.669998000000007</v>
      </c>
      <c r="F202">
        <v>62.578525999999997</v>
      </c>
      <c r="G202">
        <v>239627900</v>
      </c>
      <c r="H202">
        <f t="shared" si="7"/>
        <v>0.9289252156321044</v>
      </c>
      <c r="I202">
        <f t="shared" si="6"/>
        <v>-7.1074784367895605E-2</v>
      </c>
    </row>
    <row r="203" spans="1:9" x14ac:dyDescent="0.45">
      <c r="A203" s="1">
        <v>42248</v>
      </c>
      <c r="B203">
        <v>69.370002999999997</v>
      </c>
      <c r="C203">
        <v>73.379997000000003</v>
      </c>
      <c r="D203">
        <v>67.330001999999993</v>
      </c>
      <c r="E203">
        <v>71.940002000000007</v>
      </c>
      <c r="F203">
        <v>63.703136000000001</v>
      </c>
      <c r="G203">
        <v>228614500</v>
      </c>
      <c r="H203">
        <f t="shared" si="7"/>
        <v>1.0179711807210032</v>
      </c>
      <c r="I203">
        <f t="shared" si="6"/>
        <v>1.7971180721003305E-2</v>
      </c>
    </row>
    <row r="204" spans="1:9" x14ac:dyDescent="0.45">
      <c r="A204" s="1">
        <v>42278</v>
      </c>
      <c r="B204">
        <v>71.760002</v>
      </c>
      <c r="C204">
        <v>78.449996999999996</v>
      </c>
      <c r="D204">
        <v>71.290001000000004</v>
      </c>
      <c r="E204">
        <v>76.379997000000003</v>
      </c>
      <c r="F204">
        <v>67.634765999999999</v>
      </c>
      <c r="G204">
        <v>202196200</v>
      </c>
      <c r="H204">
        <f t="shared" si="7"/>
        <v>1.0617179976822491</v>
      </c>
      <c r="I204">
        <f t="shared" si="6"/>
        <v>6.1717997682249087E-2</v>
      </c>
    </row>
    <row r="205" spans="1:9" x14ac:dyDescent="0.45">
      <c r="A205" s="1">
        <v>42309</v>
      </c>
      <c r="B205">
        <v>76.569999999999993</v>
      </c>
      <c r="C205">
        <v>77.419998000000007</v>
      </c>
      <c r="D205">
        <v>73.949996999999996</v>
      </c>
      <c r="E205">
        <v>74.839995999999999</v>
      </c>
      <c r="F205">
        <v>66.866637999999995</v>
      </c>
      <c r="G205">
        <v>146640000</v>
      </c>
      <c r="H205">
        <f t="shared" si="7"/>
        <v>0.98864300055388665</v>
      </c>
      <c r="I205">
        <f t="shared" si="6"/>
        <v>-1.1356999446113325E-2</v>
      </c>
    </row>
    <row r="206" spans="1:9" x14ac:dyDescent="0.45">
      <c r="A206" s="1">
        <v>42339</v>
      </c>
      <c r="B206">
        <v>74.870002999999997</v>
      </c>
      <c r="C206">
        <v>81.230002999999996</v>
      </c>
      <c r="D206">
        <v>74.870002999999997</v>
      </c>
      <c r="E206">
        <v>79.410004000000001</v>
      </c>
      <c r="F206">
        <v>70.949744999999993</v>
      </c>
      <c r="G206">
        <v>207324100</v>
      </c>
      <c r="H206">
        <f t="shared" si="7"/>
        <v>1.0610634409344761</v>
      </c>
      <c r="I206">
        <f t="shared" si="6"/>
        <v>6.1063440934476153E-2</v>
      </c>
    </row>
    <row r="207" spans="1:9" x14ac:dyDescent="0.45">
      <c r="A207" s="1">
        <v>42370</v>
      </c>
      <c r="B207">
        <v>78.360000999999997</v>
      </c>
      <c r="C207">
        <v>82</v>
      </c>
      <c r="D207">
        <v>74.459998999999996</v>
      </c>
      <c r="E207">
        <v>81.690002000000007</v>
      </c>
      <c r="F207">
        <v>72.986855000000006</v>
      </c>
      <c r="G207">
        <v>229160800</v>
      </c>
      <c r="H207">
        <f t="shared" si="7"/>
        <v>1.0287120129889122</v>
      </c>
      <c r="I207">
        <f t="shared" si="6"/>
        <v>2.8712012988912263E-2</v>
      </c>
    </row>
    <row r="208" spans="1:9" x14ac:dyDescent="0.45">
      <c r="A208" s="1">
        <v>42401</v>
      </c>
      <c r="B208">
        <v>81.209998999999996</v>
      </c>
      <c r="C208">
        <v>83</v>
      </c>
      <c r="D208">
        <v>79.629997000000003</v>
      </c>
      <c r="E208">
        <v>80.290001000000004</v>
      </c>
      <c r="F208">
        <v>72.361159999999998</v>
      </c>
      <c r="G208">
        <v>191960300</v>
      </c>
      <c r="H208">
        <f t="shared" si="7"/>
        <v>0.991427291941816</v>
      </c>
      <c r="I208">
        <f t="shared" si="6"/>
        <v>-8.5727080581840028E-3</v>
      </c>
    </row>
    <row r="209" spans="1:9" x14ac:dyDescent="0.45">
      <c r="A209" s="1">
        <v>42430</v>
      </c>
      <c r="B209">
        <v>80.540001000000004</v>
      </c>
      <c r="C209">
        <v>83.870002999999997</v>
      </c>
      <c r="D209">
        <v>80.480002999999996</v>
      </c>
      <c r="E209">
        <v>82.309997999999993</v>
      </c>
      <c r="F209">
        <v>74.181670999999994</v>
      </c>
      <c r="G209">
        <v>215126400</v>
      </c>
      <c r="H209">
        <f t="shared" si="7"/>
        <v>1.0251586762843492</v>
      </c>
      <c r="I209">
        <f t="shared" si="6"/>
        <v>2.5158676284349177E-2</v>
      </c>
    </row>
    <row r="210" spans="1:9" x14ac:dyDescent="0.45">
      <c r="A210" s="1">
        <v>42461</v>
      </c>
      <c r="B210">
        <v>82</v>
      </c>
      <c r="C210">
        <v>83.839995999999999</v>
      </c>
      <c r="D210">
        <v>79.099997999999999</v>
      </c>
      <c r="E210">
        <v>80.120002999999997</v>
      </c>
      <c r="F210">
        <v>72.207947000000004</v>
      </c>
      <c r="G210">
        <v>161457400</v>
      </c>
      <c r="H210">
        <f t="shared" si="7"/>
        <v>0.97339337368121581</v>
      </c>
      <c r="I210">
        <f t="shared" si="6"/>
        <v>-2.6606626318784195E-2</v>
      </c>
    </row>
    <row r="211" spans="1:9" x14ac:dyDescent="0.45">
      <c r="A211" s="1">
        <v>42491</v>
      </c>
      <c r="B211">
        <v>80.019997000000004</v>
      </c>
      <c r="C211">
        <v>82.889999000000003</v>
      </c>
      <c r="D211">
        <v>79.410004000000001</v>
      </c>
      <c r="E211">
        <v>81.040001000000004</v>
      </c>
      <c r="F211">
        <v>73.634933000000004</v>
      </c>
      <c r="G211">
        <v>137309400</v>
      </c>
      <c r="H211">
        <f t="shared" si="7"/>
        <v>1.0197621738227789</v>
      </c>
      <c r="I211">
        <f t="shared" si="6"/>
        <v>1.9762173822778804E-2</v>
      </c>
    </row>
    <row r="212" spans="1:9" x14ac:dyDescent="0.45">
      <c r="A212" s="1">
        <v>42522</v>
      </c>
      <c r="B212">
        <v>80.949996999999996</v>
      </c>
      <c r="C212">
        <v>84.800003000000004</v>
      </c>
      <c r="D212">
        <v>80.860000999999997</v>
      </c>
      <c r="E212">
        <v>84.669998000000007</v>
      </c>
      <c r="F212">
        <v>76.933243000000004</v>
      </c>
      <c r="G212">
        <v>160700600</v>
      </c>
      <c r="H212">
        <f t="shared" si="7"/>
        <v>1.0447927344484715</v>
      </c>
      <c r="I212">
        <f t="shared" si="6"/>
        <v>4.4792734448471629E-2</v>
      </c>
    </row>
    <row r="213" spans="1:9" x14ac:dyDescent="0.45">
      <c r="A213" s="1">
        <v>42552</v>
      </c>
      <c r="B213">
        <v>84.519997000000004</v>
      </c>
      <c r="C213">
        <v>86.889999000000003</v>
      </c>
      <c r="D213">
        <v>84.32</v>
      </c>
      <c r="E213">
        <v>85.589995999999999</v>
      </c>
      <c r="F213">
        <v>77.769172999999995</v>
      </c>
      <c r="G213">
        <v>145109100</v>
      </c>
      <c r="H213">
        <f t="shared" si="7"/>
        <v>1.0108656540060321</v>
      </c>
      <c r="I213">
        <f t="shared" si="6"/>
        <v>1.0865654006032092E-2</v>
      </c>
    </row>
    <row r="214" spans="1:9" x14ac:dyDescent="0.45">
      <c r="A214" s="1">
        <v>42583</v>
      </c>
      <c r="B214">
        <v>85.440002000000007</v>
      </c>
      <c r="C214">
        <v>88.5</v>
      </c>
      <c r="D214">
        <v>85.129997000000003</v>
      </c>
      <c r="E214">
        <v>87.309997999999993</v>
      </c>
      <c r="F214">
        <v>79.953201000000007</v>
      </c>
      <c r="G214">
        <v>185873300</v>
      </c>
      <c r="H214">
        <f t="shared" si="7"/>
        <v>1.0280834669541878</v>
      </c>
      <c r="I214">
        <f t="shared" si="6"/>
        <v>2.8083466954187775E-2</v>
      </c>
    </row>
    <row r="215" spans="1:9" x14ac:dyDescent="0.45">
      <c r="A215" s="1">
        <v>42614</v>
      </c>
      <c r="B215">
        <v>87.360000999999997</v>
      </c>
      <c r="C215">
        <v>90.220000999999996</v>
      </c>
      <c r="D215">
        <v>85.959998999999996</v>
      </c>
      <c r="E215">
        <v>89.75</v>
      </c>
      <c r="F215">
        <v>82.187613999999996</v>
      </c>
      <c r="G215">
        <v>846136800</v>
      </c>
      <c r="H215">
        <f t="shared" si="7"/>
        <v>1.0279465108595214</v>
      </c>
      <c r="I215">
        <f t="shared" si="6"/>
        <v>2.7946510859521299E-2</v>
      </c>
    </row>
    <row r="216" spans="1:9" x14ac:dyDescent="0.45">
      <c r="A216" s="1">
        <v>42644</v>
      </c>
      <c r="B216">
        <v>89.349997999999999</v>
      </c>
      <c r="C216">
        <v>90.330001999999993</v>
      </c>
      <c r="D216">
        <v>84.059997999999993</v>
      </c>
      <c r="E216">
        <v>86.800003000000004</v>
      </c>
      <c r="F216">
        <v>79.486182999999997</v>
      </c>
      <c r="G216">
        <v>375014900</v>
      </c>
      <c r="H216">
        <f t="shared" si="7"/>
        <v>0.96713092315832405</v>
      </c>
      <c r="I216">
        <f t="shared" si="6"/>
        <v>-3.286907684167592E-2</v>
      </c>
    </row>
    <row r="217" spans="1:9" x14ac:dyDescent="0.45">
      <c r="A217" s="1">
        <v>42675</v>
      </c>
      <c r="B217">
        <v>86.580001999999993</v>
      </c>
      <c r="C217">
        <v>87.690002000000007</v>
      </c>
      <c r="D217">
        <v>81.709998999999996</v>
      </c>
      <c r="E217">
        <v>82.459998999999996</v>
      </c>
      <c r="F217">
        <v>76.094452000000004</v>
      </c>
      <c r="G217">
        <v>201837700</v>
      </c>
      <c r="H217">
        <f t="shared" si="7"/>
        <v>0.95732930086729673</v>
      </c>
      <c r="I217">
        <f t="shared" si="6"/>
        <v>-4.2670699132703264E-2</v>
      </c>
    </row>
    <row r="218" spans="1:9" x14ac:dyDescent="0.45">
      <c r="A218" s="1">
        <v>42705</v>
      </c>
      <c r="B218">
        <v>82.209998999999996</v>
      </c>
      <c r="C218">
        <v>85.739998</v>
      </c>
      <c r="D218">
        <v>81.180000000000007</v>
      </c>
      <c r="E218">
        <v>84.080001999999993</v>
      </c>
      <c r="F218">
        <v>77.589386000000005</v>
      </c>
      <c r="G218">
        <v>171190200</v>
      </c>
      <c r="H218">
        <f t="shared" si="7"/>
        <v>1.0196457686560381</v>
      </c>
      <c r="I218">
        <f t="shared" si="6"/>
        <v>1.9645768656038162E-2</v>
      </c>
    </row>
    <row r="219" spans="1:9" x14ac:dyDescent="0.45">
      <c r="A219" s="1">
        <v>42736</v>
      </c>
      <c r="B219">
        <v>83.879997000000003</v>
      </c>
      <c r="C219">
        <v>87.980002999999996</v>
      </c>
      <c r="D219">
        <v>83.239998</v>
      </c>
      <c r="E219">
        <v>87.599997999999999</v>
      </c>
      <c r="F219">
        <v>80.837654000000001</v>
      </c>
      <c r="G219">
        <v>193091900</v>
      </c>
      <c r="H219">
        <f t="shared" si="7"/>
        <v>1.0418648499164562</v>
      </c>
      <c r="I219">
        <f t="shared" si="6"/>
        <v>4.1864849916456302E-2</v>
      </c>
    </row>
    <row r="220" spans="1:9" x14ac:dyDescent="0.45">
      <c r="A220" s="1">
        <v>42767</v>
      </c>
      <c r="B220">
        <v>87.029999000000004</v>
      </c>
      <c r="C220">
        <v>91.800003000000004</v>
      </c>
      <c r="D220">
        <v>86.75</v>
      </c>
      <c r="E220">
        <v>91.07</v>
      </c>
      <c r="F220">
        <v>84.705321999999995</v>
      </c>
      <c r="G220">
        <v>193279400</v>
      </c>
      <c r="H220">
        <f t="shared" si="7"/>
        <v>1.0478448817923389</v>
      </c>
      <c r="I220">
        <f t="shared" si="6"/>
        <v>4.7844881792338936E-2</v>
      </c>
    </row>
    <row r="221" spans="1:9" x14ac:dyDescent="0.45">
      <c r="A221" s="1">
        <v>42795</v>
      </c>
      <c r="B221">
        <v>91.050003000000004</v>
      </c>
      <c r="C221">
        <v>92</v>
      </c>
      <c r="D221">
        <v>89.589995999999999</v>
      </c>
      <c r="E221">
        <v>89.849997999999999</v>
      </c>
      <c r="F221">
        <v>83.570580000000007</v>
      </c>
      <c r="G221">
        <v>199174700</v>
      </c>
      <c r="H221">
        <f t="shared" si="7"/>
        <v>0.98660365165721242</v>
      </c>
      <c r="I221">
        <f t="shared" si="6"/>
        <v>-1.3396348342787584E-2</v>
      </c>
    </row>
    <row r="222" spans="1:9" x14ac:dyDescent="0.45">
      <c r="A222" s="1">
        <v>42826</v>
      </c>
      <c r="B222">
        <v>89.860000999999997</v>
      </c>
      <c r="C222">
        <v>91.129997000000003</v>
      </c>
      <c r="D222">
        <v>87.150002000000001</v>
      </c>
      <c r="E222">
        <v>87.330001999999993</v>
      </c>
      <c r="F222">
        <v>81.226699999999994</v>
      </c>
      <c r="G222">
        <v>136531600</v>
      </c>
      <c r="H222">
        <f t="shared" si="7"/>
        <v>0.9719532878675724</v>
      </c>
      <c r="I222">
        <f t="shared" si="6"/>
        <v>-2.8046712132427615E-2</v>
      </c>
    </row>
    <row r="223" spans="1:9" x14ac:dyDescent="0.45">
      <c r="A223" s="1">
        <v>42856</v>
      </c>
      <c r="B223">
        <v>87.379997000000003</v>
      </c>
      <c r="C223">
        <v>88.349997999999999</v>
      </c>
      <c r="D223">
        <v>85.519997000000004</v>
      </c>
      <c r="E223">
        <v>88.089995999999999</v>
      </c>
      <c r="F223">
        <v>82.560599999999994</v>
      </c>
      <c r="G223">
        <v>138172700</v>
      </c>
      <c r="H223">
        <f t="shared" si="7"/>
        <v>1.0164219400763541</v>
      </c>
      <c r="I223">
        <f t="shared" si="6"/>
        <v>1.6421940076354204E-2</v>
      </c>
    </row>
    <row r="224" spans="1:9" x14ac:dyDescent="0.45">
      <c r="A224" s="1">
        <v>42887</v>
      </c>
      <c r="B224">
        <v>88.019997000000004</v>
      </c>
      <c r="C224">
        <v>90.209998999999996</v>
      </c>
      <c r="D224">
        <v>86.93</v>
      </c>
      <c r="E224">
        <v>87.150002000000001</v>
      </c>
      <c r="F224">
        <v>81.679619000000002</v>
      </c>
      <c r="G224">
        <v>143495500</v>
      </c>
      <c r="H224">
        <f t="shared" si="7"/>
        <v>0.9893292805527093</v>
      </c>
      <c r="I224">
        <f t="shared" si="6"/>
        <v>-1.0670719447290734E-2</v>
      </c>
    </row>
    <row r="225" spans="1:9" x14ac:dyDescent="0.45">
      <c r="A225" s="1">
        <v>42917</v>
      </c>
      <c r="B225">
        <v>87.400002000000001</v>
      </c>
      <c r="C225">
        <v>91.07</v>
      </c>
      <c r="D225">
        <v>86.309997999999993</v>
      </c>
      <c r="E225">
        <v>90.82</v>
      </c>
      <c r="F225">
        <v>85.119247000000001</v>
      </c>
      <c r="G225">
        <v>122105100</v>
      </c>
      <c r="H225">
        <f t="shared" si="7"/>
        <v>1.0421112150388459</v>
      </c>
      <c r="I225">
        <f t="shared" si="6"/>
        <v>4.2111215038845844E-2</v>
      </c>
    </row>
    <row r="226" spans="1:9" x14ac:dyDescent="0.45">
      <c r="A226" s="1">
        <v>42948</v>
      </c>
      <c r="B226">
        <v>91.029999000000004</v>
      </c>
      <c r="C226">
        <v>92.959998999999996</v>
      </c>
      <c r="D226">
        <v>90.519997000000004</v>
      </c>
      <c r="E226">
        <v>92.269997000000004</v>
      </c>
      <c r="F226">
        <v>87.156272999999999</v>
      </c>
      <c r="G226">
        <v>131273700</v>
      </c>
      <c r="H226">
        <f t="shared" si="7"/>
        <v>1.0239314382092688</v>
      </c>
      <c r="I226">
        <f t="shared" si="6"/>
        <v>2.39314382092689E-2</v>
      </c>
    </row>
    <row r="227" spans="1:9" x14ac:dyDescent="0.45">
      <c r="A227" s="1">
        <v>42979</v>
      </c>
      <c r="B227">
        <v>92.419998000000007</v>
      </c>
      <c r="C227">
        <v>94.669998000000007</v>
      </c>
      <c r="D227">
        <v>90.339995999999999</v>
      </c>
      <c r="E227">
        <v>90.980002999999996</v>
      </c>
      <c r="F227">
        <v>85.937781999999999</v>
      </c>
      <c r="G227">
        <v>138824900</v>
      </c>
      <c r="H227">
        <f t="shared" si="7"/>
        <v>0.98601946873060986</v>
      </c>
      <c r="I227">
        <f t="shared" si="6"/>
        <v>-1.3980531269390101E-2</v>
      </c>
    </row>
    <row r="228" spans="1:9" x14ac:dyDescent="0.45">
      <c r="A228" s="1">
        <v>43009</v>
      </c>
      <c r="B228">
        <v>91.260002</v>
      </c>
      <c r="C228">
        <v>93.510002</v>
      </c>
      <c r="D228">
        <v>85.720000999999996</v>
      </c>
      <c r="E228">
        <v>86.339995999999999</v>
      </c>
      <c r="F228">
        <v>81.554939000000005</v>
      </c>
      <c r="G228">
        <v>179372200</v>
      </c>
      <c r="H228">
        <f t="shared" si="7"/>
        <v>0.94899981244570641</v>
      </c>
      <c r="I228">
        <f t="shared" si="6"/>
        <v>-5.1000187554293572E-2</v>
      </c>
    </row>
    <row r="229" spans="1:9" x14ac:dyDescent="0.45">
      <c r="A229" s="1">
        <v>43040</v>
      </c>
      <c r="B229">
        <v>86.330001999999993</v>
      </c>
      <c r="C229">
        <v>90.370002999999997</v>
      </c>
      <c r="D229">
        <v>85.419998000000007</v>
      </c>
      <c r="E229">
        <v>89.989998</v>
      </c>
      <c r="F229">
        <v>85.639235999999997</v>
      </c>
      <c r="G229">
        <v>123529900</v>
      </c>
      <c r="H229">
        <f t="shared" si="7"/>
        <v>1.0500803145717514</v>
      </c>
      <c r="I229">
        <f t="shared" si="6"/>
        <v>5.0080314571751348E-2</v>
      </c>
    </row>
    <row r="230" spans="1:9" x14ac:dyDescent="0.45">
      <c r="A230" s="1">
        <v>43070</v>
      </c>
      <c r="B230">
        <v>90.18</v>
      </c>
      <c r="C230">
        <v>93.139999000000003</v>
      </c>
      <c r="D230">
        <v>89.120002999999997</v>
      </c>
      <c r="E230">
        <v>91.879997000000003</v>
      </c>
      <c r="F230">
        <v>87.437859000000003</v>
      </c>
      <c r="G230">
        <v>130696800</v>
      </c>
      <c r="H230">
        <f t="shared" si="7"/>
        <v>1.0210023242150363</v>
      </c>
      <c r="I230">
        <f t="shared" si="6"/>
        <v>2.1002324215036276E-2</v>
      </c>
    </row>
    <row r="231" spans="1:9" x14ac:dyDescent="0.45">
      <c r="A231" s="1">
        <v>43101</v>
      </c>
      <c r="B231">
        <v>91.919998000000007</v>
      </c>
      <c r="C231">
        <v>91.93</v>
      </c>
      <c r="D231">
        <v>86.080001999999993</v>
      </c>
      <c r="E231">
        <v>86.339995999999999</v>
      </c>
      <c r="F231">
        <v>82.165710000000004</v>
      </c>
      <c r="G231">
        <v>190653800</v>
      </c>
      <c r="H231">
        <f t="shared" si="7"/>
        <v>0.93970404741955083</v>
      </c>
      <c r="I231">
        <f t="shared" si="6"/>
        <v>-6.0295952580449147E-2</v>
      </c>
    </row>
    <row r="232" spans="1:9" x14ac:dyDescent="0.45">
      <c r="A232" s="1">
        <v>43132</v>
      </c>
      <c r="B232">
        <v>86.150002000000001</v>
      </c>
      <c r="C232">
        <v>86.5</v>
      </c>
      <c r="D232">
        <v>78.5</v>
      </c>
      <c r="E232">
        <v>78.519997000000004</v>
      </c>
      <c r="F232">
        <v>75.293098000000001</v>
      </c>
      <c r="G232">
        <v>224924600</v>
      </c>
      <c r="H232">
        <f t="shared" si="7"/>
        <v>0.9163566894267694</v>
      </c>
      <c r="I232">
        <f t="shared" si="6"/>
        <v>-8.3643310573230656E-2</v>
      </c>
    </row>
    <row r="233" spans="1:9" x14ac:dyDescent="0.45">
      <c r="A233" s="1">
        <v>43160</v>
      </c>
      <c r="B233">
        <v>78.400002000000001</v>
      </c>
      <c r="C233">
        <v>80.75</v>
      </c>
      <c r="D233">
        <v>75.809997999999993</v>
      </c>
      <c r="E233">
        <v>79.279999000000004</v>
      </c>
      <c r="F233">
        <v>76.021872999999999</v>
      </c>
      <c r="G233">
        <v>211186000</v>
      </c>
      <c r="H233">
        <f t="shared" si="7"/>
        <v>1.0096791740459397</v>
      </c>
      <c r="I233">
        <f t="shared" si="6"/>
        <v>9.6791740459397594E-3</v>
      </c>
    </row>
    <row r="234" spans="1:9" x14ac:dyDescent="0.45">
      <c r="A234" s="1">
        <v>43191</v>
      </c>
      <c r="B234">
        <v>79.260002</v>
      </c>
      <c r="C234">
        <v>79.519997000000004</v>
      </c>
      <c r="D234">
        <v>71.949996999999996</v>
      </c>
      <c r="E234">
        <v>72.339995999999999</v>
      </c>
      <c r="F234">
        <v>69.367080999999999</v>
      </c>
      <c r="G234">
        <v>277451300</v>
      </c>
      <c r="H234">
        <f t="shared" si="7"/>
        <v>0.91246214099460554</v>
      </c>
      <c r="I234">
        <f t="shared" si="6"/>
        <v>-8.7537859005394417E-2</v>
      </c>
    </row>
    <row r="235" spans="1:9" x14ac:dyDescent="0.45">
      <c r="A235" s="1">
        <v>43221</v>
      </c>
      <c r="B235">
        <v>72.050003000000004</v>
      </c>
      <c r="C235">
        <v>75.019997000000004</v>
      </c>
      <c r="D235">
        <v>70.730002999999996</v>
      </c>
      <c r="E235">
        <v>73.169998000000007</v>
      </c>
      <c r="F235">
        <v>70.812408000000005</v>
      </c>
      <c r="G235">
        <v>184572700</v>
      </c>
      <c r="H235">
        <f t="shared" si="7"/>
        <v>1.0208359207157645</v>
      </c>
      <c r="I235">
        <f t="shared" si="6"/>
        <v>2.0835920715764386E-2</v>
      </c>
    </row>
    <row r="236" spans="1:9" x14ac:dyDescent="0.45">
      <c r="A236" s="1">
        <v>43252</v>
      </c>
      <c r="B236">
        <v>73.330001999999993</v>
      </c>
      <c r="C236">
        <v>78.709998999999996</v>
      </c>
      <c r="D236">
        <v>72.860000999999997</v>
      </c>
      <c r="E236">
        <v>78.059997999999993</v>
      </c>
      <c r="F236">
        <v>75.544860999999997</v>
      </c>
      <c r="G236">
        <v>191430600</v>
      </c>
      <c r="H236">
        <f t="shared" si="7"/>
        <v>1.0668308441085634</v>
      </c>
      <c r="I236">
        <f t="shared" si="6"/>
        <v>6.6830844108563464E-2</v>
      </c>
    </row>
    <row r="237" spans="1:9" x14ac:dyDescent="0.45">
      <c r="A237" s="1">
        <v>43282</v>
      </c>
      <c r="B237">
        <v>77.5</v>
      </c>
      <c r="C237">
        <v>80.980002999999996</v>
      </c>
      <c r="D237">
        <v>77.419998000000007</v>
      </c>
      <c r="E237">
        <v>80.879997000000003</v>
      </c>
      <c r="F237">
        <v>78.273987000000005</v>
      </c>
      <c r="G237">
        <v>167374200</v>
      </c>
      <c r="H237">
        <f t="shared" si="7"/>
        <v>1.0361258987557076</v>
      </c>
      <c r="I237">
        <f t="shared" si="6"/>
        <v>3.612589875570766E-2</v>
      </c>
    </row>
    <row r="238" spans="1:9" x14ac:dyDescent="0.45">
      <c r="A238" s="1">
        <v>43313</v>
      </c>
      <c r="B238">
        <v>80.419998000000007</v>
      </c>
      <c r="C238">
        <v>84.199996999999996</v>
      </c>
      <c r="D238">
        <v>80.110000999999997</v>
      </c>
      <c r="E238">
        <v>82.949996999999996</v>
      </c>
      <c r="F238">
        <v>81.006065000000007</v>
      </c>
      <c r="G238">
        <v>147692700</v>
      </c>
      <c r="H238">
        <f t="shared" si="7"/>
        <v>1.0349040352320369</v>
      </c>
      <c r="I238">
        <f t="shared" si="6"/>
        <v>3.4904035232036938E-2</v>
      </c>
    </row>
    <row r="239" spans="1:9" x14ac:dyDescent="0.45">
      <c r="A239" s="1">
        <v>43344</v>
      </c>
      <c r="B239">
        <v>82.480002999999996</v>
      </c>
      <c r="C239">
        <v>86.279999000000004</v>
      </c>
      <c r="D239">
        <v>81.25</v>
      </c>
      <c r="E239">
        <v>83.230002999999996</v>
      </c>
      <c r="F239">
        <v>81.279503000000005</v>
      </c>
      <c r="G239">
        <v>137121300</v>
      </c>
      <c r="H239">
        <f t="shared" si="7"/>
        <v>1.0033755250301319</v>
      </c>
      <c r="I239">
        <f t="shared" si="6"/>
        <v>3.3755250301319871E-3</v>
      </c>
    </row>
    <row r="240" spans="1:9" x14ac:dyDescent="0.45">
      <c r="A240" s="1">
        <v>43374</v>
      </c>
      <c r="B240">
        <v>83.309997999999993</v>
      </c>
      <c r="C240">
        <v>90.699996999999996</v>
      </c>
      <c r="D240">
        <v>78.489998</v>
      </c>
      <c r="E240">
        <v>88.68</v>
      </c>
      <c r="F240">
        <v>86.601776000000001</v>
      </c>
      <c r="G240">
        <v>273769800</v>
      </c>
      <c r="H240">
        <f t="shared" si="7"/>
        <v>1.0654811213597111</v>
      </c>
      <c r="I240">
        <f t="shared" si="6"/>
        <v>6.5481121359711014E-2</v>
      </c>
    </row>
    <row r="241" spans="1:9" x14ac:dyDescent="0.45">
      <c r="A241" s="1">
        <v>43405</v>
      </c>
      <c r="B241">
        <v>88.809997999999993</v>
      </c>
      <c r="C241">
        <v>94.809997999999993</v>
      </c>
      <c r="D241">
        <v>88.18</v>
      </c>
      <c r="E241">
        <v>94.510002</v>
      </c>
      <c r="F241">
        <v>93.110930999999994</v>
      </c>
      <c r="G241">
        <v>214198200</v>
      </c>
      <c r="H241">
        <f t="shared" si="7"/>
        <v>1.0751619112291646</v>
      </c>
      <c r="I241">
        <f t="shared" si="6"/>
        <v>7.5161911229164546E-2</v>
      </c>
    </row>
    <row r="242" spans="1:9" x14ac:dyDescent="0.45">
      <c r="A242" s="1">
        <v>43435</v>
      </c>
      <c r="B242">
        <v>94.669998000000007</v>
      </c>
      <c r="C242">
        <v>96.900002000000001</v>
      </c>
      <c r="D242">
        <v>86.739998</v>
      </c>
      <c r="E242">
        <v>91.919998000000007</v>
      </c>
      <c r="F242">
        <v>90.559264999999996</v>
      </c>
      <c r="G242">
        <v>224359900</v>
      </c>
      <c r="H242">
        <f t="shared" si="7"/>
        <v>0.97259541954316842</v>
      </c>
      <c r="I242">
        <f t="shared" si="6"/>
        <v>-2.7404580456831619E-2</v>
      </c>
    </row>
    <row r="243" spans="1:9" x14ac:dyDescent="0.45">
      <c r="A243" s="1">
        <v>43466</v>
      </c>
      <c r="B243">
        <v>91.029999000000004</v>
      </c>
      <c r="C243">
        <v>96.809997999999993</v>
      </c>
      <c r="D243">
        <v>89.080001999999993</v>
      </c>
      <c r="E243">
        <v>96.470000999999996</v>
      </c>
      <c r="F243">
        <v>95.041916000000001</v>
      </c>
      <c r="G243">
        <v>225455800</v>
      </c>
      <c r="H243">
        <f t="shared" si="7"/>
        <v>1.0494996398215026</v>
      </c>
      <c r="I243">
        <f t="shared" si="6"/>
        <v>4.9499639821502572E-2</v>
      </c>
    </row>
    <row r="244" spans="1:9" x14ac:dyDescent="0.45">
      <c r="A244" s="1">
        <v>43497</v>
      </c>
      <c r="B244">
        <v>96.349997999999999</v>
      </c>
      <c r="C244">
        <v>100.449997</v>
      </c>
      <c r="D244">
        <v>95.989998</v>
      </c>
      <c r="E244">
        <v>98.550003000000004</v>
      </c>
      <c r="F244">
        <v>97.859261000000004</v>
      </c>
      <c r="G244">
        <v>176165700</v>
      </c>
      <c r="H244">
        <f t="shared" si="7"/>
        <v>1.029643183961064</v>
      </c>
      <c r="I244">
        <f t="shared" si="6"/>
        <v>2.9643183961064117E-2</v>
      </c>
    </row>
    <row r="245" spans="1:9" x14ac:dyDescent="0.45">
      <c r="A245" s="1">
        <v>43525</v>
      </c>
      <c r="B245">
        <v>98.610000999999997</v>
      </c>
      <c r="C245">
        <v>104.150002</v>
      </c>
      <c r="D245">
        <v>97.75</v>
      </c>
      <c r="E245">
        <v>104.050003</v>
      </c>
      <c r="F245">
        <v>103.320717</v>
      </c>
      <c r="G245">
        <v>180220000</v>
      </c>
      <c r="H245">
        <f t="shared" si="7"/>
        <v>1.0558092912637058</v>
      </c>
      <c r="I245">
        <f t="shared" si="6"/>
        <v>5.5809291263705721E-2</v>
      </c>
    </row>
    <row r="246" spans="1:9" x14ac:dyDescent="0.45">
      <c r="A246" s="1">
        <v>43556</v>
      </c>
      <c r="B246">
        <v>104.230003</v>
      </c>
      <c r="C246">
        <v>107.199997</v>
      </c>
      <c r="D246">
        <v>102.129997</v>
      </c>
      <c r="E246">
        <v>106.480003</v>
      </c>
      <c r="F246">
        <v>105.733681</v>
      </c>
      <c r="G246">
        <v>148284900</v>
      </c>
      <c r="H246">
        <f t="shared" si="7"/>
        <v>1.0233541159030091</v>
      </c>
      <c r="I246">
        <f t="shared" si="6"/>
        <v>2.3354115903009096E-2</v>
      </c>
    </row>
    <row r="247" spans="1:9" x14ac:dyDescent="0.45">
      <c r="A247" s="1">
        <v>43586</v>
      </c>
      <c r="B247">
        <v>106.150002</v>
      </c>
      <c r="C247">
        <v>108.68</v>
      </c>
      <c r="D247">
        <v>102.410004</v>
      </c>
      <c r="E247">
        <v>102.910004</v>
      </c>
      <c r="F247">
        <v>102.910004</v>
      </c>
      <c r="G247">
        <v>139582600</v>
      </c>
      <c r="H247">
        <f t="shared" si="7"/>
        <v>0.97329444153183309</v>
      </c>
      <c r="I247">
        <f t="shared" si="6"/>
        <v>-2.670555846816686E-2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22.09375</v>
      </c>
      <c r="C2">
        <v>27.125</v>
      </c>
      <c r="D2">
        <v>21.625</v>
      </c>
      <c r="E2">
        <v>27.125</v>
      </c>
      <c r="F2">
        <v>18.705406</v>
      </c>
      <c r="G2">
        <v>95478200</v>
      </c>
    </row>
    <row r="3" spans="1:9" x14ac:dyDescent="0.45">
      <c r="A3" s="1">
        <v>36161</v>
      </c>
      <c r="B3">
        <v>27.125</v>
      </c>
      <c r="C3">
        <v>32.25</v>
      </c>
      <c r="D3">
        <v>25.03125</v>
      </c>
      <c r="E3">
        <v>31.875</v>
      </c>
      <c r="F3">
        <v>21.981000999999999</v>
      </c>
      <c r="G3">
        <v>82404200</v>
      </c>
      <c r="H3">
        <f>F3/F2</f>
        <v>1.1751148839004082</v>
      </c>
      <c r="I3" s="2">
        <f>(F3-F2)/F2</f>
        <v>0.17511488390040822</v>
      </c>
    </row>
    <row r="4" spans="1:9" x14ac:dyDescent="0.45">
      <c r="A4" s="1">
        <v>36192</v>
      </c>
      <c r="B4">
        <v>32</v>
      </c>
      <c r="C4">
        <v>33</v>
      </c>
      <c r="D4">
        <v>28.75</v>
      </c>
      <c r="E4">
        <v>31.28125</v>
      </c>
      <c r="F4">
        <v>21.571558</v>
      </c>
      <c r="G4">
        <v>59300400</v>
      </c>
      <c r="H4">
        <f>F4/F3</f>
        <v>0.9813728683238766</v>
      </c>
      <c r="I4" s="3">
        <f t="shared" ref="I4:I67" si="0">(F4-F3)/F3</f>
        <v>-1.8627131676123374E-2</v>
      </c>
    </row>
    <row r="5" spans="1:9" x14ac:dyDescent="0.45">
      <c r="A5" s="1">
        <v>36220</v>
      </c>
      <c r="B5">
        <v>31.5</v>
      </c>
      <c r="C5">
        <v>35.75</v>
      </c>
      <c r="D5">
        <v>30.75</v>
      </c>
      <c r="E5">
        <v>33.3125</v>
      </c>
      <c r="F5">
        <v>23.044601</v>
      </c>
      <c r="G5">
        <v>68413200</v>
      </c>
      <c r="H5">
        <f t="shared" ref="H5:H68" si="1">F5/F4</f>
        <v>1.0682863518712928</v>
      </c>
      <c r="I5" s="3">
        <f t="shared" si="0"/>
        <v>6.8286351871292769E-2</v>
      </c>
    </row>
    <row r="6" spans="1:9" x14ac:dyDescent="0.45">
      <c r="A6" s="1">
        <v>36251</v>
      </c>
      <c r="B6">
        <v>33.9375</v>
      </c>
      <c r="C6">
        <v>38</v>
      </c>
      <c r="D6">
        <v>31</v>
      </c>
      <c r="E6">
        <v>33.65625</v>
      </c>
      <c r="F6">
        <v>23.282398000000001</v>
      </c>
      <c r="G6">
        <v>72700000</v>
      </c>
      <c r="H6">
        <f t="shared" si="1"/>
        <v>1.0103189896843952</v>
      </c>
      <c r="I6" s="3">
        <f t="shared" si="0"/>
        <v>1.0318989684395078E-2</v>
      </c>
    </row>
    <row r="7" spans="1:9" x14ac:dyDescent="0.45">
      <c r="A7" s="1">
        <v>36281</v>
      </c>
      <c r="B7">
        <v>33.65625</v>
      </c>
      <c r="C7">
        <v>34.1875</v>
      </c>
      <c r="D7">
        <v>29.65625</v>
      </c>
      <c r="E7">
        <v>31.5</v>
      </c>
      <c r="F7">
        <v>21.790770999999999</v>
      </c>
      <c r="G7">
        <v>78199400</v>
      </c>
      <c r="H7">
        <f t="shared" si="1"/>
        <v>0.93593327457077224</v>
      </c>
      <c r="I7" s="3">
        <f t="shared" si="0"/>
        <v>-6.4066725429227742E-2</v>
      </c>
    </row>
    <row r="8" spans="1:9" x14ac:dyDescent="0.45">
      <c r="A8" s="1">
        <v>36312</v>
      </c>
      <c r="B8">
        <v>31.8125</v>
      </c>
      <c r="C8">
        <v>35</v>
      </c>
      <c r="D8">
        <v>28.84375</v>
      </c>
      <c r="E8">
        <v>32.5</v>
      </c>
      <c r="F8">
        <v>22.551666000000001</v>
      </c>
      <c r="G8">
        <v>64018800</v>
      </c>
      <c r="H8">
        <f t="shared" si="1"/>
        <v>1.0349182229486051</v>
      </c>
      <c r="I8" s="3">
        <f t="shared" si="0"/>
        <v>3.4918222948605235E-2</v>
      </c>
    </row>
    <row r="9" spans="1:9" x14ac:dyDescent="0.45">
      <c r="A9" s="1">
        <v>36342</v>
      </c>
      <c r="B9">
        <v>33.375</v>
      </c>
      <c r="C9">
        <v>36.375</v>
      </c>
      <c r="D9">
        <v>32.125</v>
      </c>
      <c r="E9">
        <v>32.34375</v>
      </c>
      <c r="F9">
        <v>22.443238999999998</v>
      </c>
      <c r="G9">
        <v>55320400</v>
      </c>
      <c r="H9">
        <f t="shared" si="1"/>
        <v>0.99519206252877268</v>
      </c>
      <c r="I9" s="3">
        <f t="shared" si="0"/>
        <v>-4.8079374712272915E-3</v>
      </c>
    </row>
    <row r="10" spans="1:9" x14ac:dyDescent="0.45">
      <c r="A10" s="1">
        <v>36373</v>
      </c>
      <c r="B10">
        <v>31.75</v>
      </c>
      <c r="C10">
        <v>32.75</v>
      </c>
      <c r="D10">
        <v>28</v>
      </c>
      <c r="E10">
        <v>28.90625</v>
      </c>
      <c r="F10">
        <v>20.057971999999999</v>
      </c>
      <c r="G10">
        <v>80983200</v>
      </c>
      <c r="H10">
        <f t="shared" si="1"/>
        <v>0.89372001964600567</v>
      </c>
      <c r="I10" s="3">
        <f t="shared" si="0"/>
        <v>-0.10627998035399432</v>
      </c>
    </row>
    <row r="11" spans="1:9" x14ac:dyDescent="0.45">
      <c r="A11" s="1">
        <v>36404</v>
      </c>
      <c r="B11">
        <v>28.96875</v>
      </c>
      <c r="C11">
        <v>30.34375</v>
      </c>
      <c r="D11">
        <v>27.125</v>
      </c>
      <c r="E11">
        <v>30.03125</v>
      </c>
      <c r="F11">
        <v>20.906182999999999</v>
      </c>
      <c r="G11">
        <v>79793200</v>
      </c>
      <c r="H11">
        <f t="shared" si="1"/>
        <v>1.0422879740783364</v>
      </c>
      <c r="I11" s="3">
        <f t="shared" si="0"/>
        <v>4.2287974078336496E-2</v>
      </c>
    </row>
    <row r="12" spans="1:9" x14ac:dyDescent="0.45">
      <c r="A12" s="1">
        <v>36434</v>
      </c>
      <c r="B12">
        <v>30</v>
      </c>
      <c r="C12">
        <v>34.9375</v>
      </c>
      <c r="D12">
        <v>29.75</v>
      </c>
      <c r="E12">
        <v>32.3125</v>
      </c>
      <c r="F12">
        <v>22.494261000000002</v>
      </c>
      <c r="G12">
        <v>88783800</v>
      </c>
      <c r="H12">
        <f t="shared" si="1"/>
        <v>1.0759621208711319</v>
      </c>
      <c r="I12" s="3">
        <f t="shared" si="0"/>
        <v>7.5962120871131911E-2</v>
      </c>
    </row>
    <row r="13" spans="1:9" x14ac:dyDescent="0.45">
      <c r="A13" s="1">
        <v>36465</v>
      </c>
      <c r="B13">
        <v>32.46875</v>
      </c>
      <c r="C13">
        <v>35.75</v>
      </c>
      <c r="D13">
        <v>29.6875</v>
      </c>
      <c r="E13">
        <v>35.28125</v>
      </c>
      <c r="F13">
        <v>24.560950999999999</v>
      </c>
      <c r="G13">
        <v>88475000</v>
      </c>
      <c r="H13">
        <f t="shared" si="1"/>
        <v>1.0918763234764635</v>
      </c>
      <c r="I13" s="3">
        <f t="shared" si="0"/>
        <v>9.1876323476463503E-2</v>
      </c>
    </row>
    <row r="14" spans="1:9" x14ac:dyDescent="0.45">
      <c r="A14" s="1">
        <v>36495</v>
      </c>
      <c r="B14">
        <v>35.1875</v>
      </c>
      <c r="C14">
        <v>38.5</v>
      </c>
      <c r="D14">
        <v>32.9375</v>
      </c>
      <c r="E14">
        <v>36.71875</v>
      </c>
      <c r="F14">
        <v>25.646094999999999</v>
      </c>
      <c r="G14">
        <v>77874600</v>
      </c>
      <c r="H14">
        <f t="shared" si="1"/>
        <v>1.044181676841422</v>
      </c>
      <c r="I14" s="3">
        <f t="shared" si="0"/>
        <v>4.418167684142197E-2</v>
      </c>
    </row>
    <row r="15" spans="1:9" x14ac:dyDescent="0.45">
      <c r="A15" s="1">
        <v>36526</v>
      </c>
      <c r="B15">
        <v>36.125</v>
      </c>
      <c r="C15">
        <v>36.375</v>
      </c>
      <c r="D15">
        <v>31.4375</v>
      </c>
      <c r="E15">
        <v>32.9375</v>
      </c>
      <c r="F15">
        <v>23.005098</v>
      </c>
      <c r="G15">
        <v>82824000</v>
      </c>
      <c r="H15">
        <f t="shared" si="1"/>
        <v>0.89702147636901453</v>
      </c>
      <c r="I15" s="3">
        <f t="shared" si="0"/>
        <v>-0.10297852363098549</v>
      </c>
    </row>
    <row r="16" spans="1:9" x14ac:dyDescent="0.45">
      <c r="A16" s="1">
        <v>36557</v>
      </c>
      <c r="B16">
        <v>33</v>
      </c>
      <c r="C16">
        <v>34.5625</v>
      </c>
      <c r="D16">
        <v>26.875</v>
      </c>
      <c r="E16">
        <v>29.5</v>
      </c>
      <c r="F16">
        <v>20.604189000000002</v>
      </c>
      <c r="G16">
        <v>73091000</v>
      </c>
      <c r="H16">
        <f t="shared" si="1"/>
        <v>0.89563578472910665</v>
      </c>
      <c r="I16" s="3">
        <f t="shared" si="0"/>
        <v>-0.10436421527089337</v>
      </c>
    </row>
    <row r="17" spans="1:9" x14ac:dyDescent="0.45">
      <c r="A17" s="1">
        <v>36586</v>
      </c>
      <c r="B17">
        <v>29.46875</v>
      </c>
      <c r="C17">
        <v>38.625</v>
      </c>
      <c r="D17">
        <v>28.3125</v>
      </c>
      <c r="E17">
        <v>37.375</v>
      </c>
      <c r="F17">
        <v>26.186358999999999</v>
      </c>
      <c r="G17">
        <v>92317400</v>
      </c>
      <c r="H17">
        <f t="shared" si="1"/>
        <v>1.2709240339428063</v>
      </c>
      <c r="I17" s="3">
        <f t="shared" si="0"/>
        <v>0.27092403394280634</v>
      </c>
    </row>
    <row r="18" spans="1:9" x14ac:dyDescent="0.45">
      <c r="A18" s="1">
        <v>36617</v>
      </c>
      <c r="B18">
        <v>37.28125</v>
      </c>
      <c r="C18">
        <v>39.1875</v>
      </c>
      <c r="D18">
        <v>31.625</v>
      </c>
      <c r="E18">
        <v>33.28125</v>
      </c>
      <c r="F18">
        <v>23.318123</v>
      </c>
      <c r="G18">
        <v>61237800</v>
      </c>
      <c r="H18">
        <f t="shared" si="1"/>
        <v>0.89046831596557585</v>
      </c>
      <c r="I18" s="3">
        <f t="shared" si="0"/>
        <v>-0.10953168403442416</v>
      </c>
    </row>
    <row r="19" spans="1:9" x14ac:dyDescent="0.45">
      <c r="A19" s="1">
        <v>36647</v>
      </c>
      <c r="B19">
        <v>33.5</v>
      </c>
      <c r="C19">
        <v>36.71875</v>
      </c>
      <c r="D19">
        <v>30.625</v>
      </c>
      <c r="E19">
        <v>31.34375</v>
      </c>
      <c r="F19">
        <v>21.960636000000001</v>
      </c>
      <c r="G19">
        <v>85900400</v>
      </c>
      <c r="H19">
        <f t="shared" si="1"/>
        <v>0.94178403639092223</v>
      </c>
      <c r="I19" s="3">
        <f t="shared" si="0"/>
        <v>-5.8215963609077756E-2</v>
      </c>
    </row>
    <row r="20" spans="1:9" x14ac:dyDescent="0.45">
      <c r="A20" s="1">
        <v>36678</v>
      </c>
      <c r="B20">
        <v>31</v>
      </c>
      <c r="C20">
        <v>33.09375</v>
      </c>
      <c r="D20">
        <v>25.9375</v>
      </c>
      <c r="E20">
        <v>29</v>
      </c>
      <c r="F20">
        <v>20.375568000000001</v>
      </c>
      <c r="G20">
        <v>130457600</v>
      </c>
      <c r="H20">
        <f t="shared" si="1"/>
        <v>0.92782230897137952</v>
      </c>
      <c r="I20" s="3">
        <f t="shared" si="0"/>
        <v>-7.2177691028620469E-2</v>
      </c>
    </row>
    <row r="21" spans="1:9" x14ac:dyDescent="0.45">
      <c r="A21" s="1">
        <v>36708</v>
      </c>
      <c r="B21">
        <v>28.6875</v>
      </c>
      <c r="C21">
        <v>31.9375</v>
      </c>
      <c r="D21">
        <v>28.15625</v>
      </c>
      <c r="E21">
        <v>29</v>
      </c>
      <c r="F21">
        <v>20.375568000000001</v>
      </c>
      <c r="G21">
        <v>84953600</v>
      </c>
      <c r="H21">
        <f t="shared" si="1"/>
        <v>1</v>
      </c>
      <c r="I21" s="3">
        <f t="shared" si="0"/>
        <v>0</v>
      </c>
    </row>
    <row r="22" spans="1:9" x14ac:dyDescent="0.45">
      <c r="A22" s="1">
        <v>36739</v>
      </c>
      <c r="B22">
        <v>28.8125</v>
      </c>
      <c r="C22">
        <v>31.9375</v>
      </c>
      <c r="D22">
        <v>21.625</v>
      </c>
      <c r="E22">
        <v>23.1875</v>
      </c>
      <c r="F22">
        <v>16.291665999999999</v>
      </c>
      <c r="G22">
        <v>115159100</v>
      </c>
      <c r="H22">
        <f t="shared" si="1"/>
        <v>0.79956867950871346</v>
      </c>
      <c r="I22" s="3">
        <f t="shared" si="0"/>
        <v>-0.20043132049128651</v>
      </c>
    </row>
    <row r="23" spans="1:9" x14ac:dyDescent="0.45">
      <c r="A23" s="1">
        <v>36770</v>
      </c>
      <c r="B23">
        <v>23.25</v>
      </c>
      <c r="C23">
        <v>28</v>
      </c>
      <c r="D23">
        <v>23</v>
      </c>
      <c r="E23">
        <v>25.625</v>
      </c>
      <c r="F23">
        <v>18.041014000000001</v>
      </c>
      <c r="G23">
        <v>99519800</v>
      </c>
      <c r="H23">
        <f t="shared" si="1"/>
        <v>1.1073768637289767</v>
      </c>
      <c r="I23" s="3">
        <f t="shared" si="0"/>
        <v>0.1073768637289766</v>
      </c>
    </row>
    <row r="24" spans="1:9" x14ac:dyDescent="0.45">
      <c r="A24" s="1">
        <v>36800</v>
      </c>
      <c r="B24">
        <v>26.25</v>
      </c>
      <c r="C24">
        <v>28</v>
      </c>
      <c r="D24">
        <v>22.1875</v>
      </c>
      <c r="E24">
        <v>27.625</v>
      </c>
      <c r="F24">
        <v>19.449096999999998</v>
      </c>
      <c r="G24">
        <v>95376700</v>
      </c>
      <c r="H24">
        <f t="shared" si="1"/>
        <v>1.0780489943636204</v>
      </c>
      <c r="I24" s="3">
        <f t="shared" si="0"/>
        <v>7.804899436362045E-2</v>
      </c>
    </row>
    <row r="25" spans="1:9" x14ac:dyDescent="0.45">
      <c r="A25" s="1">
        <v>36831</v>
      </c>
      <c r="B25">
        <v>27.125</v>
      </c>
      <c r="C25">
        <v>30.625</v>
      </c>
      <c r="D25">
        <v>24.9375</v>
      </c>
      <c r="E25">
        <v>30.0625</v>
      </c>
      <c r="F25">
        <v>21.165192000000001</v>
      </c>
      <c r="G25">
        <v>84030100</v>
      </c>
      <c r="H25">
        <f t="shared" si="1"/>
        <v>1.0882352018708119</v>
      </c>
      <c r="I25" s="3">
        <f t="shared" si="0"/>
        <v>8.823520187081195E-2</v>
      </c>
    </row>
    <row r="26" spans="1:9" x14ac:dyDescent="0.45">
      <c r="A26" s="1">
        <v>36861</v>
      </c>
      <c r="B26">
        <v>30.75</v>
      </c>
      <c r="C26">
        <v>34</v>
      </c>
      <c r="D26">
        <v>26.875</v>
      </c>
      <c r="E26">
        <v>32.25</v>
      </c>
      <c r="F26">
        <v>22.748616999999999</v>
      </c>
      <c r="G26">
        <v>116020100</v>
      </c>
      <c r="H26">
        <f t="shared" si="1"/>
        <v>1.0748126924622274</v>
      </c>
      <c r="I26" s="3">
        <f t="shared" si="0"/>
        <v>7.481269246222752E-2</v>
      </c>
    </row>
    <row r="27" spans="1:9" x14ac:dyDescent="0.45">
      <c r="A27" s="1">
        <v>36892</v>
      </c>
      <c r="B27">
        <v>32.625</v>
      </c>
      <c r="C27">
        <v>38.610000999999997</v>
      </c>
      <c r="D27">
        <v>32.4375</v>
      </c>
      <c r="E27">
        <v>37.979999999999997</v>
      </c>
      <c r="F27">
        <v>26.790464</v>
      </c>
      <c r="G27">
        <v>114892300</v>
      </c>
      <c r="H27">
        <f t="shared" si="1"/>
        <v>1.1776744054374821</v>
      </c>
      <c r="I27" s="3">
        <f t="shared" si="0"/>
        <v>0.17767440543748222</v>
      </c>
    </row>
    <row r="28" spans="1:9" x14ac:dyDescent="0.45">
      <c r="A28" s="1">
        <v>36923</v>
      </c>
      <c r="B28">
        <v>37.979999999999997</v>
      </c>
      <c r="C28">
        <v>39.599997999999999</v>
      </c>
      <c r="D28">
        <v>33.07</v>
      </c>
      <c r="E28">
        <v>39</v>
      </c>
      <c r="F28">
        <v>27.509937000000001</v>
      </c>
      <c r="G28">
        <v>88300400</v>
      </c>
      <c r="H28">
        <f t="shared" si="1"/>
        <v>1.0268555632332459</v>
      </c>
      <c r="I28" s="3">
        <f t="shared" si="0"/>
        <v>2.6855563233246005E-2</v>
      </c>
    </row>
    <row r="29" spans="1:9" x14ac:dyDescent="0.45">
      <c r="A29" s="1">
        <v>36951</v>
      </c>
      <c r="B29">
        <v>37.900002000000001</v>
      </c>
      <c r="C29">
        <v>39.5</v>
      </c>
      <c r="D29">
        <v>32.650002000000001</v>
      </c>
      <c r="E29">
        <v>36.080002</v>
      </c>
      <c r="F29">
        <v>25.488512</v>
      </c>
      <c r="G29">
        <v>108280200</v>
      </c>
      <c r="H29">
        <f t="shared" si="1"/>
        <v>0.92652018795971791</v>
      </c>
      <c r="I29" s="3">
        <f t="shared" si="0"/>
        <v>-7.3479812040282047E-2</v>
      </c>
    </row>
    <row r="30" spans="1:9" x14ac:dyDescent="0.45">
      <c r="A30" s="1">
        <v>36982</v>
      </c>
      <c r="B30">
        <v>37</v>
      </c>
      <c r="C30">
        <v>40</v>
      </c>
      <c r="D30">
        <v>33.5</v>
      </c>
      <c r="E30">
        <v>38.450001</v>
      </c>
      <c r="F30">
        <v>27.162806</v>
      </c>
      <c r="G30">
        <v>76707300</v>
      </c>
      <c r="H30">
        <f t="shared" si="1"/>
        <v>1.0656881814050188</v>
      </c>
      <c r="I30" s="3">
        <f t="shared" si="0"/>
        <v>6.568818140501885E-2</v>
      </c>
    </row>
    <row r="31" spans="1:9" x14ac:dyDescent="0.45">
      <c r="A31" s="1">
        <v>37012</v>
      </c>
      <c r="B31">
        <v>38.459999000000003</v>
      </c>
      <c r="C31">
        <v>40.43</v>
      </c>
      <c r="D31">
        <v>36.770000000000003</v>
      </c>
      <c r="E31">
        <v>37.799999</v>
      </c>
      <c r="F31">
        <v>26.703609</v>
      </c>
      <c r="G31">
        <v>85011300</v>
      </c>
      <c r="H31">
        <f t="shared" si="1"/>
        <v>0.98309464051688922</v>
      </c>
      <c r="I31" s="3">
        <f t="shared" si="0"/>
        <v>-1.6905359483110827E-2</v>
      </c>
    </row>
    <row r="32" spans="1:9" x14ac:dyDescent="0.45">
      <c r="A32" s="1">
        <v>37043</v>
      </c>
      <c r="B32">
        <v>38</v>
      </c>
      <c r="C32">
        <v>38.5</v>
      </c>
      <c r="D32">
        <v>34.299999</v>
      </c>
      <c r="E32">
        <v>34.599997999999999</v>
      </c>
      <c r="F32">
        <v>24.47814</v>
      </c>
      <c r="G32">
        <v>64880300</v>
      </c>
      <c r="H32">
        <f t="shared" si="1"/>
        <v>0.91666036602018852</v>
      </c>
      <c r="I32" s="3">
        <f t="shared" si="0"/>
        <v>-8.3339633979811506E-2</v>
      </c>
    </row>
    <row r="33" spans="1:9" x14ac:dyDescent="0.45">
      <c r="A33" s="1">
        <v>37073</v>
      </c>
      <c r="B33">
        <v>34.900002000000001</v>
      </c>
      <c r="C33">
        <v>38.700001</v>
      </c>
      <c r="D33">
        <v>32.490001999999997</v>
      </c>
      <c r="E33">
        <v>38.700001</v>
      </c>
      <c r="F33">
        <v>27.378733</v>
      </c>
      <c r="G33">
        <v>78773700</v>
      </c>
      <c r="H33">
        <f t="shared" si="1"/>
        <v>1.1184972796135655</v>
      </c>
      <c r="I33" s="3">
        <f t="shared" si="0"/>
        <v>0.11849727961356543</v>
      </c>
    </row>
    <row r="34" spans="1:9" x14ac:dyDescent="0.45">
      <c r="A34" s="1">
        <v>37104</v>
      </c>
      <c r="B34">
        <v>38.5</v>
      </c>
      <c r="C34">
        <v>39.990001999999997</v>
      </c>
      <c r="D34">
        <v>34.439999</v>
      </c>
      <c r="E34">
        <v>34.650002000000001</v>
      </c>
      <c r="F34">
        <v>24.51351</v>
      </c>
      <c r="G34">
        <v>72336900</v>
      </c>
      <c r="H34">
        <f t="shared" si="1"/>
        <v>0.89534859045522663</v>
      </c>
      <c r="I34" s="3">
        <f t="shared" si="0"/>
        <v>-0.10465140954477332</v>
      </c>
    </row>
    <row r="35" spans="1:9" x14ac:dyDescent="0.45">
      <c r="A35" s="1">
        <v>37135</v>
      </c>
      <c r="B35">
        <v>34.849997999999999</v>
      </c>
      <c r="C35">
        <v>35.619999</v>
      </c>
      <c r="D35">
        <v>26</v>
      </c>
      <c r="E35">
        <v>31.75</v>
      </c>
      <c r="F35">
        <v>22.494955000000001</v>
      </c>
      <c r="G35">
        <v>72011300</v>
      </c>
      <c r="H35">
        <f t="shared" si="1"/>
        <v>0.91765540716119398</v>
      </c>
      <c r="I35" s="3">
        <f t="shared" si="0"/>
        <v>-8.2344592838805991E-2</v>
      </c>
    </row>
    <row r="36" spans="1:9" x14ac:dyDescent="0.45">
      <c r="A36" s="1">
        <v>37165</v>
      </c>
      <c r="B36">
        <v>31.950001</v>
      </c>
      <c r="C36">
        <v>35</v>
      </c>
      <c r="D36">
        <v>28.799999</v>
      </c>
      <c r="E36">
        <v>31.15</v>
      </c>
      <c r="F36">
        <v>22.069856999999999</v>
      </c>
      <c r="G36">
        <v>90022700</v>
      </c>
      <c r="H36">
        <f t="shared" si="1"/>
        <v>0.98110251832021877</v>
      </c>
      <c r="I36" s="3">
        <f t="shared" si="0"/>
        <v>-1.8897481679781176E-2</v>
      </c>
    </row>
    <row r="37" spans="1:9" x14ac:dyDescent="0.45">
      <c r="A37" s="1">
        <v>37196</v>
      </c>
      <c r="B37">
        <v>31.35</v>
      </c>
      <c r="C37">
        <v>38.689999</v>
      </c>
      <c r="D37">
        <v>30.549999</v>
      </c>
      <c r="E37">
        <v>37.540000999999997</v>
      </c>
      <c r="F37">
        <v>26.597185</v>
      </c>
      <c r="G37">
        <v>74696800</v>
      </c>
      <c r="H37">
        <f t="shared" si="1"/>
        <v>1.2051362634565326</v>
      </c>
      <c r="I37" s="3">
        <f t="shared" si="0"/>
        <v>0.20513626345653263</v>
      </c>
    </row>
    <row r="38" spans="1:9" x14ac:dyDescent="0.45">
      <c r="A38" s="1">
        <v>37226</v>
      </c>
      <c r="B38">
        <v>37.049999</v>
      </c>
      <c r="C38">
        <v>41.740001999999997</v>
      </c>
      <c r="D38">
        <v>35.119999</v>
      </c>
      <c r="E38">
        <v>41.049999</v>
      </c>
      <c r="F38">
        <v>29.126293</v>
      </c>
      <c r="G38">
        <v>80463000</v>
      </c>
      <c r="H38">
        <f t="shared" si="1"/>
        <v>1.0950893111432658</v>
      </c>
      <c r="I38" s="3">
        <f t="shared" si="0"/>
        <v>9.5089311143265756E-2</v>
      </c>
    </row>
    <row r="39" spans="1:9" x14ac:dyDescent="0.45">
      <c r="A39" s="1">
        <v>37257</v>
      </c>
      <c r="B39">
        <v>41.049999</v>
      </c>
      <c r="C39">
        <v>44.439999</v>
      </c>
      <c r="D39">
        <v>39.099997999999999</v>
      </c>
      <c r="E39">
        <v>44.41</v>
      </c>
      <c r="F39">
        <v>31.510345000000001</v>
      </c>
      <c r="G39">
        <v>80720600</v>
      </c>
      <c r="H39">
        <f t="shared" si="1"/>
        <v>1.0818522288435402</v>
      </c>
      <c r="I39" s="3">
        <f t="shared" si="0"/>
        <v>8.1852228843540112E-2</v>
      </c>
    </row>
    <row r="40" spans="1:9" x14ac:dyDescent="0.45">
      <c r="A40" s="1">
        <v>37288</v>
      </c>
      <c r="B40">
        <v>43.900002000000001</v>
      </c>
      <c r="C40">
        <v>46.150002000000001</v>
      </c>
      <c r="D40">
        <v>40.240001999999997</v>
      </c>
      <c r="E40">
        <v>41.900002000000001</v>
      </c>
      <c r="F40">
        <v>29.729403999999999</v>
      </c>
      <c r="G40">
        <v>84559400</v>
      </c>
      <c r="H40">
        <f t="shared" si="1"/>
        <v>0.94348075211490057</v>
      </c>
      <c r="I40" s="3">
        <f t="shared" si="0"/>
        <v>-5.6519247885099384E-2</v>
      </c>
    </row>
    <row r="41" spans="1:9" x14ac:dyDescent="0.45">
      <c r="A41" s="1">
        <v>37316</v>
      </c>
      <c r="B41">
        <v>42.75</v>
      </c>
      <c r="C41">
        <v>45.200001</v>
      </c>
      <c r="D41">
        <v>40.75</v>
      </c>
      <c r="E41">
        <v>43.119999</v>
      </c>
      <c r="F41">
        <v>30.635884999999998</v>
      </c>
      <c r="G41">
        <v>76646300</v>
      </c>
      <c r="H41">
        <f t="shared" si="1"/>
        <v>1.0304910586165803</v>
      </c>
      <c r="I41" s="3">
        <f t="shared" si="0"/>
        <v>3.0491058616580389E-2</v>
      </c>
    </row>
    <row r="42" spans="1:9" x14ac:dyDescent="0.45">
      <c r="A42" s="1">
        <v>37347</v>
      </c>
      <c r="B42">
        <v>42.25</v>
      </c>
      <c r="C42">
        <v>46</v>
      </c>
      <c r="D42">
        <v>40.82</v>
      </c>
      <c r="E42">
        <v>43.650002000000001</v>
      </c>
      <c r="F42">
        <v>31.012447000000002</v>
      </c>
      <c r="G42">
        <v>71676000</v>
      </c>
      <c r="H42">
        <f t="shared" si="1"/>
        <v>1.0122915332787026</v>
      </c>
      <c r="I42" s="3">
        <f t="shared" si="0"/>
        <v>1.2291533278702521E-2</v>
      </c>
    </row>
    <row r="43" spans="1:9" x14ac:dyDescent="0.45">
      <c r="A43" s="1">
        <v>37377</v>
      </c>
      <c r="B43">
        <v>44.200001</v>
      </c>
      <c r="C43">
        <v>45.720001000000003</v>
      </c>
      <c r="D43">
        <v>39.32</v>
      </c>
      <c r="E43">
        <v>41.450001</v>
      </c>
      <c r="F43">
        <v>29.449384999999999</v>
      </c>
      <c r="G43">
        <v>79926600</v>
      </c>
      <c r="H43">
        <f t="shared" si="1"/>
        <v>0.94959888202307929</v>
      </c>
      <c r="I43" s="3">
        <f t="shared" si="0"/>
        <v>-5.0401117976920755E-2</v>
      </c>
    </row>
    <row r="44" spans="1:9" x14ac:dyDescent="0.45">
      <c r="A44" s="1">
        <v>37408</v>
      </c>
      <c r="B44">
        <v>41.25</v>
      </c>
      <c r="C44">
        <v>41.959999000000003</v>
      </c>
      <c r="D44">
        <v>34.990001999999997</v>
      </c>
      <c r="E44">
        <v>38.099997999999999</v>
      </c>
      <c r="F44">
        <v>27.107641000000001</v>
      </c>
      <c r="G44">
        <v>89287300</v>
      </c>
      <c r="H44">
        <f t="shared" si="1"/>
        <v>0.92048241414888632</v>
      </c>
      <c r="I44" s="3">
        <f t="shared" si="0"/>
        <v>-7.9517585851113654E-2</v>
      </c>
    </row>
    <row r="45" spans="1:9" x14ac:dyDescent="0.45">
      <c r="A45" s="1">
        <v>37438</v>
      </c>
      <c r="B45">
        <v>37.900002000000001</v>
      </c>
      <c r="C45">
        <v>39.490001999999997</v>
      </c>
      <c r="D45">
        <v>29.51</v>
      </c>
      <c r="E45">
        <v>33.349997999999999</v>
      </c>
      <c r="F45">
        <v>23.728075</v>
      </c>
      <c r="G45">
        <v>90647600</v>
      </c>
      <c r="H45">
        <f t="shared" si="1"/>
        <v>0.87532791953383182</v>
      </c>
      <c r="I45" s="3">
        <f t="shared" si="0"/>
        <v>-0.12467208046616821</v>
      </c>
    </row>
    <row r="46" spans="1:9" x14ac:dyDescent="0.45">
      <c r="A46" s="1">
        <v>37469</v>
      </c>
      <c r="B46">
        <v>32.639999000000003</v>
      </c>
      <c r="C46">
        <v>37.599997999999999</v>
      </c>
      <c r="D46">
        <v>30.09</v>
      </c>
      <c r="E46">
        <v>34.200001</v>
      </c>
      <c r="F46">
        <v>24.332840000000001</v>
      </c>
      <c r="G46">
        <v>124592700</v>
      </c>
      <c r="H46">
        <f t="shared" si="1"/>
        <v>1.0254873182927819</v>
      </c>
      <c r="I46" s="3">
        <f t="shared" si="0"/>
        <v>2.548731829278188E-2</v>
      </c>
    </row>
    <row r="47" spans="1:9" x14ac:dyDescent="0.45">
      <c r="A47" s="1">
        <v>37500</v>
      </c>
      <c r="B47">
        <v>33.5</v>
      </c>
      <c r="C47">
        <v>37.5</v>
      </c>
      <c r="D47">
        <v>28.09</v>
      </c>
      <c r="E47">
        <v>29.52</v>
      </c>
      <c r="F47">
        <v>21.039051000000001</v>
      </c>
      <c r="G47">
        <v>103279600</v>
      </c>
      <c r="H47">
        <f t="shared" si="1"/>
        <v>0.86463606385444525</v>
      </c>
      <c r="I47" s="3">
        <f t="shared" si="0"/>
        <v>-0.13536393614555473</v>
      </c>
    </row>
    <row r="48" spans="1:9" x14ac:dyDescent="0.45">
      <c r="A48" s="1">
        <v>37530</v>
      </c>
      <c r="B48">
        <v>28.6</v>
      </c>
      <c r="C48">
        <v>33.020000000000003</v>
      </c>
      <c r="D48">
        <v>24.9</v>
      </c>
      <c r="E48">
        <v>30.120000999999998</v>
      </c>
      <c r="F48">
        <v>21.466667000000001</v>
      </c>
      <c r="G48">
        <v>159172400</v>
      </c>
      <c r="H48">
        <f t="shared" si="1"/>
        <v>1.0203248711170481</v>
      </c>
      <c r="I48" s="3">
        <f t="shared" si="0"/>
        <v>2.0324871117048029E-2</v>
      </c>
    </row>
    <row r="49" spans="1:9" x14ac:dyDescent="0.45">
      <c r="A49" s="1">
        <v>37561</v>
      </c>
      <c r="B49">
        <v>30.1</v>
      </c>
      <c r="C49">
        <v>35.389999000000003</v>
      </c>
      <c r="D49">
        <v>29.6</v>
      </c>
      <c r="E49">
        <v>34.779998999999997</v>
      </c>
      <c r="F49">
        <v>24.787868</v>
      </c>
      <c r="G49">
        <v>102648700</v>
      </c>
      <c r="H49">
        <f t="shared" si="1"/>
        <v>1.1547143298957401</v>
      </c>
      <c r="I49" s="3">
        <f t="shared" si="0"/>
        <v>0.15471432989574013</v>
      </c>
    </row>
    <row r="50" spans="1:9" x14ac:dyDescent="0.45">
      <c r="A50" s="1">
        <v>37591</v>
      </c>
      <c r="B50">
        <v>36.5</v>
      </c>
      <c r="C50">
        <v>37.099997999999999</v>
      </c>
      <c r="D50">
        <v>27.620000999999998</v>
      </c>
      <c r="E50">
        <v>30</v>
      </c>
      <c r="F50">
        <v>21.420217999999998</v>
      </c>
      <c r="G50">
        <v>115140600</v>
      </c>
      <c r="H50">
        <f t="shared" si="1"/>
        <v>0.86414120004189143</v>
      </c>
      <c r="I50" s="3">
        <f t="shared" si="0"/>
        <v>-0.13585879995810859</v>
      </c>
    </row>
    <row r="51" spans="1:9" x14ac:dyDescent="0.45">
      <c r="A51" s="1">
        <v>37622</v>
      </c>
      <c r="B51">
        <v>30.4</v>
      </c>
      <c r="C51">
        <v>31.59</v>
      </c>
      <c r="D51">
        <v>26.35</v>
      </c>
      <c r="E51">
        <v>28.209999</v>
      </c>
      <c r="F51">
        <v>20.142144999999999</v>
      </c>
      <c r="G51">
        <v>99695000</v>
      </c>
      <c r="H51">
        <f t="shared" si="1"/>
        <v>0.94033333367568905</v>
      </c>
      <c r="I51" s="3">
        <f t="shared" si="0"/>
        <v>-5.9666666324310946E-2</v>
      </c>
    </row>
    <row r="52" spans="1:9" x14ac:dyDescent="0.45">
      <c r="A52" s="1">
        <v>37653</v>
      </c>
      <c r="B52">
        <v>28.43</v>
      </c>
      <c r="C52">
        <v>29.07</v>
      </c>
      <c r="D52">
        <v>25.92</v>
      </c>
      <c r="E52">
        <v>28.65</v>
      </c>
      <c r="F52">
        <v>20.456308</v>
      </c>
      <c r="G52">
        <v>90414100</v>
      </c>
      <c r="H52">
        <f t="shared" si="1"/>
        <v>1.0155972961171713</v>
      </c>
      <c r="I52" s="3">
        <f t="shared" si="0"/>
        <v>1.5597296117171268E-2</v>
      </c>
    </row>
    <row r="53" spans="1:9" x14ac:dyDescent="0.45">
      <c r="A53" s="1">
        <v>37681</v>
      </c>
      <c r="B53">
        <v>28.799999</v>
      </c>
      <c r="C53">
        <v>30.879999000000002</v>
      </c>
      <c r="D53">
        <v>25.6</v>
      </c>
      <c r="E53">
        <v>29.26</v>
      </c>
      <c r="F53">
        <v>20.937231000000001</v>
      </c>
      <c r="G53">
        <v>104739700</v>
      </c>
      <c r="H53">
        <f t="shared" si="1"/>
        <v>1.0235097653007572</v>
      </c>
      <c r="I53" s="3">
        <f t="shared" si="0"/>
        <v>2.350976530075714E-2</v>
      </c>
    </row>
    <row r="54" spans="1:9" x14ac:dyDescent="0.45">
      <c r="A54" s="1">
        <v>37712</v>
      </c>
      <c r="B54">
        <v>29.15</v>
      </c>
      <c r="C54">
        <v>33.889999000000003</v>
      </c>
      <c r="D54">
        <v>28.5</v>
      </c>
      <c r="E54">
        <v>33.439999</v>
      </c>
      <c r="F54">
        <v>23.928250999999999</v>
      </c>
      <c r="G54">
        <v>99695200</v>
      </c>
      <c r="H54">
        <f t="shared" si="1"/>
        <v>1.1428565219536433</v>
      </c>
      <c r="I54" s="3">
        <f t="shared" si="0"/>
        <v>0.14285652195364321</v>
      </c>
    </row>
    <row r="55" spans="1:9" x14ac:dyDescent="0.45">
      <c r="A55" s="1">
        <v>37742</v>
      </c>
      <c r="B55">
        <v>33.099997999999999</v>
      </c>
      <c r="C55">
        <v>37.020000000000003</v>
      </c>
      <c r="D55">
        <v>32.310001</v>
      </c>
      <c r="E55">
        <v>36.630001</v>
      </c>
      <c r="F55">
        <v>26.21088</v>
      </c>
      <c r="G55">
        <v>109791700</v>
      </c>
      <c r="H55">
        <f t="shared" si="1"/>
        <v>1.0953947281813452</v>
      </c>
      <c r="I55" s="3">
        <f t="shared" si="0"/>
        <v>9.5394728181345145E-2</v>
      </c>
    </row>
    <row r="56" spans="1:9" x14ac:dyDescent="0.45">
      <c r="A56" s="1">
        <v>37773</v>
      </c>
      <c r="B56">
        <v>37.099997999999999</v>
      </c>
      <c r="C56">
        <v>38.720001000000003</v>
      </c>
      <c r="D56">
        <v>36.139999000000003</v>
      </c>
      <c r="E56">
        <v>37.840000000000003</v>
      </c>
      <c r="F56">
        <v>27.123936</v>
      </c>
      <c r="G56">
        <v>70216600</v>
      </c>
      <c r="H56">
        <f t="shared" si="1"/>
        <v>1.03483499981687</v>
      </c>
      <c r="I56" s="3">
        <f t="shared" si="0"/>
        <v>3.483499981686998E-2</v>
      </c>
    </row>
    <row r="57" spans="1:9" x14ac:dyDescent="0.45">
      <c r="A57" s="1">
        <v>37803</v>
      </c>
      <c r="B57">
        <v>37.840000000000003</v>
      </c>
      <c r="C57">
        <v>39.939999</v>
      </c>
      <c r="D57">
        <v>36.909999999999997</v>
      </c>
      <c r="E57">
        <v>38.32</v>
      </c>
      <c r="F57">
        <v>27.468018000000001</v>
      </c>
      <c r="G57">
        <v>63551800</v>
      </c>
      <c r="H57">
        <f t="shared" si="1"/>
        <v>1.0126855482921062</v>
      </c>
      <c r="I57" s="3">
        <f t="shared" si="0"/>
        <v>1.2685548292106287E-2</v>
      </c>
    </row>
    <row r="58" spans="1:9" x14ac:dyDescent="0.45">
      <c r="A58" s="1">
        <v>37834</v>
      </c>
      <c r="B58">
        <v>38.220001000000003</v>
      </c>
      <c r="C58">
        <v>40.700001</v>
      </c>
      <c r="D58">
        <v>37.150002000000001</v>
      </c>
      <c r="E58">
        <v>40.599997999999999</v>
      </c>
      <c r="F58">
        <v>29.102325</v>
      </c>
      <c r="G58">
        <v>77974500</v>
      </c>
      <c r="H58">
        <f t="shared" si="1"/>
        <v>1.0594985411761417</v>
      </c>
      <c r="I58" s="3">
        <f t="shared" si="0"/>
        <v>5.9498541176141638E-2</v>
      </c>
    </row>
    <row r="59" spans="1:9" x14ac:dyDescent="0.45">
      <c r="A59" s="1">
        <v>37865</v>
      </c>
      <c r="B59">
        <v>40.799999</v>
      </c>
      <c r="C59">
        <v>41.799999</v>
      </c>
      <c r="D59">
        <v>36.75</v>
      </c>
      <c r="E59">
        <v>37.630001</v>
      </c>
      <c r="F59">
        <v>27.023329</v>
      </c>
      <c r="G59">
        <v>92297000</v>
      </c>
      <c r="H59">
        <f t="shared" si="1"/>
        <v>0.92856254611959699</v>
      </c>
      <c r="I59" s="3">
        <f t="shared" si="0"/>
        <v>-7.1437453880403026E-2</v>
      </c>
    </row>
    <row r="60" spans="1:9" x14ac:dyDescent="0.45">
      <c r="A60" s="1">
        <v>37895</v>
      </c>
      <c r="B60">
        <v>37.630001</v>
      </c>
      <c r="C60">
        <v>40.909999999999997</v>
      </c>
      <c r="D60">
        <v>37.610000999999997</v>
      </c>
      <c r="E60">
        <v>39.740001999999997</v>
      </c>
      <c r="F60">
        <v>28.538596999999999</v>
      </c>
      <c r="G60">
        <v>70980600</v>
      </c>
      <c r="H60">
        <f t="shared" si="1"/>
        <v>1.0560725882440316</v>
      </c>
      <c r="I60" s="3">
        <f t="shared" si="0"/>
        <v>5.6072588244031628E-2</v>
      </c>
    </row>
    <row r="61" spans="1:9" x14ac:dyDescent="0.45">
      <c r="A61" s="1">
        <v>37926</v>
      </c>
      <c r="B61">
        <v>40</v>
      </c>
      <c r="C61">
        <v>40.5</v>
      </c>
      <c r="D61">
        <v>37.200001</v>
      </c>
      <c r="E61">
        <v>38.720001000000003</v>
      </c>
      <c r="F61">
        <v>27.806104999999999</v>
      </c>
      <c r="G61">
        <v>73233300</v>
      </c>
      <c r="H61">
        <f t="shared" si="1"/>
        <v>0.97433328625089732</v>
      </c>
      <c r="I61" s="3">
        <f t="shared" si="0"/>
        <v>-2.5666713749102683E-2</v>
      </c>
    </row>
    <row r="62" spans="1:9" x14ac:dyDescent="0.45">
      <c r="A62" s="1">
        <v>37956</v>
      </c>
      <c r="B62">
        <v>39</v>
      </c>
      <c r="C62">
        <v>40.25</v>
      </c>
      <c r="D62">
        <v>36.189999</v>
      </c>
      <c r="E62">
        <v>38.400002000000001</v>
      </c>
      <c r="F62">
        <v>27.626732000000001</v>
      </c>
      <c r="G62">
        <v>90082900</v>
      </c>
      <c r="H62">
        <f t="shared" si="1"/>
        <v>0.99354915044735681</v>
      </c>
      <c r="I62" s="3">
        <f t="shared" si="0"/>
        <v>-6.450849552643142E-3</v>
      </c>
    </row>
    <row r="63" spans="1:9" x14ac:dyDescent="0.45">
      <c r="A63" s="1">
        <v>37987</v>
      </c>
      <c r="B63">
        <v>38.450001</v>
      </c>
      <c r="C63">
        <v>39.5</v>
      </c>
      <c r="D63">
        <v>36.630001</v>
      </c>
      <c r="E63">
        <v>37.959999000000003</v>
      </c>
      <c r="F63">
        <v>27.310167</v>
      </c>
      <c r="G63">
        <v>87693400</v>
      </c>
      <c r="H63">
        <f t="shared" si="1"/>
        <v>0.98854135190510406</v>
      </c>
      <c r="I63" s="3">
        <f t="shared" si="0"/>
        <v>-1.1458648094895938E-2</v>
      </c>
    </row>
    <row r="64" spans="1:9" x14ac:dyDescent="0.45">
      <c r="A64" s="1">
        <v>38018</v>
      </c>
      <c r="B64">
        <v>38.049999</v>
      </c>
      <c r="C64">
        <v>44.68</v>
      </c>
      <c r="D64">
        <v>38.040000999999997</v>
      </c>
      <c r="E64">
        <v>43.959999000000003</v>
      </c>
      <c r="F64">
        <v>31.626857999999999</v>
      </c>
      <c r="G64">
        <v>89577600</v>
      </c>
      <c r="H64">
        <f t="shared" si="1"/>
        <v>1.158061684500135</v>
      </c>
      <c r="I64" s="3">
        <f t="shared" si="0"/>
        <v>0.15806168450013502</v>
      </c>
    </row>
    <row r="65" spans="1:9" x14ac:dyDescent="0.45">
      <c r="A65" s="1">
        <v>38047</v>
      </c>
      <c r="B65">
        <v>44.16</v>
      </c>
      <c r="C65">
        <v>46.810001</v>
      </c>
      <c r="D65">
        <v>41.580002</v>
      </c>
      <c r="E65">
        <v>45.040000999999997</v>
      </c>
      <c r="F65">
        <v>32.458126</v>
      </c>
      <c r="G65">
        <v>98365600</v>
      </c>
      <c r="H65">
        <f t="shared" si="1"/>
        <v>1.0262836099621404</v>
      </c>
      <c r="I65" s="3">
        <f t="shared" si="0"/>
        <v>2.6283609962140454E-2</v>
      </c>
    </row>
    <row r="66" spans="1:9" x14ac:dyDescent="0.45">
      <c r="A66" s="1">
        <v>38078</v>
      </c>
      <c r="B66">
        <v>44.400002000000001</v>
      </c>
      <c r="C66">
        <v>45.610000999999997</v>
      </c>
      <c r="D66">
        <v>42.439999</v>
      </c>
      <c r="E66">
        <v>43.369999</v>
      </c>
      <c r="F66">
        <v>31.254622999999999</v>
      </c>
      <c r="G66">
        <v>67552700</v>
      </c>
      <c r="H66">
        <f t="shared" si="1"/>
        <v>0.96292136520759086</v>
      </c>
      <c r="I66" s="3">
        <f t="shared" si="0"/>
        <v>-3.7078634792409193E-2</v>
      </c>
    </row>
    <row r="67" spans="1:9" x14ac:dyDescent="0.45">
      <c r="A67" s="1">
        <v>38108</v>
      </c>
      <c r="B67">
        <v>43.330002</v>
      </c>
      <c r="C67">
        <v>45.060001</v>
      </c>
      <c r="D67">
        <v>41.720001000000003</v>
      </c>
      <c r="E67">
        <v>44.700001</v>
      </c>
      <c r="F67">
        <v>32.213078000000003</v>
      </c>
      <c r="G67">
        <v>81297000</v>
      </c>
      <c r="H67">
        <f t="shared" si="1"/>
        <v>1.0306660233911638</v>
      </c>
      <c r="I67" s="3">
        <f t="shared" si="0"/>
        <v>3.0666023391163744E-2</v>
      </c>
    </row>
    <row r="68" spans="1:9" x14ac:dyDescent="0.45">
      <c r="A68" s="1">
        <v>38139</v>
      </c>
      <c r="B68">
        <v>44.549999</v>
      </c>
      <c r="C68">
        <v>47.400002000000001</v>
      </c>
      <c r="D68">
        <v>41.18</v>
      </c>
      <c r="E68">
        <v>42.470001000000003</v>
      </c>
      <c r="F68">
        <v>30.656879</v>
      </c>
      <c r="G68">
        <v>91860200</v>
      </c>
      <c r="H68">
        <f t="shared" si="1"/>
        <v>0.95169045938422892</v>
      </c>
      <c r="I68" s="3">
        <f t="shared" ref="I68:I131" si="2">(F68-F67)/F67</f>
        <v>-4.8309540615771113E-2</v>
      </c>
    </row>
    <row r="69" spans="1:9" x14ac:dyDescent="0.45">
      <c r="A69" s="1">
        <v>38169</v>
      </c>
      <c r="B69">
        <v>42.799999</v>
      </c>
      <c r="C69">
        <v>44.82</v>
      </c>
      <c r="D69">
        <v>40.490001999999997</v>
      </c>
      <c r="E69">
        <v>43.599997999999999</v>
      </c>
      <c r="F69">
        <v>31.472574000000002</v>
      </c>
      <c r="G69">
        <v>97432600</v>
      </c>
      <c r="H69">
        <f t="shared" ref="H69:H132" si="3">F69/F68</f>
        <v>1.0266072420483507</v>
      </c>
      <c r="I69" s="3">
        <f t="shared" si="2"/>
        <v>2.6607242048350768E-2</v>
      </c>
    </row>
    <row r="70" spans="1:9" x14ac:dyDescent="0.45">
      <c r="A70" s="1">
        <v>38200</v>
      </c>
      <c r="B70">
        <v>43.849997999999999</v>
      </c>
      <c r="C70">
        <v>44.990001999999997</v>
      </c>
      <c r="D70">
        <v>40.029998999999997</v>
      </c>
      <c r="E70">
        <v>44.580002</v>
      </c>
      <c r="F70">
        <v>32.179974000000001</v>
      </c>
      <c r="G70">
        <v>85781200</v>
      </c>
      <c r="H70">
        <f t="shared" si="3"/>
        <v>1.0224767125815639</v>
      </c>
      <c r="I70" s="3">
        <f t="shared" si="2"/>
        <v>2.2476712581563866E-2</v>
      </c>
    </row>
    <row r="71" spans="1:9" x14ac:dyDescent="0.45">
      <c r="A71" s="1">
        <v>38231</v>
      </c>
      <c r="B71">
        <v>44.529998999999997</v>
      </c>
      <c r="C71">
        <v>46.900002000000001</v>
      </c>
      <c r="D71">
        <v>44.43</v>
      </c>
      <c r="E71">
        <v>45.25</v>
      </c>
      <c r="F71">
        <v>32.723140999999998</v>
      </c>
      <c r="G71">
        <v>64499700</v>
      </c>
      <c r="H71">
        <f t="shared" si="3"/>
        <v>1.0168790378761647</v>
      </c>
      <c r="I71" s="3">
        <f t="shared" si="2"/>
        <v>1.6879037876164748E-2</v>
      </c>
    </row>
    <row r="72" spans="1:9" x14ac:dyDescent="0.45">
      <c r="A72" s="1">
        <v>38261</v>
      </c>
      <c r="B72">
        <v>45.450001</v>
      </c>
      <c r="C72">
        <v>50.259998000000003</v>
      </c>
      <c r="D72">
        <v>45.299999</v>
      </c>
      <c r="E72">
        <v>50.02</v>
      </c>
      <c r="F72">
        <v>36.172629999999998</v>
      </c>
      <c r="G72">
        <v>77125300</v>
      </c>
      <c r="H72">
        <f t="shared" si="3"/>
        <v>1.1054143610480425</v>
      </c>
      <c r="I72" s="3">
        <f t="shared" si="2"/>
        <v>0.10541436104804243</v>
      </c>
    </row>
    <row r="73" spans="1:9" x14ac:dyDescent="0.45">
      <c r="A73" s="1">
        <v>38292</v>
      </c>
      <c r="B73">
        <v>50.02</v>
      </c>
      <c r="C73">
        <v>52.77</v>
      </c>
      <c r="D73">
        <v>49.830002</v>
      </c>
      <c r="E73">
        <v>51.220001000000003</v>
      </c>
      <c r="F73">
        <v>37.040424000000002</v>
      </c>
      <c r="G73">
        <v>88399300</v>
      </c>
      <c r="H73">
        <f t="shared" si="3"/>
        <v>1.0239903485038275</v>
      </c>
      <c r="I73" s="3">
        <f t="shared" si="2"/>
        <v>2.399034850382744E-2</v>
      </c>
    </row>
    <row r="74" spans="1:9" x14ac:dyDescent="0.45">
      <c r="A74" s="1">
        <v>38322</v>
      </c>
      <c r="B74">
        <v>51.349997999999999</v>
      </c>
      <c r="C74">
        <v>54.139999000000003</v>
      </c>
      <c r="D74">
        <v>50.299999</v>
      </c>
      <c r="E74">
        <v>51.93</v>
      </c>
      <c r="F74">
        <v>37.612358</v>
      </c>
      <c r="G74">
        <v>74470400</v>
      </c>
      <c r="H74">
        <f t="shared" si="3"/>
        <v>1.0154408059691757</v>
      </c>
      <c r="I74" s="3">
        <f t="shared" si="2"/>
        <v>1.5440805969175698E-2</v>
      </c>
    </row>
    <row r="75" spans="1:9" x14ac:dyDescent="0.45">
      <c r="A75" s="1">
        <v>38353</v>
      </c>
      <c r="B75">
        <v>52.669998</v>
      </c>
      <c r="C75">
        <v>53.150002000000001</v>
      </c>
      <c r="D75">
        <v>47.75</v>
      </c>
      <c r="E75">
        <v>50.77</v>
      </c>
      <c r="F75">
        <v>36.772171</v>
      </c>
      <c r="G75">
        <v>82439500</v>
      </c>
      <c r="H75">
        <f t="shared" si="3"/>
        <v>0.97766194291780373</v>
      </c>
      <c r="I75" s="3">
        <f t="shared" si="2"/>
        <v>-2.2338057082196234E-2</v>
      </c>
    </row>
    <row r="76" spans="1:9" x14ac:dyDescent="0.45">
      <c r="A76" s="1">
        <v>38384</v>
      </c>
      <c r="B76">
        <v>51</v>
      </c>
      <c r="C76">
        <v>53</v>
      </c>
      <c r="D76">
        <v>48.299999</v>
      </c>
      <c r="E76">
        <v>50.82</v>
      </c>
      <c r="F76">
        <v>36.80838</v>
      </c>
      <c r="G76">
        <v>73027400</v>
      </c>
      <c r="H76">
        <f t="shared" si="3"/>
        <v>1.0009846848585577</v>
      </c>
      <c r="I76" s="3">
        <f t="shared" si="2"/>
        <v>9.846848585578342E-4</v>
      </c>
    </row>
    <row r="77" spans="1:9" x14ac:dyDescent="0.45">
      <c r="A77" s="1">
        <v>38412</v>
      </c>
      <c r="B77">
        <v>51.130001</v>
      </c>
      <c r="C77">
        <v>53.259998000000003</v>
      </c>
      <c r="D77">
        <v>49.619999</v>
      </c>
      <c r="E77">
        <v>50.02</v>
      </c>
      <c r="F77">
        <v>36.287216000000001</v>
      </c>
      <c r="G77">
        <v>67358200</v>
      </c>
      <c r="H77">
        <f t="shared" si="3"/>
        <v>0.9858411589969458</v>
      </c>
      <c r="I77" s="3">
        <f t="shared" si="2"/>
        <v>-1.4158841003054165E-2</v>
      </c>
    </row>
    <row r="78" spans="1:9" x14ac:dyDescent="0.45">
      <c r="A78" s="1">
        <v>38443</v>
      </c>
      <c r="B78">
        <v>50.119999</v>
      </c>
      <c r="C78">
        <v>50.849997999999999</v>
      </c>
      <c r="D78">
        <v>45.549999</v>
      </c>
      <c r="E78">
        <v>46.41</v>
      </c>
      <c r="F78">
        <v>33.668334999999999</v>
      </c>
      <c r="G78">
        <v>78058100</v>
      </c>
      <c r="H78">
        <f t="shared" si="3"/>
        <v>0.92782910102555116</v>
      </c>
      <c r="I78" s="3">
        <f t="shared" si="2"/>
        <v>-7.2170898974448797E-2</v>
      </c>
    </row>
    <row r="79" spans="1:9" x14ac:dyDescent="0.45">
      <c r="A79" s="1">
        <v>38473</v>
      </c>
      <c r="B79">
        <v>46.619999</v>
      </c>
      <c r="C79">
        <v>53.849997999999999</v>
      </c>
      <c r="D79">
        <v>45.700001</v>
      </c>
      <c r="E79">
        <v>53.700001</v>
      </c>
      <c r="F79">
        <v>38.956890000000001</v>
      </c>
      <c r="G79">
        <v>90706000</v>
      </c>
      <c r="H79">
        <f t="shared" si="3"/>
        <v>1.157078008164051</v>
      </c>
      <c r="I79" s="3">
        <f t="shared" si="2"/>
        <v>0.15707800816405096</v>
      </c>
    </row>
    <row r="80" spans="1:9" x14ac:dyDescent="0.45">
      <c r="A80" s="1">
        <v>38504</v>
      </c>
      <c r="B80">
        <v>53.650002000000001</v>
      </c>
      <c r="C80">
        <v>56.240001999999997</v>
      </c>
      <c r="D80">
        <v>53.099997999999999</v>
      </c>
      <c r="E80">
        <v>54.41</v>
      </c>
      <c r="F80">
        <v>39.534793999999998</v>
      </c>
      <c r="G80">
        <v>71682800</v>
      </c>
      <c r="H80">
        <f t="shared" si="3"/>
        <v>1.014834449053813</v>
      </c>
      <c r="I80" s="3">
        <f t="shared" si="2"/>
        <v>1.4834449053812987E-2</v>
      </c>
    </row>
    <row r="81" spans="1:9" x14ac:dyDescent="0.45">
      <c r="A81" s="1">
        <v>38534</v>
      </c>
      <c r="B81">
        <v>54.650002000000001</v>
      </c>
      <c r="C81">
        <v>60</v>
      </c>
      <c r="D81">
        <v>54.400002000000001</v>
      </c>
      <c r="E81">
        <v>58.75</v>
      </c>
      <c r="F81">
        <v>42.688285999999998</v>
      </c>
      <c r="G81">
        <v>64738800</v>
      </c>
      <c r="H81">
        <f t="shared" si="3"/>
        <v>1.0797649786666399</v>
      </c>
      <c r="I81" s="3">
        <f t="shared" si="2"/>
        <v>7.9764978666639827E-2</v>
      </c>
    </row>
    <row r="82" spans="1:9" x14ac:dyDescent="0.45">
      <c r="A82" s="1">
        <v>38565</v>
      </c>
      <c r="B82">
        <v>58.400002000000001</v>
      </c>
      <c r="C82">
        <v>58.41</v>
      </c>
      <c r="D82">
        <v>52.77</v>
      </c>
      <c r="E82">
        <v>53.75</v>
      </c>
      <c r="F82">
        <v>39.055225</v>
      </c>
      <c r="G82">
        <v>90814000</v>
      </c>
      <c r="H82">
        <f t="shared" si="3"/>
        <v>0.9148932566653063</v>
      </c>
      <c r="I82" s="3">
        <f t="shared" si="2"/>
        <v>-8.5106743334693688E-2</v>
      </c>
    </row>
    <row r="83" spans="1:9" x14ac:dyDescent="0.45">
      <c r="A83" s="1">
        <v>38596</v>
      </c>
      <c r="B83">
        <v>53.900002000000001</v>
      </c>
      <c r="C83">
        <v>55.610000999999997</v>
      </c>
      <c r="D83">
        <v>49.889999000000003</v>
      </c>
      <c r="E83">
        <v>51.93</v>
      </c>
      <c r="F83">
        <v>37.800663</v>
      </c>
      <c r="G83">
        <v>85222200</v>
      </c>
      <c r="H83">
        <f t="shared" si="3"/>
        <v>0.96787723025536276</v>
      </c>
      <c r="I83" s="3">
        <f t="shared" si="2"/>
        <v>-3.2122769744637243E-2</v>
      </c>
    </row>
    <row r="84" spans="1:9" x14ac:dyDescent="0.45">
      <c r="A84" s="1">
        <v>38626</v>
      </c>
      <c r="B84">
        <v>52.290000999999997</v>
      </c>
      <c r="C84">
        <v>57.23</v>
      </c>
      <c r="D84">
        <v>50.77</v>
      </c>
      <c r="E84">
        <v>55.689999</v>
      </c>
      <c r="F84">
        <v>40.537604999999999</v>
      </c>
      <c r="G84">
        <v>95835100</v>
      </c>
      <c r="H84">
        <f t="shared" si="3"/>
        <v>1.0724046030621208</v>
      </c>
      <c r="I84" s="3">
        <f t="shared" si="2"/>
        <v>7.2404603062120876E-2</v>
      </c>
    </row>
    <row r="85" spans="1:9" x14ac:dyDescent="0.45">
      <c r="A85" s="1">
        <v>38657</v>
      </c>
      <c r="B85">
        <v>55.650002000000001</v>
      </c>
      <c r="C85">
        <v>59.290000999999997</v>
      </c>
      <c r="D85">
        <v>53.27</v>
      </c>
      <c r="E85">
        <v>53.509998000000003</v>
      </c>
      <c r="F85">
        <v>38.950752000000001</v>
      </c>
      <c r="G85">
        <v>122573400</v>
      </c>
      <c r="H85">
        <f t="shared" si="3"/>
        <v>0.96085479149545228</v>
      </c>
      <c r="I85" s="3">
        <f t="shared" si="2"/>
        <v>-3.9145208504547759E-2</v>
      </c>
    </row>
    <row r="86" spans="1:9" x14ac:dyDescent="0.45">
      <c r="A86" s="1">
        <v>38687</v>
      </c>
      <c r="B86">
        <v>53.990001999999997</v>
      </c>
      <c r="C86">
        <v>56.139999000000003</v>
      </c>
      <c r="D86">
        <v>52.299999</v>
      </c>
      <c r="E86">
        <v>54.970001000000003</v>
      </c>
      <c r="F86">
        <v>40.087344999999999</v>
      </c>
      <c r="G86">
        <v>77976900</v>
      </c>
      <c r="H86">
        <f t="shared" si="3"/>
        <v>1.0291802581885967</v>
      </c>
      <c r="I86" s="3">
        <f t="shared" si="2"/>
        <v>2.918025818859666E-2</v>
      </c>
    </row>
    <row r="87" spans="1:9" x14ac:dyDescent="0.45">
      <c r="A87" s="1">
        <v>38718</v>
      </c>
      <c r="B87">
        <v>55.52</v>
      </c>
      <c r="C87">
        <v>55.52</v>
      </c>
      <c r="D87">
        <v>52.560001</v>
      </c>
      <c r="E87">
        <v>54.75</v>
      </c>
      <c r="F87">
        <v>39.926895000000002</v>
      </c>
      <c r="G87">
        <v>79200500</v>
      </c>
      <c r="H87">
        <f t="shared" si="3"/>
        <v>0.9959974899809404</v>
      </c>
      <c r="I87" s="3">
        <f t="shared" si="2"/>
        <v>-4.0025100190595637E-3</v>
      </c>
    </row>
    <row r="88" spans="1:9" x14ac:dyDescent="0.45">
      <c r="A88" s="1">
        <v>38749</v>
      </c>
      <c r="B88">
        <v>54.599997999999999</v>
      </c>
      <c r="C88">
        <v>55.889999000000003</v>
      </c>
      <c r="D88">
        <v>53.52</v>
      </c>
      <c r="E88">
        <v>54.400002000000001</v>
      </c>
      <c r="F88">
        <v>39.671658000000001</v>
      </c>
      <c r="G88">
        <v>76518500</v>
      </c>
      <c r="H88">
        <f t="shared" si="3"/>
        <v>0.99360739170927259</v>
      </c>
      <c r="I88" s="3">
        <f t="shared" si="2"/>
        <v>-6.3926082907273668E-3</v>
      </c>
    </row>
    <row r="89" spans="1:9" x14ac:dyDescent="0.45">
      <c r="A89" s="1">
        <v>38777</v>
      </c>
      <c r="B89">
        <v>54.59</v>
      </c>
      <c r="C89">
        <v>54.900002000000001</v>
      </c>
      <c r="D89">
        <v>51.900002000000001</v>
      </c>
      <c r="E89">
        <v>52.009998000000003</v>
      </c>
      <c r="F89">
        <v>37.997280000000003</v>
      </c>
      <c r="G89">
        <v>88303500</v>
      </c>
      <c r="H89">
        <f t="shared" si="3"/>
        <v>0.95779410076584148</v>
      </c>
      <c r="I89" s="3">
        <f t="shared" si="2"/>
        <v>-4.2205899234158482E-2</v>
      </c>
    </row>
    <row r="90" spans="1:9" x14ac:dyDescent="0.45">
      <c r="A90" s="1">
        <v>38808</v>
      </c>
      <c r="B90">
        <v>52</v>
      </c>
      <c r="C90">
        <v>54.220001000000003</v>
      </c>
      <c r="D90">
        <v>50.540000999999997</v>
      </c>
      <c r="E90">
        <v>53.099997999999999</v>
      </c>
      <c r="F90">
        <v>38.793616999999998</v>
      </c>
      <c r="G90">
        <v>77947900</v>
      </c>
      <c r="H90">
        <f t="shared" si="3"/>
        <v>1.020957736974857</v>
      </c>
      <c r="I90" s="3">
        <f t="shared" si="2"/>
        <v>2.0957736974856991E-2</v>
      </c>
    </row>
    <row r="91" spans="1:9" x14ac:dyDescent="0.45">
      <c r="A91" s="1">
        <v>38838</v>
      </c>
      <c r="B91">
        <v>53.5</v>
      </c>
      <c r="C91">
        <v>55.130001</v>
      </c>
      <c r="D91">
        <v>48.099997999999999</v>
      </c>
      <c r="E91">
        <v>48.919998</v>
      </c>
      <c r="F91">
        <v>35.739806999999999</v>
      </c>
      <c r="G91">
        <v>128881900</v>
      </c>
      <c r="H91">
        <f t="shared" si="3"/>
        <v>0.92128060654926813</v>
      </c>
      <c r="I91" s="3">
        <f t="shared" si="2"/>
        <v>-7.8719393450731825E-2</v>
      </c>
    </row>
    <row r="92" spans="1:9" x14ac:dyDescent="0.45">
      <c r="A92" s="1">
        <v>38869</v>
      </c>
      <c r="B92">
        <v>49.25</v>
      </c>
      <c r="C92">
        <v>49.950001</v>
      </c>
      <c r="D92">
        <v>47.259998000000003</v>
      </c>
      <c r="E92">
        <v>48.869999</v>
      </c>
      <c r="F92">
        <v>35.775795000000002</v>
      </c>
      <c r="G92">
        <v>99018700</v>
      </c>
      <c r="H92">
        <f t="shared" si="3"/>
        <v>1.0010069444415299</v>
      </c>
      <c r="I92" s="3">
        <f t="shared" si="2"/>
        <v>1.0069444415299511E-3</v>
      </c>
    </row>
    <row r="93" spans="1:9" x14ac:dyDescent="0.45">
      <c r="A93" s="1">
        <v>38899</v>
      </c>
      <c r="B93">
        <v>48.77</v>
      </c>
      <c r="C93">
        <v>50.389999000000003</v>
      </c>
      <c r="D93">
        <v>44.700001</v>
      </c>
      <c r="E93">
        <v>45.919998</v>
      </c>
      <c r="F93">
        <v>33.616222</v>
      </c>
      <c r="G93">
        <v>103952400</v>
      </c>
      <c r="H93">
        <f t="shared" si="3"/>
        <v>0.93963591864275831</v>
      </c>
      <c r="I93" s="3">
        <f t="shared" si="2"/>
        <v>-6.0364081357241722E-2</v>
      </c>
    </row>
    <row r="94" spans="1:9" x14ac:dyDescent="0.45">
      <c r="A94" s="1">
        <v>38930</v>
      </c>
      <c r="B94">
        <v>45.599997999999999</v>
      </c>
      <c r="C94">
        <v>50.400002000000001</v>
      </c>
      <c r="D94">
        <v>45.110000999999997</v>
      </c>
      <c r="E94">
        <v>48.389999000000003</v>
      </c>
      <c r="F94">
        <v>35.424404000000003</v>
      </c>
      <c r="G94">
        <v>105913200</v>
      </c>
      <c r="H94">
        <f t="shared" si="3"/>
        <v>1.0537889712889212</v>
      </c>
      <c r="I94" s="3">
        <f t="shared" si="2"/>
        <v>5.3788971288921225E-2</v>
      </c>
    </row>
    <row r="95" spans="1:9" x14ac:dyDescent="0.45">
      <c r="A95" s="1">
        <v>38961</v>
      </c>
      <c r="B95">
        <v>48.950001</v>
      </c>
      <c r="C95">
        <v>56.669998</v>
      </c>
      <c r="D95">
        <v>47.759998000000003</v>
      </c>
      <c r="E95">
        <v>55.25</v>
      </c>
      <c r="F95">
        <v>40.546295000000001</v>
      </c>
      <c r="G95">
        <v>117346100</v>
      </c>
      <c r="H95">
        <f t="shared" si="3"/>
        <v>1.1445865116036955</v>
      </c>
      <c r="I95" s="3">
        <f t="shared" si="2"/>
        <v>0.14458651160369551</v>
      </c>
    </row>
    <row r="96" spans="1:9" x14ac:dyDescent="0.45">
      <c r="A96" s="1">
        <v>38991</v>
      </c>
      <c r="B96">
        <v>54.709999000000003</v>
      </c>
      <c r="C96">
        <v>60.34</v>
      </c>
      <c r="D96">
        <v>54.599997999999999</v>
      </c>
      <c r="E96">
        <v>59.18</v>
      </c>
      <c r="F96">
        <v>43.430401000000003</v>
      </c>
      <c r="G96">
        <v>126302400</v>
      </c>
      <c r="H96">
        <f t="shared" si="3"/>
        <v>1.071131184735868</v>
      </c>
      <c r="I96" s="3">
        <f t="shared" si="2"/>
        <v>7.1131184735868047E-2</v>
      </c>
    </row>
    <row r="97" spans="1:9" x14ac:dyDescent="0.45">
      <c r="A97" s="1">
        <v>39022</v>
      </c>
      <c r="B97">
        <v>59.349997999999999</v>
      </c>
      <c r="C97">
        <v>59.650002000000001</v>
      </c>
      <c r="D97">
        <v>55.740001999999997</v>
      </c>
      <c r="E97">
        <v>58.09</v>
      </c>
      <c r="F97">
        <v>42.630488999999997</v>
      </c>
      <c r="G97">
        <v>99555500</v>
      </c>
      <c r="H97">
        <f t="shared" si="3"/>
        <v>0.98158174961359423</v>
      </c>
      <c r="I97" s="3">
        <f t="shared" si="2"/>
        <v>-1.8418250386405738E-2</v>
      </c>
    </row>
    <row r="98" spans="1:9" x14ac:dyDescent="0.45">
      <c r="A98" s="1">
        <v>39052</v>
      </c>
      <c r="B98">
        <v>58.25</v>
      </c>
      <c r="C98">
        <v>60</v>
      </c>
      <c r="D98">
        <v>56.689999</v>
      </c>
      <c r="E98">
        <v>57.049999</v>
      </c>
      <c r="F98">
        <v>41.953667000000003</v>
      </c>
      <c r="G98">
        <v>64078200</v>
      </c>
      <c r="H98">
        <f t="shared" si="3"/>
        <v>0.98412352248645341</v>
      </c>
      <c r="I98" s="3">
        <f t="shared" si="2"/>
        <v>-1.5876477513546566E-2</v>
      </c>
    </row>
    <row r="99" spans="1:9" x14ac:dyDescent="0.45">
      <c r="A99" s="1">
        <v>39083</v>
      </c>
      <c r="B99">
        <v>57.849997999999999</v>
      </c>
      <c r="C99">
        <v>62.959999000000003</v>
      </c>
      <c r="D99">
        <v>56.610000999999997</v>
      </c>
      <c r="E99">
        <v>61.360000999999997</v>
      </c>
      <c r="F99">
        <v>45.123157999999997</v>
      </c>
      <c r="G99">
        <v>85343900</v>
      </c>
      <c r="H99">
        <f t="shared" si="3"/>
        <v>1.0755474128161429</v>
      </c>
      <c r="I99" s="3">
        <f t="shared" si="2"/>
        <v>7.5547412816142953E-2</v>
      </c>
    </row>
    <row r="100" spans="1:9" x14ac:dyDescent="0.45">
      <c r="A100" s="1">
        <v>39114</v>
      </c>
      <c r="B100">
        <v>61.290000999999997</v>
      </c>
      <c r="C100">
        <v>64.739998</v>
      </c>
      <c r="D100">
        <v>59.400002000000001</v>
      </c>
      <c r="E100">
        <v>61.529998999999997</v>
      </c>
      <c r="F100">
        <v>45.248173000000001</v>
      </c>
      <c r="G100">
        <v>68527200</v>
      </c>
      <c r="H100">
        <f t="shared" si="3"/>
        <v>1.0027705286052897</v>
      </c>
      <c r="I100" s="3">
        <f t="shared" si="2"/>
        <v>2.7705286052896556E-3</v>
      </c>
    </row>
    <row r="101" spans="1:9" x14ac:dyDescent="0.45">
      <c r="A101" s="1">
        <v>39142</v>
      </c>
      <c r="B101">
        <v>60.799999</v>
      </c>
      <c r="C101">
        <v>63</v>
      </c>
      <c r="D101">
        <v>58.299999</v>
      </c>
      <c r="E101">
        <v>59.259998000000003</v>
      </c>
      <c r="F101">
        <v>43.662776999999998</v>
      </c>
      <c r="G101">
        <v>108312700</v>
      </c>
      <c r="H101">
        <f t="shared" si="3"/>
        <v>0.96496220963440882</v>
      </c>
      <c r="I101" s="3">
        <f t="shared" si="2"/>
        <v>-3.5037790365591175E-2</v>
      </c>
    </row>
    <row r="102" spans="1:9" x14ac:dyDescent="0.45">
      <c r="A102" s="1">
        <v>39173</v>
      </c>
      <c r="B102">
        <v>59.509998000000003</v>
      </c>
      <c r="C102">
        <v>62.25</v>
      </c>
      <c r="D102">
        <v>58.740001999999997</v>
      </c>
      <c r="E102">
        <v>59.369999</v>
      </c>
      <c r="F102">
        <v>43.743823999999996</v>
      </c>
      <c r="G102">
        <v>91298400</v>
      </c>
      <c r="H102">
        <f t="shared" si="3"/>
        <v>1.0018562035117464</v>
      </c>
      <c r="I102" s="3">
        <f t="shared" si="2"/>
        <v>1.8562035117463576E-3</v>
      </c>
    </row>
    <row r="103" spans="1:9" x14ac:dyDescent="0.45">
      <c r="A103" s="1">
        <v>39203</v>
      </c>
      <c r="B103">
        <v>59.110000999999997</v>
      </c>
      <c r="C103">
        <v>62.549999</v>
      </c>
      <c r="D103">
        <v>56.799999</v>
      </c>
      <c r="E103">
        <v>62.43</v>
      </c>
      <c r="F103">
        <v>45.998432000000001</v>
      </c>
      <c r="G103">
        <v>181258800</v>
      </c>
      <c r="H103">
        <f t="shared" si="3"/>
        <v>1.0515411729893573</v>
      </c>
      <c r="I103" s="3">
        <f t="shared" si="2"/>
        <v>5.1541172989357419E-2</v>
      </c>
    </row>
    <row r="104" spans="1:9" x14ac:dyDescent="0.45">
      <c r="A104" s="1">
        <v>39234</v>
      </c>
      <c r="B104">
        <v>62.41</v>
      </c>
      <c r="C104">
        <v>65.069999999999993</v>
      </c>
      <c r="D104">
        <v>62.200001</v>
      </c>
      <c r="E104">
        <v>63.599997999999999</v>
      </c>
      <c r="F104">
        <v>46.958388999999997</v>
      </c>
      <c r="G104">
        <v>211823400</v>
      </c>
      <c r="H104">
        <f t="shared" si="3"/>
        <v>1.0208693418071293</v>
      </c>
      <c r="I104" s="3">
        <f t="shared" si="2"/>
        <v>2.0869341807129332E-2</v>
      </c>
    </row>
    <row r="105" spans="1:9" x14ac:dyDescent="0.45">
      <c r="A105" s="1">
        <v>39264</v>
      </c>
      <c r="B105">
        <v>63.25</v>
      </c>
      <c r="C105">
        <v>70.75</v>
      </c>
      <c r="D105">
        <v>60.5</v>
      </c>
      <c r="E105">
        <v>60.57</v>
      </c>
      <c r="F105">
        <v>44.721221999999997</v>
      </c>
      <c r="G105">
        <v>260291800</v>
      </c>
      <c r="H105">
        <f t="shared" si="3"/>
        <v>0.95235852320231851</v>
      </c>
      <c r="I105" s="3">
        <f t="shared" si="2"/>
        <v>-4.7641476797681444E-2</v>
      </c>
    </row>
    <row r="106" spans="1:9" x14ac:dyDescent="0.45">
      <c r="A106" s="1">
        <v>39295</v>
      </c>
      <c r="B106">
        <v>60.599997999999999</v>
      </c>
      <c r="C106">
        <v>66.489998</v>
      </c>
      <c r="D106">
        <v>56.060001</v>
      </c>
      <c r="E106">
        <v>65.930000000000007</v>
      </c>
      <c r="F106">
        <v>48.678719000000001</v>
      </c>
      <c r="G106">
        <v>219587100</v>
      </c>
      <c r="H106">
        <f t="shared" si="3"/>
        <v>1.0884925953052</v>
      </c>
      <c r="I106" s="3">
        <f t="shared" si="2"/>
        <v>8.8492595305199928E-2</v>
      </c>
    </row>
    <row r="107" spans="1:9" x14ac:dyDescent="0.45">
      <c r="A107" s="1">
        <v>39326</v>
      </c>
      <c r="B107">
        <v>65.559997999999993</v>
      </c>
      <c r="C107">
        <v>68.290001000000004</v>
      </c>
      <c r="D107">
        <v>59.75</v>
      </c>
      <c r="E107">
        <v>63.57</v>
      </c>
      <c r="F107">
        <v>47.049594999999997</v>
      </c>
      <c r="G107">
        <v>149459000</v>
      </c>
      <c r="H107">
        <f t="shared" si="3"/>
        <v>0.96653313740651214</v>
      </c>
      <c r="I107" s="3">
        <f t="shared" si="2"/>
        <v>-3.3466862593487814E-2</v>
      </c>
    </row>
    <row r="108" spans="1:9" x14ac:dyDescent="0.45">
      <c r="A108" s="1">
        <v>39356</v>
      </c>
      <c r="B108">
        <v>63.779998999999997</v>
      </c>
      <c r="C108">
        <v>68.5</v>
      </c>
      <c r="D108">
        <v>60</v>
      </c>
      <c r="E108">
        <v>61.360000999999997</v>
      </c>
      <c r="F108">
        <v>45.413910000000001</v>
      </c>
      <c r="G108">
        <v>161007800</v>
      </c>
      <c r="H108">
        <f t="shared" si="3"/>
        <v>0.96523487609191971</v>
      </c>
      <c r="I108" s="3">
        <f t="shared" si="2"/>
        <v>-3.47651239080803E-2</v>
      </c>
    </row>
    <row r="109" spans="1:9" x14ac:dyDescent="0.45">
      <c r="A109" s="1">
        <v>39387</v>
      </c>
      <c r="B109">
        <v>60.790000999999997</v>
      </c>
      <c r="C109">
        <v>61</v>
      </c>
      <c r="D109">
        <v>50.25</v>
      </c>
      <c r="E109">
        <v>59.970001000000003</v>
      </c>
      <c r="F109">
        <v>44.385165999999998</v>
      </c>
      <c r="G109">
        <v>282210200</v>
      </c>
      <c r="H109">
        <f t="shared" si="3"/>
        <v>0.97734738101167673</v>
      </c>
      <c r="I109" s="3">
        <f t="shared" si="2"/>
        <v>-2.2652618988323252E-2</v>
      </c>
    </row>
    <row r="110" spans="1:9" x14ac:dyDescent="0.45">
      <c r="A110" s="1">
        <v>39417</v>
      </c>
      <c r="B110">
        <v>60</v>
      </c>
      <c r="C110">
        <v>60.490001999999997</v>
      </c>
      <c r="D110">
        <v>48.849997999999999</v>
      </c>
      <c r="E110">
        <v>50</v>
      </c>
      <c r="F110">
        <v>37.100574000000002</v>
      </c>
      <c r="G110">
        <v>230174400</v>
      </c>
      <c r="H110">
        <f t="shared" si="3"/>
        <v>0.83587777952661035</v>
      </c>
      <c r="I110" s="3">
        <f t="shared" si="2"/>
        <v>-0.16412222047338962</v>
      </c>
    </row>
    <row r="111" spans="1:9" x14ac:dyDescent="0.45">
      <c r="A111" s="1">
        <v>39448</v>
      </c>
      <c r="B111">
        <v>50.049999</v>
      </c>
      <c r="C111">
        <v>56.310001</v>
      </c>
      <c r="D111">
        <v>47.009998000000003</v>
      </c>
      <c r="E111">
        <v>55.419998</v>
      </c>
      <c r="F111">
        <v>41.122264999999999</v>
      </c>
      <c r="G111">
        <v>319179900</v>
      </c>
      <c r="H111">
        <f t="shared" si="3"/>
        <v>1.1083996975356769</v>
      </c>
      <c r="I111" s="3">
        <f t="shared" si="2"/>
        <v>0.10839969753567685</v>
      </c>
    </row>
    <row r="112" spans="1:9" x14ac:dyDescent="0.45">
      <c r="A112" s="1">
        <v>39479</v>
      </c>
      <c r="B112">
        <v>55.349997999999999</v>
      </c>
      <c r="C112">
        <v>57.32</v>
      </c>
      <c r="D112">
        <v>50.529998999999997</v>
      </c>
      <c r="E112">
        <v>52.610000999999997</v>
      </c>
      <c r="F112">
        <v>39.037219999999998</v>
      </c>
      <c r="G112">
        <v>214905600</v>
      </c>
      <c r="H112">
        <f t="shared" si="3"/>
        <v>0.94929644561164128</v>
      </c>
      <c r="I112" s="3">
        <f t="shared" si="2"/>
        <v>-5.0703554388358739E-2</v>
      </c>
    </row>
    <row r="113" spans="1:9" x14ac:dyDescent="0.45">
      <c r="A113" s="1">
        <v>39508</v>
      </c>
      <c r="B113">
        <v>52.43</v>
      </c>
      <c r="C113">
        <v>54.040000999999997</v>
      </c>
      <c r="D113">
        <v>47.709999000000003</v>
      </c>
      <c r="E113">
        <v>50.68</v>
      </c>
      <c r="F113">
        <v>37.704483000000003</v>
      </c>
      <c r="G113">
        <v>234895900</v>
      </c>
      <c r="H113">
        <f t="shared" si="3"/>
        <v>0.96585983837988476</v>
      </c>
      <c r="I113" s="3">
        <f t="shared" si="2"/>
        <v>-3.4140161620115225E-2</v>
      </c>
    </row>
    <row r="114" spans="1:9" x14ac:dyDescent="0.45">
      <c r="A114" s="1">
        <v>39539</v>
      </c>
      <c r="B114">
        <v>51.060001</v>
      </c>
      <c r="C114">
        <v>55.099997999999999</v>
      </c>
      <c r="D114">
        <v>51.060001</v>
      </c>
      <c r="E114">
        <v>53.130001</v>
      </c>
      <c r="F114">
        <v>39.527199000000003</v>
      </c>
      <c r="G114">
        <v>196560800</v>
      </c>
      <c r="H114">
        <f t="shared" si="3"/>
        <v>1.0483421560242585</v>
      </c>
      <c r="I114" s="3">
        <f t="shared" si="2"/>
        <v>4.8342156024258433E-2</v>
      </c>
    </row>
    <row r="115" spans="1:9" x14ac:dyDescent="0.45">
      <c r="A115" s="1">
        <v>39569</v>
      </c>
      <c r="B115">
        <v>52.959999000000003</v>
      </c>
      <c r="C115">
        <v>55.720001000000003</v>
      </c>
      <c r="D115">
        <v>51.349997999999999</v>
      </c>
      <c r="E115">
        <v>53.360000999999997</v>
      </c>
      <c r="F115">
        <v>39.698326000000002</v>
      </c>
      <c r="G115">
        <v>191298700</v>
      </c>
      <c r="H115">
        <f t="shared" si="3"/>
        <v>1.0043293480016127</v>
      </c>
      <c r="I115" s="3">
        <f t="shared" si="2"/>
        <v>4.3293480016127241E-3</v>
      </c>
    </row>
    <row r="116" spans="1:9" x14ac:dyDescent="0.45">
      <c r="A116" s="1">
        <v>39600</v>
      </c>
      <c r="B116">
        <v>53.540000999999997</v>
      </c>
      <c r="C116">
        <v>55.060001</v>
      </c>
      <c r="D116">
        <v>46.34</v>
      </c>
      <c r="E116">
        <v>46.490001999999997</v>
      </c>
      <c r="F116">
        <v>34.675334999999997</v>
      </c>
      <c r="G116">
        <v>236528000</v>
      </c>
      <c r="H116">
        <f t="shared" si="3"/>
        <v>0.87347096197456775</v>
      </c>
      <c r="I116" s="3">
        <f t="shared" si="2"/>
        <v>-0.12652903802543222</v>
      </c>
    </row>
    <row r="117" spans="1:9" x14ac:dyDescent="0.45">
      <c r="A117" s="1">
        <v>39630</v>
      </c>
      <c r="B117">
        <v>45.950001</v>
      </c>
      <c r="C117">
        <v>49.25</v>
      </c>
      <c r="D117">
        <v>42.32</v>
      </c>
      <c r="E117">
        <v>45.23</v>
      </c>
      <c r="F117">
        <v>33.735537999999998</v>
      </c>
      <c r="G117">
        <v>241081600</v>
      </c>
      <c r="H117">
        <f t="shared" si="3"/>
        <v>0.97289724814482692</v>
      </c>
      <c r="I117" s="3">
        <f t="shared" si="2"/>
        <v>-2.71027518551731E-2</v>
      </c>
    </row>
    <row r="118" spans="1:9" x14ac:dyDescent="0.45">
      <c r="A118" s="1">
        <v>39661</v>
      </c>
      <c r="B118">
        <v>45.52</v>
      </c>
      <c r="C118">
        <v>53.91</v>
      </c>
      <c r="D118">
        <v>44.259998000000003</v>
      </c>
      <c r="E118">
        <v>53.02</v>
      </c>
      <c r="F118">
        <v>39.545841000000003</v>
      </c>
      <c r="G118">
        <v>230867500</v>
      </c>
      <c r="H118">
        <f t="shared" si="3"/>
        <v>1.172230927516259</v>
      </c>
      <c r="I118" s="3">
        <f t="shared" si="2"/>
        <v>0.17223092751625912</v>
      </c>
    </row>
    <row r="119" spans="1:9" x14ac:dyDescent="0.45">
      <c r="A119" s="1">
        <v>39692</v>
      </c>
      <c r="B119">
        <v>54.990001999999997</v>
      </c>
      <c r="C119">
        <v>59.549999</v>
      </c>
      <c r="D119">
        <v>46.619999</v>
      </c>
      <c r="E119">
        <v>49.049999</v>
      </c>
      <c r="F119">
        <v>36.699001000000003</v>
      </c>
      <c r="G119">
        <v>326311000</v>
      </c>
      <c r="H119">
        <f t="shared" si="3"/>
        <v>0.92801164602871888</v>
      </c>
      <c r="I119" s="3">
        <f t="shared" si="2"/>
        <v>-7.1988353971281074E-2</v>
      </c>
    </row>
    <row r="120" spans="1:9" x14ac:dyDescent="0.45">
      <c r="A120" s="1">
        <v>39722</v>
      </c>
      <c r="B120">
        <v>48.509998000000003</v>
      </c>
      <c r="C120">
        <v>48.860000999999997</v>
      </c>
      <c r="D120">
        <v>30.450001</v>
      </c>
      <c r="E120">
        <v>40.119999</v>
      </c>
      <c r="F120">
        <v>30.017600999999999</v>
      </c>
      <c r="G120">
        <v>424606700</v>
      </c>
      <c r="H120">
        <f t="shared" si="3"/>
        <v>0.81794054829993867</v>
      </c>
      <c r="I120" s="3">
        <f t="shared" si="2"/>
        <v>-0.18205945170006135</v>
      </c>
    </row>
    <row r="121" spans="1:9" x14ac:dyDescent="0.45">
      <c r="A121" s="1">
        <v>39753</v>
      </c>
      <c r="B121">
        <v>40.099997999999999</v>
      </c>
      <c r="C121">
        <v>42.220001000000003</v>
      </c>
      <c r="D121">
        <v>25.6</v>
      </c>
      <c r="E121">
        <v>33.759998000000003</v>
      </c>
      <c r="F121">
        <v>25.259083</v>
      </c>
      <c r="G121">
        <v>287460400</v>
      </c>
      <c r="H121">
        <f t="shared" si="3"/>
        <v>0.84147573951695875</v>
      </c>
      <c r="I121" s="3">
        <f t="shared" si="2"/>
        <v>-0.15852426048304122</v>
      </c>
    </row>
    <row r="122" spans="1:9" x14ac:dyDescent="0.45">
      <c r="A122" s="1">
        <v>39783</v>
      </c>
      <c r="B122">
        <v>33.270000000000003</v>
      </c>
      <c r="C122">
        <v>40.18</v>
      </c>
      <c r="D122">
        <v>28.629999000000002</v>
      </c>
      <c r="E122">
        <v>34.529998999999997</v>
      </c>
      <c r="F122">
        <v>25.966335000000001</v>
      </c>
      <c r="G122">
        <v>277510700</v>
      </c>
      <c r="H122">
        <f t="shared" si="3"/>
        <v>1.0279999079934929</v>
      </c>
      <c r="I122" s="3">
        <f t="shared" si="2"/>
        <v>2.7999907993492893E-2</v>
      </c>
    </row>
    <row r="123" spans="1:9" x14ac:dyDescent="0.45">
      <c r="A123" s="1">
        <v>39814</v>
      </c>
      <c r="B123">
        <v>34.639999000000003</v>
      </c>
      <c r="C123">
        <v>38.840000000000003</v>
      </c>
      <c r="D123">
        <v>31.17</v>
      </c>
      <c r="E123">
        <v>31.200001</v>
      </c>
      <c r="F123">
        <v>23.462202000000001</v>
      </c>
      <c r="G123">
        <v>223578900</v>
      </c>
      <c r="H123">
        <f t="shared" si="3"/>
        <v>0.90356232406306092</v>
      </c>
      <c r="I123" s="3">
        <f t="shared" si="2"/>
        <v>-9.6437675936939096E-2</v>
      </c>
    </row>
    <row r="124" spans="1:9" x14ac:dyDescent="0.45">
      <c r="A124" s="1">
        <v>39845</v>
      </c>
      <c r="B124">
        <v>30.25</v>
      </c>
      <c r="C124">
        <v>33.5</v>
      </c>
      <c r="D124">
        <v>27.120000999999998</v>
      </c>
      <c r="E124">
        <v>28.309999000000001</v>
      </c>
      <c r="F124">
        <v>21.288937000000001</v>
      </c>
      <c r="G124">
        <v>323595000</v>
      </c>
      <c r="H124">
        <f t="shared" si="3"/>
        <v>0.90737165249877227</v>
      </c>
      <c r="I124" s="3">
        <f t="shared" si="2"/>
        <v>-9.262834750122774E-2</v>
      </c>
    </row>
    <row r="125" spans="1:9" x14ac:dyDescent="0.45">
      <c r="A125" s="1">
        <v>39873</v>
      </c>
      <c r="B125">
        <v>27.790001</v>
      </c>
      <c r="C125">
        <v>35.669998</v>
      </c>
      <c r="D125">
        <v>25</v>
      </c>
      <c r="E125">
        <v>34.389999000000003</v>
      </c>
      <c r="F125">
        <v>26.001467000000002</v>
      </c>
      <c r="G125">
        <v>300784600</v>
      </c>
      <c r="H125">
        <f t="shared" si="3"/>
        <v>1.2213605122698237</v>
      </c>
      <c r="I125" s="3">
        <f t="shared" si="2"/>
        <v>0.22136051226982356</v>
      </c>
    </row>
    <row r="126" spans="1:9" x14ac:dyDescent="0.45">
      <c r="A126" s="1">
        <v>39904</v>
      </c>
      <c r="B126">
        <v>33.93</v>
      </c>
      <c r="C126">
        <v>41.77</v>
      </c>
      <c r="D126">
        <v>33.299999</v>
      </c>
      <c r="E126">
        <v>41.259998000000003</v>
      </c>
      <c r="F126">
        <v>31.195706999999999</v>
      </c>
      <c r="G126">
        <v>258098700</v>
      </c>
      <c r="H126">
        <f t="shared" si="3"/>
        <v>1.19976719005893</v>
      </c>
      <c r="I126" s="3">
        <f t="shared" si="2"/>
        <v>0.19976719005893001</v>
      </c>
    </row>
    <row r="127" spans="1:9" x14ac:dyDescent="0.45">
      <c r="A127" s="1">
        <v>39934</v>
      </c>
      <c r="B127">
        <v>40.380001</v>
      </c>
      <c r="C127">
        <v>44.900002000000001</v>
      </c>
      <c r="D127">
        <v>38.380001</v>
      </c>
      <c r="E127">
        <v>39.299999</v>
      </c>
      <c r="F127">
        <v>29.713792999999999</v>
      </c>
      <c r="G127">
        <v>229769900</v>
      </c>
      <c r="H127">
        <f t="shared" si="3"/>
        <v>0.95249622007284529</v>
      </c>
      <c r="I127" s="3">
        <f t="shared" si="2"/>
        <v>-4.7503779927154717E-2</v>
      </c>
    </row>
    <row r="128" spans="1:9" x14ac:dyDescent="0.45">
      <c r="A128" s="1">
        <v>39965</v>
      </c>
      <c r="B128">
        <v>39.869999</v>
      </c>
      <c r="C128">
        <v>42.419998</v>
      </c>
      <c r="D128">
        <v>37.659999999999997</v>
      </c>
      <c r="E128">
        <v>39.470001000000003</v>
      </c>
      <c r="F128">
        <v>29.961065000000001</v>
      </c>
      <c r="G128">
        <v>209408100</v>
      </c>
      <c r="H128">
        <f t="shared" si="3"/>
        <v>1.0083217918358656</v>
      </c>
      <c r="I128" s="3">
        <f t="shared" si="2"/>
        <v>8.3217918358656669E-3</v>
      </c>
    </row>
    <row r="129" spans="1:9" x14ac:dyDescent="0.45">
      <c r="A129" s="1">
        <v>39995</v>
      </c>
      <c r="B129">
        <v>39.639999000000003</v>
      </c>
      <c r="C129">
        <v>44.439999</v>
      </c>
      <c r="D129">
        <v>36.360000999999997</v>
      </c>
      <c r="E129">
        <v>43.619999</v>
      </c>
      <c r="F129">
        <v>33.111286</v>
      </c>
      <c r="G129">
        <v>177293200</v>
      </c>
      <c r="H129">
        <f t="shared" si="3"/>
        <v>1.1051438258286213</v>
      </c>
      <c r="I129" s="3">
        <f t="shared" si="2"/>
        <v>0.10514382582862118</v>
      </c>
    </row>
    <row r="130" spans="1:9" x14ac:dyDescent="0.45">
      <c r="A130" s="1">
        <v>40026</v>
      </c>
      <c r="B130">
        <v>43.950001</v>
      </c>
      <c r="C130">
        <v>47.689999</v>
      </c>
      <c r="D130">
        <v>41.209999000000003</v>
      </c>
      <c r="E130">
        <v>47</v>
      </c>
      <c r="F130">
        <v>35.676994000000001</v>
      </c>
      <c r="G130">
        <v>209986900</v>
      </c>
      <c r="H130">
        <f t="shared" si="3"/>
        <v>1.0774874162241841</v>
      </c>
      <c r="I130" s="3">
        <f t="shared" si="2"/>
        <v>7.7487416224184133E-2</v>
      </c>
    </row>
    <row r="131" spans="1:9" x14ac:dyDescent="0.45">
      <c r="A131" s="1">
        <v>40057</v>
      </c>
      <c r="B131">
        <v>46.720001000000003</v>
      </c>
      <c r="C131">
        <v>49.200001</v>
      </c>
      <c r="D131">
        <v>45.68</v>
      </c>
      <c r="E131">
        <v>46.68</v>
      </c>
      <c r="F131">
        <v>35.580249999999999</v>
      </c>
      <c r="G131">
        <v>151443000</v>
      </c>
      <c r="H131">
        <f t="shared" si="3"/>
        <v>0.99728833656781735</v>
      </c>
      <c r="I131" s="3">
        <f t="shared" si="2"/>
        <v>-2.7116634321826846E-3</v>
      </c>
    </row>
    <row r="132" spans="1:9" x14ac:dyDescent="0.45">
      <c r="A132" s="1">
        <v>40087</v>
      </c>
      <c r="B132">
        <v>46.52</v>
      </c>
      <c r="C132">
        <v>51.77</v>
      </c>
      <c r="D132">
        <v>45.73</v>
      </c>
      <c r="E132">
        <v>48.43</v>
      </c>
      <c r="F132">
        <v>36.914124000000001</v>
      </c>
      <c r="G132">
        <v>161964300</v>
      </c>
      <c r="H132">
        <f t="shared" si="3"/>
        <v>1.0374891688506966</v>
      </c>
      <c r="I132" s="3">
        <f t="shared" ref="I132:I195" si="4">(F132-F131)/F131</f>
        <v>3.7489168850696711E-2</v>
      </c>
    </row>
    <row r="133" spans="1:9" x14ac:dyDescent="0.45">
      <c r="A133" s="1">
        <v>40118</v>
      </c>
      <c r="B133">
        <v>48.619999</v>
      </c>
      <c r="C133">
        <v>51.02</v>
      </c>
      <c r="D133">
        <v>45.990001999999997</v>
      </c>
      <c r="E133">
        <v>46.560001</v>
      </c>
      <c r="F133">
        <v>35.488785</v>
      </c>
      <c r="G133">
        <v>170634200</v>
      </c>
      <c r="H133">
        <f t="shared" ref="H133:H196" si="5">F133/F132</f>
        <v>0.96138770623406911</v>
      </c>
      <c r="I133" s="3">
        <f t="shared" si="4"/>
        <v>-3.8612293765930922E-2</v>
      </c>
    </row>
    <row r="134" spans="1:9" x14ac:dyDescent="0.45">
      <c r="A134" s="1">
        <v>40148</v>
      </c>
      <c r="B134">
        <v>47.080002</v>
      </c>
      <c r="C134">
        <v>49.52</v>
      </c>
      <c r="D134">
        <v>45.110000999999997</v>
      </c>
      <c r="E134">
        <v>48.369999</v>
      </c>
      <c r="F134">
        <v>36.99736</v>
      </c>
      <c r="G134">
        <v>162586600</v>
      </c>
      <c r="H134">
        <f t="shared" si="5"/>
        <v>1.0425084995161147</v>
      </c>
      <c r="I134" s="3">
        <f t="shared" si="4"/>
        <v>4.2508499516114753E-2</v>
      </c>
    </row>
    <row r="135" spans="1:9" x14ac:dyDescent="0.45">
      <c r="A135" s="1">
        <v>40179</v>
      </c>
      <c r="B135">
        <v>48.470001000000003</v>
      </c>
      <c r="C135">
        <v>52.459999000000003</v>
      </c>
      <c r="D135">
        <v>48.259998000000003</v>
      </c>
      <c r="E135">
        <v>51.27</v>
      </c>
      <c r="F135">
        <v>39.215519</v>
      </c>
      <c r="G135">
        <v>156447300</v>
      </c>
      <c r="H135">
        <f t="shared" si="5"/>
        <v>1.059954521079342</v>
      </c>
      <c r="I135" s="3">
        <f t="shared" si="4"/>
        <v>5.9954521079341877E-2</v>
      </c>
    </row>
    <row r="136" spans="1:9" x14ac:dyDescent="0.45">
      <c r="A136" s="1">
        <v>40210</v>
      </c>
      <c r="B136">
        <v>51.549999</v>
      </c>
      <c r="C136">
        <v>51.630001</v>
      </c>
      <c r="D136">
        <v>48.23</v>
      </c>
      <c r="E136">
        <v>51.52</v>
      </c>
      <c r="F136">
        <v>39.406737999999997</v>
      </c>
      <c r="G136">
        <v>142185800</v>
      </c>
      <c r="H136">
        <f t="shared" si="5"/>
        <v>1.0048761052990272</v>
      </c>
      <c r="I136" s="3">
        <f t="shared" si="4"/>
        <v>4.8761052990270691E-3</v>
      </c>
    </row>
    <row r="137" spans="1:9" x14ac:dyDescent="0.45">
      <c r="A137" s="1">
        <v>40238</v>
      </c>
      <c r="B137">
        <v>51.77</v>
      </c>
      <c r="C137">
        <v>54.73</v>
      </c>
      <c r="D137">
        <v>51.459999000000003</v>
      </c>
      <c r="E137">
        <v>52.599997999999999</v>
      </c>
      <c r="F137">
        <v>40.369819999999997</v>
      </c>
      <c r="G137">
        <v>95753500</v>
      </c>
      <c r="H137">
        <f t="shared" si="5"/>
        <v>1.0244395260526258</v>
      </c>
      <c r="I137" s="3">
        <f t="shared" si="4"/>
        <v>2.4439526052625823E-2</v>
      </c>
    </row>
    <row r="138" spans="1:9" x14ac:dyDescent="0.45">
      <c r="A138" s="1">
        <v>40269</v>
      </c>
      <c r="B138">
        <v>52.759998000000003</v>
      </c>
      <c r="C138">
        <v>58.52</v>
      </c>
      <c r="D138">
        <v>52.650002000000001</v>
      </c>
      <c r="E138">
        <v>56.869999</v>
      </c>
      <c r="F138">
        <v>43.646984000000003</v>
      </c>
      <c r="G138">
        <v>116684000</v>
      </c>
      <c r="H138">
        <f t="shared" si="5"/>
        <v>1.0811785635903257</v>
      </c>
      <c r="I138" s="3">
        <f t="shared" si="4"/>
        <v>8.1178563590325797E-2</v>
      </c>
    </row>
    <row r="139" spans="1:9" x14ac:dyDescent="0.45">
      <c r="A139" s="1">
        <v>40299</v>
      </c>
      <c r="B139">
        <v>56.959999000000003</v>
      </c>
      <c r="C139">
        <v>57.619999</v>
      </c>
      <c r="D139">
        <v>51.830002</v>
      </c>
      <c r="E139">
        <v>54.529998999999997</v>
      </c>
      <c r="F139">
        <v>41.85107</v>
      </c>
      <c r="G139">
        <v>165625900</v>
      </c>
      <c r="H139">
        <f t="shared" si="5"/>
        <v>0.95885365183537075</v>
      </c>
      <c r="I139" s="3">
        <f t="shared" si="4"/>
        <v>-4.1146348164629275E-2</v>
      </c>
    </row>
    <row r="140" spans="1:9" x14ac:dyDescent="0.45">
      <c r="A140" s="1">
        <v>40330</v>
      </c>
      <c r="B140">
        <v>54.27</v>
      </c>
      <c r="C140">
        <v>55.389999000000003</v>
      </c>
      <c r="D140">
        <v>48.23</v>
      </c>
      <c r="E140">
        <v>49.169998</v>
      </c>
      <c r="F140">
        <v>37.852139000000001</v>
      </c>
      <c r="G140">
        <v>144152400</v>
      </c>
      <c r="H140">
        <f t="shared" si="5"/>
        <v>0.90444853620230026</v>
      </c>
      <c r="I140" s="3">
        <f t="shared" si="4"/>
        <v>-9.555146379769977E-2</v>
      </c>
    </row>
    <row r="141" spans="1:9" x14ac:dyDescent="0.45">
      <c r="A141" s="1">
        <v>40360</v>
      </c>
      <c r="B141">
        <v>48.990001999999997</v>
      </c>
      <c r="C141">
        <v>52.990001999999997</v>
      </c>
      <c r="D141">
        <v>48.299999</v>
      </c>
      <c r="E141">
        <v>51.32</v>
      </c>
      <c r="F141">
        <v>39.507258999999998</v>
      </c>
      <c r="G141">
        <v>128499200</v>
      </c>
      <c r="H141">
        <f t="shared" si="5"/>
        <v>1.04372593052139</v>
      </c>
      <c r="I141" s="3">
        <f t="shared" si="4"/>
        <v>4.3725930521389997E-2</v>
      </c>
    </row>
    <row r="142" spans="1:9" x14ac:dyDescent="0.45">
      <c r="A142" s="1">
        <v>40391</v>
      </c>
      <c r="B142">
        <v>51.59</v>
      </c>
      <c r="C142">
        <v>53.700001</v>
      </c>
      <c r="D142">
        <v>49.369999</v>
      </c>
      <c r="E142">
        <v>51.16</v>
      </c>
      <c r="F142">
        <v>39.384093999999997</v>
      </c>
      <c r="G142">
        <v>133602500</v>
      </c>
      <c r="H142">
        <f t="shared" si="5"/>
        <v>0.99688247164907084</v>
      </c>
      <c r="I142" s="3">
        <f t="shared" si="4"/>
        <v>-3.1175283509291343E-3</v>
      </c>
    </row>
    <row r="143" spans="1:9" x14ac:dyDescent="0.45">
      <c r="A143" s="1">
        <v>40422</v>
      </c>
      <c r="B143">
        <v>51.619999</v>
      </c>
      <c r="C143">
        <v>55.279998999999997</v>
      </c>
      <c r="D143">
        <v>51.619999</v>
      </c>
      <c r="E143">
        <v>53.439999</v>
      </c>
      <c r="F143">
        <v>41.342219999999998</v>
      </c>
      <c r="G143">
        <v>99388700</v>
      </c>
      <c r="H143">
        <f t="shared" si="5"/>
        <v>1.0497187011588993</v>
      </c>
      <c r="I143" s="3">
        <f t="shared" si="4"/>
        <v>4.9718701158899328E-2</v>
      </c>
    </row>
    <row r="144" spans="1:9" x14ac:dyDescent="0.45">
      <c r="A144" s="1">
        <v>40452</v>
      </c>
      <c r="B144">
        <v>53.779998999999997</v>
      </c>
      <c r="C144">
        <v>55.080002</v>
      </c>
      <c r="D144">
        <v>51.650002000000001</v>
      </c>
      <c r="E144">
        <v>51.939999</v>
      </c>
      <c r="F144">
        <v>40.181792999999999</v>
      </c>
      <c r="G144">
        <v>112940900</v>
      </c>
      <c r="H144">
        <f t="shared" si="5"/>
        <v>0.97193118802038214</v>
      </c>
      <c r="I144" s="3">
        <f t="shared" si="4"/>
        <v>-2.8068811979617896E-2</v>
      </c>
    </row>
    <row r="145" spans="1:9" x14ac:dyDescent="0.45">
      <c r="A145" s="1">
        <v>40483</v>
      </c>
      <c r="B145">
        <v>52.380001</v>
      </c>
      <c r="C145">
        <v>57.450001</v>
      </c>
      <c r="D145">
        <v>51.93</v>
      </c>
      <c r="E145">
        <v>56.939999</v>
      </c>
      <c r="F145">
        <v>44.049885000000003</v>
      </c>
      <c r="G145">
        <v>124484300</v>
      </c>
      <c r="H145">
        <f t="shared" si="5"/>
        <v>1.0962647933605154</v>
      </c>
      <c r="I145" s="3">
        <f t="shared" si="4"/>
        <v>9.626479336051541E-2</v>
      </c>
    </row>
    <row r="146" spans="1:9" x14ac:dyDescent="0.45">
      <c r="A146" s="1">
        <v>40513</v>
      </c>
      <c r="B146">
        <v>57.599997999999999</v>
      </c>
      <c r="C146">
        <v>60.650002000000001</v>
      </c>
      <c r="D146">
        <v>57.25</v>
      </c>
      <c r="E146">
        <v>60.130001</v>
      </c>
      <c r="F146">
        <v>46.734946999999998</v>
      </c>
      <c r="G146">
        <v>93733200</v>
      </c>
      <c r="H146">
        <f t="shared" si="5"/>
        <v>1.0609550285999609</v>
      </c>
      <c r="I146" s="3">
        <f t="shared" si="4"/>
        <v>6.0955028599961041E-2</v>
      </c>
    </row>
    <row r="147" spans="1:9" x14ac:dyDescent="0.45">
      <c r="A147" s="1">
        <v>40544</v>
      </c>
      <c r="B147">
        <v>60.259998000000003</v>
      </c>
      <c r="C147">
        <v>60.970001000000003</v>
      </c>
      <c r="D147">
        <v>53.860000999999997</v>
      </c>
      <c r="E147">
        <v>54.830002</v>
      </c>
      <c r="F147">
        <v>42.615616000000003</v>
      </c>
      <c r="G147">
        <v>168323900</v>
      </c>
      <c r="H147">
        <f t="shared" si="5"/>
        <v>0.91185758700015229</v>
      </c>
      <c r="I147" s="3">
        <f t="shared" si="4"/>
        <v>-8.814241299984775E-2</v>
      </c>
    </row>
    <row r="148" spans="1:9" x14ac:dyDescent="0.45">
      <c r="A148" s="1">
        <v>40575</v>
      </c>
      <c r="B148">
        <v>54.650002000000001</v>
      </c>
      <c r="C148">
        <v>55.529998999999997</v>
      </c>
      <c r="D148">
        <v>50</v>
      </c>
      <c r="E148">
        <v>52.549999</v>
      </c>
      <c r="F148">
        <v>40.843528999999997</v>
      </c>
      <c r="G148">
        <v>171292100</v>
      </c>
      <c r="H148">
        <f t="shared" si="5"/>
        <v>0.95841695682634254</v>
      </c>
      <c r="I148" s="3">
        <f t="shared" si="4"/>
        <v>-4.1583043173657422E-2</v>
      </c>
    </row>
    <row r="149" spans="1:9" x14ac:dyDescent="0.45">
      <c r="A149" s="1">
        <v>40603</v>
      </c>
      <c r="B149">
        <v>52.689999</v>
      </c>
      <c r="C149">
        <v>52.98</v>
      </c>
      <c r="D149">
        <v>49.029998999999997</v>
      </c>
      <c r="E149">
        <v>50.009998000000003</v>
      </c>
      <c r="F149">
        <v>39.048847000000002</v>
      </c>
      <c r="G149">
        <v>176080900</v>
      </c>
      <c r="H149">
        <f t="shared" si="5"/>
        <v>0.95605957555724441</v>
      </c>
      <c r="I149" s="3">
        <f t="shared" si="4"/>
        <v>-4.3940424442755539E-2</v>
      </c>
    </row>
    <row r="150" spans="1:9" x14ac:dyDescent="0.45">
      <c r="A150" s="1">
        <v>40634</v>
      </c>
      <c r="B150">
        <v>50.07</v>
      </c>
      <c r="C150">
        <v>51.130001</v>
      </c>
      <c r="D150">
        <v>49.02</v>
      </c>
      <c r="E150">
        <v>49.099997999999999</v>
      </c>
      <c r="F150">
        <v>38.338290999999998</v>
      </c>
      <c r="G150">
        <v>124969600</v>
      </c>
      <c r="H150">
        <f t="shared" si="5"/>
        <v>0.98180340638482866</v>
      </c>
      <c r="I150" s="3">
        <f t="shared" si="4"/>
        <v>-1.8196593615171376E-2</v>
      </c>
    </row>
    <row r="151" spans="1:9" x14ac:dyDescent="0.45">
      <c r="A151" s="1">
        <v>40664</v>
      </c>
      <c r="B151">
        <v>49.34</v>
      </c>
      <c r="C151">
        <v>52.119999</v>
      </c>
      <c r="D151">
        <v>48.509998000000003</v>
      </c>
      <c r="E151">
        <v>49.529998999999997</v>
      </c>
      <c r="F151">
        <v>38.674053000000001</v>
      </c>
      <c r="G151">
        <v>160359300</v>
      </c>
      <c r="H151">
        <f t="shared" si="5"/>
        <v>1.0087578760357367</v>
      </c>
      <c r="I151" s="3">
        <f t="shared" si="4"/>
        <v>8.7578760357367672E-3</v>
      </c>
    </row>
    <row r="152" spans="1:9" x14ac:dyDescent="0.45">
      <c r="A152" s="1">
        <v>40695</v>
      </c>
      <c r="B152">
        <v>49.610000999999997</v>
      </c>
      <c r="C152">
        <v>49.630001</v>
      </c>
      <c r="D152">
        <v>45.650002000000001</v>
      </c>
      <c r="E152">
        <v>46.91</v>
      </c>
      <c r="F152">
        <v>36.806910999999999</v>
      </c>
      <c r="G152">
        <v>154391900</v>
      </c>
      <c r="H152">
        <f t="shared" si="5"/>
        <v>0.95172106735231499</v>
      </c>
      <c r="I152" s="3">
        <f t="shared" si="4"/>
        <v>-4.8278932647685027E-2</v>
      </c>
    </row>
    <row r="153" spans="1:9" x14ac:dyDescent="0.45">
      <c r="A153" s="1">
        <v>40725</v>
      </c>
      <c r="B153">
        <v>47.049999</v>
      </c>
      <c r="C153">
        <v>52.130001</v>
      </c>
      <c r="D153">
        <v>46.84</v>
      </c>
      <c r="E153">
        <v>51.490001999999997</v>
      </c>
      <c r="F153">
        <v>40.400509</v>
      </c>
      <c r="G153">
        <v>139826700</v>
      </c>
      <c r="H153">
        <f t="shared" si="5"/>
        <v>1.0976337840466972</v>
      </c>
      <c r="I153" s="3">
        <f t="shared" si="4"/>
        <v>9.7633784046697106E-2</v>
      </c>
    </row>
    <row r="154" spans="1:9" x14ac:dyDescent="0.45">
      <c r="A154" s="1">
        <v>40756</v>
      </c>
      <c r="B154">
        <v>51.669998</v>
      </c>
      <c r="C154">
        <v>52.259998000000003</v>
      </c>
      <c r="D154">
        <v>45.279998999999997</v>
      </c>
      <c r="E154">
        <v>51.669998</v>
      </c>
      <c r="F154">
        <v>40.541744000000001</v>
      </c>
      <c r="G154">
        <v>213161300</v>
      </c>
      <c r="H154">
        <f t="shared" si="5"/>
        <v>1.0034958717970608</v>
      </c>
      <c r="I154" s="3">
        <f t="shared" si="4"/>
        <v>3.4958717970608186E-3</v>
      </c>
    </row>
    <row r="155" spans="1:9" x14ac:dyDescent="0.45">
      <c r="A155" s="1">
        <v>40787</v>
      </c>
      <c r="B155">
        <v>52.18</v>
      </c>
      <c r="C155">
        <v>53.389999000000003</v>
      </c>
      <c r="D155">
        <v>48.360000999999997</v>
      </c>
      <c r="E155">
        <v>49.040000999999997</v>
      </c>
      <c r="F155">
        <v>38.718048000000003</v>
      </c>
      <c r="G155">
        <v>150933900</v>
      </c>
      <c r="H155">
        <f t="shared" si="5"/>
        <v>0.95501683400694359</v>
      </c>
      <c r="I155" s="3">
        <f t="shared" si="4"/>
        <v>-4.4983165993056393E-2</v>
      </c>
    </row>
    <row r="156" spans="1:9" x14ac:dyDescent="0.45">
      <c r="A156" s="1">
        <v>40817</v>
      </c>
      <c r="B156">
        <v>48.68</v>
      </c>
      <c r="C156">
        <v>56</v>
      </c>
      <c r="D156">
        <v>47.619999</v>
      </c>
      <c r="E156">
        <v>54.75</v>
      </c>
      <c r="F156">
        <v>43.226215000000003</v>
      </c>
      <c r="G156">
        <v>128732900</v>
      </c>
      <c r="H156">
        <f t="shared" si="5"/>
        <v>1.1164358027553456</v>
      </c>
      <c r="I156" s="3">
        <f t="shared" si="4"/>
        <v>0.11643580275534551</v>
      </c>
    </row>
    <row r="157" spans="1:9" x14ac:dyDescent="0.45">
      <c r="A157" s="1">
        <v>40848</v>
      </c>
      <c r="B157">
        <v>53.240001999999997</v>
      </c>
      <c r="C157">
        <v>54.990001999999997</v>
      </c>
      <c r="D157">
        <v>51.119999</v>
      </c>
      <c r="E157">
        <v>52.700001</v>
      </c>
      <c r="F157">
        <v>41.607689000000001</v>
      </c>
      <c r="G157">
        <v>141410600</v>
      </c>
      <c r="H157">
        <f t="shared" si="5"/>
        <v>0.96255684195343028</v>
      </c>
      <c r="I157" s="3">
        <f t="shared" si="4"/>
        <v>-3.7443158046569718E-2</v>
      </c>
    </row>
    <row r="158" spans="1:9" x14ac:dyDescent="0.45">
      <c r="A158" s="1">
        <v>40878</v>
      </c>
      <c r="B158">
        <v>52.77</v>
      </c>
      <c r="C158">
        <v>54.299999</v>
      </c>
      <c r="D158">
        <v>51.110000999999997</v>
      </c>
      <c r="E158">
        <v>51.220001000000003</v>
      </c>
      <c r="F158">
        <v>40.669108999999999</v>
      </c>
      <c r="G158">
        <v>100749900</v>
      </c>
      <c r="H158">
        <f t="shared" si="5"/>
        <v>0.97744215017565617</v>
      </c>
      <c r="I158" s="3">
        <f t="shared" si="4"/>
        <v>-2.2557849824343806E-2</v>
      </c>
    </row>
    <row r="159" spans="1:9" x14ac:dyDescent="0.45">
      <c r="A159" s="1">
        <v>40909</v>
      </c>
      <c r="B159">
        <v>51.889999000000003</v>
      </c>
      <c r="C159">
        <v>51.91</v>
      </c>
      <c r="D159">
        <v>47.25</v>
      </c>
      <c r="E159">
        <v>50.810001</v>
      </c>
      <c r="F159">
        <v>40.343555000000002</v>
      </c>
      <c r="G159">
        <v>152735400</v>
      </c>
      <c r="H159">
        <f t="shared" si="5"/>
        <v>0.99199505452652048</v>
      </c>
      <c r="I159" s="3">
        <f t="shared" si="4"/>
        <v>-8.0049454734795588E-3</v>
      </c>
    </row>
    <row r="160" spans="1:9" x14ac:dyDescent="0.45">
      <c r="A160" s="1">
        <v>40940</v>
      </c>
      <c r="B160">
        <v>51.209999000000003</v>
      </c>
      <c r="C160">
        <v>56.919998</v>
      </c>
      <c r="D160">
        <v>51.009998000000003</v>
      </c>
      <c r="E160">
        <v>56.689999</v>
      </c>
      <c r="F160">
        <v>45.012324999999997</v>
      </c>
      <c r="G160">
        <v>127717000</v>
      </c>
      <c r="H160">
        <f t="shared" si="5"/>
        <v>1.1157252998651208</v>
      </c>
      <c r="I160" s="3">
        <f t="shared" si="4"/>
        <v>0.11572529986512083</v>
      </c>
    </row>
    <row r="161" spans="1:9" x14ac:dyDescent="0.45">
      <c r="A161" s="1">
        <v>40969</v>
      </c>
      <c r="B161">
        <v>56.59</v>
      </c>
      <c r="C161">
        <v>58.950001</v>
      </c>
      <c r="D161">
        <v>56.119999</v>
      </c>
      <c r="E161">
        <v>58.27</v>
      </c>
      <c r="F161">
        <v>46.533118999999999</v>
      </c>
      <c r="G161">
        <v>105585500</v>
      </c>
      <c r="H161">
        <f t="shared" si="5"/>
        <v>1.0337861685660539</v>
      </c>
      <c r="I161" s="3">
        <f t="shared" si="4"/>
        <v>3.3786168566053904E-2</v>
      </c>
    </row>
    <row r="162" spans="1:9" x14ac:dyDescent="0.45">
      <c r="A162" s="1">
        <v>41000</v>
      </c>
      <c r="B162">
        <v>58.349997999999999</v>
      </c>
      <c r="C162">
        <v>58.619999</v>
      </c>
      <c r="D162">
        <v>56.209999000000003</v>
      </c>
      <c r="E162">
        <v>57.939999</v>
      </c>
      <c r="F162">
        <v>46.269596</v>
      </c>
      <c r="G162">
        <v>86701800</v>
      </c>
      <c r="H162">
        <f t="shared" si="5"/>
        <v>0.99433687219633826</v>
      </c>
      <c r="I162" s="3">
        <f t="shared" si="4"/>
        <v>-5.6631278036617166E-3</v>
      </c>
    </row>
    <row r="163" spans="1:9" x14ac:dyDescent="0.45">
      <c r="A163" s="1">
        <v>41030</v>
      </c>
      <c r="B163">
        <v>57.419998</v>
      </c>
      <c r="C163">
        <v>58.459999000000003</v>
      </c>
      <c r="D163">
        <v>54.68</v>
      </c>
      <c r="E163">
        <v>57.91</v>
      </c>
      <c r="F163">
        <v>46.245643999999999</v>
      </c>
      <c r="G163">
        <v>118775100</v>
      </c>
      <c r="H163">
        <f t="shared" si="5"/>
        <v>0.9994823382508029</v>
      </c>
      <c r="I163" s="3">
        <f t="shared" si="4"/>
        <v>-5.1766174919706028E-4</v>
      </c>
    </row>
    <row r="164" spans="1:9" x14ac:dyDescent="0.45">
      <c r="A164" s="1">
        <v>41061</v>
      </c>
      <c r="B164">
        <v>57.220001000000003</v>
      </c>
      <c r="C164">
        <v>59.400002000000001</v>
      </c>
      <c r="D164">
        <v>56.849997999999999</v>
      </c>
      <c r="E164">
        <v>58.189999</v>
      </c>
      <c r="F164">
        <v>46.722107000000001</v>
      </c>
      <c r="G164">
        <v>106499400</v>
      </c>
      <c r="H164">
        <f t="shared" si="5"/>
        <v>1.010302873066272</v>
      </c>
      <c r="I164" s="3">
        <f t="shared" si="4"/>
        <v>1.0302873066271983E-2</v>
      </c>
    </row>
    <row r="165" spans="1:9" x14ac:dyDescent="0.45">
      <c r="A165" s="1">
        <v>41091</v>
      </c>
      <c r="B165">
        <v>58.34</v>
      </c>
      <c r="C165">
        <v>62.18</v>
      </c>
      <c r="D165">
        <v>56.700001</v>
      </c>
      <c r="E165">
        <v>60.650002000000001</v>
      </c>
      <c r="F165">
        <v>48.697304000000003</v>
      </c>
      <c r="G165">
        <v>112913800</v>
      </c>
      <c r="H165">
        <f t="shared" si="5"/>
        <v>1.042275426491361</v>
      </c>
      <c r="I165" s="3">
        <f t="shared" si="4"/>
        <v>4.2275426491360964E-2</v>
      </c>
    </row>
    <row r="166" spans="1:9" x14ac:dyDescent="0.45">
      <c r="A166" s="1">
        <v>41122</v>
      </c>
      <c r="B166">
        <v>60.880001</v>
      </c>
      <c r="C166">
        <v>64.989998</v>
      </c>
      <c r="D166">
        <v>60.119999</v>
      </c>
      <c r="E166">
        <v>64.089995999999999</v>
      </c>
      <c r="F166">
        <v>51.459358000000002</v>
      </c>
      <c r="G166">
        <v>90631800</v>
      </c>
      <c r="H166">
        <f t="shared" si="5"/>
        <v>1.0567188278020483</v>
      </c>
      <c r="I166" s="3">
        <f t="shared" si="4"/>
        <v>5.6718827802048323E-2</v>
      </c>
    </row>
    <row r="167" spans="1:9" x14ac:dyDescent="0.45">
      <c r="A167" s="1">
        <v>41153</v>
      </c>
      <c r="B167">
        <v>64</v>
      </c>
      <c r="C167">
        <v>65.800003000000004</v>
      </c>
      <c r="D167">
        <v>62.450001</v>
      </c>
      <c r="E167">
        <v>63.470001000000003</v>
      </c>
      <c r="F167">
        <v>51.255184</v>
      </c>
      <c r="G167">
        <v>67920600</v>
      </c>
      <c r="H167">
        <f t="shared" si="5"/>
        <v>0.9960323251603721</v>
      </c>
      <c r="I167" s="3">
        <f t="shared" si="4"/>
        <v>-3.9676748396278447E-3</v>
      </c>
    </row>
    <row r="168" spans="1:9" x14ac:dyDescent="0.45">
      <c r="A168" s="1">
        <v>41183</v>
      </c>
      <c r="B168">
        <v>63.18</v>
      </c>
      <c r="C168">
        <v>64.410004000000001</v>
      </c>
      <c r="D168">
        <v>61.220001000000003</v>
      </c>
      <c r="E168">
        <v>63.75</v>
      </c>
      <c r="F168">
        <v>51.481288999999997</v>
      </c>
      <c r="G168">
        <v>79860700</v>
      </c>
      <c r="H168">
        <f t="shared" si="5"/>
        <v>1.0044113586637402</v>
      </c>
      <c r="I168" s="3">
        <f t="shared" si="4"/>
        <v>4.4113586637401772E-3</v>
      </c>
    </row>
    <row r="169" spans="1:9" x14ac:dyDescent="0.45">
      <c r="A169" s="1">
        <v>41214</v>
      </c>
      <c r="B169">
        <v>62.970001000000003</v>
      </c>
      <c r="C169">
        <v>64.5</v>
      </c>
      <c r="D169">
        <v>61.02</v>
      </c>
      <c r="E169">
        <v>63.130001</v>
      </c>
      <c r="F169">
        <v>50.980614000000003</v>
      </c>
      <c r="G169">
        <v>103388100</v>
      </c>
      <c r="H169">
        <f t="shared" si="5"/>
        <v>0.99027462191166205</v>
      </c>
      <c r="I169" s="3">
        <f t="shared" si="4"/>
        <v>-9.72537808833796E-3</v>
      </c>
    </row>
    <row r="170" spans="1:9" x14ac:dyDescent="0.45">
      <c r="A170" s="1">
        <v>41244</v>
      </c>
      <c r="B170">
        <v>63.099997999999999</v>
      </c>
      <c r="C170">
        <v>63.200001</v>
      </c>
      <c r="D170">
        <v>58.299999</v>
      </c>
      <c r="E170">
        <v>59.169998</v>
      </c>
      <c r="F170">
        <v>48.059531999999997</v>
      </c>
      <c r="G170">
        <v>96358400</v>
      </c>
      <c r="H170">
        <f t="shared" si="5"/>
        <v>0.94270210241092811</v>
      </c>
      <c r="I170" s="3">
        <f t="shared" si="4"/>
        <v>-5.7297897589071903E-2</v>
      </c>
    </row>
    <row r="171" spans="1:9" x14ac:dyDescent="0.45">
      <c r="A171" s="1">
        <v>41275</v>
      </c>
      <c r="B171">
        <v>58.57</v>
      </c>
      <c r="C171">
        <v>62.130001</v>
      </c>
      <c r="D171">
        <v>58.009998000000003</v>
      </c>
      <c r="E171">
        <v>60.41</v>
      </c>
      <c r="F171">
        <v>49.066699999999997</v>
      </c>
      <c r="G171">
        <v>101529500</v>
      </c>
      <c r="H171">
        <f t="shared" si="5"/>
        <v>1.0209566751503114</v>
      </c>
      <c r="I171" s="3">
        <f t="shared" si="4"/>
        <v>2.0956675150311497E-2</v>
      </c>
    </row>
    <row r="172" spans="1:9" x14ac:dyDescent="0.45">
      <c r="A172" s="1">
        <v>41306</v>
      </c>
      <c r="B172">
        <v>60.939999</v>
      </c>
      <c r="C172">
        <v>64.300003000000004</v>
      </c>
      <c r="D172">
        <v>60.330002</v>
      </c>
      <c r="E172">
        <v>62.959999000000003</v>
      </c>
      <c r="F172">
        <v>51.137878000000001</v>
      </c>
      <c r="G172">
        <v>126029600</v>
      </c>
      <c r="H172">
        <f t="shared" si="5"/>
        <v>1.0422114794758972</v>
      </c>
      <c r="I172" s="3">
        <f t="shared" si="4"/>
        <v>4.2211479475897165E-2</v>
      </c>
    </row>
    <row r="173" spans="1:9" x14ac:dyDescent="0.45">
      <c r="A173" s="1">
        <v>41334</v>
      </c>
      <c r="B173">
        <v>63.220001000000003</v>
      </c>
      <c r="C173">
        <v>69.839995999999999</v>
      </c>
      <c r="D173">
        <v>63.220001000000003</v>
      </c>
      <c r="E173">
        <v>68.449996999999996</v>
      </c>
      <c r="F173">
        <v>55.916080000000001</v>
      </c>
      <c r="G173">
        <v>98653600</v>
      </c>
      <c r="H173">
        <f t="shared" si="5"/>
        <v>1.0934376275839994</v>
      </c>
      <c r="I173" s="3">
        <f t="shared" si="4"/>
        <v>9.3437627583999483E-2</v>
      </c>
    </row>
    <row r="174" spans="1:9" x14ac:dyDescent="0.45">
      <c r="A174" s="1">
        <v>41365</v>
      </c>
      <c r="B174">
        <v>68.300003000000004</v>
      </c>
      <c r="C174">
        <v>70.989998</v>
      </c>
      <c r="D174">
        <v>67.400002000000001</v>
      </c>
      <c r="E174">
        <v>70.559997999999993</v>
      </c>
      <c r="F174">
        <v>57.639698000000003</v>
      </c>
      <c r="G174">
        <v>78273100</v>
      </c>
      <c r="H174">
        <f t="shared" si="5"/>
        <v>1.0308250864509816</v>
      </c>
      <c r="I174" s="3">
        <f t="shared" si="4"/>
        <v>3.0825086450981577E-2</v>
      </c>
    </row>
    <row r="175" spans="1:9" x14ac:dyDescent="0.45">
      <c r="A175" s="1">
        <v>41395</v>
      </c>
      <c r="B175">
        <v>70.449996999999996</v>
      </c>
      <c r="C175">
        <v>71.910004000000001</v>
      </c>
      <c r="D175">
        <v>67.580001999999993</v>
      </c>
      <c r="E175">
        <v>69.5</v>
      </c>
      <c r="F175">
        <v>56.773808000000002</v>
      </c>
      <c r="G175">
        <v>113918200</v>
      </c>
      <c r="H175">
        <f t="shared" si="5"/>
        <v>0.98497754099960755</v>
      </c>
      <c r="I175" s="3">
        <f t="shared" si="4"/>
        <v>-1.5022459000392407E-2</v>
      </c>
    </row>
    <row r="176" spans="1:9" x14ac:dyDescent="0.45">
      <c r="A176" s="1">
        <v>41426</v>
      </c>
      <c r="B176">
        <v>69.5</v>
      </c>
      <c r="C176">
        <v>72.769997000000004</v>
      </c>
      <c r="D176">
        <v>67.839995999999999</v>
      </c>
      <c r="E176">
        <v>68.860000999999997</v>
      </c>
      <c r="F176">
        <v>56.542870000000001</v>
      </c>
      <c r="G176">
        <v>93480800</v>
      </c>
      <c r="H176">
        <f t="shared" si="5"/>
        <v>0.99593231442217156</v>
      </c>
      <c r="I176" s="3">
        <f t="shared" si="4"/>
        <v>-4.0676855778284567E-3</v>
      </c>
    </row>
    <row r="177" spans="1:9" x14ac:dyDescent="0.45">
      <c r="A177" s="1">
        <v>41456</v>
      </c>
      <c r="B177">
        <v>69.190002000000007</v>
      </c>
      <c r="C177">
        <v>73.5</v>
      </c>
      <c r="D177">
        <v>68.959998999999996</v>
      </c>
      <c r="E177">
        <v>71.25</v>
      </c>
      <c r="F177">
        <v>58.505370999999997</v>
      </c>
      <c r="G177">
        <v>65991000</v>
      </c>
      <c r="H177">
        <f t="shared" si="5"/>
        <v>1.0347081957459887</v>
      </c>
      <c r="I177" s="3">
        <f t="shared" si="4"/>
        <v>3.4708195745988768E-2</v>
      </c>
    </row>
    <row r="178" spans="1:9" x14ac:dyDescent="0.45">
      <c r="A178" s="1">
        <v>41487</v>
      </c>
      <c r="B178">
        <v>71.690002000000007</v>
      </c>
      <c r="C178">
        <v>72.069999999999993</v>
      </c>
      <c r="D178">
        <v>63.049999</v>
      </c>
      <c r="E178">
        <v>63.310001</v>
      </c>
      <c r="F178">
        <v>51.985621999999999</v>
      </c>
      <c r="G178">
        <v>109933700</v>
      </c>
      <c r="H178">
        <f t="shared" si="5"/>
        <v>0.88856153053024833</v>
      </c>
      <c r="I178" s="3">
        <f t="shared" si="4"/>
        <v>-0.11143846946975172</v>
      </c>
    </row>
    <row r="179" spans="1:9" x14ac:dyDescent="0.45">
      <c r="A179" s="1">
        <v>41518</v>
      </c>
      <c r="B179">
        <v>63.540000999999997</v>
      </c>
      <c r="C179">
        <v>65.589995999999999</v>
      </c>
      <c r="D179">
        <v>62.790000999999997</v>
      </c>
      <c r="E179">
        <v>63.98</v>
      </c>
      <c r="F179">
        <v>52.867244999999997</v>
      </c>
      <c r="G179">
        <v>80120600</v>
      </c>
      <c r="H179">
        <f t="shared" si="5"/>
        <v>1.0169589776188501</v>
      </c>
      <c r="I179" s="3">
        <f t="shared" si="4"/>
        <v>1.6958977618850027E-2</v>
      </c>
    </row>
    <row r="180" spans="1:9" x14ac:dyDescent="0.45">
      <c r="A180" s="1">
        <v>41548</v>
      </c>
      <c r="B180">
        <v>63.939999</v>
      </c>
      <c r="C180">
        <v>66.110000999999997</v>
      </c>
      <c r="D180">
        <v>62.029998999999997</v>
      </c>
      <c r="E180">
        <v>64.790001000000004</v>
      </c>
      <c r="F180">
        <v>53.536555999999997</v>
      </c>
      <c r="G180">
        <v>99853100</v>
      </c>
      <c r="H180">
        <f t="shared" si="5"/>
        <v>1.0126602208985924</v>
      </c>
      <c r="I180" s="3">
        <f t="shared" si="4"/>
        <v>1.2660220898592322E-2</v>
      </c>
    </row>
    <row r="181" spans="1:9" x14ac:dyDescent="0.45">
      <c r="A181" s="1">
        <v>41579</v>
      </c>
      <c r="B181">
        <v>64.889999000000003</v>
      </c>
      <c r="C181">
        <v>67.25</v>
      </c>
      <c r="D181">
        <v>63.32</v>
      </c>
      <c r="E181">
        <v>63.93</v>
      </c>
      <c r="F181">
        <v>52.825935000000001</v>
      </c>
      <c r="G181">
        <v>101405200</v>
      </c>
      <c r="H181">
        <f t="shared" si="5"/>
        <v>0.98672643417705097</v>
      </c>
      <c r="I181" s="3">
        <f t="shared" si="4"/>
        <v>-1.3273565822949019E-2</v>
      </c>
    </row>
    <row r="182" spans="1:9" x14ac:dyDescent="0.45">
      <c r="A182" s="1">
        <v>41609</v>
      </c>
      <c r="B182">
        <v>63.98</v>
      </c>
      <c r="C182">
        <v>63.990001999999997</v>
      </c>
      <c r="D182">
        <v>61.259998000000003</v>
      </c>
      <c r="E182">
        <v>63.27</v>
      </c>
      <c r="F182">
        <v>52.618839000000001</v>
      </c>
      <c r="G182">
        <v>123385300</v>
      </c>
      <c r="H182">
        <f t="shared" si="5"/>
        <v>0.99607965292048306</v>
      </c>
      <c r="I182" s="3">
        <f t="shared" si="4"/>
        <v>-3.9203470795169063E-3</v>
      </c>
    </row>
    <row r="183" spans="1:9" x14ac:dyDescent="0.45">
      <c r="A183" s="1">
        <v>41640</v>
      </c>
      <c r="B183">
        <v>63.529998999999997</v>
      </c>
      <c r="C183">
        <v>64.169998000000007</v>
      </c>
      <c r="D183">
        <v>55.959999000000003</v>
      </c>
      <c r="E183">
        <v>56.639999000000003</v>
      </c>
      <c r="F183">
        <v>47.104953999999999</v>
      </c>
      <c r="G183">
        <v>140607500</v>
      </c>
      <c r="H183">
        <f t="shared" si="5"/>
        <v>0.89521081983583861</v>
      </c>
      <c r="I183" s="3">
        <f t="shared" si="4"/>
        <v>-0.10478918016416139</v>
      </c>
    </row>
    <row r="184" spans="1:9" x14ac:dyDescent="0.45">
      <c r="A184" s="1">
        <v>41671</v>
      </c>
      <c r="B184">
        <v>56.860000999999997</v>
      </c>
      <c r="C184">
        <v>62.880001</v>
      </c>
      <c r="D184">
        <v>54.66</v>
      </c>
      <c r="E184">
        <v>62.540000999999997</v>
      </c>
      <c r="F184">
        <v>52.01173</v>
      </c>
      <c r="G184">
        <v>168844000</v>
      </c>
      <c r="H184">
        <f t="shared" si="5"/>
        <v>1.1041668780740133</v>
      </c>
      <c r="I184" s="3">
        <f t="shared" si="4"/>
        <v>0.1041668780740132</v>
      </c>
    </row>
    <row r="185" spans="1:9" x14ac:dyDescent="0.45">
      <c r="A185" s="1">
        <v>41699</v>
      </c>
      <c r="B185">
        <v>61.939999</v>
      </c>
      <c r="C185">
        <v>62.549999</v>
      </c>
      <c r="D185">
        <v>58.599997999999999</v>
      </c>
      <c r="E185">
        <v>60.509998000000003</v>
      </c>
      <c r="F185">
        <v>50.706932000000002</v>
      </c>
      <c r="G185">
        <v>99158500</v>
      </c>
      <c r="H185">
        <f t="shared" si="5"/>
        <v>0.97491338972958608</v>
      </c>
      <c r="I185" s="3">
        <f t="shared" si="4"/>
        <v>-2.5086610270413964E-2</v>
      </c>
    </row>
    <row r="186" spans="1:9" x14ac:dyDescent="0.45">
      <c r="A186" s="1">
        <v>41730</v>
      </c>
      <c r="B186">
        <v>60.740001999999997</v>
      </c>
      <c r="C186">
        <v>62.48</v>
      </c>
      <c r="D186">
        <v>58.580002</v>
      </c>
      <c r="E186">
        <v>61.75</v>
      </c>
      <c r="F186">
        <v>51.746043999999998</v>
      </c>
      <c r="G186">
        <v>90155900</v>
      </c>
      <c r="H186">
        <f t="shared" si="5"/>
        <v>1.020492503865152</v>
      </c>
      <c r="I186" s="3">
        <f t="shared" si="4"/>
        <v>2.0492503865151925E-2</v>
      </c>
    </row>
    <row r="187" spans="1:9" x14ac:dyDescent="0.45">
      <c r="A187" s="1">
        <v>41760</v>
      </c>
      <c r="B187">
        <v>61.849997999999999</v>
      </c>
      <c r="C187">
        <v>62.639999000000003</v>
      </c>
      <c r="D187">
        <v>55.25</v>
      </c>
      <c r="E187">
        <v>56.759998000000003</v>
      </c>
      <c r="F187">
        <v>47.564464999999998</v>
      </c>
      <c r="G187">
        <v>154043300</v>
      </c>
      <c r="H187">
        <f t="shared" si="5"/>
        <v>0.91919036361504269</v>
      </c>
      <c r="I187" s="3">
        <f t="shared" si="4"/>
        <v>-8.0809636384957265E-2</v>
      </c>
    </row>
    <row r="188" spans="1:9" x14ac:dyDescent="0.45">
      <c r="A188" s="1">
        <v>41791</v>
      </c>
      <c r="B188">
        <v>56.900002000000001</v>
      </c>
      <c r="C188">
        <v>59.32</v>
      </c>
      <c r="D188">
        <v>56.290000999999997</v>
      </c>
      <c r="E188">
        <v>57.950001</v>
      </c>
      <c r="F188">
        <v>48.920399000000003</v>
      </c>
      <c r="G188">
        <v>101332000</v>
      </c>
      <c r="H188">
        <f t="shared" si="5"/>
        <v>1.0285072900536147</v>
      </c>
      <c r="I188" s="3">
        <f t="shared" si="4"/>
        <v>2.8507290053614708E-2</v>
      </c>
    </row>
    <row r="189" spans="1:9" x14ac:dyDescent="0.45">
      <c r="A189" s="1">
        <v>41821</v>
      </c>
      <c r="B189">
        <v>58.389999000000003</v>
      </c>
      <c r="C189">
        <v>61.630001</v>
      </c>
      <c r="D189">
        <v>57.950001</v>
      </c>
      <c r="E189">
        <v>59.59</v>
      </c>
      <c r="F189">
        <v>50.304859</v>
      </c>
      <c r="G189">
        <v>94866700</v>
      </c>
      <c r="H189">
        <f t="shared" si="5"/>
        <v>1.0283002597750683</v>
      </c>
      <c r="I189" s="3">
        <f t="shared" si="4"/>
        <v>2.8300259775068413E-2</v>
      </c>
    </row>
    <row r="190" spans="1:9" x14ac:dyDescent="0.45">
      <c r="A190" s="1">
        <v>41852</v>
      </c>
      <c r="B190">
        <v>59.32</v>
      </c>
      <c r="C190">
        <v>61.5</v>
      </c>
      <c r="D190">
        <v>57.259998000000003</v>
      </c>
      <c r="E190">
        <v>60.07</v>
      </c>
      <c r="F190">
        <v>50.710064000000003</v>
      </c>
      <c r="G190">
        <v>108249800</v>
      </c>
      <c r="H190">
        <f t="shared" si="5"/>
        <v>1.0080549872925795</v>
      </c>
      <c r="I190" s="3">
        <f t="shared" si="4"/>
        <v>8.0549872925794758E-3</v>
      </c>
    </row>
    <row r="191" spans="1:9" x14ac:dyDescent="0.45">
      <c r="A191" s="1">
        <v>41883</v>
      </c>
      <c r="B191">
        <v>60.279998999999997</v>
      </c>
      <c r="C191">
        <v>64.650002000000001</v>
      </c>
      <c r="D191">
        <v>59.98</v>
      </c>
      <c r="E191">
        <v>62.68</v>
      </c>
      <c r="F191">
        <v>53.390414999999997</v>
      </c>
      <c r="G191">
        <v>84071300</v>
      </c>
      <c r="H191">
        <f t="shared" si="5"/>
        <v>1.0528563915833353</v>
      </c>
      <c r="I191" s="3">
        <f t="shared" si="4"/>
        <v>5.2856391583335299E-2</v>
      </c>
    </row>
    <row r="192" spans="1:9" x14ac:dyDescent="0.45">
      <c r="A192" s="1">
        <v>41913</v>
      </c>
      <c r="B192">
        <v>62.68</v>
      </c>
      <c r="C192">
        <v>63.450001</v>
      </c>
      <c r="D192">
        <v>58.720001000000003</v>
      </c>
      <c r="E192">
        <v>61.82</v>
      </c>
      <c r="F192">
        <v>52.657871</v>
      </c>
      <c r="G192">
        <v>97223700</v>
      </c>
      <c r="H192">
        <f t="shared" si="5"/>
        <v>0.98627948481014804</v>
      </c>
      <c r="I192" s="3">
        <f t="shared" si="4"/>
        <v>-1.3720515189851909E-2</v>
      </c>
    </row>
    <row r="193" spans="1:9" x14ac:dyDescent="0.45">
      <c r="A193" s="1">
        <v>41944</v>
      </c>
      <c r="B193">
        <v>61.82</v>
      </c>
      <c r="C193">
        <v>74.760002</v>
      </c>
      <c r="D193">
        <v>60.98</v>
      </c>
      <c r="E193">
        <v>74</v>
      </c>
      <c r="F193">
        <v>63.032715000000003</v>
      </c>
      <c r="G193">
        <v>126513800</v>
      </c>
      <c r="H193">
        <f t="shared" si="5"/>
        <v>1.197023613051124</v>
      </c>
      <c r="I193" s="3">
        <f t="shared" si="4"/>
        <v>0.19702361305112398</v>
      </c>
    </row>
    <row r="194" spans="1:9" x14ac:dyDescent="0.45">
      <c r="A194" s="1">
        <v>41974</v>
      </c>
      <c r="B194">
        <v>73.339995999999999</v>
      </c>
      <c r="C194">
        <v>76.650002000000001</v>
      </c>
      <c r="D194">
        <v>71.980002999999996</v>
      </c>
      <c r="E194">
        <v>75.910004000000001</v>
      </c>
      <c r="F194">
        <v>65.156959999999998</v>
      </c>
      <c r="G194">
        <v>96597700</v>
      </c>
      <c r="H194">
        <f t="shared" si="5"/>
        <v>1.0337006743244361</v>
      </c>
      <c r="I194" s="4">
        <f t="shared" si="4"/>
        <v>3.3700674324436047E-2</v>
      </c>
    </row>
    <row r="195" spans="1:9" x14ac:dyDescent="0.45">
      <c r="A195" s="1">
        <v>42005</v>
      </c>
      <c r="B195">
        <v>76.110000999999997</v>
      </c>
      <c r="C195">
        <v>77.75</v>
      </c>
      <c r="D195">
        <v>72.739998</v>
      </c>
      <c r="E195">
        <v>73.610000999999997</v>
      </c>
      <c r="F195">
        <v>63.182769999999998</v>
      </c>
      <c r="G195">
        <v>114834000</v>
      </c>
      <c r="H195">
        <f t="shared" si="5"/>
        <v>0.96970101121967633</v>
      </c>
      <c r="I195">
        <f t="shared" si="4"/>
        <v>-3.02989887803237E-2</v>
      </c>
    </row>
    <row r="196" spans="1:9" x14ac:dyDescent="0.45">
      <c r="A196" s="1">
        <v>42036</v>
      </c>
      <c r="B196">
        <v>73.190002000000007</v>
      </c>
      <c r="C196">
        <v>78.400002000000001</v>
      </c>
      <c r="D196">
        <v>71.900002000000001</v>
      </c>
      <c r="E196">
        <v>76.830001999999993</v>
      </c>
      <c r="F196">
        <v>65.946617000000003</v>
      </c>
      <c r="G196">
        <v>84678900</v>
      </c>
      <c r="H196">
        <f t="shared" si="5"/>
        <v>1.0437436820196393</v>
      </c>
      <c r="I196">
        <f t="shared" ref="I196:I247" si="6">(F196-F195)/F195</f>
        <v>4.3743682019639303E-2</v>
      </c>
    </row>
    <row r="197" spans="1:9" x14ac:dyDescent="0.45">
      <c r="A197" s="1">
        <v>42064</v>
      </c>
      <c r="B197">
        <v>76.830001999999993</v>
      </c>
      <c r="C197">
        <v>82.809997999999993</v>
      </c>
      <c r="D197">
        <v>75.080001999999993</v>
      </c>
      <c r="E197">
        <v>82.07</v>
      </c>
      <c r="F197">
        <v>70.924132999999998</v>
      </c>
      <c r="G197">
        <v>116173400</v>
      </c>
      <c r="H197">
        <f t="shared" ref="H197:H247" si="7">F197/F196</f>
        <v>1.0754779581794165</v>
      </c>
      <c r="I197">
        <f t="shared" si="6"/>
        <v>7.5477958179416452E-2</v>
      </c>
    </row>
    <row r="198" spans="1:9" x14ac:dyDescent="0.45">
      <c r="A198" s="1">
        <v>42095</v>
      </c>
      <c r="B198">
        <v>81.830001999999993</v>
      </c>
      <c r="C198">
        <v>83.980002999999996</v>
      </c>
      <c r="D198">
        <v>78.389999000000003</v>
      </c>
      <c r="E198">
        <v>78.830001999999993</v>
      </c>
      <c r="F198">
        <v>68.124145999999996</v>
      </c>
      <c r="G198">
        <v>82846500</v>
      </c>
      <c r="H198">
        <f t="shared" si="7"/>
        <v>0.96052137852710862</v>
      </c>
      <c r="I198">
        <f t="shared" si="6"/>
        <v>-3.9478621472891343E-2</v>
      </c>
    </row>
    <row r="199" spans="1:9" x14ac:dyDescent="0.45">
      <c r="A199" s="1">
        <v>42125</v>
      </c>
      <c r="B199">
        <v>78.699996999999996</v>
      </c>
      <c r="C199">
        <v>81.370002999999997</v>
      </c>
      <c r="D199">
        <v>76.459998999999996</v>
      </c>
      <c r="E199">
        <v>79.319999999999993</v>
      </c>
      <c r="F199">
        <v>68.547614999999993</v>
      </c>
      <c r="G199">
        <v>98956700</v>
      </c>
      <c r="H199">
        <f t="shared" si="7"/>
        <v>1.0062161366397164</v>
      </c>
      <c r="I199">
        <f t="shared" si="6"/>
        <v>6.2161366397165147E-3</v>
      </c>
    </row>
    <row r="200" spans="1:9" x14ac:dyDescent="0.45">
      <c r="A200" s="1">
        <v>42156</v>
      </c>
      <c r="B200">
        <v>79.5</v>
      </c>
      <c r="C200">
        <v>85.809997999999993</v>
      </c>
      <c r="D200">
        <v>78.25</v>
      </c>
      <c r="E200">
        <v>81.629997000000003</v>
      </c>
      <c r="F200">
        <v>71.014114000000006</v>
      </c>
      <c r="G200">
        <v>108698000</v>
      </c>
      <c r="H200">
        <f t="shared" si="7"/>
        <v>1.0359822730520969</v>
      </c>
      <c r="I200">
        <f t="shared" si="6"/>
        <v>3.5982273052096898E-2</v>
      </c>
    </row>
    <row r="201" spans="1:9" x14ac:dyDescent="0.45">
      <c r="A201" s="1">
        <v>42186</v>
      </c>
      <c r="B201">
        <v>82.099997999999999</v>
      </c>
      <c r="C201">
        <v>85.309997999999993</v>
      </c>
      <c r="D201">
        <v>79.129997000000003</v>
      </c>
      <c r="E201">
        <v>81.849997999999999</v>
      </c>
      <c r="F201">
        <v>71.205498000000006</v>
      </c>
      <c r="G201">
        <v>88000700</v>
      </c>
      <c r="H201">
        <f t="shared" si="7"/>
        <v>1.0026950135574457</v>
      </c>
      <c r="I201">
        <f t="shared" si="6"/>
        <v>2.6950135574457679E-3</v>
      </c>
    </row>
    <row r="202" spans="1:9" x14ac:dyDescent="0.45">
      <c r="A202" s="1">
        <v>42217</v>
      </c>
      <c r="B202">
        <v>81.180000000000007</v>
      </c>
      <c r="C202">
        <v>84.620002999999997</v>
      </c>
      <c r="D202">
        <v>71.910004000000001</v>
      </c>
      <c r="E202">
        <v>77.849997999999999</v>
      </c>
      <c r="F202">
        <v>67.725700000000003</v>
      </c>
      <c r="G202">
        <v>142926300</v>
      </c>
      <c r="H202">
        <f t="shared" si="7"/>
        <v>0.9511302062658139</v>
      </c>
      <c r="I202">
        <f t="shared" si="6"/>
        <v>-4.8869793734186116E-2</v>
      </c>
    </row>
    <row r="203" spans="1:9" x14ac:dyDescent="0.45">
      <c r="A203" s="1">
        <v>42248</v>
      </c>
      <c r="B203">
        <v>76.419998000000007</v>
      </c>
      <c r="C203">
        <v>79.980002999999996</v>
      </c>
      <c r="D203">
        <v>74.989998</v>
      </c>
      <c r="E203">
        <v>78.660004000000001</v>
      </c>
      <c r="F203">
        <v>68.916747999999998</v>
      </c>
      <c r="G203">
        <v>92579500</v>
      </c>
      <c r="H203">
        <f t="shared" si="7"/>
        <v>1.0175863520052211</v>
      </c>
      <c r="I203">
        <f t="shared" si="6"/>
        <v>1.7586352005220986E-2</v>
      </c>
    </row>
    <row r="204" spans="1:9" x14ac:dyDescent="0.45">
      <c r="A204" s="1">
        <v>42278</v>
      </c>
      <c r="B204">
        <v>78.349997999999999</v>
      </c>
      <c r="C204">
        <v>80.169998000000007</v>
      </c>
      <c r="D204">
        <v>72.75</v>
      </c>
      <c r="E204">
        <v>77.180000000000007</v>
      </c>
      <c r="F204">
        <v>67.620041000000001</v>
      </c>
      <c r="G204">
        <v>121921900</v>
      </c>
      <c r="H204">
        <f t="shared" si="7"/>
        <v>0.98118444300360785</v>
      </c>
      <c r="I204">
        <f t="shared" si="6"/>
        <v>-1.8815556996392195E-2</v>
      </c>
    </row>
    <row r="205" spans="1:9" x14ac:dyDescent="0.45">
      <c r="A205" s="1">
        <v>42309</v>
      </c>
      <c r="B205">
        <v>77</v>
      </c>
      <c r="C205">
        <v>78.699996999999996</v>
      </c>
      <c r="D205">
        <v>68.150002000000001</v>
      </c>
      <c r="E205">
        <v>72.5</v>
      </c>
      <c r="F205">
        <v>63.519753000000001</v>
      </c>
      <c r="G205">
        <v>133783100</v>
      </c>
      <c r="H205">
        <f t="shared" si="7"/>
        <v>0.9393628288394561</v>
      </c>
      <c r="I205">
        <f t="shared" si="6"/>
        <v>-6.0637171160543943E-2</v>
      </c>
    </row>
    <row r="206" spans="1:9" x14ac:dyDescent="0.45">
      <c r="A206" s="1">
        <v>42339</v>
      </c>
      <c r="B206">
        <v>73.069999999999993</v>
      </c>
      <c r="C206">
        <v>75</v>
      </c>
      <c r="D206">
        <v>70.699996999999996</v>
      </c>
      <c r="E206">
        <v>72.610000999999997</v>
      </c>
      <c r="F206">
        <v>64.115570000000005</v>
      </c>
      <c r="G206">
        <v>95817100</v>
      </c>
      <c r="H206">
        <f t="shared" si="7"/>
        <v>1.0093800270287576</v>
      </c>
      <c r="I206">
        <f t="shared" si="6"/>
        <v>9.3800270287575545E-3</v>
      </c>
    </row>
    <row r="207" spans="1:9" x14ac:dyDescent="0.45">
      <c r="A207" s="1">
        <v>42370</v>
      </c>
      <c r="B207">
        <v>71.839995999999999</v>
      </c>
      <c r="C207">
        <v>76</v>
      </c>
      <c r="D207">
        <v>66.459998999999996</v>
      </c>
      <c r="E207">
        <v>72.419998000000007</v>
      </c>
      <c r="F207">
        <v>63.947783999999999</v>
      </c>
      <c r="G207">
        <v>119516100</v>
      </c>
      <c r="H207">
        <f t="shared" si="7"/>
        <v>0.99738306935429244</v>
      </c>
      <c r="I207">
        <f t="shared" si="6"/>
        <v>-2.6169306457075347E-3</v>
      </c>
    </row>
    <row r="208" spans="1:9" x14ac:dyDescent="0.45">
      <c r="A208" s="1">
        <v>42401</v>
      </c>
      <c r="B208">
        <v>71.25</v>
      </c>
      <c r="C208">
        <v>79.169998000000007</v>
      </c>
      <c r="D208">
        <v>67.430000000000007</v>
      </c>
      <c r="E208">
        <v>78.449996999999996</v>
      </c>
      <c r="F208">
        <v>69.272339000000002</v>
      </c>
      <c r="G208">
        <v>112801100</v>
      </c>
      <c r="H208">
        <f t="shared" si="7"/>
        <v>1.0832641049766478</v>
      </c>
      <c r="I208">
        <f t="shared" si="6"/>
        <v>8.3264104976647879E-2</v>
      </c>
    </row>
    <row r="209" spans="1:9" x14ac:dyDescent="0.45">
      <c r="A209" s="1">
        <v>42430</v>
      </c>
      <c r="B209">
        <v>79.120002999999997</v>
      </c>
      <c r="C209">
        <v>84</v>
      </c>
      <c r="D209">
        <v>78.569999999999993</v>
      </c>
      <c r="E209">
        <v>82.279999000000004</v>
      </c>
      <c r="F209">
        <v>73.257148999999998</v>
      </c>
      <c r="G209">
        <v>121216900</v>
      </c>
      <c r="H209">
        <f t="shared" si="7"/>
        <v>1.0575238263572997</v>
      </c>
      <c r="I209">
        <f t="shared" si="6"/>
        <v>5.7523826357299641E-2</v>
      </c>
    </row>
    <row r="210" spans="1:9" x14ac:dyDescent="0.45">
      <c r="A210" s="1">
        <v>42461</v>
      </c>
      <c r="B210">
        <v>81.760002</v>
      </c>
      <c r="C210">
        <v>84.139999000000003</v>
      </c>
      <c r="D210">
        <v>79.010002</v>
      </c>
      <c r="E210">
        <v>79.5</v>
      </c>
      <c r="F210">
        <v>70.782004999999998</v>
      </c>
      <c r="G210">
        <v>78880300</v>
      </c>
      <c r="H210">
        <f t="shared" si="7"/>
        <v>0.9662129357504754</v>
      </c>
      <c r="I210">
        <f t="shared" si="6"/>
        <v>-3.378706424952465E-2</v>
      </c>
    </row>
    <row r="211" spans="1:9" x14ac:dyDescent="0.45">
      <c r="A211" s="1">
        <v>42491</v>
      </c>
      <c r="B211">
        <v>79.449996999999996</v>
      </c>
      <c r="C211">
        <v>80.510002</v>
      </c>
      <c r="D211">
        <v>65.5</v>
      </c>
      <c r="E211">
        <v>68.779999000000004</v>
      </c>
      <c r="F211">
        <v>61.237560000000002</v>
      </c>
      <c r="G211">
        <v>179975900</v>
      </c>
      <c r="H211">
        <f t="shared" si="7"/>
        <v>0.86515718225274918</v>
      </c>
      <c r="I211">
        <f t="shared" si="6"/>
        <v>-0.13484281774725082</v>
      </c>
    </row>
    <row r="212" spans="1:9" x14ac:dyDescent="0.45">
      <c r="A212" s="1">
        <v>42522</v>
      </c>
      <c r="B212">
        <v>68.959998999999996</v>
      </c>
      <c r="C212">
        <v>70.580001999999993</v>
      </c>
      <c r="D212">
        <v>65.930000000000007</v>
      </c>
      <c r="E212">
        <v>69.819999999999993</v>
      </c>
      <c r="F212">
        <v>62.638309</v>
      </c>
      <c r="G212">
        <v>139655400</v>
      </c>
      <c r="H212">
        <f t="shared" si="7"/>
        <v>1.0228740171881439</v>
      </c>
      <c r="I212">
        <f t="shared" si="6"/>
        <v>2.2874017188143969E-2</v>
      </c>
    </row>
    <row r="213" spans="1:9" x14ac:dyDescent="0.45">
      <c r="A213" s="1">
        <v>42552</v>
      </c>
      <c r="B213">
        <v>69.639999000000003</v>
      </c>
      <c r="C213">
        <v>77.379997000000003</v>
      </c>
      <c r="D213">
        <v>69.379997000000003</v>
      </c>
      <c r="E213">
        <v>75.330001999999993</v>
      </c>
      <c r="F213">
        <v>67.581551000000005</v>
      </c>
      <c r="G213">
        <v>85512400</v>
      </c>
      <c r="H213">
        <f t="shared" si="7"/>
        <v>1.0789172325836576</v>
      </c>
      <c r="I213">
        <f t="shared" si="6"/>
        <v>7.8917232583657473E-2</v>
      </c>
    </row>
    <row r="214" spans="1:9" x14ac:dyDescent="0.45">
      <c r="A214" s="1">
        <v>42583</v>
      </c>
      <c r="B214">
        <v>74.839995999999999</v>
      </c>
      <c r="C214">
        <v>76.440002000000007</v>
      </c>
      <c r="D214">
        <v>69.239998</v>
      </c>
      <c r="E214">
        <v>70.190002000000007</v>
      </c>
      <c r="F214">
        <v>62.970238000000002</v>
      </c>
      <c r="G214">
        <v>136612200</v>
      </c>
      <c r="H214">
        <f t="shared" si="7"/>
        <v>0.93176668881127034</v>
      </c>
      <c r="I214">
        <f t="shared" si="6"/>
        <v>-6.8233311188729634E-2</v>
      </c>
    </row>
    <row r="215" spans="1:9" x14ac:dyDescent="0.45">
      <c r="A215" s="1">
        <v>42614</v>
      </c>
      <c r="B215">
        <v>70.339995999999999</v>
      </c>
      <c r="C215">
        <v>71.430000000000007</v>
      </c>
      <c r="D215">
        <v>67.120002999999997</v>
      </c>
      <c r="E215">
        <v>68.680000000000007</v>
      </c>
      <c r="F215">
        <v>62.107120999999999</v>
      </c>
      <c r="G215">
        <v>125181000</v>
      </c>
      <c r="H215">
        <f t="shared" si="7"/>
        <v>0.98629325491829967</v>
      </c>
      <c r="I215">
        <f t="shared" si="6"/>
        <v>-1.3706745081700384E-2</v>
      </c>
    </row>
    <row r="216" spans="1:9" x14ac:dyDescent="0.45">
      <c r="A216" s="1">
        <v>42644</v>
      </c>
      <c r="B216">
        <v>68.5</v>
      </c>
      <c r="C216">
        <v>69.559997999999993</v>
      </c>
      <c r="D216">
        <v>67.010002</v>
      </c>
      <c r="E216">
        <v>68.730002999999996</v>
      </c>
      <c r="F216">
        <v>62.152327999999997</v>
      </c>
      <c r="G216">
        <v>74373900</v>
      </c>
      <c r="H216">
        <f t="shared" si="7"/>
        <v>1.0007278875477097</v>
      </c>
      <c r="I216">
        <f t="shared" si="6"/>
        <v>7.2788754770967046E-4</v>
      </c>
    </row>
    <row r="217" spans="1:9" x14ac:dyDescent="0.45">
      <c r="A217" s="1">
        <v>42675</v>
      </c>
      <c r="B217">
        <v>68.660004000000001</v>
      </c>
      <c r="C217">
        <v>79.330001999999993</v>
      </c>
      <c r="D217">
        <v>66.010002</v>
      </c>
      <c r="E217">
        <v>77.239998</v>
      </c>
      <c r="F217">
        <v>69.847892999999999</v>
      </c>
      <c r="G217">
        <v>138035600</v>
      </c>
      <c r="H217">
        <f t="shared" si="7"/>
        <v>1.1238178077577401</v>
      </c>
      <c r="I217">
        <f t="shared" si="6"/>
        <v>0.12381780775774003</v>
      </c>
    </row>
    <row r="218" spans="1:9" x14ac:dyDescent="0.45">
      <c r="A218" s="1">
        <v>42705</v>
      </c>
      <c r="B218">
        <v>76.860000999999997</v>
      </c>
      <c r="C218">
        <v>78.580001999999993</v>
      </c>
      <c r="D218">
        <v>71.879997000000003</v>
      </c>
      <c r="E218">
        <v>72.230002999999996</v>
      </c>
      <c r="F218">
        <v>65.871300000000005</v>
      </c>
      <c r="G218">
        <v>103666200</v>
      </c>
      <c r="H218">
        <f t="shared" si="7"/>
        <v>0.94306781737854295</v>
      </c>
      <c r="I218">
        <f t="shared" si="6"/>
        <v>-5.6932182621457085E-2</v>
      </c>
    </row>
    <row r="219" spans="1:9" x14ac:dyDescent="0.45">
      <c r="A219" s="1">
        <v>42736</v>
      </c>
      <c r="B219">
        <v>72.660004000000001</v>
      </c>
      <c r="C219">
        <v>74.239998</v>
      </c>
      <c r="D219">
        <v>62.939999</v>
      </c>
      <c r="E219">
        <v>64.480002999999996</v>
      </c>
      <c r="F219">
        <v>58.803561999999999</v>
      </c>
      <c r="G219">
        <v>135281900</v>
      </c>
      <c r="H219">
        <f t="shared" si="7"/>
        <v>0.89270383308056767</v>
      </c>
      <c r="I219">
        <f t="shared" si="6"/>
        <v>-0.10729616691943236</v>
      </c>
    </row>
    <row r="220" spans="1:9" x14ac:dyDescent="0.45">
      <c r="A220" s="1">
        <v>42767</v>
      </c>
      <c r="B220">
        <v>63.98</v>
      </c>
      <c r="C220">
        <v>67.080001999999993</v>
      </c>
      <c r="D220">
        <v>57.299999</v>
      </c>
      <c r="E220">
        <v>58.77</v>
      </c>
      <c r="F220">
        <v>53.596240999999999</v>
      </c>
      <c r="G220">
        <v>136494500</v>
      </c>
      <c r="H220">
        <f t="shared" si="7"/>
        <v>0.91144548352360011</v>
      </c>
      <c r="I220">
        <f t="shared" si="6"/>
        <v>-8.855451647639985E-2</v>
      </c>
    </row>
    <row r="221" spans="1:9" x14ac:dyDescent="0.45">
      <c r="A221" s="1">
        <v>42795</v>
      </c>
      <c r="B221">
        <v>58.779998999999997</v>
      </c>
      <c r="C221">
        <v>59.330002</v>
      </c>
      <c r="D221">
        <v>52.77</v>
      </c>
      <c r="E221">
        <v>55.189999</v>
      </c>
      <c r="F221">
        <v>50.795067000000003</v>
      </c>
      <c r="G221">
        <v>206344800</v>
      </c>
      <c r="H221">
        <f t="shared" si="7"/>
        <v>0.94773562571300485</v>
      </c>
      <c r="I221">
        <f t="shared" si="6"/>
        <v>-5.2264374286995166E-2</v>
      </c>
    </row>
    <row r="222" spans="1:9" x14ac:dyDescent="0.45">
      <c r="A222" s="1">
        <v>42826</v>
      </c>
      <c r="B222">
        <v>55.220001000000003</v>
      </c>
      <c r="C222">
        <v>56.290000999999997</v>
      </c>
      <c r="D222">
        <v>52.720001000000003</v>
      </c>
      <c r="E222">
        <v>55.849997999999999</v>
      </c>
      <c r="F222">
        <v>51.402512000000002</v>
      </c>
      <c r="G222">
        <v>109010400</v>
      </c>
      <c r="H222">
        <f t="shared" si="7"/>
        <v>1.011958740009143</v>
      </c>
      <c r="I222">
        <f t="shared" si="6"/>
        <v>1.1958740009142982E-2</v>
      </c>
    </row>
    <row r="223" spans="1:9" x14ac:dyDescent="0.45">
      <c r="A223" s="1">
        <v>42856</v>
      </c>
      <c r="B223">
        <v>55.810001</v>
      </c>
      <c r="C223">
        <v>58.650002000000001</v>
      </c>
      <c r="D223">
        <v>53.759998000000003</v>
      </c>
      <c r="E223">
        <v>55.150002000000001</v>
      </c>
      <c r="F223">
        <v>50.758254999999998</v>
      </c>
      <c r="G223">
        <v>183049700</v>
      </c>
      <c r="H223">
        <f t="shared" si="7"/>
        <v>0.98746642965620035</v>
      </c>
      <c r="I223">
        <f t="shared" si="6"/>
        <v>-1.2533570343799602E-2</v>
      </c>
    </row>
    <row r="224" spans="1:9" x14ac:dyDescent="0.45">
      <c r="A224" s="1">
        <v>42887</v>
      </c>
      <c r="B224">
        <v>55.25</v>
      </c>
      <c r="C224">
        <v>58.330002</v>
      </c>
      <c r="D224">
        <v>48.560001</v>
      </c>
      <c r="E224">
        <v>52.290000999999997</v>
      </c>
      <c r="F224">
        <v>48.649109000000003</v>
      </c>
      <c r="G224">
        <v>195455000</v>
      </c>
      <c r="H224">
        <f t="shared" si="7"/>
        <v>0.95844723188375969</v>
      </c>
      <c r="I224">
        <f t="shared" si="6"/>
        <v>-4.1552768116240313E-2</v>
      </c>
    </row>
    <row r="225" spans="1:9" x14ac:dyDescent="0.45">
      <c r="A225" s="1">
        <v>42917</v>
      </c>
      <c r="B225">
        <v>52.529998999999997</v>
      </c>
      <c r="C225">
        <v>56.75</v>
      </c>
      <c r="D225">
        <v>50.040000999999997</v>
      </c>
      <c r="E225">
        <v>56.669998</v>
      </c>
      <c r="F225">
        <v>52.724133000000002</v>
      </c>
      <c r="G225">
        <v>123041000</v>
      </c>
      <c r="H225">
        <f t="shared" si="7"/>
        <v>1.0837635895859881</v>
      </c>
      <c r="I225">
        <f t="shared" si="6"/>
        <v>8.3763589585988077E-2</v>
      </c>
    </row>
    <row r="226" spans="1:9" x14ac:dyDescent="0.45">
      <c r="A226" s="1">
        <v>42948</v>
      </c>
      <c r="B226">
        <v>56.580002</v>
      </c>
      <c r="C226">
        <v>59.209999000000003</v>
      </c>
      <c r="D226">
        <v>53.900002000000001</v>
      </c>
      <c r="E226">
        <v>54.529998999999997</v>
      </c>
      <c r="F226">
        <v>50.733142999999998</v>
      </c>
      <c r="G226">
        <v>176907700</v>
      </c>
      <c r="H226">
        <f t="shared" si="7"/>
        <v>0.96223759620665539</v>
      </c>
      <c r="I226">
        <f t="shared" si="6"/>
        <v>-3.7762403793344571E-2</v>
      </c>
    </row>
    <row r="227" spans="1:9" x14ac:dyDescent="0.45">
      <c r="A227" s="1">
        <v>42979</v>
      </c>
      <c r="B227">
        <v>54.84</v>
      </c>
      <c r="C227">
        <v>60.439999</v>
      </c>
      <c r="D227">
        <v>54.84</v>
      </c>
      <c r="E227">
        <v>59.009998000000003</v>
      </c>
      <c r="F227">
        <v>55.519756000000001</v>
      </c>
      <c r="G227">
        <v>120364500</v>
      </c>
      <c r="H227">
        <f t="shared" si="7"/>
        <v>1.0943488362232949</v>
      </c>
      <c r="I227">
        <f t="shared" si="6"/>
        <v>9.4348836223294957E-2</v>
      </c>
    </row>
    <row r="228" spans="1:9" x14ac:dyDescent="0.45">
      <c r="A228" s="1">
        <v>43009</v>
      </c>
      <c r="B228">
        <v>58.790000999999997</v>
      </c>
      <c r="C228">
        <v>63.619999</v>
      </c>
      <c r="D228">
        <v>55.77</v>
      </c>
      <c r="E228">
        <v>59.040000999999997</v>
      </c>
      <c r="F228">
        <v>55.547981</v>
      </c>
      <c r="G228">
        <v>131869500</v>
      </c>
      <c r="H228">
        <f t="shared" si="7"/>
        <v>1.0005083775944548</v>
      </c>
      <c r="I228">
        <f t="shared" si="6"/>
        <v>5.0837759445482896E-4</v>
      </c>
    </row>
    <row r="229" spans="1:9" x14ac:dyDescent="0.45">
      <c r="A229" s="1">
        <v>43040</v>
      </c>
      <c r="B229">
        <v>58.799999</v>
      </c>
      <c r="C229">
        <v>63.099997999999999</v>
      </c>
      <c r="D229">
        <v>54.040000999999997</v>
      </c>
      <c r="E229">
        <v>59.900002000000001</v>
      </c>
      <c r="F229">
        <v>56.357120999999999</v>
      </c>
      <c r="G229">
        <v>195176200</v>
      </c>
      <c r="H229">
        <f t="shared" si="7"/>
        <v>1.0145665060265647</v>
      </c>
      <c r="I229">
        <f t="shared" si="6"/>
        <v>1.4566506026564662E-2</v>
      </c>
    </row>
    <row r="230" spans="1:9" x14ac:dyDescent="0.45">
      <c r="A230" s="1">
        <v>43070</v>
      </c>
      <c r="B230">
        <v>60</v>
      </c>
      <c r="C230">
        <v>66.449996999999996</v>
      </c>
      <c r="D230">
        <v>58.900002000000001</v>
      </c>
      <c r="E230">
        <v>65.25</v>
      </c>
      <c r="F230">
        <v>62.027389999999997</v>
      </c>
      <c r="G230">
        <v>119941200</v>
      </c>
      <c r="H230">
        <f t="shared" si="7"/>
        <v>1.1006131771706364</v>
      </c>
      <c r="I230">
        <f t="shared" si="6"/>
        <v>0.10061317717063648</v>
      </c>
    </row>
    <row r="231" spans="1:9" x14ac:dyDescent="0.45">
      <c r="A231" s="1">
        <v>43101</v>
      </c>
      <c r="B231">
        <v>65.949996999999996</v>
      </c>
      <c r="C231">
        <v>78.699996999999996</v>
      </c>
      <c r="D231">
        <v>65.059997999999993</v>
      </c>
      <c r="E231">
        <v>75.220000999999996</v>
      </c>
      <c r="F231">
        <v>71.504981999999998</v>
      </c>
      <c r="G231">
        <v>174357200</v>
      </c>
      <c r="H231">
        <f t="shared" si="7"/>
        <v>1.1527968853759605</v>
      </c>
      <c r="I231">
        <f t="shared" si="6"/>
        <v>0.15279688537596056</v>
      </c>
    </row>
    <row r="232" spans="1:9" x14ac:dyDescent="0.45">
      <c r="A232" s="1">
        <v>43132</v>
      </c>
      <c r="B232">
        <v>74.629997000000003</v>
      </c>
      <c r="C232">
        <v>78.430000000000007</v>
      </c>
      <c r="D232">
        <v>68.389999000000003</v>
      </c>
      <c r="E232">
        <v>75.410004000000001</v>
      </c>
      <c r="F232">
        <v>71.685592999999997</v>
      </c>
      <c r="G232">
        <v>115853600</v>
      </c>
      <c r="H232">
        <f t="shared" si="7"/>
        <v>1.0025258519749016</v>
      </c>
      <c r="I232">
        <f t="shared" si="6"/>
        <v>2.5258519749015388E-3</v>
      </c>
    </row>
    <row r="233" spans="1:9" x14ac:dyDescent="0.45">
      <c r="A233" s="1">
        <v>43160</v>
      </c>
      <c r="B233">
        <v>75.510002</v>
      </c>
      <c r="C233">
        <v>75.75</v>
      </c>
      <c r="D233">
        <v>67.769997000000004</v>
      </c>
      <c r="E233">
        <v>69.430000000000007</v>
      </c>
      <c r="F233">
        <v>66.545967000000005</v>
      </c>
      <c r="G233">
        <v>140961400</v>
      </c>
      <c r="H233">
        <f t="shared" si="7"/>
        <v>0.92830322265730592</v>
      </c>
      <c r="I233">
        <f t="shared" si="6"/>
        <v>-7.1696777342694126E-2</v>
      </c>
    </row>
    <row r="234" spans="1:9" x14ac:dyDescent="0.45">
      <c r="A234" s="1">
        <v>43191</v>
      </c>
      <c r="B234">
        <v>69.029999000000004</v>
      </c>
      <c r="C234">
        <v>73.690002000000007</v>
      </c>
      <c r="D234">
        <v>67.440002000000007</v>
      </c>
      <c r="E234">
        <v>72.599997999999999</v>
      </c>
      <c r="F234">
        <v>69.584282000000002</v>
      </c>
      <c r="G234">
        <v>86169500</v>
      </c>
      <c r="H234">
        <f t="shared" si="7"/>
        <v>1.0456573874717305</v>
      </c>
      <c r="I234">
        <f t="shared" si="6"/>
        <v>4.5657387471730586E-2</v>
      </c>
    </row>
    <row r="235" spans="1:9" x14ac:dyDescent="0.45">
      <c r="A235" s="1">
        <v>43221</v>
      </c>
      <c r="B235">
        <v>71.870002999999997</v>
      </c>
      <c r="C235">
        <v>77.629997000000003</v>
      </c>
      <c r="D235">
        <v>68.330001999999993</v>
      </c>
      <c r="E235">
        <v>72.889999000000003</v>
      </c>
      <c r="F235">
        <v>69.862244000000004</v>
      </c>
      <c r="G235">
        <v>132051800</v>
      </c>
      <c r="H235">
        <f t="shared" si="7"/>
        <v>1.0039946090124203</v>
      </c>
      <c r="I235">
        <f t="shared" si="6"/>
        <v>3.9946090124203951E-3</v>
      </c>
    </row>
    <row r="236" spans="1:9" x14ac:dyDescent="0.45">
      <c r="A236" s="1">
        <v>43252</v>
      </c>
      <c r="B236">
        <v>72.930000000000007</v>
      </c>
      <c r="C236">
        <v>79.589995999999999</v>
      </c>
      <c r="D236">
        <v>72.580001999999993</v>
      </c>
      <c r="E236">
        <v>76.120002999999997</v>
      </c>
      <c r="F236">
        <v>73.583893000000003</v>
      </c>
      <c r="G236">
        <v>100549100</v>
      </c>
      <c r="H236">
        <f t="shared" si="7"/>
        <v>1.0532712490597926</v>
      </c>
      <c r="I236">
        <f t="shared" si="6"/>
        <v>5.3271249059792566E-2</v>
      </c>
    </row>
    <row r="237" spans="1:9" x14ac:dyDescent="0.45">
      <c r="A237" s="1">
        <v>43282</v>
      </c>
      <c r="B237">
        <v>75.75</v>
      </c>
      <c r="C237">
        <v>81.290001000000004</v>
      </c>
      <c r="D237">
        <v>74.779999000000004</v>
      </c>
      <c r="E237">
        <v>80.680000000000007</v>
      </c>
      <c r="F237">
        <v>77.991958999999994</v>
      </c>
      <c r="G237">
        <v>74236300</v>
      </c>
      <c r="H237">
        <f t="shared" si="7"/>
        <v>1.0599053110712693</v>
      </c>
      <c r="I237">
        <f t="shared" si="6"/>
        <v>5.9905311071269236E-2</v>
      </c>
    </row>
    <row r="238" spans="1:9" x14ac:dyDescent="0.45">
      <c r="A238" s="1">
        <v>43313</v>
      </c>
      <c r="B238">
        <v>80.599997999999999</v>
      </c>
      <c r="C238">
        <v>88.889999000000003</v>
      </c>
      <c r="D238">
        <v>78.339995999999999</v>
      </c>
      <c r="E238">
        <v>87.5</v>
      </c>
      <c r="F238">
        <v>84.584746999999993</v>
      </c>
      <c r="G238">
        <v>116638700</v>
      </c>
      <c r="H238">
        <f t="shared" si="7"/>
        <v>1.0845316374217502</v>
      </c>
      <c r="I238">
        <f t="shared" si="6"/>
        <v>8.45316374217501E-2</v>
      </c>
    </row>
    <row r="239" spans="1:9" x14ac:dyDescent="0.45">
      <c r="A239" s="1">
        <v>43344</v>
      </c>
      <c r="B239">
        <v>87.410004000000001</v>
      </c>
      <c r="C239">
        <v>90.389999000000003</v>
      </c>
      <c r="D239">
        <v>86.379997000000003</v>
      </c>
      <c r="E239">
        <v>88.209998999999996</v>
      </c>
      <c r="F239">
        <v>85.941353000000007</v>
      </c>
      <c r="G239">
        <v>75477600</v>
      </c>
      <c r="H239">
        <f t="shared" si="7"/>
        <v>1.0160384235706235</v>
      </c>
      <c r="I239">
        <f t="shared" si="6"/>
        <v>1.6038423570623361E-2</v>
      </c>
    </row>
    <row r="240" spans="1:9" x14ac:dyDescent="0.45">
      <c r="A240" s="1">
        <v>43374</v>
      </c>
      <c r="B240">
        <v>88.330001999999993</v>
      </c>
      <c r="C240">
        <v>89.389999000000003</v>
      </c>
      <c r="D240">
        <v>81.069999999999993</v>
      </c>
      <c r="E240">
        <v>83.629997000000003</v>
      </c>
      <c r="F240">
        <v>81.479140999999998</v>
      </c>
      <c r="G240">
        <v>106675800</v>
      </c>
      <c r="H240">
        <f t="shared" si="7"/>
        <v>0.94807840644538133</v>
      </c>
      <c r="I240">
        <f t="shared" si="6"/>
        <v>-5.1921593554618665E-2</v>
      </c>
    </row>
    <row r="241" spans="1:9" x14ac:dyDescent="0.45">
      <c r="A241" s="1">
        <v>43405</v>
      </c>
      <c r="B241">
        <v>83.510002</v>
      </c>
      <c r="C241">
        <v>87.93</v>
      </c>
      <c r="D241">
        <v>66.120002999999997</v>
      </c>
      <c r="E241">
        <v>70.959998999999996</v>
      </c>
      <c r="F241">
        <v>69.134995000000004</v>
      </c>
      <c r="G241">
        <v>153420400</v>
      </c>
      <c r="H241">
        <f t="shared" si="7"/>
        <v>0.84849931100770937</v>
      </c>
      <c r="I241">
        <f t="shared" si="6"/>
        <v>-0.15150068899229061</v>
      </c>
    </row>
    <row r="242" spans="1:9" x14ac:dyDescent="0.45">
      <c r="A242" s="1">
        <v>43435</v>
      </c>
      <c r="B242">
        <v>72.430000000000007</v>
      </c>
      <c r="C242">
        <v>72.639999000000003</v>
      </c>
      <c r="D242">
        <v>60.150002000000001</v>
      </c>
      <c r="E242">
        <v>66.089995999999999</v>
      </c>
      <c r="F242">
        <v>64.924400000000006</v>
      </c>
      <c r="G242">
        <v>121838400</v>
      </c>
      <c r="H242">
        <f t="shared" si="7"/>
        <v>0.93909603956722643</v>
      </c>
      <c r="I242">
        <f t="shared" si="6"/>
        <v>-6.0903960432773553E-2</v>
      </c>
    </row>
    <row r="243" spans="1:9" x14ac:dyDescent="0.45">
      <c r="A243" s="1">
        <v>43466</v>
      </c>
      <c r="B243">
        <v>65.059997999999993</v>
      </c>
      <c r="C243">
        <v>73.069999999999993</v>
      </c>
      <c r="D243">
        <v>64.760002</v>
      </c>
      <c r="E243">
        <v>73</v>
      </c>
      <c r="F243">
        <v>71.712531999999996</v>
      </c>
      <c r="G243">
        <v>112153600</v>
      </c>
      <c r="H243">
        <f t="shared" si="7"/>
        <v>1.1045544048154468</v>
      </c>
      <c r="I243">
        <f t="shared" si="6"/>
        <v>0.10455440481544673</v>
      </c>
    </row>
    <row r="244" spans="1:9" x14ac:dyDescent="0.45">
      <c r="A244" s="1">
        <v>43497</v>
      </c>
      <c r="B244">
        <v>73.099997999999999</v>
      </c>
      <c r="C244">
        <v>73.709998999999996</v>
      </c>
      <c r="D244">
        <v>69.069999999999993</v>
      </c>
      <c r="E244">
        <v>72.639999000000003</v>
      </c>
      <c r="F244">
        <v>71.358879000000002</v>
      </c>
      <c r="G244">
        <v>93832100</v>
      </c>
      <c r="H244">
        <f t="shared" si="7"/>
        <v>0.99506846306863084</v>
      </c>
      <c r="I244">
        <f t="shared" si="6"/>
        <v>-4.9315369313691817E-3</v>
      </c>
    </row>
    <row r="245" spans="1:9" x14ac:dyDescent="0.45">
      <c r="A245" s="1">
        <v>43525</v>
      </c>
      <c r="B245">
        <v>73.589995999999999</v>
      </c>
      <c r="C245">
        <v>81.559997999999993</v>
      </c>
      <c r="D245">
        <v>71.959998999999996</v>
      </c>
      <c r="E245">
        <v>80.260002</v>
      </c>
      <c r="F245">
        <v>79.543396000000001</v>
      </c>
      <c r="G245">
        <v>109471000</v>
      </c>
      <c r="H245">
        <f t="shared" si="7"/>
        <v>1.1146951453651619</v>
      </c>
      <c r="I245">
        <f t="shared" si="6"/>
        <v>0.11469514536516191</v>
      </c>
    </row>
    <row r="246" spans="1:9" x14ac:dyDescent="0.45">
      <c r="A246" s="1">
        <v>43556</v>
      </c>
      <c r="B246">
        <v>80.610000999999997</v>
      </c>
      <c r="C246">
        <v>83.650002000000001</v>
      </c>
      <c r="D246">
        <v>74.730002999999996</v>
      </c>
      <c r="E246">
        <v>77.419998000000007</v>
      </c>
      <c r="F246">
        <v>76.728745000000004</v>
      </c>
      <c r="G246">
        <v>92402600</v>
      </c>
      <c r="H246">
        <f t="shared" si="7"/>
        <v>0.96461490027405927</v>
      </c>
      <c r="I246">
        <f t="shared" si="6"/>
        <v>-3.5385099725940762E-2</v>
      </c>
    </row>
    <row r="247" spans="1:9" x14ac:dyDescent="0.45">
      <c r="A247" s="1">
        <v>43586</v>
      </c>
      <c r="B247">
        <v>77.800003000000004</v>
      </c>
      <c r="C247">
        <v>82.25</v>
      </c>
      <c r="D247">
        <v>70.029999000000004</v>
      </c>
      <c r="E247">
        <v>80.449996999999996</v>
      </c>
      <c r="F247">
        <v>79.731689000000003</v>
      </c>
      <c r="G247">
        <v>140085400</v>
      </c>
      <c r="H247">
        <f t="shared" si="7"/>
        <v>1.0391371447558539</v>
      </c>
      <c r="I247">
        <f t="shared" si="6"/>
        <v>3.9137144755853878E-2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7"/>
  <sheetViews>
    <sheetView workbookViewId="0">
      <selection activeCell="F45" sqref="F45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40.625</v>
      </c>
      <c r="C2">
        <v>40.6875</v>
      </c>
      <c r="D2">
        <v>31</v>
      </c>
      <c r="E2">
        <v>32.625</v>
      </c>
      <c r="F2">
        <v>20.997139000000001</v>
      </c>
      <c r="G2">
        <v>163870500</v>
      </c>
    </row>
    <row r="3" spans="1:9" x14ac:dyDescent="0.45">
      <c r="A3" s="1">
        <v>36161</v>
      </c>
      <c r="B3">
        <v>32.8125</v>
      </c>
      <c r="C3">
        <v>36.75</v>
      </c>
      <c r="D3">
        <v>32.5625</v>
      </c>
      <c r="E3">
        <v>34.6875</v>
      </c>
      <c r="F3">
        <v>22.324532000000001</v>
      </c>
      <c r="G3">
        <v>89712800</v>
      </c>
      <c r="H3">
        <f>F3/F2</f>
        <v>1.0632178031492767</v>
      </c>
      <c r="I3" s="2">
        <f>(F3-F2)/F2</f>
        <v>6.3217803149276705E-2</v>
      </c>
    </row>
    <row r="4" spans="1:9" x14ac:dyDescent="0.45">
      <c r="A4" s="1">
        <v>36192</v>
      </c>
      <c r="B4">
        <v>34.6875</v>
      </c>
      <c r="C4">
        <v>37.6875</v>
      </c>
      <c r="D4">
        <v>33.75</v>
      </c>
      <c r="E4">
        <v>35.625</v>
      </c>
      <c r="F4">
        <v>22.927906</v>
      </c>
      <c r="G4">
        <v>65395500</v>
      </c>
      <c r="H4">
        <f>F4/F3</f>
        <v>1.0270273974836293</v>
      </c>
      <c r="I4" s="3">
        <f t="shared" ref="I4:I67" si="0">(F4-F3)/F3</f>
        <v>2.7027397483629163E-2</v>
      </c>
    </row>
    <row r="5" spans="1:9" x14ac:dyDescent="0.45">
      <c r="A5" s="1">
        <v>36220</v>
      </c>
      <c r="B5">
        <v>35.5</v>
      </c>
      <c r="C5">
        <v>36.5625</v>
      </c>
      <c r="D5">
        <v>33.5</v>
      </c>
      <c r="E5">
        <v>34</v>
      </c>
      <c r="F5">
        <v>21.964613</v>
      </c>
      <c r="G5">
        <v>76545200</v>
      </c>
      <c r="H5">
        <f t="shared" ref="H5:H68" si="1">F5/F4</f>
        <v>0.9579860018616615</v>
      </c>
      <c r="I5" s="3">
        <f t="shared" si="0"/>
        <v>-4.2013998138338504E-2</v>
      </c>
    </row>
    <row r="6" spans="1:9" x14ac:dyDescent="0.45">
      <c r="A6" s="1">
        <v>36251</v>
      </c>
      <c r="B6">
        <v>34</v>
      </c>
      <c r="C6">
        <v>43</v>
      </c>
      <c r="D6">
        <v>33.5</v>
      </c>
      <c r="E6">
        <v>40.625</v>
      </c>
      <c r="F6">
        <v>26.244488</v>
      </c>
      <c r="G6">
        <v>103151200</v>
      </c>
      <c r="H6">
        <f t="shared" si="1"/>
        <v>1.1948531940899665</v>
      </c>
      <c r="I6" s="3">
        <f t="shared" si="0"/>
        <v>0.19485319408996646</v>
      </c>
    </row>
    <row r="7" spans="1:9" x14ac:dyDescent="0.45">
      <c r="A7" s="1">
        <v>36281</v>
      </c>
      <c r="B7">
        <v>40.625</v>
      </c>
      <c r="C7">
        <v>45.875</v>
      </c>
      <c r="D7">
        <v>40</v>
      </c>
      <c r="E7">
        <v>42.0625</v>
      </c>
      <c r="F7">
        <v>27.173131999999999</v>
      </c>
      <c r="G7">
        <v>67374400</v>
      </c>
      <c r="H7">
        <f t="shared" si="1"/>
        <v>1.0353843443240347</v>
      </c>
      <c r="I7" s="3">
        <f t="shared" si="0"/>
        <v>3.5384344324034762E-2</v>
      </c>
    </row>
    <row r="8" spans="1:9" x14ac:dyDescent="0.45">
      <c r="A8" s="1">
        <v>36312</v>
      </c>
      <c r="B8">
        <v>42.0625</v>
      </c>
      <c r="C8">
        <v>44.75</v>
      </c>
      <c r="D8">
        <v>40.8125</v>
      </c>
      <c r="E8">
        <v>44</v>
      </c>
      <c r="F8">
        <v>28.516705000000002</v>
      </c>
      <c r="G8">
        <v>55424500</v>
      </c>
      <c r="H8">
        <f t="shared" si="1"/>
        <v>1.0494449075653114</v>
      </c>
      <c r="I8" s="3">
        <f t="shared" si="0"/>
        <v>4.9444907565311308E-2</v>
      </c>
    </row>
    <row r="9" spans="1:9" x14ac:dyDescent="0.45">
      <c r="A9" s="1">
        <v>36342</v>
      </c>
      <c r="B9">
        <v>44</v>
      </c>
      <c r="C9">
        <v>48.5</v>
      </c>
      <c r="D9">
        <v>42.25</v>
      </c>
      <c r="E9">
        <v>45.375</v>
      </c>
      <c r="F9">
        <v>29.407851999999998</v>
      </c>
      <c r="G9">
        <v>63996400</v>
      </c>
      <c r="H9">
        <f t="shared" si="1"/>
        <v>1.031249998904151</v>
      </c>
      <c r="I9" s="3">
        <f t="shared" si="0"/>
        <v>3.124999890415097E-2</v>
      </c>
    </row>
    <row r="10" spans="1:9" x14ac:dyDescent="0.45">
      <c r="A10" s="1">
        <v>36373</v>
      </c>
      <c r="B10">
        <v>45.375</v>
      </c>
      <c r="C10">
        <v>47.125</v>
      </c>
      <c r="D10">
        <v>43.625</v>
      </c>
      <c r="E10">
        <v>45.3125</v>
      </c>
      <c r="F10">
        <v>29.367352</v>
      </c>
      <c r="G10">
        <v>52788200</v>
      </c>
      <c r="H10">
        <f t="shared" si="1"/>
        <v>0.99862281679056331</v>
      </c>
      <c r="I10" s="3">
        <f t="shared" si="0"/>
        <v>-1.3771832094366492E-3</v>
      </c>
    </row>
    <row r="11" spans="1:9" x14ac:dyDescent="0.45">
      <c r="A11" s="1">
        <v>36404</v>
      </c>
      <c r="B11">
        <v>45.3125</v>
      </c>
      <c r="C11">
        <v>45.75</v>
      </c>
      <c r="D11">
        <v>41.0625</v>
      </c>
      <c r="E11">
        <v>42.625</v>
      </c>
      <c r="F11">
        <v>27.709789000000001</v>
      </c>
      <c r="G11">
        <v>50355600</v>
      </c>
      <c r="H11">
        <f t="shared" si="1"/>
        <v>0.94355762821244493</v>
      </c>
      <c r="I11" s="3">
        <f t="shared" si="0"/>
        <v>-5.6442371787555096E-2</v>
      </c>
    </row>
    <row r="12" spans="1:9" x14ac:dyDescent="0.45">
      <c r="A12" s="1">
        <v>36434</v>
      </c>
      <c r="B12">
        <v>42.6875</v>
      </c>
      <c r="C12">
        <v>46.4375</v>
      </c>
      <c r="D12">
        <v>39.125</v>
      </c>
      <c r="E12">
        <v>46.0625</v>
      </c>
      <c r="F12">
        <v>29.944431000000002</v>
      </c>
      <c r="G12">
        <v>68655600</v>
      </c>
      <c r="H12">
        <f t="shared" si="1"/>
        <v>1.0806444971486431</v>
      </c>
      <c r="I12" s="3">
        <f t="shared" si="0"/>
        <v>8.0644497148643066E-2</v>
      </c>
    </row>
    <row r="13" spans="1:9" x14ac:dyDescent="0.45">
      <c r="A13" s="1">
        <v>36465</v>
      </c>
      <c r="B13">
        <v>44.9375</v>
      </c>
      <c r="C13">
        <v>44.9375</v>
      </c>
      <c r="D13">
        <v>39.8125</v>
      </c>
      <c r="E13">
        <v>40.625</v>
      </c>
      <c r="F13">
        <v>26.409613</v>
      </c>
      <c r="G13">
        <v>81440000</v>
      </c>
      <c r="H13">
        <f t="shared" si="1"/>
        <v>0.88195407686991945</v>
      </c>
      <c r="I13" s="3">
        <f t="shared" si="0"/>
        <v>-0.11804592313008055</v>
      </c>
    </row>
    <row r="14" spans="1:9" x14ac:dyDescent="0.45">
      <c r="A14" s="1">
        <v>36495</v>
      </c>
      <c r="B14">
        <v>40.625</v>
      </c>
      <c r="C14">
        <v>42.125</v>
      </c>
      <c r="D14">
        <v>37.0625</v>
      </c>
      <c r="E14">
        <v>41.4375</v>
      </c>
      <c r="F14">
        <v>27.023422</v>
      </c>
      <c r="G14">
        <v>82254300</v>
      </c>
      <c r="H14">
        <f t="shared" si="1"/>
        <v>1.0232418778722732</v>
      </c>
      <c r="I14" s="3">
        <f t="shared" si="0"/>
        <v>2.3241877872273244E-2</v>
      </c>
    </row>
    <row r="15" spans="1:9" x14ac:dyDescent="0.45">
      <c r="A15" s="1">
        <v>36526</v>
      </c>
      <c r="B15">
        <v>41.4375</v>
      </c>
      <c r="C15">
        <v>48.125</v>
      </c>
      <c r="D15">
        <v>39.75</v>
      </c>
      <c r="E15">
        <v>44.5</v>
      </c>
      <c r="F15">
        <v>29.020631999999999</v>
      </c>
      <c r="G15">
        <v>88993300</v>
      </c>
      <c r="H15">
        <f t="shared" si="1"/>
        <v>1.0739066281094969</v>
      </c>
      <c r="I15" s="3">
        <f t="shared" si="0"/>
        <v>7.3906628109496983E-2</v>
      </c>
    </row>
    <row r="16" spans="1:9" x14ac:dyDescent="0.45">
      <c r="A16" s="1">
        <v>36557</v>
      </c>
      <c r="B16">
        <v>44.1875</v>
      </c>
      <c r="C16">
        <v>45.1875</v>
      </c>
      <c r="D16">
        <v>35.875</v>
      </c>
      <c r="E16">
        <v>36.9375</v>
      </c>
      <c r="F16">
        <v>24.088754999999999</v>
      </c>
      <c r="G16">
        <v>74708700</v>
      </c>
      <c r="H16">
        <f t="shared" si="1"/>
        <v>0.83005618209830856</v>
      </c>
      <c r="I16" s="3">
        <f t="shared" si="0"/>
        <v>-0.16994381790169147</v>
      </c>
    </row>
    <row r="17" spans="1:9" x14ac:dyDescent="0.45">
      <c r="A17" s="1">
        <v>36586</v>
      </c>
      <c r="B17">
        <v>36.625</v>
      </c>
      <c r="C17">
        <v>38.9375</v>
      </c>
      <c r="D17">
        <v>32</v>
      </c>
      <c r="E17">
        <v>37.8125</v>
      </c>
      <c r="F17">
        <v>24.743880999999998</v>
      </c>
      <c r="G17">
        <v>103214900</v>
      </c>
      <c r="H17">
        <f t="shared" si="1"/>
        <v>1.0271963411973761</v>
      </c>
      <c r="I17" s="3">
        <f t="shared" si="0"/>
        <v>2.719634119737609E-2</v>
      </c>
    </row>
    <row r="18" spans="1:9" x14ac:dyDescent="0.45">
      <c r="A18" s="1">
        <v>36617</v>
      </c>
      <c r="B18">
        <v>37.75</v>
      </c>
      <c r="C18">
        <v>41.25</v>
      </c>
      <c r="D18">
        <v>34.0625</v>
      </c>
      <c r="E18">
        <v>39.6875</v>
      </c>
      <c r="F18">
        <v>25.970849999999999</v>
      </c>
      <c r="G18">
        <v>78544600</v>
      </c>
      <c r="H18">
        <f t="shared" si="1"/>
        <v>1.0495867645014942</v>
      </c>
      <c r="I18" s="3">
        <f t="shared" si="0"/>
        <v>4.9586764501494351E-2</v>
      </c>
    </row>
    <row r="19" spans="1:9" x14ac:dyDescent="0.45">
      <c r="A19" s="1">
        <v>36647</v>
      </c>
      <c r="B19">
        <v>39.6875</v>
      </c>
      <c r="C19">
        <v>40.1875</v>
      </c>
      <c r="D19">
        <v>36.25</v>
      </c>
      <c r="E19">
        <v>39.0625</v>
      </c>
      <c r="F19">
        <v>25.561866999999999</v>
      </c>
      <c r="G19">
        <v>64366700</v>
      </c>
      <c r="H19">
        <f t="shared" si="1"/>
        <v>0.98425222894129383</v>
      </c>
      <c r="I19" s="3">
        <f t="shared" si="0"/>
        <v>-1.5747771058706173E-2</v>
      </c>
    </row>
    <row r="20" spans="1:9" x14ac:dyDescent="0.45">
      <c r="A20" s="1">
        <v>36678</v>
      </c>
      <c r="B20">
        <v>39.3125</v>
      </c>
      <c r="C20">
        <v>42.25</v>
      </c>
      <c r="D20">
        <v>37.6875</v>
      </c>
      <c r="E20">
        <v>41.8125</v>
      </c>
      <c r="F20">
        <v>27.461766999999998</v>
      </c>
      <c r="G20">
        <v>68452600</v>
      </c>
      <c r="H20">
        <f t="shared" si="1"/>
        <v>1.0743255568930079</v>
      </c>
      <c r="I20" s="3">
        <f t="shared" si="0"/>
        <v>7.4325556893007808E-2</v>
      </c>
    </row>
    <row r="21" spans="1:9" x14ac:dyDescent="0.45">
      <c r="A21" s="1">
        <v>36708</v>
      </c>
      <c r="B21">
        <v>41.8125</v>
      </c>
      <c r="C21">
        <v>50.25</v>
      </c>
      <c r="D21">
        <v>41.4375</v>
      </c>
      <c r="E21">
        <v>48.8125</v>
      </c>
      <c r="F21">
        <v>32.059238000000001</v>
      </c>
      <c r="G21">
        <v>88994200</v>
      </c>
      <c r="H21">
        <f t="shared" si="1"/>
        <v>1.1674135171272848</v>
      </c>
      <c r="I21" s="3">
        <f t="shared" si="0"/>
        <v>0.16741351712728472</v>
      </c>
    </row>
    <row r="22" spans="1:9" x14ac:dyDescent="0.45">
      <c r="A22" s="1">
        <v>36739</v>
      </c>
      <c r="B22">
        <v>48.8125</v>
      </c>
      <c r="C22">
        <v>54.875</v>
      </c>
      <c r="D22">
        <v>45.3125</v>
      </c>
      <c r="E22">
        <v>53.640597999999997</v>
      </c>
      <c r="F22">
        <v>35.230255</v>
      </c>
      <c r="G22">
        <v>99636200</v>
      </c>
      <c r="H22">
        <f t="shared" si="1"/>
        <v>1.0989111781134659</v>
      </c>
      <c r="I22" s="3">
        <f t="shared" si="0"/>
        <v>9.8911178113466044E-2</v>
      </c>
    </row>
    <row r="23" spans="1:9" x14ac:dyDescent="0.45">
      <c r="A23" s="1">
        <v>36770</v>
      </c>
      <c r="B23">
        <v>53.75</v>
      </c>
      <c r="C23">
        <v>66.9375</v>
      </c>
      <c r="D23">
        <v>53.75</v>
      </c>
      <c r="E23">
        <v>64.5</v>
      </c>
      <c r="F23">
        <v>42.485004000000004</v>
      </c>
      <c r="G23">
        <v>117177500</v>
      </c>
      <c r="H23">
        <f t="shared" si="1"/>
        <v>1.2059238288226981</v>
      </c>
      <c r="I23" s="3">
        <f t="shared" si="0"/>
        <v>0.20592382882269811</v>
      </c>
    </row>
    <row r="24" spans="1:9" x14ac:dyDescent="0.45">
      <c r="A24" s="1">
        <v>36800</v>
      </c>
      <c r="B24">
        <v>61.25</v>
      </c>
      <c r="C24">
        <v>67.875</v>
      </c>
      <c r="D24">
        <v>54</v>
      </c>
      <c r="E24">
        <v>67.8125</v>
      </c>
      <c r="F24">
        <v>44.666893000000002</v>
      </c>
      <c r="G24">
        <v>100721600</v>
      </c>
      <c r="H24">
        <f t="shared" si="1"/>
        <v>1.0513566857614041</v>
      </c>
      <c r="I24" s="3">
        <f t="shared" si="0"/>
        <v>5.135668576140414E-2</v>
      </c>
    </row>
    <row r="25" spans="1:9" x14ac:dyDescent="0.45">
      <c r="A25" s="1">
        <v>36831</v>
      </c>
      <c r="B25">
        <v>67.8125</v>
      </c>
      <c r="C25">
        <v>70</v>
      </c>
      <c r="D25">
        <v>61.9375</v>
      </c>
      <c r="E25">
        <v>69.0625</v>
      </c>
      <c r="F25">
        <v>45.490279999999998</v>
      </c>
      <c r="G25">
        <v>73634500</v>
      </c>
      <c r="H25">
        <f t="shared" si="1"/>
        <v>1.0184339439056125</v>
      </c>
      <c r="I25" s="3">
        <f t="shared" si="0"/>
        <v>1.8433943905612524E-2</v>
      </c>
    </row>
    <row r="26" spans="1:9" x14ac:dyDescent="0.45">
      <c r="A26" s="1">
        <v>36861</v>
      </c>
      <c r="B26">
        <v>68.6875</v>
      </c>
      <c r="C26">
        <v>70.9375</v>
      </c>
      <c r="D26">
        <v>61.4375</v>
      </c>
      <c r="E26">
        <v>66</v>
      </c>
      <c r="F26">
        <v>43.566616000000003</v>
      </c>
      <c r="G26">
        <v>78675100</v>
      </c>
      <c r="H26">
        <f t="shared" si="1"/>
        <v>0.95771263663358419</v>
      </c>
      <c r="I26" s="3">
        <f t="shared" si="0"/>
        <v>-4.2287363366415753E-2</v>
      </c>
    </row>
    <row r="27" spans="1:9" x14ac:dyDescent="0.45">
      <c r="A27" s="1">
        <v>36892</v>
      </c>
      <c r="B27">
        <v>65.3125</v>
      </c>
      <c r="C27">
        <v>65.3125</v>
      </c>
      <c r="D27">
        <v>54.560001</v>
      </c>
      <c r="E27">
        <v>58.5</v>
      </c>
      <c r="F27">
        <v>38.615864000000002</v>
      </c>
      <c r="G27">
        <v>82636600</v>
      </c>
      <c r="H27">
        <f t="shared" si="1"/>
        <v>0.88636363219029912</v>
      </c>
      <c r="I27" s="3">
        <f t="shared" si="0"/>
        <v>-0.11363636780970092</v>
      </c>
    </row>
    <row r="28" spans="1:9" x14ac:dyDescent="0.45">
      <c r="A28" s="1">
        <v>36923</v>
      </c>
      <c r="B28">
        <v>58.5</v>
      </c>
      <c r="C28">
        <v>63.900002000000001</v>
      </c>
      <c r="D28">
        <v>56.040000999999997</v>
      </c>
      <c r="E28">
        <v>62.200001</v>
      </c>
      <c r="F28">
        <v>41.058216000000002</v>
      </c>
      <c r="G28">
        <v>53226700</v>
      </c>
      <c r="H28">
        <f t="shared" si="1"/>
        <v>1.0632473741879762</v>
      </c>
      <c r="I28" s="3">
        <f t="shared" si="0"/>
        <v>6.3247374187976199E-2</v>
      </c>
    </row>
    <row r="29" spans="1:9" x14ac:dyDescent="0.45">
      <c r="A29" s="1">
        <v>36951</v>
      </c>
      <c r="B29">
        <v>61.860000999999997</v>
      </c>
      <c r="C29">
        <v>65.599997999999999</v>
      </c>
      <c r="D29">
        <v>49.700001</v>
      </c>
      <c r="E29">
        <v>55.709999000000003</v>
      </c>
      <c r="F29">
        <v>36.884704999999997</v>
      </c>
      <c r="G29">
        <v>99171000</v>
      </c>
      <c r="H29">
        <f t="shared" si="1"/>
        <v>0.89835137990408531</v>
      </c>
      <c r="I29" s="3">
        <f t="shared" si="0"/>
        <v>-0.10164862009591466</v>
      </c>
    </row>
    <row r="30" spans="1:9" x14ac:dyDescent="0.45">
      <c r="A30" s="1">
        <v>36982</v>
      </c>
      <c r="B30">
        <v>55.709999000000003</v>
      </c>
      <c r="C30">
        <v>64.910004000000001</v>
      </c>
      <c r="D30">
        <v>53.919998</v>
      </c>
      <c r="E30">
        <v>61.799999</v>
      </c>
      <c r="F30">
        <v>40.916812999999998</v>
      </c>
      <c r="G30">
        <v>64908300</v>
      </c>
      <c r="H30">
        <f t="shared" si="1"/>
        <v>1.1093165310661968</v>
      </c>
      <c r="I30" s="3">
        <f t="shared" si="0"/>
        <v>0.10931653106619671</v>
      </c>
    </row>
    <row r="31" spans="1:9" x14ac:dyDescent="0.45">
      <c r="A31" s="1">
        <v>37012</v>
      </c>
      <c r="B31">
        <v>62.700001</v>
      </c>
      <c r="C31">
        <v>69.849997999999999</v>
      </c>
      <c r="D31">
        <v>62.330002</v>
      </c>
      <c r="E31">
        <v>62.889999000000003</v>
      </c>
      <c r="F31">
        <v>41.638474000000002</v>
      </c>
      <c r="G31">
        <v>65270400</v>
      </c>
      <c r="H31">
        <f t="shared" si="1"/>
        <v>1.0176372729713823</v>
      </c>
      <c r="I31" s="3">
        <f t="shared" si="0"/>
        <v>1.7637272971382317E-2</v>
      </c>
    </row>
    <row r="32" spans="1:9" x14ac:dyDescent="0.45">
      <c r="A32" s="1">
        <v>37043</v>
      </c>
      <c r="B32">
        <v>62.900002000000001</v>
      </c>
      <c r="C32">
        <v>67.550003000000004</v>
      </c>
      <c r="D32">
        <v>55.400002000000001</v>
      </c>
      <c r="E32">
        <v>55.599997999999999</v>
      </c>
      <c r="F32">
        <v>36.908965999999999</v>
      </c>
      <c r="G32">
        <v>84393900</v>
      </c>
      <c r="H32">
        <f t="shared" si="1"/>
        <v>0.88641495363158596</v>
      </c>
      <c r="I32" s="3">
        <f t="shared" si="0"/>
        <v>-0.11358504636841404</v>
      </c>
    </row>
    <row r="33" spans="1:9" x14ac:dyDescent="0.45">
      <c r="A33" s="1">
        <v>37073</v>
      </c>
      <c r="B33">
        <v>56.299999</v>
      </c>
      <c r="C33">
        <v>58.900002000000001</v>
      </c>
      <c r="D33">
        <v>52.549999</v>
      </c>
      <c r="E33">
        <v>58.529998999999997</v>
      </c>
      <c r="F33">
        <v>38.853973000000003</v>
      </c>
      <c r="G33">
        <v>63885800</v>
      </c>
      <c r="H33">
        <f t="shared" si="1"/>
        <v>1.0526974123306516</v>
      </c>
      <c r="I33" s="3">
        <f t="shared" si="0"/>
        <v>5.2697412330651693E-2</v>
      </c>
    </row>
    <row r="34" spans="1:9" x14ac:dyDescent="0.45">
      <c r="A34" s="1">
        <v>37104</v>
      </c>
      <c r="B34">
        <v>58.650002000000001</v>
      </c>
      <c r="C34">
        <v>59.799999</v>
      </c>
      <c r="D34">
        <v>50.169998</v>
      </c>
      <c r="E34">
        <v>51.200001</v>
      </c>
      <c r="F34">
        <v>33.988101999999998</v>
      </c>
      <c r="G34">
        <v>63814400</v>
      </c>
      <c r="H34">
        <f t="shared" si="1"/>
        <v>0.87476516236833735</v>
      </c>
      <c r="I34" s="3">
        <f t="shared" si="0"/>
        <v>-0.12523483763166265</v>
      </c>
    </row>
    <row r="35" spans="1:9" x14ac:dyDescent="0.45">
      <c r="A35" s="1">
        <v>37135</v>
      </c>
      <c r="B35">
        <v>49.75</v>
      </c>
      <c r="C35">
        <v>51.970001000000003</v>
      </c>
      <c r="D35">
        <v>27.6</v>
      </c>
      <c r="E35">
        <v>33.5</v>
      </c>
      <c r="F35">
        <v>22.306163999999999</v>
      </c>
      <c r="G35">
        <v>150537400</v>
      </c>
      <c r="H35">
        <f t="shared" si="1"/>
        <v>0.65629331111222389</v>
      </c>
      <c r="I35" s="3">
        <f t="shared" si="0"/>
        <v>-0.34370668888777606</v>
      </c>
    </row>
    <row r="36" spans="1:9" x14ac:dyDescent="0.45">
      <c r="A36" s="1">
        <v>37165</v>
      </c>
      <c r="B36">
        <v>33.5</v>
      </c>
      <c r="C36">
        <v>38.099997999999999</v>
      </c>
      <c r="D36">
        <v>32.049999</v>
      </c>
      <c r="E36">
        <v>32.599997999999999</v>
      </c>
      <c r="F36">
        <v>21.706887999999999</v>
      </c>
      <c r="G36">
        <v>125074600</v>
      </c>
      <c r="H36">
        <f t="shared" si="1"/>
        <v>0.97313406285365789</v>
      </c>
      <c r="I36" s="3">
        <f t="shared" si="0"/>
        <v>-2.6865937146342139E-2</v>
      </c>
    </row>
    <row r="37" spans="1:9" x14ac:dyDescent="0.45">
      <c r="A37" s="1">
        <v>37196</v>
      </c>
      <c r="B37">
        <v>32.5</v>
      </c>
      <c r="C37">
        <v>36.25</v>
      </c>
      <c r="D37">
        <v>31.58</v>
      </c>
      <c r="E37">
        <v>35.099997999999999</v>
      </c>
      <c r="F37">
        <v>23.371528999999999</v>
      </c>
      <c r="G37">
        <v>84489300</v>
      </c>
      <c r="H37">
        <f t="shared" si="1"/>
        <v>1.0766872248108526</v>
      </c>
      <c r="I37" s="3">
        <f t="shared" si="0"/>
        <v>7.6687224810852647E-2</v>
      </c>
    </row>
    <row r="38" spans="1:9" x14ac:dyDescent="0.45">
      <c r="A38" s="1">
        <v>37226</v>
      </c>
      <c r="B38">
        <v>35.099997999999999</v>
      </c>
      <c r="C38">
        <v>39.419998</v>
      </c>
      <c r="D38">
        <v>34.029998999999997</v>
      </c>
      <c r="E38">
        <v>38.779998999999997</v>
      </c>
      <c r="F38">
        <v>25.953147999999999</v>
      </c>
      <c r="G38">
        <v>69709300</v>
      </c>
      <c r="H38">
        <f t="shared" si="1"/>
        <v>1.1104599960062518</v>
      </c>
      <c r="I38" s="3">
        <f t="shared" si="0"/>
        <v>0.11045999600625188</v>
      </c>
    </row>
    <row r="39" spans="1:9" x14ac:dyDescent="0.45">
      <c r="A39" s="1">
        <v>37257</v>
      </c>
      <c r="B39">
        <v>38.540000999999997</v>
      </c>
      <c r="C39">
        <v>41.889999000000003</v>
      </c>
      <c r="D39">
        <v>37.650002000000001</v>
      </c>
      <c r="E39">
        <v>40.950001</v>
      </c>
      <c r="F39">
        <v>27.405401000000001</v>
      </c>
      <c r="G39">
        <v>80548400</v>
      </c>
      <c r="H39">
        <f t="shared" si="1"/>
        <v>1.0559567186223422</v>
      </c>
      <c r="I39" s="3">
        <f t="shared" si="0"/>
        <v>5.5956718622342173E-2</v>
      </c>
    </row>
    <row r="40" spans="1:9" x14ac:dyDescent="0.45">
      <c r="A40" s="1">
        <v>37288</v>
      </c>
      <c r="B40">
        <v>41</v>
      </c>
      <c r="C40">
        <v>47.470001000000003</v>
      </c>
      <c r="D40">
        <v>40.5</v>
      </c>
      <c r="E40">
        <v>45.959999000000003</v>
      </c>
      <c r="F40">
        <v>30.758292999999998</v>
      </c>
      <c r="G40">
        <v>77223700</v>
      </c>
      <c r="H40">
        <f t="shared" si="1"/>
        <v>1.1223442050711099</v>
      </c>
      <c r="I40" s="3">
        <f t="shared" si="0"/>
        <v>0.12234420507110978</v>
      </c>
    </row>
    <row r="41" spans="1:9" x14ac:dyDescent="0.45">
      <c r="A41" s="1">
        <v>37316</v>
      </c>
      <c r="B41">
        <v>46.549999</v>
      </c>
      <c r="C41">
        <v>51.07</v>
      </c>
      <c r="D41">
        <v>45.25</v>
      </c>
      <c r="E41">
        <v>48.25</v>
      </c>
      <c r="F41">
        <v>32.425635999999997</v>
      </c>
      <c r="G41">
        <v>74848200</v>
      </c>
      <c r="H41">
        <f t="shared" si="1"/>
        <v>1.0542079171948846</v>
      </c>
      <c r="I41" s="3">
        <f t="shared" si="0"/>
        <v>5.420791719488461E-2</v>
      </c>
    </row>
    <row r="42" spans="1:9" x14ac:dyDescent="0.45">
      <c r="A42" s="1">
        <v>37347</v>
      </c>
      <c r="B42">
        <v>48.25</v>
      </c>
      <c r="C42">
        <v>50.049999</v>
      </c>
      <c r="D42">
        <v>41</v>
      </c>
      <c r="E42">
        <v>44.599997999999999</v>
      </c>
      <c r="F42">
        <v>29.972695999999999</v>
      </c>
      <c r="G42">
        <v>102356900</v>
      </c>
      <c r="H42">
        <f t="shared" si="1"/>
        <v>0.92435183075514704</v>
      </c>
      <c r="I42" s="3">
        <f t="shared" si="0"/>
        <v>-7.5648169244853E-2</v>
      </c>
    </row>
    <row r="43" spans="1:9" x14ac:dyDescent="0.45">
      <c r="A43" s="1">
        <v>37377</v>
      </c>
      <c r="B43">
        <v>44.900002000000001</v>
      </c>
      <c r="C43">
        <v>46.029998999999997</v>
      </c>
      <c r="D43">
        <v>42.459999000000003</v>
      </c>
      <c r="E43">
        <v>42.650002000000001</v>
      </c>
      <c r="F43">
        <v>28.662248999999999</v>
      </c>
      <c r="G43">
        <v>60754000</v>
      </c>
      <c r="H43">
        <f t="shared" si="1"/>
        <v>0.95627864106718996</v>
      </c>
      <c r="I43" s="3">
        <f t="shared" si="0"/>
        <v>-4.3721358932810046E-2</v>
      </c>
    </row>
    <row r="44" spans="1:9" x14ac:dyDescent="0.45">
      <c r="A44" s="1">
        <v>37408</v>
      </c>
      <c r="B44">
        <v>43.400002000000001</v>
      </c>
      <c r="C44">
        <v>45.09</v>
      </c>
      <c r="D44">
        <v>41.450001</v>
      </c>
      <c r="E44">
        <v>45</v>
      </c>
      <c r="F44">
        <v>30.354982</v>
      </c>
      <c r="G44">
        <v>56211000</v>
      </c>
      <c r="H44">
        <f t="shared" si="1"/>
        <v>1.0590579266825852</v>
      </c>
      <c r="I44" s="3">
        <f t="shared" si="0"/>
        <v>5.9057926682585186E-2</v>
      </c>
    </row>
    <row r="45" spans="1:9" x14ac:dyDescent="0.45">
      <c r="A45" s="1">
        <v>37438</v>
      </c>
      <c r="B45">
        <v>44.970001000000003</v>
      </c>
      <c r="C45">
        <v>45.279998999999997</v>
      </c>
      <c r="D45">
        <v>37.099997999999999</v>
      </c>
      <c r="E45">
        <v>41.52</v>
      </c>
      <c r="F45">
        <v>28.007532000000001</v>
      </c>
      <c r="G45">
        <v>97626200</v>
      </c>
      <c r="H45">
        <f t="shared" si="1"/>
        <v>0.922666730621023</v>
      </c>
      <c r="I45" s="3">
        <f t="shared" si="0"/>
        <v>-7.7333269378977013E-2</v>
      </c>
    </row>
    <row r="46" spans="1:9" x14ac:dyDescent="0.45">
      <c r="A46" s="1">
        <v>37469</v>
      </c>
      <c r="B46">
        <v>41</v>
      </c>
      <c r="C46">
        <v>41.650002000000001</v>
      </c>
      <c r="D46">
        <v>34.099997999999999</v>
      </c>
      <c r="E46">
        <v>37.07</v>
      </c>
      <c r="F46">
        <v>25.005766000000001</v>
      </c>
      <c r="G46">
        <v>92061100</v>
      </c>
      <c r="H46">
        <f t="shared" si="1"/>
        <v>0.89282290206791515</v>
      </c>
      <c r="I46" s="3">
        <f t="shared" si="0"/>
        <v>-0.10717709793208484</v>
      </c>
    </row>
    <row r="47" spans="1:9" x14ac:dyDescent="0.45">
      <c r="A47" s="1">
        <v>37500</v>
      </c>
      <c r="B47">
        <v>36.799999</v>
      </c>
      <c r="C47">
        <v>37.799999</v>
      </c>
      <c r="D47">
        <v>33.200001</v>
      </c>
      <c r="E47">
        <v>34.130001</v>
      </c>
      <c r="F47">
        <v>23.128176</v>
      </c>
      <c r="G47">
        <v>66248400</v>
      </c>
      <c r="H47">
        <f t="shared" si="1"/>
        <v>0.92491371790010346</v>
      </c>
      <c r="I47" s="3">
        <f t="shared" si="0"/>
        <v>-7.508628209989654E-2</v>
      </c>
    </row>
    <row r="48" spans="1:9" x14ac:dyDescent="0.45">
      <c r="A48" s="1">
        <v>37530</v>
      </c>
      <c r="B48">
        <v>34.32</v>
      </c>
      <c r="C48">
        <v>36.020000000000003</v>
      </c>
      <c r="D48">
        <v>28.530000999999999</v>
      </c>
      <c r="E48">
        <v>29.75</v>
      </c>
      <c r="F48">
        <v>20.160070000000001</v>
      </c>
      <c r="G48">
        <v>110612900</v>
      </c>
      <c r="H48">
        <f t="shared" si="1"/>
        <v>0.87166709558073241</v>
      </c>
      <c r="I48" s="3">
        <f t="shared" si="0"/>
        <v>-0.12833290441926759</v>
      </c>
    </row>
    <row r="49" spans="1:9" x14ac:dyDescent="0.45">
      <c r="A49" s="1">
        <v>37561</v>
      </c>
      <c r="B49">
        <v>29.790001</v>
      </c>
      <c r="C49">
        <v>35.139999000000003</v>
      </c>
      <c r="D49">
        <v>29.559999000000001</v>
      </c>
      <c r="E49">
        <v>34.049999</v>
      </c>
      <c r="F49">
        <v>23.073961000000001</v>
      </c>
      <c r="G49">
        <v>81189500</v>
      </c>
      <c r="H49">
        <f t="shared" si="1"/>
        <v>1.1445377421804586</v>
      </c>
      <c r="I49" s="3">
        <f t="shared" si="0"/>
        <v>0.14453774218045867</v>
      </c>
    </row>
    <row r="50" spans="1:9" x14ac:dyDescent="0.45">
      <c r="A50" s="1">
        <v>37591</v>
      </c>
      <c r="B50">
        <v>34.599997999999999</v>
      </c>
      <c r="C50">
        <v>34.880001</v>
      </c>
      <c r="D50">
        <v>31.25</v>
      </c>
      <c r="E50">
        <v>32.990001999999997</v>
      </c>
      <c r="F50">
        <v>22.476351000000001</v>
      </c>
      <c r="G50">
        <v>55484500</v>
      </c>
      <c r="H50">
        <f t="shared" si="1"/>
        <v>0.97410024226009573</v>
      </c>
      <c r="I50" s="3">
        <f t="shared" si="0"/>
        <v>-2.5899757739904279E-2</v>
      </c>
    </row>
    <row r="51" spans="1:9" x14ac:dyDescent="0.45">
      <c r="A51" s="1">
        <v>37622</v>
      </c>
      <c r="B51">
        <v>33</v>
      </c>
      <c r="C51">
        <v>34.590000000000003</v>
      </c>
      <c r="D51">
        <v>30.200001</v>
      </c>
      <c r="E51">
        <v>31.59</v>
      </c>
      <c r="F51">
        <v>21.522518000000002</v>
      </c>
      <c r="G51">
        <v>56222600</v>
      </c>
      <c r="H51">
        <f t="shared" si="1"/>
        <v>0.9575628179147051</v>
      </c>
      <c r="I51" s="3">
        <f t="shared" si="0"/>
        <v>-4.2437182085294872E-2</v>
      </c>
    </row>
    <row r="52" spans="1:9" x14ac:dyDescent="0.45">
      <c r="A52" s="1">
        <v>37653</v>
      </c>
      <c r="B52">
        <v>30.9</v>
      </c>
      <c r="C52">
        <v>31.629999000000002</v>
      </c>
      <c r="D52">
        <v>27.24</v>
      </c>
      <c r="E52">
        <v>27.559999000000001</v>
      </c>
      <c r="F52">
        <v>18.77685</v>
      </c>
      <c r="G52">
        <v>64693900</v>
      </c>
      <c r="H52">
        <f t="shared" si="1"/>
        <v>0.87242812388401758</v>
      </c>
      <c r="I52" s="3">
        <f t="shared" si="0"/>
        <v>-0.12757187611598242</v>
      </c>
    </row>
    <row r="53" spans="1:9" x14ac:dyDescent="0.45">
      <c r="A53" s="1">
        <v>37681</v>
      </c>
      <c r="B53">
        <v>27.700001</v>
      </c>
      <c r="C53">
        <v>28.42</v>
      </c>
      <c r="D53">
        <v>24.73</v>
      </c>
      <c r="E53">
        <v>25.059999000000001</v>
      </c>
      <c r="F53">
        <v>17.166989999999998</v>
      </c>
      <c r="G53">
        <v>102161300</v>
      </c>
      <c r="H53">
        <f t="shared" si="1"/>
        <v>0.91426357456122831</v>
      </c>
      <c r="I53" s="3">
        <f t="shared" si="0"/>
        <v>-8.5736425438771746E-2</v>
      </c>
    </row>
    <row r="54" spans="1:9" x14ac:dyDescent="0.45">
      <c r="A54" s="1">
        <v>37712</v>
      </c>
      <c r="B54">
        <v>25.370000999999998</v>
      </c>
      <c r="C54">
        <v>28.66</v>
      </c>
      <c r="D54">
        <v>25.200001</v>
      </c>
      <c r="E54">
        <v>27.280000999999999</v>
      </c>
      <c r="F54">
        <v>18.687773</v>
      </c>
      <c r="G54">
        <v>99215500</v>
      </c>
      <c r="H54">
        <f t="shared" si="1"/>
        <v>1.0885876324271175</v>
      </c>
      <c r="I54" s="3">
        <f t="shared" si="0"/>
        <v>8.8587632427117494E-2</v>
      </c>
    </row>
    <row r="55" spans="1:9" x14ac:dyDescent="0.45">
      <c r="A55" s="1">
        <v>37742</v>
      </c>
      <c r="B55">
        <v>27.17</v>
      </c>
      <c r="C55">
        <v>30.860001</v>
      </c>
      <c r="D55">
        <v>27</v>
      </c>
      <c r="E55">
        <v>30.67</v>
      </c>
      <c r="F55">
        <v>21.010044000000001</v>
      </c>
      <c r="G55">
        <v>92016400</v>
      </c>
      <c r="H55">
        <f t="shared" si="1"/>
        <v>1.1242668668974094</v>
      </c>
      <c r="I55" s="3">
        <f t="shared" si="0"/>
        <v>0.12426686689740937</v>
      </c>
    </row>
    <row r="56" spans="1:9" x14ac:dyDescent="0.45">
      <c r="A56" s="1">
        <v>37773</v>
      </c>
      <c r="B56">
        <v>31.1</v>
      </c>
      <c r="C56">
        <v>37.360000999999997</v>
      </c>
      <c r="D56">
        <v>31</v>
      </c>
      <c r="E56">
        <v>34.32</v>
      </c>
      <c r="F56">
        <v>23.646467000000001</v>
      </c>
      <c r="G56">
        <v>108420900</v>
      </c>
      <c r="H56">
        <f t="shared" si="1"/>
        <v>1.1254839352073704</v>
      </c>
      <c r="I56" s="3">
        <f t="shared" si="0"/>
        <v>0.12548393520737036</v>
      </c>
    </row>
    <row r="57" spans="1:9" x14ac:dyDescent="0.45">
      <c r="A57" s="1">
        <v>37803</v>
      </c>
      <c r="B57">
        <v>34.099997999999999</v>
      </c>
      <c r="C57">
        <v>35.549999</v>
      </c>
      <c r="D57">
        <v>31.16</v>
      </c>
      <c r="E57">
        <v>33.119999</v>
      </c>
      <c r="F57">
        <v>22.819666000000002</v>
      </c>
      <c r="G57">
        <v>90229500</v>
      </c>
      <c r="H57">
        <f t="shared" si="1"/>
        <v>0.96503490352279686</v>
      </c>
      <c r="I57" s="3">
        <f t="shared" si="0"/>
        <v>-3.4965096477203111E-2</v>
      </c>
    </row>
    <row r="58" spans="1:9" x14ac:dyDescent="0.45">
      <c r="A58" s="1">
        <v>37834</v>
      </c>
      <c r="B58">
        <v>32.709999000000003</v>
      </c>
      <c r="C58">
        <v>37.459999000000003</v>
      </c>
      <c r="D58">
        <v>31</v>
      </c>
      <c r="E58">
        <v>37.389999000000003</v>
      </c>
      <c r="F58">
        <v>25.761697999999999</v>
      </c>
      <c r="G58">
        <v>66343600</v>
      </c>
      <c r="H58">
        <f t="shared" si="1"/>
        <v>1.1289252875129723</v>
      </c>
      <c r="I58" s="3">
        <f t="shared" si="0"/>
        <v>0.12892528751297225</v>
      </c>
    </row>
    <row r="59" spans="1:9" x14ac:dyDescent="0.45">
      <c r="A59" s="1">
        <v>37865</v>
      </c>
      <c r="B59">
        <v>37.290000999999997</v>
      </c>
      <c r="C59">
        <v>38.900002000000001</v>
      </c>
      <c r="D59">
        <v>33.659999999999997</v>
      </c>
      <c r="E59">
        <v>34.330002</v>
      </c>
      <c r="F59">
        <v>23.7773</v>
      </c>
      <c r="G59">
        <v>69764000</v>
      </c>
      <c r="H59">
        <f t="shared" si="1"/>
        <v>0.92297099360453649</v>
      </c>
      <c r="I59" s="3">
        <f t="shared" si="0"/>
        <v>-7.7029006395463478E-2</v>
      </c>
    </row>
    <row r="60" spans="1:9" x14ac:dyDescent="0.45">
      <c r="A60" s="1">
        <v>37895</v>
      </c>
      <c r="B60">
        <v>34.5</v>
      </c>
      <c r="C60">
        <v>39.209999000000003</v>
      </c>
      <c r="D60">
        <v>34.400002000000001</v>
      </c>
      <c r="E60">
        <v>38.490001999999997</v>
      </c>
      <c r="F60">
        <v>26.658557999999999</v>
      </c>
      <c r="G60">
        <v>67044700</v>
      </c>
      <c r="H60">
        <f t="shared" si="1"/>
        <v>1.1211768367308315</v>
      </c>
      <c r="I60" s="3">
        <f t="shared" si="0"/>
        <v>0.12117683673083146</v>
      </c>
    </row>
    <row r="61" spans="1:9" x14ac:dyDescent="0.45">
      <c r="A61" s="1">
        <v>37926</v>
      </c>
      <c r="B61">
        <v>38.540000999999997</v>
      </c>
      <c r="C61">
        <v>40.150002000000001</v>
      </c>
      <c r="D61">
        <v>37.610000999999997</v>
      </c>
      <c r="E61">
        <v>38.389999000000003</v>
      </c>
      <c r="F61">
        <v>26.589303999999998</v>
      </c>
      <c r="G61">
        <v>57725000</v>
      </c>
      <c r="H61">
        <f t="shared" si="1"/>
        <v>0.99740218506942491</v>
      </c>
      <c r="I61" s="3">
        <f t="shared" si="0"/>
        <v>-2.5978149305750453E-3</v>
      </c>
    </row>
    <row r="62" spans="1:9" x14ac:dyDescent="0.45">
      <c r="A62" s="1">
        <v>37956</v>
      </c>
      <c r="B62">
        <v>37.599997999999999</v>
      </c>
      <c r="C62">
        <v>43.369999</v>
      </c>
      <c r="D62">
        <v>37.599997999999999</v>
      </c>
      <c r="E62">
        <v>42.139999000000003</v>
      </c>
      <c r="F62">
        <v>29.316648000000001</v>
      </c>
      <c r="G62">
        <v>75988600</v>
      </c>
      <c r="H62">
        <f t="shared" si="1"/>
        <v>1.102572974456195</v>
      </c>
      <c r="I62" s="3">
        <f t="shared" si="0"/>
        <v>0.10257297445619495</v>
      </c>
    </row>
    <row r="63" spans="1:9" x14ac:dyDescent="0.45">
      <c r="A63" s="1">
        <v>37987</v>
      </c>
      <c r="B63">
        <v>42.5</v>
      </c>
      <c r="C63">
        <v>44.709999000000003</v>
      </c>
      <c r="D63">
        <v>41.470001000000003</v>
      </c>
      <c r="E63">
        <v>41.75</v>
      </c>
      <c r="F63">
        <v>29.045334</v>
      </c>
      <c r="G63">
        <v>63605500</v>
      </c>
      <c r="H63">
        <f t="shared" si="1"/>
        <v>0.99074539490326452</v>
      </c>
      <c r="I63" s="3">
        <f t="shared" si="0"/>
        <v>-9.2546050967354885E-3</v>
      </c>
    </row>
    <row r="64" spans="1:9" x14ac:dyDescent="0.45">
      <c r="A64" s="1">
        <v>38018</v>
      </c>
      <c r="B64">
        <v>41.669998</v>
      </c>
      <c r="C64">
        <v>45.099997999999999</v>
      </c>
      <c r="D64">
        <v>41.599997999999999</v>
      </c>
      <c r="E64">
        <v>43.369999</v>
      </c>
      <c r="F64">
        <v>30.172360999999999</v>
      </c>
      <c r="G64">
        <v>69555100</v>
      </c>
      <c r="H64">
        <f t="shared" si="1"/>
        <v>1.0388023425724764</v>
      </c>
      <c r="I64" s="3">
        <f t="shared" si="0"/>
        <v>3.8802342572476466E-2</v>
      </c>
    </row>
    <row r="65" spans="1:9" x14ac:dyDescent="0.45">
      <c r="A65" s="1">
        <v>38047</v>
      </c>
      <c r="B65">
        <v>43.380001</v>
      </c>
      <c r="C65">
        <v>43.869999</v>
      </c>
      <c r="D65">
        <v>38.040000999999997</v>
      </c>
      <c r="E65">
        <v>41.07</v>
      </c>
      <c r="F65">
        <v>28.683661000000001</v>
      </c>
      <c r="G65">
        <v>70860900</v>
      </c>
      <c r="H65">
        <f t="shared" si="1"/>
        <v>0.95066014224077466</v>
      </c>
      <c r="I65" s="3">
        <f t="shared" si="0"/>
        <v>-4.9339857759225336E-2</v>
      </c>
    </row>
    <row r="66" spans="1:9" x14ac:dyDescent="0.45">
      <c r="A66" s="1">
        <v>38078</v>
      </c>
      <c r="B66">
        <v>41.07</v>
      </c>
      <c r="C66">
        <v>44.900002000000001</v>
      </c>
      <c r="D66">
        <v>40.310001</v>
      </c>
      <c r="E66">
        <v>42.689999</v>
      </c>
      <c r="F66">
        <v>29.815083999999999</v>
      </c>
      <c r="G66">
        <v>53867200</v>
      </c>
      <c r="H66">
        <f t="shared" si="1"/>
        <v>1.0394448602638275</v>
      </c>
      <c r="I66" s="3">
        <f t="shared" si="0"/>
        <v>3.9444860263827479E-2</v>
      </c>
    </row>
    <row r="67" spans="1:9" x14ac:dyDescent="0.45">
      <c r="A67" s="1">
        <v>38108</v>
      </c>
      <c r="B67">
        <v>43.25</v>
      </c>
      <c r="C67">
        <v>46.619999</v>
      </c>
      <c r="D67">
        <v>42.290000999999997</v>
      </c>
      <c r="E67">
        <v>45.799999</v>
      </c>
      <c r="F67">
        <v>31.987127000000001</v>
      </c>
      <c r="G67">
        <v>63649200</v>
      </c>
      <c r="H67">
        <f t="shared" si="1"/>
        <v>1.0728504739413112</v>
      </c>
      <c r="I67" s="3">
        <f t="shared" si="0"/>
        <v>7.2850473941311125E-2</v>
      </c>
    </row>
    <row r="68" spans="1:9" x14ac:dyDescent="0.45">
      <c r="A68" s="1">
        <v>38139</v>
      </c>
      <c r="B68">
        <v>45.900002000000001</v>
      </c>
      <c r="C68">
        <v>51.490001999999997</v>
      </c>
      <c r="D68">
        <v>45.509998000000003</v>
      </c>
      <c r="E68">
        <v>51.09</v>
      </c>
      <c r="F68">
        <v>35.848376999999999</v>
      </c>
      <c r="G68">
        <v>75091100</v>
      </c>
      <c r="H68">
        <f t="shared" si="1"/>
        <v>1.120712622924841</v>
      </c>
      <c r="I68" s="3">
        <f t="shared" ref="I68:I131" si="2">(F68-F67)/F67</f>
        <v>0.12071262292484093</v>
      </c>
    </row>
    <row r="69" spans="1:9" x14ac:dyDescent="0.45">
      <c r="A69" s="1">
        <v>38169</v>
      </c>
      <c r="B69">
        <v>50.099997999999999</v>
      </c>
      <c r="C69">
        <v>51.25</v>
      </c>
      <c r="D69">
        <v>46.400002000000001</v>
      </c>
      <c r="E69">
        <v>50.75</v>
      </c>
      <c r="F69">
        <v>35.609817999999997</v>
      </c>
      <c r="G69">
        <v>67542700</v>
      </c>
      <c r="H69">
        <f t="shared" ref="H69:H132" si="3">F69/F68</f>
        <v>0.99334533331871611</v>
      </c>
      <c r="I69" s="3">
        <f t="shared" si="2"/>
        <v>-6.6546666812838471E-3</v>
      </c>
    </row>
    <row r="70" spans="1:9" x14ac:dyDescent="0.45">
      <c r="A70" s="1">
        <v>38200</v>
      </c>
      <c r="B70">
        <v>50.200001</v>
      </c>
      <c r="C70">
        <v>52.82</v>
      </c>
      <c r="D70">
        <v>48.27</v>
      </c>
      <c r="E70">
        <v>52.220001000000003</v>
      </c>
      <c r="F70">
        <v>36.641266000000002</v>
      </c>
      <c r="G70">
        <v>65486800</v>
      </c>
      <c r="H70">
        <f t="shared" si="3"/>
        <v>1.0289652701959893</v>
      </c>
      <c r="I70" s="3">
        <f t="shared" si="2"/>
        <v>2.8965270195989337E-2</v>
      </c>
    </row>
    <row r="71" spans="1:9" x14ac:dyDescent="0.45">
      <c r="A71" s="1">
        <v>38231</v>
      </c>
      <c r="B71">
        <v>52.099997999999999</v>
      </c>
      <c r="C71">
        <v>55.240001999999997</v>
      </c>
      <c r="D71">
        <v>50.5</v>
      </c>
      <c r="E71">
        <v>51.619999</v>
      </c>
      <c r="F71">
        <v>36.366855999999999</v>
      </c>
      <c r="G71">
        <v>62223000</v>
      </c>
      <c r="H71">
        <f t="shared" si="3"/>
        <v>0.99251090287109611</v>
      </c>
      <c r="I71" s="3">
        <f t="shared" si="2"/>
        <v>-7.4890971289038738E-3</v>
      </c>
    </row>
    <row r="72" spans="1:9" x14ac:dyDescent="0.45">
      <c r="A72" s="1">
        <v>38261</v>
      </c>
      <c r="B72">
        <v>51.619999</v>
      </c>
      <c r="C72">
        <v>52.869999</v>
      </c>
      <c r="D72">
        <v>48.099997999999999</v>
      </c>
      <c r="E72">
        <v>49.900002000000001</v>
      </c>
      <c r="F72">
        <v>35.155109000000003</v>
      </c>
      <c r="G72">
        <v>69454500</v>
      </c>
      <c r="H72">
        <f t="shared" si="3"/>
        <v>0.96667990766097578</v>
      </c>
      <c r="I72" s="3">
        <f t="shared" si="2"/>
        <v>-3.3320092339024179E-2</v>
      </c>
    </row>
    <row r="73" spans="1:9" x14ac:dyDescent="0.45">
      <c r="A73" s="1">
        <v>38292</v>
      </c>
      <c r="B73">
        <v>50.099997999999999</v>
      </c>
      <c r="C73">
        <v>55.48</v>
      </c>
      <c r="D73">
        <v>49.650002000000001</v>
      </c>
      <c r="E73">
        <v>53.57</v>
      </c>
      <c r="F73">
        <v>37.740681000000002</v>
      </c>
      <c r="G73">
        <v>71858700</v>
      </c>
      <c r="H73">
        <f t="shared" si="3"/>
        <v>1.0735475461048918</v>
      </c>
      <c r="I73" s="3">
        <f t="shared" si="2"/>
        <v>7.3547546104891864E-2</v>
      </c>
    </row>
    <row r="74" spans="1:9" x14ac:dyDescent="0.45">
      <c r="A74" s="1">
        <v>38322</v>
      </c>
      <c r="B74">
        <v>53.599997999999999</v>
      </c>
      <c r="C74">
        <v>55.290000999999997</v>
      </c>
      <c r="D74">
        <v>51.619999</v>
      </c>
      <c r="E74">
        <v>51.77</v>
      </c>
      <c r="F74">
        <v>36.613182000000002</v>
      </c>
      <c r="G74">
        <v>63851600</v>
      </c>
      <c r="H74">
        <f t="shared" si="3"/>
        <v>0.97012510187614265</v>
      </c>
      <c r="I74" s="3">
        <f t="shared" si="2"/>
        <v>-2.987489812385739E-2</v>
      </c>
    </row>
    <row r="75" spans="1:9" x14ac:dyDescent="0.45">
      <c r="A75" s="1">
        <v>38353</v>
      </c>
      <c r="B75">
        <v>51.849997999999999</v>
      </c>
      <c r="C75">
        <v>52.25</v>
      </c>
      <c r="D75">
        <v>49.52</v>
      </c>
      <c r="E75">
        <v>50.599997999999999</v>
      </c>
      <c r="F75">
        <v>35.785727999999999</v>
      </c>
      <c r="G75">
        <v>68299400</v>
      </c>
      <c r="H75">
        <f t="shared" si="3"/>
        <v>0.9774001068795386</v>
      </c>
      <c r="I75" s="3">
        <f t="shared" si="2"/>
        <v>-2.2599893120461449E-2</v>
      </c>
    </row>
    <row r="76" spans="1:9" x14ac:dyDescent="0.45">
      <c r="A76" s="1">
        <v>38384</v>
      </c>
      <c r="B76">
        <v>50.599997999999999</v>
      </c>
      <c r="C76">
        <v>55.049999</v>
      </c>
      <c r="D76">
        <v>50.220001000000003</v>
      </c>
      <c r="E76">
        <v>54.970001000000003</v>
      </c>
      <c r="F76">
        <v>38.876311999999999</v>
      </c>
      <c r="G76">
        <v>75073700</v>
      </c>
      <c r="H76">
        <f t="shared" si="3"/>
        <v>1.0863635916530747</v>
      </c>
      <c r="I76" s="3">
        <f t="shared" si="2"/>
        <v>8.6363591653074653E-2</v>
      </c>
    </row>
    <row r="77" spans="1:9" x14ac:dyDescent="0.45">
      <c r="A77" s="1">
        <v>38412</v>
      </c>
      <c r="B77">
        <v>54.98</v>
      </c>
      <c r="C77">
        <v>58.939999</v>
      </c>
      <c r="D77">
        <v>54.259998000000003</v>
      </c>
      <c r="E77">
        <v>58.459999000000003</v>
      </c>
      <c r="F77">
        <v>41.538628000000003</v>
      </c>
      <c r="G77">
        <v>93509800</v>
      </c>
      <c r="H77">
        <f t="shared" si="3"/>
        <v>1.0684817016593551</v>
      </c>
      <c r="I77" s="3">
        <f t="shared" si="2"/>
        <v>6.8481701659355035E-2</v>
      </c>
    </row>
    <row r="78" spans="1:9" x14ac:dyDescent="0.45">
      <c r="A78" s="1">
        <v>38443</v>
      </c>
      <c r="B78">
        <v>58.549999</v>
      </c>
      <c r="C78">
        <v>60.099997999999999</v>
      </c>
      <c r="D78">
        <v>56.220001000000003</v>
      </c>
      <c r="E78">
        <v>59.52</v>
      </c>
      <c r="F78">
        <v>42.291823999999998</v>
      </c>
      <c r="G78">
        <v>83662100</v>
      </c>
      <c r="H78">
        <f t="shared" si="3"/>
        <v>1.0181324236322875</v>
      </c>
      <c r="I78" s="3">
        <f t="shared" si="2"/>
        <v>1.8132423632287408E-2</v>
      </c>
    </row>
    <row r="79" spans="1:9" x14ac:dyDescent="0.45">
      <c r="A79" s="1">
        <v>38473</v>
      </c>
      <c r="B79">
        <v>59.52</v>
      </c>
      <c r="C79">
        <v>64.199996999999996</v>
      </c>
      <c r="D79">
        <v>58.619999</v>
      </c>
      <c r="E79">
        <v>63.900002000000001</v>
      </c>
      <c r="F79">
        <v>45.404029999999999</v>
      </c>
      <c r="G79">
        <v>83911100</v>
      </c>
      <c r="H79">
        <f t="shared" si="3"/>
        <v>1.0735888336242012</v>
      </c>
      <c r="I79" s="3">
        <f t="shared" si="2"/>
        <v>7.3588833624201225E-2</v>
      </c>
    </row>
    <row r="80" spans="1:9" x14ac:dyDescent="0.45">
      <c r="A80" s="1">
        <v>38504</v>
      </c>
      <c r="B80">
        <v>63.950001</v>
      </c>
      <c r="C80">
        <v>66.849997999999999</v>
      </c>
      <c r="D80">
        <v>59.700001</v>
      </c>
      <c r="E80">
        <v>66</v>
      </c>
      <c r="F80">
        <v>47.089039</v>
      </c>
      <c r="G80">
        <v>103728600</v>
      </c>
      <c r="H80">
        <f t="shared" si="3"/>
        <v>1.0371114414293181</v>
      </c>
      <c r="I80" s="3">
        <f t="shared" si="2"/>
        <v>3.7111441429318076E-2</v>
      </c>
    </row>
    <row r="81" spans="1:9" x14ac:dyDescent="0.45">
      <c r="A81" s="1">
        <v>38534</v>
      </c>
      <c r="B81">
        <v>65.779999000000004</v>
      </c>
      <c r="C81">
        <v>67.949996999999996</v>
      </c>
      <c r="D81">
        <v>63.450001</v>
      </c>
      <c r="E81">
        <v>66.010002</v>
      </c>
      <c r="F81">
        <v>47.096179999999997</v>
      </c>
      <c r="G81">
        <v>70775300</v>
      </c>
      <c r="H81">
        <f t="shared" si="3"/>
        <v>1.0001516488794771</v>
      </c>
      <c r="I81" s="3">
        <f t="shared" si="2"/>
        <v>1.5164887947696654E-4</v>
      </c>
    </row>
    <row r="82" spans="1:9" x14ac:dyDescent="0.45">
      <c r="A82" s="1">
        <v>38565</v>
      </c>
      <c r="B82">
        <v>66.300003000000004</v>
      </c>
      <c r="C82">
        <v>68.379997000000003</v>
      </c>
      <c r="D82">
        <v>65.599997999999999</v>
      </c>
      <c r="E82">
        <v>67.019997000000004</v>
      </c>
      <c r="F82">
        <v>47.816764999999997</v>
      </c>
      <c r="G82">
        <v>63232300</v>
      </c>
      <c r="H82">
        <f t="shared" si="3"/>
        <v>1.0153002855008624</v>
      </c>
      <c r="I82" s="3">
        <f t="shared" si="2"/>
        <v>1.5300285500862276E-2</v>
      </c>
    </row>
    <row r="83" spans="1:9" x14ac:dyDescent="0.45">
      <c r="A83" s="1">
        <v>38596</v>
      </c>
      <c r="B83">
        <v>66.650002000000001</v>
      </c>
      <c r="C83">
        <v>68.25</v>
      </c>
      <c r="D83">
        <v>62.009998000000003</v>
      </c>
      <c r="E83">
        <v>67.949996999999996</v>
      </c>
      <c r="F83">
        <v>48.661529999999999</v>
      </c>
      <c r="G83">
        <v>87863000</v>
      </c>
      <c r="H83">
        <f t="shared" si="3"/>
        <v>1.0176667116648315</v>
      </c>
      <c r="I83" s="3">
        <f t="shared" si="2"/>
        <v>1.7666711664831414E-2</v>
      </c>
    </row>
    <row r="84" spans="1:9" x14ac:dyDescent="0.45">
      <c r="A84" s="1">
        <v>38626</v>
      </c>
      <c r="B84">
        <v>67.919998000000007</v>
      </c>
      <c r="C84">
        <v>68.980002999999996</v>
      </c>
      <c r="D84">
        <v>63.700001</v>
      </c>
      <c r="E84">
        <v>64.639999000000003</v>
      </c>
      <c r="F84">
        <v>46.291103</v>
      </c>
      <c r="G84">
        <v>96368300</v>
      </c>
      <c r="H84">
        <f t="shared" si="3"/>
        <v>0.95128745438131523</v>
      </c>
      <c r="I84" s="3">
        <f t="shared" si="2"/>
        <v>-4.8712545618684808E-2</v>
      </c>
    </row>
    <row r="85" spans="1:9" x14ac:dyDescent="0.45">
      <c r="A85" s="1">
        <v>38657</v>
      </c>
      <c r="B85">
        <v>65</v>
      </c>
      <c r="C85">
        <v>69.900002000000001</v>
      </c>
      <c r="D85">
        <v>64.199996999999996</v>
      </c>
      <c r="E85">
        <v>68.190002000000007</v>
      </c>
      <c r="F85">
        <v>48.833404999999999</v>
      </c>
      <c r="G85">
        <v>84124100</v>
      </c>
      <c r="H85">
        <f t="shared" si="3"/>
        <v>1.0549198838489546</v>
      </c>
      <c r="I85" s="3">
        <f t="shared" si="2"/>
        <v>5.4919883848954722E-2</v>
      </c>
    </row>
    <row r="86" spans="1:9" x14ac:dyDescent="0.45">
      <c r="A86" s="1">
        <v>38687</v>
      </c>
      <c r="B86">
        <v>68.349997999999999</v>
      </c>
      <c r="C86">
        <v>72.400002000000001</v>
      </c>
      <c r="D86">
        <v>68.319999999999993</v>
      </c>
      <c r="E86">
        <v>70.239998</v>
      </c>
      <c r="F86">
        <v>50.493628999999999</v>
      </c>
      <c r="G86">
        <v>67947300</v>
      </c>
      <c r="H86">
        <f t="shared" si="3"/>
        <v>1.0339977111978982</v>
      </c>
      <c r="I86" s="3">
        <f t="shared" si="2"/>
        <v>3.3997711197898232E-2</v>
      </c>
    </row>
    <row r="87" spans="1:9" x14ac:dyDescent="0.45">
      <c r="A87" s="1">
        <v>38718</v>
      </c>
      <c r="B87">
        <v>70.400002000000001</v>
      </c>
      <c r="C87">
        <v>71.269997000000004</v>
      </c>
      <c r="D87">
        <v>65.900002000000001</v>
      </c>
      <c r="E87">
        <v>68.309997999999993</v>
      </c>
      <c r="F87">
        <v>49.106216000000003</v>
      </c>
      <c r="G87">
        <v>76958400</v>
      </c>
      <c r="H87">
        <f t="shared" si="3"/>
        <v>0.97252300879384224</v>
      </c>
      <c r="I87" s="3">
        <f t="shared" si="2"/>
        <v>-2.7476991206157812E-2</v>
      </c>
    </row>
    <row r="88" spans="1:9" x14ac:dyDescent="0.45">
      <c r="A88" s="1">
        <v>38749</v>
      </c>
      <c r="B88">
        <v>70</v>
      </c>
      <c r="C88">
        <v>74.889999000000003</v>
      </c>
      <c r="D88">
        <v>70</v>
      </c>
      <c r="E88">
        <v>72.690002000000007</v>
      </c>
      <c r="F88">
        <v>52.254883</v>
      </c>
      <c r="G88">
        <v>74037100</v>
      </c>
      <c r="H88">
        <f t="shared" si="3"/>
        <v>1.0641195200216607</v>
      </c>
      <c r="I88" s="3">
        <f t="shared" si="2"/>
        <v>6.4119520021660714E-2</v>
      </c>
    </row>
    <row r="89" spans="1:9" x14ac:dyDescent="0.45">
      <c r="A89" s="1">
        <v>38777</v>
      </c>
      <c r="B89">
        <v>72.559997999999993</v>
      </c>
      <c r="C89">
        <v>79.5</v>
      </c>
      <c r="D89">
        <v>71.900002000000001</v>
      </c>
      <c r="E89">
        <v>77.930000000000007</v>
      </c>
      <c r="F89">
        <v>56.257660000000001</v>
      </c>
      <c r="G89">
        <v>66651200</v>
      </c>
      <c r="H89">
        <f t="shared" si="3"/>
        <v>1.0766010135359025</v>
      </c>
      <c r="I89" s="3">
        <f t="shared" si="2"/>
        <v>7.6601013535902512E-2</v>
      </c>
    </row>
    <row r="90" spans="1:9" x14ac:dyDescent="0.45">
      <c r="A90" s="1">
        <v>38808</v>
      </c>
      <c r="B90">
        <v>78.25</v>
      </c>
      <c r="C90">
        <v>87.25</v>
      </c>
      <c r="D90">
        <v>77.5</v>
      </c>
      <c r="E90">
        <v>83.449996999999996</v>
      </c>
      <c r="F90">
        <v>60.242538000000003</v>
      </c>
      <c r="G90">
        <v>71813900</v>
      </c>
      <c r="H90">
        <f t="shared" si="3"/>
        <v>1.0708326297254454</v>
      </c>
      <c r="I90" s="3">
        <f t="shared" si="2"/>
        <v>7.083262972544542E-2</v>
      </c>
    </row>
    <row r="91" spans="1:9" x14ac:dyDescent="0.45">
      <c r="A91" s="1">
        <v>38838</v>
      </c>
      <c r="B91">
        <v>83.449996999999996</v>
      </c>
      <c r="C91">
        <v>89.580001999999993</v>
      </c>
      <c r="D91">
        <v>81.209998999999996</v>
      </c>
      <c r="E91">
        <v>83.25</v>
      </c>
      <c r="F91">
        <v>60.09816</v>
      </c>
      <c r="G91">
        <v>82124900</v>
      </c>
      <c r="H91">
        <f t="shared" si="3"/>
        <v>0.99760338782539337</v>
      </c>
      <c r="I91" s="3">
        <f t="shared" si="2"/>
        <v>-2.396612174606641E-3</v>
      </c>
    </row>
    <row r="92" spans="1:9" x14ac:dyDescent="0.45">
      <c r="A92" s="1">
        <v>38869</v>
      </c>
      <c r="B92">
        <v>83.599997999999999</v>
      </c>
      <c r="C92">
        <v>86.230002999999996</v>
      </c>
      <c r="D92">
        <v>76.400002000000001</v>
      </c>
      <c r="E92">
        <v>81.910004000000001</v>
      </c>
      <c r="F92">
        <v>59.333122000000003</v>
      </c>
      <c r="G92">
        <v>101961400</v>
      </c>
      <c r="H92">
        <f t="shared" si="3"/>
        <v>0.98727019263152149</v>
      </c>
      <c r="I92" s="3">
        <f t="shared" si="2"/>
        <v>-1.2729807368478452E-2</v>
      </c>
    </row>
    <row r="93" spans="1:9" x14ac:dyDescent="0.45">
      <c r="A93" s="1">
        <v>38899</v>
      </c>
      <c r="B93">
        <v>81.349997999999999</v>
      </c>
      <c r="C93">
        <v>84.059997999999993</v>
      </c>
      <c r="D93">
        <v>76.889999000000003</v>
      </c>
      <c r="E93">
        <v>77.419998000000007</v>
      </c>
      <c r="F93">
        <v>56.0807</v>
      </c>
      <c r="G93">
        <v>84047900</v>
      </c>
      <c r="H93">
        <f t="shared" si="3"/>
        <v>0.94518370363184323</v>
      </c>
      <c r="I93" s="3">
        <f t="shared" si="2"/>
        <v>-5.4816296368156769E-2</v>
      </c>
    </row>
    <row r="94" spans="1:9" x14ac:dyDescent="0.45">
      <c r="A94" s="1">
        <v>38930</v>
      </c>
      <c r="B94">
        <v>77.419998000000007</v>
      </c>
      <c r="C94">
        <v>80.830001999999993</v>
      </c>
      <c r="D94">
        <v>72.900002000000001</v>
      </c>
      <c r="E94">
        <v>74.900002000000001</v>
      </c>
      <c r="F94">
        <v>54.255279999999999</v>
      </c>
      <c r="G94">
        <v>89738100</v>
      </c>
      <c r="H94">
        <f t="shared" si="3"/>
        <v>0.96745012098636429</v>
      </c>
      <c r="I94" s="3">
        <f t="shared" si="2"/>
        <v>-3.2549879013635728E-2</v>
      </c>
    </row>
    <row r="95" spans="1:9" x14ac:dyDescent="0.45">
      <c r="A95" s="1">
        <v>38961</v>
      </c>
      <c r="B95">
        <v>75</v>
      </c>
      <c r="C95">
        <v>80.349997999999999</v>
      </c>
      <c r="D95">
        <v>72.129997000000003</v>
      </c>
      <c r="E95">
        <v>78.849997999999999</v>
      </c>
      <c r="F95">
        <v>57.336635999999999</v>
      </c>
      <c r="G95">
        <v>78827000</v>
      </c>
      <c r="H95">
        <f t="shared" si="3"/>
        <v>1.0567936613726812</v>
      </c>
      <c r="I95" s="3">
        <f t="shared" si="2"/>
        <v>5.6793661372681138E-2</v>
      </c>
    </row>
    <row r="96" spans="1:9" x14ac:dyDescent="0.45">
      <c r="A96" s="1">
        <v>38991</v>
      </c>
      <c r="B96">
        <v>79.349997999999999</v>
      </c>
      <c r="C96">
        <v>84.389999000000003</v>
      </c>
      <c r="D96">
        <v>77.769997000000004</v>
      </c>
      <c r="E96">
        <v>79.860000999999997</v>
      </c>
      <c r="F96">
        <v>58.071091000000003</v>
      </c>
      <c r="G96">
        <v>99571700</v>
      </c>
      <c r="H96">
        <f t="shared" si="3"/>
        <v>1.0128095237397605</v>
      </c>
      <c r="I96" s="3">
        <f t="shared" si="2"/>
        <v>1.2809523739760457E-2</v>
      </c>
    </row>
    <row r="97" spans="1:9" x14ac:dyDescent="0.45">
      <c r="A97" s="1">
        <v>39022</v>
      </c>
      <c r="B97">
        <v>80.010002</v>
      </c>
      <c r="C97">
        <v>92.050003000000004</v>
      </c>
      <c r="D97">
        <v>79.110000999999997</v>
      </c>
      <c r="E97">
        <v>88.529999000000004</v>
      </c>
      <c r="F97">
        <v>64.375564999999995</v>
      </c>
      <c r="G97">
        <v>110028000</v>
      </c>
      <c r="H97">
        <f t="shared" si="3"/>
        <v>1.1085647590123628</v>
      </c>
      <c r="I97" s="3">
        <f t="shared" si="2"/>
        <v>0.10856475901236283</v>
      </c>
    </row>
    <row r="98" spans="1:9" x14ac:dyDescent="0.45">
      <c r="A98" s="1">
        <v>39052</v>
      </c>
      <c r="B98">
        <v>89.599997999999999</v>
      </c>
      <c r="C98">
        <v>91.849997999999999</v>
      </c>
      <c r="D98">
        <v>88.349997999999999</v>
      </c>
      <c r="E98">
        <v>88.839995999999999</v>
      </c>
      <c r="F98">
        <v>64.830207999999999</v>
      </c>
      <c r="G98">
        <v>62864400</v>
      </c>
      <c r="H98">
        <f t="shared" si="3"/>
        <v>1.0070623535498291</v>
      </c>
      <c r="I98" s="3">
        <f t="shared" si="2"/>
        <v>7.0623535498291062E-3</v>
      </c>
    </row>
    <row r="99" spans="1:9" x14ac:dyDescent="0.45">
      <c r="A99" s="1">
        <v>39083</v>
      </c>
      <c r="B99">
        <v>88.900002000000001</v>
      </c>
      <c r="C99">
        <v>90.339995999999999</v>
      </c>
      <c r="D99">
        <v>84.599997999999999</v>
      </c>
      <c r="E99">
        <v>89.559997999999993</v>
      </c>
      <c r="F99">
        <v>65.355605999999995</v>
      </c>
      <c r="G99">
        <v>91900700</v>
      </c>
      <c r="H99">
        <f t="shared" si="3"/>
        <v>1.0081042158618401</v>
      </c>
      <c r="I99" s="3">
        <f t="shared" si="2"/>
        <v>8.1042158618401406E-3</v>
      </c>
    </row>
    <row r="100" spans="1:9" x14ac:dyDescent="0.45">
      <c r="A100" s="1">
        <v>39114</v>
      </c>
      <c r="B100">
        <v>89.949996999999996</v>
      </c>
      <c r="C100">
        <v>92.239998</v>
      </c>
      <c r="D100">
        <v>85.239998</v>
      </c>
      <c r="E100">
        <v>87.260002</v>
      </c>
      <c r="F100">
        <v>63.677211999999997</v>
      </c>
      <c r="G100">
        <v>82094900</v>
      </c>
      <c r="H100">
        <f t="shared" si="3"/>
        <v>0.97431905076360248</v>
      </c>
      <c r="I100" s="3">
        <f t="shared" si="2"/>
        <v>-2.5680949236397525E-2</v>
      </c>
    </row>
    <row r="101" spans="1:9" x14ac:dyDescent="0.45">
      <c r="A101" s="1">
        <v>39142</v>
      </c>
      <c r="B101">
        <v>86.599997999999999</v>
      </c>
      <c r="C101">
        <v>91.870002999999997</v>
      </c>
      <c r="D101">
        <v>85.910004000000001</v>
      </c>
      <c r="E101">
        <v>88.910004000000001</v>
      </c>
      <c r="F101">
        <v>65.131836000000007</v>
      </c>
      <c r="G101">
        <v>87688500</v>
      </c>
      <c r="H101">
        <f t="shared" si="3"/>
        <v>1.0228437136977671</v>
      </c>
      <c r="I101" s="3">
        <f t="shared" si="2"/>
        <v>2.2843713697766947E-2</v>
      </c>
    </row>
    <row r="102" spans="1:9" x14ac:dyDescent="0.45">
      <c r="A102" s="1">
        <v>39173</v>
      </c>
      <c r="B102">
        <v>88.900002000000001</v>
      </c>
      <c r="C102">
        <v>95.580001999999993</v>
      </c>
      <c r="D102">
        <v>88.080001999999993</v>
      </c>
      <c r="E102">
        <v>93</v>
      </c>
      <c r="F102">
        <v>68.128013999999993</v>
      </c>
      <c r="G102">
        <v>87978700</v>
      </c>
      <c r="H102">
        <f t="shared" si="3"/>
        <v>1.0460017432949378</v>
      </c>
      <c r="I102" s="3">
        <f t="shared" si="2"/>
        <v>4.6001743294937759E-2</v>
      </c>
    </row>
    <row r="103" spans="1:9" x14ac:dyDescent="0.45">
      <c r="A103" s="1">
        <v>39203</v>
      </c>
      <c r="B103">
        <v>93.150002000000001</v>
      </c>
      <c r="C103">
        <v>100.959999</v>
      </c>
      <c r="D103">
        <v>92.379997000000003</v>
      </c>
      <c r="E103">
        <v>100.589996</v>
      </c>
      <c r="F103">
        <v>73.688132999999993</v>
      </c>
      <c r="G103">
        <v>86799000</v>
      </c>
      <c r="H103">
        <f t="shared" si="3"/>
        <v>1.0816128149574418</v>
      </c>
      <c r="I103" s="3">
        <f t="shared" si="2"/>
        <v>8.1612814957441743E-2</v>
      </c>
    </row>
    <row r="104" spans="1:9" x14ac:dyDescent="0.45">
      <c r="A104" s="1">
        <v>39234</v>
      </c>
      <c r="B104">
        <v>101.449997</v>
      </c>
      <c r="C104">
        <v>101.449997</v>
      </c>
      <c r="D104">
        <v>93.580001999999993</v>
      </c>
      <c r="E104">
        <v>96.160004000000001</v>
      </c>
      <c r="F104">
        <v>70.705558999999994</v>
      </c>
      <c r="G104">
        <v>94558300</v>
      </c>
      <c r="H104">
        <f t="shared" si="3"/>
        <v>0.95952436466262481</v>
      </c>
      <c r="I104" s="3">
        <f t="shared" si="2"/>
        <v>-4.0475635337375152E-2</v>
      </c>
    </row>
    <row r="105" spans="1:9" x14ac:dyDescent="0.45">
      <c r="A105" s="1">
        <v>39264</v>
      </c>
      <c r="B105">
        <v>96.720000999999996</v>
      </c>
      <c r="C105">
        <v>107.83000199999999</v>
      </c>
      <c r="D105">
        <v>96.269997000000004</v>
      </c>
      <c r="E105">
        <v>103.43</v>
      </c>
      <c r="F105">
        <v>76.051147</v>
      </c>
      <c r="G105">
        <v>107692500</v>
      </c>
      <c r="H105">
        <f t="shared" si="3"/>
        <v>1.0756035038206828</v>
      </c>
      <c r="I105" s="3">
        <f t="shared" si="2"/>
        <v>7.5603503820682719E-2</v>
      </c>
    </row>
    <row r="106" spans="1:9" x14ac:dyDescent="0.45">
      <c r="A106" s="1">
        <v>39295</v>
      </c>
      <c r="B106">
        <v>103.029999</v>
      </c>
      <c r="C106">
        <v>106.349998</v>
      </c>
      <c r="D106">
        <v>90.080001999999993</v>
      </c>
      <c r="E106">
        <v>96.699996999999996</v>
      </c>
      <c r="F106">
        <v>71.102608000000004</v>
      </c>
      <c r="G106">
        <v>136928600</v>
      </c>
      <c r="H106">
        <f t="shared" si="3"/>
        <v>0.93493143502490506</v>
      </c>
      <c r="I106" s="3">
        <f t="shared" si="2"/>
        <v>-6.5068564975094945E-2</v>
      </c>
    </row>
    <row r="107" spans="1:9" x14ac:dyDescent="0.45">
      <c r="A107" s="1">
        <v>39326</v>
      </c>
      <c r="B107">
        <v>96.099997999999999</v>
      </c>
      <c r="C107">
        <v>106.150002</v>
      </c>
      <c r="D107">
        <v>94.019997000000004</v>
      </c>
      <c r="E107">
        <v>104.989998</v>
      </c>
      <c r="F107">
        <v>77.460846000000004</v>
      </c>
      <c r="G107">
        <v>107584100</v>
      </c>
      <c r="H107">
        <f t="shared" si="3"/>
        <v>1.0894234146798103</v>
      </c>
      <c r="I107" s="3">
        <f t="shared" si="2"/>
        <v>8.942341467981034E-2</v>
      </c>
    </row>
    <row r="108" spans="1:9" x14ac:dyDescent="0.45">
      <c r="A108" s="1">
        <v>39356</v>
      </c>
      <c r="B108">
        <v>105.449997</v>
      </c>
      <c r="C108">
        <v>107.150002</v>
      </c>
      <c r="D108">
        <v>92</v>
      </c>
      <c r="E108">
        <v>98.589995999999999</v>
      </c>
      <c r="F108">
        <v>72.738983000000005</v>
      </c>
      <c r="G108">
        <v>184091500</v>
      </c>
      <c r="H108">
        <f t="shared" si="3"/>
        <v>0.93904193868473884</v>
      </c>
      <c r="I108" s="3">
        <f t="shared" si="2"/>
        <v>-6.0958061315261117E-2</v>
      </c>
    </row>
    <row r="109" spans="1:9" x14ac:dyDescent="0.45">
      <c r="A109" s="1">
        <v>39387</v>
      </c>
      <c r="B109">
        <v>98.300003000000004</v>
      </c>
      <c r="C109">
        <v>98.669998000000007</v>
      </c>
      <c r="D109">
        <v>86.75</v>
      </c>
      <c r="E109">
        <v>92.540001000000004</v>
      </c>
      <c r="F109">
        <v>68.275345000000002</v>
      </c>
      <c r="G109">
        <v>139211300</v>
      </c>
      <c r="H109">
        <f t="shared" si="3"/>
        <v>0.9386348582849996</v>
      </c>
      <c r="I109" s="3">
        <f t="shared" si="2"/>
        <v>-6.1365141715000369E-2</v>
      </c>
    </row>
    <row r="110" spans="1:9" x14ac:dyDescent="0.45">
      <c r="A110" s="1">
        <v>39417</v>
      </c>
      <c r="B110">
        <v>92.5</v>
      </c>
      <c r="C110">
        <v>93.639999000000003</v>
      </c>
      <c r="D110">
        <v>85.550003000000004</v>
      </c>
      <c r="E110">
        <v>87.459998999999996</v>
      </c>
      <c r="F110">
        <v>64.759338</v>
      </c>
      <c r="G110">
        <v>124346500</v>
      </c>
      <c r="H110">
        <f t="shared" si="3"/>
        <v>0.94850253777553228</v>
      </c>
      <c r="I110" s="3">
        <f t="shared" si="2"/>
        <v>-5.149746222446773E-2</v>
      </c>
    </row>
    <row r="111" spans="1:9" x14ac:dyDescent="0.45">
      <c r="A111" s="1">
        <v>39448</v>
      </c>
      <c r="B111">
        <v>87.57</v>
      </c>
      <c r="C111">
        <v>87.839995999999999</v>
      </c>
      <c r="D111">
        <v>74.120002999999997</v>
      </c>
      <c r="E111">
        <v>83.18</v>
      </c>
      <c r="F111">
        <v>61.590243999999998</v>
      </c>
      <c r="G111">
        <v>183593300</v>
      </c>
      <c r="H111">
        <f t="shared" si="3"/>
        <v>0.95106352075433509</v>
      </c>
      <c r="I111" s="3">
        <f t="shared" si="2"/>
        <v>-4.8936479245664945E-2</v>
      </c>
    </row>
    <row r="112" spans="1:9" x14ac:dyDescent="0.45">
      <c r="A112" s="1">
        <v>39479</v>
      </c>
      <c r="B112">
        <v>83.370002999999997</v>
      </c>
      <c r="C112">
        <v>86.879997000000003</v>
      </c>
      <c r="D112">
        <v>78.709998999999996</v>
      </c>
      <c r="E112">
        <v>82.790001000000004</v>
      </c>
      <c r="F112">
        <v>61.301459999999999</v>
      </c>
      <c r="G112">
        <v>114896600</v>
      </c>
      <c r="H112">
        <f t="shared" si="3"/>
        <v>0.99531120545650054</v>
      </c>
      <c r="I112" s="3">
        <f t="shared" si="2"/>
        <v>-4.6887945434994499E-3</v>
      </c>
    </row>
    <row r="113" spans="1:9" x14ac:dyDescent="0.45">
      <c r="A113" s="1">
        <v>39508</v>
      </c>
      <c r="B113">
        <v>79.319999999999993</v>
      </c>
      <c r="C113">
        <v>81.319999999999993</v>
      </c>
      <c r="D113">
        <v>71.589995999999999</v>
      </c>
      <c r="E113">
        <v>74.370002999999997</v>
      </c>
      <c r="F113">
        <v>55.337882999999998</v>
      </c>
      <c r="G113">
        <v>158008800</v>
      </c>
      <c r="H113">
        <f t="shared" si="3"/>
        <v>0.90271721097670432</v>
      </c>
      <c r="I113" s="3">
        <f t="shared" si="2"/>
        <v>-9.7282789023295707E-2</v>
      </c>
    </row>
    <row r="114" spans="1:9" x14ac:dyDescent="0.45">
      <c r="A114" s="1">
        <v>39539</v>
      </c>
      <c r="B114">
        <v>75.019997000000004</v>
      </c>
      <c r="C114">
        <v>86.449996999999996</v>
      </c>
      <c r="D114">
        <v>74.040001000000004</v>
      </c>
      <c r="E114">
        <v>84.860000999999997</v>
      </c>
      <c r="F114">
        <v>63.143360000000001</v>
      </c>
      <c r="G114">
        <v>149974300</v>
      </c>
      <c r="H114">
        <f t="shared" si="3"/>
        <v>1.1410512397086099</v>
      </c>
      <c r="I114" s="3">
        <f t="shared" si="2"/>
        <v>0.1410512397086098</v>
      </c>
    </row>
    <row r="115" spans="1:9" x14ac:dyDescent="0.45">
      <c r="A115" s="1">
        <v>39569</v>
      </c>
      <c r="B115">
        <v>84.860000999999997</v>
      </c>
      <c r="C115">
        <v>88.290001000000004</v>
      </c>
      <c r="D115">
        <v>80.550003000000004</v>
      </c>
      <c r="E115">
        <v>82.769997000000004</v>
      </c>
      <c r="F115">
        <v>61.588230000000003</v>
      </c>
      <c r="G115">
        <v>108920400</v>
      </c>
      <c r="H115">
        <f t="shared" si="3"/>
        <v>0.97537144048083602</v>
      </c>
      <c r="I115" s="3">
        <f t="shared" si="2"/>
        <v>-2.4628559519163984E-2</v>
      </c>
    </row>
    <row r="116" spans="1:9" x14ac:dyDescent="0.45">
      <c r="A116" s="1">
        <v>39600</v>
      </c>
      <c r="B116">
        <v>82.610000999999997</v>
      </c>
      <c r="C116">
        <v>82.610000999999997</v>
      </c>
      <c r="D116">
        <v>65.550003000000004</v>
      </c>
      <c r="E116">
        <v>65.720000999999996</v>
      </c>
      <c r="F116">
        <v>49.129626999999999</v>
      </c>
      <c r="G116">
        <v>172686900</v>
      </c>
      <c r="H116">
        <f t="shared" si="3"/>
        <v>0.79771129970775256</v>
      </c>
      <c r="I116" s="3">
        <f t="shared" si="2"/>
        <v>-0.20228870029224744</v>
      </c>
    </row>
    <row r="117" spans="1:9" x14ac:dyDescent="0.45">
      <c r="A117" s="1">
        <v>39630</v>
      </c>
      <c r="B117">
        <v>64.949996999999996</v>
      </c>
      <c r="C117">
        <v>69.5</v>
      </c>
      <c r="D117">
        <v>61.009998000000003</v>
      </c>
      <c r="E117">
        <v>61.110000999999997</v>
      </c>
      <c r="F117">
        <v>45.683368999999999</v>
      </c>
      <c r="G117">
        <v>172145400</v>
      </c>
      <c r="H117">
        <f t="shared" si="3"/>
        <v>0.92985377234799682</v>
      </c>
      <c r="I117" s="3">
        <f t="shared" si="2"/>
        <v>-7.0146227652003151E-2</v>
      </c>
    </row>
    <row r="118" spans="1:9" x14ac:dyDescent="0.45">
      <c r="A118" s="1">
        <v>39661</v>
      </c>
      <c r="B118">
        <v>61.389999000000003</v>
      </c>
      <c r="C118">
        <v>68.75</v>
      </c>
      <c r="D118">
        <v>60.77</v>
      </c>
      <c r="E118">
        <v>65.559997999999993</v>
      </c>
      <c r="F118">
        <v>49.010010000000001</v>
      </c>
      <c r="G118">
        <v>133037900</v>
      </c>
      <c r="H118">
        <f t="shared" si="3"/>
        <v>1.072819519943899</v>
      </c>
      <c r="I118" s="3">
        <f t="shared" si="2"/>
        <v>7.2819519943899111E-2</v>
      </c>
    </row>
    <row r="119" spans="1:9" x14ac:dyDescent="0.45">
      <c r="A119" s="1">
        <v>39692</v>
      </c>
      <c r="B119">
        <v>67</v>
      </c>
      <c r="C119">
        <v>68.470000999999996</v>
      </c>
      <c r="D119">
        <v>54.200001</v>
      </c>
      <c r="E119">
        <v>57.349997999999999</v>
      </c>
      <c r="F119">
        <v>43.137196000000003</v>
      </c>
      <c r="G119">
        <v>169175700</v>
      </c>
      <c r="H119">
        <f t="shared" si="3"/>
        <v>0.88017113238703693</v>
      </c>
      <c r="I119" s="3">
        <f t="shared" si="2"/>
        <v>-0.1198288676129631</v>
      </c>
    </row>
    <row r="120" spans="1:9" x14ac:dyDescent="0.45">
      <c r="A120" s="1">
        <v>39722</v>
      </c>
      <c r="B120">
        <v>56.759998000000003</v>
      </c>
      <c r="C120">
        <v>58</v>
      </c>
      <c r="D120">
        <v>39.990001999999997</v>
      </c>
      <c r="E120">
        <v>52.419998</v>
      </c>
      <c r="F120">
        <v>39.428986000000002</v>
      </c>
      <c r="G120">
        <v>253674300</v>
      </c>
      <c r="H120">
        <f t="shared" si="3"/>
        <v>0.91403683262120239</v>
      </c>
      <c r="I120" s="3">
        <f t="shared" si="2"/>
        <v>-8.5963167378797653E-2</v>
      </c>
    </row>
    <row r="121" spans="1:9" x14ac:dyDescent="0.45">
      <c r="A121" s="1">
        <v>39753</v>
      </c>
      <c r="B121">
        <v>51.900002000000001</v>
      </c>
      <c r="C121">
        <v>54.650002000000001</v>
      </c>
      <c r="D121">
        <v>36.169998</v>
      </c>
      <c r="E121">
        <v>42.630001</v>
      </c>
      <c r="F121">
        <v>32.065196999999998</v>
      </c>
      <c r="G121">
        <v>177147000</v>
      </c>
      <c r="H121">
        <f t="shared" si="3"/>
        <v>0.8132391992023329</v>
      </c>
      <c r="I121" s="3">
        <f t="shared" si="2"/>
        <v>-0.18676080079766708</v>
      </c>
    </row>
    <row r="122" spans="1:9" x14ac:dyDescent="0.45">
      <c r="A122" s="1">
        <v>39783</v>
      </c>
      <c r="B122">
        <v>41.639999000000003</v>
      </c>
      <c r="C122">
        <v>43.689999</v>
      </c>
      <c r="D122">
        <v>36.279998999999997</v>
      </c>
      <c r="E122">
        <v>42.669998</v>
      </c>
      <c r="F122">
        <v>32.336502000000003</v>
      </c>
      <c r="G122">
        <v>158466000</v>
      </c>
      <c r="H122">
        <f t="shared" si="3"/>
        <v>1.0084610426687852</v>
      </c>
      <c r="I122" s="3">
        <f t="shared" si="2"/>
        <v>8.4610426687852652E-3</v>
      </c>
    </row>
    <row r="123" spans="1:9" x14ac:dyDescent="0.45">
      <c r="A123" s="1">
        <v>39814</v>
      </c>
      <c r="B123">
        <v>42.799999</v>
      </c>
      <c r="C123">
        <v>47</v>
      </c>
      <c r="D123">
        <v>39.509998000000003</v>
      </c>
      <c r="E123">
        <v>42.310001</v>
      </c>
      <c r="F123">
        <v>32.063679</v>
      </c>
      <c r="G123">
        <v>139705400</v>
      </c>
      <c r="H123">
        <f t="shared" si="3"/>
        <v>0.99156300208352766</v>
      </c>
      <c r="I123" s="3">
        <f t="shared" si="2"/>
        <v>-8.4369979164723025E-3</v>
      </c>
    </row>
    <row r="124" spans="1:9" x14ac:dyDescent="0.45">
      <c r="A124" s="1">
        <v>39845</v>
      </c>
      <c r="B124">
        <v>41.73</v>
      </c>
      <c r="C124">
        <v>43.669998</v>
      </c>
      <c r="D124">
        <v>31.4</v>
      </c>
      <c r="E124">
        <v>31.440000999999999</v>
      </c>
      <c r="F124">
        <v>23.826098999999999</v>
      </c>
      <c r="G124">
        <v>152449700</v>
      </c>
      <c r="H124">
        <f t="shared" si="3"/>
        <v>0.74308687409202168</v>
      </c>
      <c r="I124" s="3">
        <f t="shared" si="2"/>
        <v>-0.25691312590797832</v>
      </c>
    </row>
    <row r="125" spans="1:9" x14ac:dyDescent="0.45">
      <c r="A125" s="1">
        <v>39873</v>
      </c>
      <c r="B125">
        <v>30.959999</v>
      </c>
      <c r="C125">
        <v>38.68</v>
      </c>
      <c r="D125">
        <v>29.049999</v>
      </c>
      <c r="E125">
        <v>35.580002</v>
      </c>
      <c r="F125">
        <v>27.235278999999998</v>
      </c>
      <c r="G125">
        <v>227580100</v>
      </c>
      <c r="H125">
        <f t="shared" si="3"/>
        <v>1.1430859495715182</v>
      </c>
      <c r="I125" s="3">
        <f t="shared" si="2"/>
        <v>0.14308594957151816</v>
      </c>
    </row>
    <row r="126" spans="1:9" x14ac:dyDescent="0.45">
      <c r="A126" s="1">
        <v>39904</v>
      </c>
      <c r="B126">
        <v>34.520000000000003</v>
      </c>
      <c r="C126">
        <v>41.740001999999997</v>
      </c>
      <c r="D126">
        <v>34.209999000000003</v>
      </c>
      <c r="E126">
        <v>40.049999</v>
      </c>
      <c r="F126">
        <v>30.65691</v>
      </c>
      <c r="G126">
        <v>158407900</v>
      </c>
      <c r="H126">
        <f t="shared" si="3"/>
        <v>1.1256323094762497</v>
      </c>
      <c r="I126" s="3">
        <f t="shared" si="2"/>
        <v>0.12563230947624959</v>
      </c>
    </row>
    <row r="127" spans="1:9" x14ac:dyDescent="0.45">
      <c r="A127" s="1">
        <v>39934</v>
      </c>
      <c r="B127">
        <v>40.310001</v>
      </c>
      <c r="C127">
        <v>45.84</v>
      </c>
      <c r="D127">
        <v>40.090000000000003</v>
      </c>
      <c r="E127">
        <v>44.849997999999999</v>
      </c>
      <c r="F127">
        <v>34.331139</v>
      </c>
      <c r="G127">
        <v>119288100</v>
      </c>
      <c r="H127">
        <f t="shared" si="3"/>
        <v>1.1198499457381712</v>
      </c>
      <c r="I127" s="3">
        <f t="shared" si="2"/>
        <v>0.11984994573817127</v>
      </c>
    </row>
    <row r="128" spans="1:9" x14ac:dyDescent="0.45">
      <c r="A128" s="1">
        <v>39965</v>
      </c>
      <c r="B128">
        <v>45.540000999999997</v>
      </c>
      <c r="C128">
        <v>53.389999000000003</v>
      </c>
      <c r="D128">
        <v>41.09</v>
      </c>
      <c r="E128">
        <v>42.5</v>
      </c>
      <c r="F128">
        <v>32.852058</v>
      </c>
      <c r="G128">
        <v>203961900</v>
      </c>
      <c r="H128">
        <f t="shared" si="3"/>
        <v>0.95691721734021118</v>
      </c>
      <c r="I128" s="3">
        <f t="shared" si="2"/>
        <v>-4.3082782659788849E-2</v>
      </c>
    </row>
    <row r="129" spans="1:9" x14ac:dyDescent="0.45">
      <c r="A129" s="1">
        <v>39995</v>
      </c>
      <c r="B129">
        <v>42.630001</v>
      </c>
      <c r="C129">
        <v>44.5</v>
      </c>
      <c r="D129">
        <v>38.919998</v>
      </c>
      <c r="E129">
        <v>42.91</v>
      </c>
      <c r="F129">
        <v>33.168987000000001</v>
      </c>
      <c r="G129">
        <v>157987100</v>
      </c>
      <c r="H129">
        <f t="shared" si="3"/>
        <v>1.0096471581780357</v>
      </c>
      <c r="I129" s="3">
        <f t="shared" si="2"/>
        <v>9.6471581780356586E-3</v>
      </c>
    </row>
    <row r="130" spans="1:9" x14ac:dyDescent="0.45">
      <c r="A130" s="1">
        <v>40026</v>
      </c>
      <c r="B130">
        <v>43.18</v>
      </c>
      <c r="C130">
        <v>52.529998999999997</v>
      </c>
      <c r="D130">
        <v>42.509998000000003</v>
      </c>
      <c r="E130">
        <v>49.669998</v>
      </c>
      <c r="F130">
        <v>38.394401999999999</v>
      </c>
      <c r="G130">
        <v>150311700</v>
      </c>
      <c r="H130">
        <f t="shared" si="3"/>
        <v>1.1575391795956866</v>
      </c>
      <c r="I130" s="3">
        <f t="shared" si="2"/>
        <v>0.15753917959568672</v>
      </c>
    </row>
    <row r="131" spans="1:9" x14ac:dyDescent="0.45">
      <c r="A131" s="1">
        <v>40057</v>
      </c>
      <c r="B131">
        <v>49.209999000000003</v>
      </c>
      <c r="C131">
        <v>55.48</v>
      </c>
      <c r="D131">
        <v>47.759998000000003</v>
      </c>
      <c r="E131">
        <v>54.150002000000001</v>
      </c>
      <c r="F131">
        <v>42.259318999999998</v>
      </c>
      <c r="G131">
        <v>109453100</v>
      </c>
      <c r="H131">
        <f t="shared" si="3"/>
        <v>1.1006635550672204</v>
      </c>
      <c r="I131" s="3">
        <f t="shared" si="2"/>
        <v>0.10066355506722044</v>
      </c>
    </row>
    <row r="132" spans="1:9" x14ac:dyDescent="0.45">
      <c r="A132" s="1">
        <v>40087</v>
      </c>
      <c r="B132">
        <v>53.849997999999999</v>
      </c>
      <c r="C132">
        <v>53.900002000000001</v>
      </c>
      <c r="D132">
        <v>47.18</v>
      </c>
      <c r="E132">
        <v>47.799999</v>
      </c>
      <c r="F132">
        <v>37.303699000000002</v>
      </c>
      <c r="G132">
        <v>126937300</v>
      </c>
      <c r="H132">
        <f t="shared" si="3"/>
        <v>0.88273308426953123</v>
      </c>
      <c r="I132" s="3">
        <f t="shared" ref="I132:I195" si="4">(F132-F131)/F131</f>
        <v>-0.11726691573046874</v>
      </c>
    </row>
    <row r="133" spans="1:9" x14ac:dyDescent="0.45">
      <c r="A133" s="1">
        <v>40118</v>
      </c>
      <c r="B133">
        <v>47.82</v>
      </c>
      <c r="C133">
        <v>53</v>
      </c>
      <c r="D133">
        <v>47.330002</v>
      </c>
      <c r="E133">
        <v>52.41</v>
      </c>
      <c r="F133">
        <v>40.901386000000002</v>
      </c>
      <c r="G133">
        <v>83821900</v>
      </c>
      <c r="H133">
        <f t="shared" ref="H133:H196" si="5">F133/F132</f>
        <v>1.0964431704212496</v>
      </c>
      <c r="I133" s="3">
        <f t="shared" si="4"/>
        <v>9.6443170421249655E-2</v>
      </c>
    </row>
    <row r="134" spans="1:9" x14ac:dyDescent="0.45">
      <c r="A134" s="1">
        <v>40148</v>
      </c>
      <c r="B134">
        <v>52.75</v>
      </c>
      <c r="C134">
        <v>56.560001</v>
      </c>
      <c r="D134">
        <v>52.75</v>
      </c>
      <c r="E134">
        <v>54.130001</v>
      </c>
      <c r="F134">
        <v>42.615828999999998</v>
      </c>
      <c r="G134">
        <v>103468100</v>
      </c>
      <c r="H134">
        <f t="shared" si="5"/>
        <v>1.0419165013136718</v>
      </c>
      <c r="I134" s="3">
        <f t="shared" si="4"/>
        <v>4.1916501313671757E-2</v>
      </c>
    </row>
    <row r="135" spans="1:9" x14ac:dyDescent="0.45">
      <c r="A135" s="1">
        <v>40179</v>
      </c>
      <c r="B135">
        <v>55.720001000000003</v>
      </c>
      <c r="C135">
        <v>63.400002000000001</v>
      </c>
      <c r="D135">
        <v>54.799999</v>
      </c>
      <c r="E135">
        <v>60.599997999999999</v>
      </c>
      <c r="F135">
        <v>47.709575999999998</v>
      </c>
      <c r="G135">
        <v>130667600</v>
      </c>
      <c r="H135">
        <f t="shared" si="5"/>
        <v>1.1195271128012083</v>
      </c>
      <c r="I135" s="3">
        <f t="shared" si="4"/>
        <v>0.11952711280120823</v>
      </c>
    </row>
    <row r="136" spans="1:9" x14ac:dyDescent="0.45">
      <c r="A136" s="1">
        <v>40210</v>
      </c>
      <c r="B136">
        <v>60.740001999999997</v>
      </c>
      <c r="C136">
        <v>64.470000999999996</v>
      </c>
      <c r="D136">
        <v>57.139999000000003</v>
      </c>
      <c r="E136">
        <v>63.16</v>
      </c>
      <c r="F136">
        <v>49.725014000000002</v>
      </c>
      <c r="G136">
        <v>108739500</v>
      </c>
      <c r="H136">
        <f t="shared" si="5"/>
        <v>1.0422438883129039</v>
      </c>
      <c r="I136" s="3">
        <f t="shared" si="4"/>
        <v>4.224388831290396E-2</v>
      </c>
    </row>
    <row r="137" spans="1:9" x14ac:dyDescent="0.45">
      <c r="A137" s="1">
        <v>40238</v>
      </c>
      <c r="B137">
        <v>63.049999</v>
      </c>
      <c r="C137">
        <v>74.529999000000004</v>
      </c>
      <c r="D137">
        <v>63</v>
      </c>
      <c r="E137">
        <v>72.610000999999997</v>
      </c>
      <c r="F137">
        <v>57.555145000000003</v>
      </c>
      <c r="G137">
        <v>163859800</v>
      </c>
      <c r="H137">
        <f t="shared" si="5"/>
        <v>1.1574686535030438</v>
      </c>
      <c r="I137" s="3">
        <f t="shared" si="4"/>
        <v>0.15746865350304379</v>
      </c>
    </row>
    <row r="138" spans="1:9" x14ac:dyDescent="0.45">
      <c r="A138" s="1">
        <v>40269</v>
      </c>
      <c r="B138">
        <v>73.239998</v>
      </c>
      <c r="C138">
        <v>76</v>
      </c>
      <c r="D138">
        <v>69.879997000000003</v>
      </c>
      <c r="E138">
        <v>72.430000000000007</v>
      </c>
      <c r="F138">
        <v>57.412464</v>
      </c>
      <c r="G138">
        <v>117851900</v>
      </c>
      <c r="H138">
        <f t="shared" si="5"/>
        <v>0.99752096880304963</v>
      </c>
      <c r="I138" s="3">
        <f t="shared" si="4"/>
        <v>-2.4790311969503883E-3</v>
      </c>
    </row>
    <row r="139" spans="1:9" x14ac:dyDescent="0.45">
      <c r="A139" s="1">
        <v>40299</v>
      </c>
      <c r="B139">
        <v>72.620002999999997</v>
      </c>
      <c r="C139">
        <v>74.699996999999996</v>
      </c>
      <c r="D139">
        <v>60.610000999999997</v>
      </c>
      <c r="E139">
        <v>64.180000000000007</v>
      </c>
      <c r="F139">
        <v>50.873001000000002</v>
      </c>
      <c r="G139">
        <v>152590100</v>
      </c>
      <c r="H139">
        <f t="shared" si="5"/>
        <v>0.88609680643562005</v>
      </c>
      <c r="I139" s="3">
        <f t="shared" si="4"/>
        <v>-0.11390319356437999</v>
      </c>
    </row>
    <row r="140" spans="1:9" x14ac:dyDescent="0.45">
      <c r="A140" s="1">
        <v>40330</v>
      </c>
      <c r="B140">
        <v>64.269997000000004</v>
      </c>
      <c r="C140">
        <v>69.339995999999999</v>
      </c>
      <c r="D140">
        <v>59.84</v>
      </c>
      <c r="E140">
        <v>62.75</v>
      </c>
      <c r="F140">
        <v>50.028168000000001</v>
      </c>
      <c r="G140">
        <v>141914900</v>
      </c>
      <c r="H140">
        <f t="shared" si="5"/>
        <v>0.98339329342886606</v>
      </c>
      <c r="I140" s="3">
        <f t="shared" si="4"/>
        <v>-1.6606706571133896E-2</v>
      </c>
    </row>
    <row r="141" spans="1:9" x14ac:dyDescent="0.45">
      <c r="A141" s="1">
        <v>40360</v>
      </c>
      <c r="B141">
        <v>62.48</v>
      </c>
      <c r="C141">
        <v>69.75</v>
      </c>
      <c r="D141">
        <v>60.650002000000001</v>
      </c>
      <c r="E141">
        <v>68.139999000000003</v>
      </c>
      <c r="F141">
        <v>54.325412999999998</v>
      </c>
      <c r="G141">
        <v>110005400</v>
      </c>
      <c r="H141">
        <f t="shared" si="5"/>
        <v>1.0858965093424968</v>
      </c>
      <c r="I141" s="3">
        <f t="shared" si="4"/>
        <v>8.5896509342496749E-2</v>
      </c>
    </row>
    <row r="142" spans="1:9" x14ac:dyDescent="0.45">
      <c r="A142" s="1">
        <v>40391</v>
      </c>
      <c r="B142">
        <v>69.010002</v>
      </c>
      <c r="C142">
        <v>70</v>
      </c>
      <c r="D142">
        <v>59.48</v>
      </c>
      <c r="E142">
        <v>61.130001</v>
      </c>
      <c r="F142">
        <v>48.736595000000001</v>
      </c>
      <c r="G142">
        <v>99202500</v>
      </c>
      <c r="H142">
        <f t="shared" si="5"/>
        <v>0.89712332237584647</v>
      </c>
      <c r="I142" s="3">
        <f t="shared" si="4"/>
        <v>-0.10287667762415348</v>
      </c>
    </row>
    <row r="143" spans="1:9" x14ac:dyDescent="0.45">
      <c r="A143" s="1">
        <v>40422</v>
      </c>
      <c r="B143">
        <v>61.790000999999997</v>
      </c>
      <c r="C143">
        <v>67.970000999999996</v>
      </c>
      <c r="D143">
        <v>61.66</v>
      </c>
      <c r="E143">
        <v>66.540001000000004</v>
      </c>
      <c r="F143">
        <v>53.372131000000003</v>
      </c>
      <c r="G143">
        <v>97619100</v>
      </c>
      <c r="H143">
        <f t="shared" si="5"/>
        <v>1.0951140718796626</v>
      </c>
      <c r="I143" s="3">
        <f t="shared" si="4"/>
        <v>9.5114071879662532E-2</v>
      </c>
    </row>
    <row r="144" spans="1:9" x14ac:dyDescent="0.45">
      <c r="A144" s="1">
        <v>40452</v>
      </c>
      <c r="B144">
        <v>67.540001000000004</v>
      </c>
      <c r="C144">
        <v>72.489998</v>
      </c>
      <c r="D144">
        <v>65.860000999999997</v>
      </c>
      <c r="E144">
        <v>70.639999000000003</v>
      </c>
      <c r="F144">
        <v>56.660769999999999</v>
      </c>
      <c r="G144">
        <v>97535100</v>
      </c>
      <c r="H144">
        <f t="shared" si="5"/>
        <v>1.0616171574636957</v>
      </c>
      <c r="I144" s="3">
        <f t="shared" si="4"/>
        <v>6.1617157463695726E-2</v>
      </c>
    </row>
    <row r="145" spans="1:9" x14ac:dyDescent="0.45">
      <c r="A145" s="1">
        <v>40483</v>
      </c>
      <c r="B145">
        <v>70.709998999999996</v>
      </c>
      <c r="C145">
        <v>71.889999000000003</v>
      </c>
      <c r="D145">
        <v>61.84</v>
      </c>
      <c r="E145">
        <v>63.77</v>
      </c>
      <c r="F145">
        <v>51.150306999999998</v>
      </c>
      <c r="G145">
        <v>150042600</v>
      </c>
      <c r="H145">
        <f t="shared" si="5"/>
        <v>0.90274641520049936</v>
      </c>
      <c r="I145" s="3">
        <f t="shared" si="4"/>
        <v>-9.7253584799500636E-2</v>
      </c>
    </row>
    <row r="146" spans="1:9" x14ac:dyDescent="0.45">
      <c r="A146" s="1">
        <v>40513</v>
      </c>
      <c r="B146">
        <v>64.660004000000001</v>
      </c>
      <c r="C146">
        <v>67.389999000000003</v>
      </c>
      <c r="D146">
        <v>62.82</v>
      </c>
      <c r="E146">
        <v>65.260002</v>
      </c>
      <c r="F146">
        <v>52.662415000000003</v>
      </c>
      <c r="G146">
        <v>103910300</v>
      </c>
      <c r="H146">
        <f t="shared" si="5"/>
        <v>1.0295620513089003</v>
      </c>
      <c r="I146" s="3">
        <f t="shared" si="4"/>
        <v>2.9562051308900356E-2</v>
      </c>
    </row>
    <row r="147" spans="1:9" x14ac:dyDescent="0.45">
      <c r="A147" s="1">
        <v>40544</v>
      </c>
      <c r="B147">
        <v>66.150002000000001</v>
      </c>
      <c r="C147">
        <v>72.989998</v>
      </c>
      <c r="D147">
        <v>66</v>
      </c>
      <c r="E147">
        <v>69.480002999999996</v>
      </c>
      <c r="F147">
        <v>56.067794999999997</v>
      </c>
      <c r="G147">
        <v>128661800</v>
      </c>
      <c r="H147">
        <f t="shared" si="5"/>
        <v>1.0646643341365942</v>
      </c>
      <c r="I147" s="3">
        <f t="shared" si="4"/>
        <v>6.4664334136594268E-2</v>
      </c>
    </row>
    <row r="148" spans="1:9" x14ac:dyDescent="0.45">
      <c r="A148" s="1">
        <v>40575</v>
      </c>
      <c r="B148">
        <v>70</v>
      </c>
      <c r="C148">
        <v>74.290001000000004</v>
      </c>
      <c r="D148">
        <v>69.599997999999999</v>
      </c>
      <c r="E148">
        <v>72.010002</v>
      </c>
      <c r="F148">
        <v>58.109431999999998</v>
      </c>
      <c r="G148">
        <v>91690200</v>
      </c>
      <c r="H148">
        <f t="shared" si="5"/>
        <v>1.0364137202113977</v>
      </c>
      <c r="I148" s="3">
        <f t="shared" si="4"/>
        <v>3.6413720211397674E-2</v>
      </c>
    </row>
    <row r="149" spans="1:9" x14ac:dyDescent="0.45">
      <c r="A149" s="1">
        <v>40603</v>
      </c>
      <c r="B149">
        <v>71.930000000000007</v>
      </c>
      <c r="C149">
        <v>74.470000999999996</v>
      </c>
      <c r="D149">
        <v>67.339995999999999</v>
      </c>
      <c r="E149">
        <v>73.930000000000007</v>
      </c>
      <c r="F149">
        <v>60.005394000000003</v>
      </c>
      <c r="G149">
        <v>119791900</v>
      </c>
      <c r="H149">
        <f t="shared" si="5"/>
        <v>1.0326274398965043</v>
      </c>
      <c r="I149" s="3">
        <f t="shared" si="4"/>
        <v>3.2627439896504316E-2</v>
      </c>
    </row>
    <row r="150" spans="1:9" x14ac:dyDescent="0.45">
      <c r="A150" s="1">
        <v>40634</v>
      </c>
      <c r="B150">
        <v>74.290001000000004</v>
      </c>
      <c r="C150">
        <v>80.339995999999999</v>
      </c>
      <c r="D150">
        <v>70.879997000000003</v>
      </c>
      <c r="E150">
        <v>79.779999000000004</v>
      </c>
      <c r="F150">
        <v>64.753540000000001</v>
      </c>
      <c r="G150">
        <v>95129600</v>
      </c>
      <c r="H150">
        <f t="shared" si="5"/>
        <v>1.0791286530007618</v>
      </c>
      <c r="I150" s="3">
        <f t="shared" si="4"/>
        <v>7.912865300076187E-2</v>
      </c>
    </row>
    <row r="151" spans="1:9" x14ac:dyDescent="0.45">
      <c r="A151" s="1">
        <v>40664</v>
      </c>
      <c r="B151">
        <v>80.349997999999999</v>
      </c>
      <c r="C151">
        <v>80.650002000000001</v>
      </c>
      <c r="D151">
        <v>75.129997000000003</v>
      </c>
      <c r="E151">
        <v>78.029999000000004</v>
      </c>
      <c r="F151">
        <v>63.333179000000001</v>
      </c>
      <c r="G151">
        <v>87491500</v>
      </c>
      <c r="H151">
        <f t="shared" si="5"/>
        <v>0.97806512199950768</v>
      </c>
      <c r="I151" s="3">
        <f t="shared" si="4"/>
        <v>-2.1934878000492323E-2</v>
      </c>
    </row>
    <row r="152" spans="1:9" x14ac:dyDescent="0.45">
      <c r="A152" s="1">
        <v>40695</v>
      </c>
      <c r="B152">
        <v>77.949996999999996</v>
      </c>
      <c r="C152">
        <v>78.099997999999999</v>
      </c>
      <c r="D152">
        <v>70.290001000000004</v>
      </c>
      <c r="E152">
        <v>73.930000000000007</v>
      </c>
      <c r="F152">
        <v>60.322285000000001</v>
      </c>
      <c r="G152">
        <v>103740100</v>
      </c>
      <c r="H152">
        <f t="shared" si="5"/>
        <v>0.95245945257224496</v>
      </c>
      <c r="I152" s="3">
        <f t="shared" si="4"/>
        <v>-4.7540547427755056E-2</v>
      </c>
    </row>
    <row r="153" spans="1:9" x14ac:dyDescent="0.45">
      <c r="A153" s="1">
        <v>40725</v>
      </c>
      <c r="B153">
        <v>73.809997999999993</v>
      </c>
      <c r="C153">
        <v>76.199996999999996</v>
      </c>
      <c r="D153">
        <v>69.069999999999993</v>
      </c>
      <c r="E153">
        <v>70.470000999999996</v>
      </c>
      <c r="F153">
        <v>57.499149000000003</v>
      </c>
      <c r="G153">
        <v>106421300</v>
      </c>
      <c r="H153">
        <f t="shared" si="5"/>
        <v>0.95319912035825571</v>
      </c>
      <c r="I153" s="3">
        <f t="shared" si="4"/>
        <v>-4.6800879641744307E-2</v>
      </c>
    </row>
    <row r="154" spans="1:9" x14ac:dyDescent="0.45">
      <c r="A154" s="1">
        <v>40756</v>
      </c>
      <c r="B154">
        <v>71.610000999999997</v>
      </c>
      <c r="C154">
        <v>71.629997000000003</v>
      </c>
      <c r="D154">
        <v>56.009998000000003</v>
      </c>
      <c r="E154">
        <v>66.860000999999997</v>
      </c>
      <c r="F154">
        <v>54.553618999999998</v>
      </c>
      <c r="G154">
        <v>194916400</v>
      </c>
      <c r="H154">
        <f t="shared" si="5"/>
        <v>0.94877263313931826</v>
      </c>
      <c r="I154" s="3">
        <f t="shared" si="4"/>
        <v>-5.12273668606818E-2</v>
      </c>
    </row>
    <row r="155" spans="1:9" x14ac:dyDescent="0.45">
      <c r="A155" s="1">
        <v>40787</v>
      </c>
      <c r="B155">
        <v>66.959998999999996</v>
      </c>
      <c r="C155">
        <v>67.730002999999996</v>
      </c>
      <c r="D155">
        <v>57.529998999999997</v>
      </c>
      <c r="E155">
        <v>60.509998000000003</v>
      </c>
      <c r="F155">
        <v>49.707282999999997</v>
      </c>
      <c r="G155">
        <v>124749900</v>
      </c>
      <c r="H155">
        <f t="shared" si="5"/>
        <v>0.91116380381657169</v>
      </c>
      <c r="I155" s="3">
        <f t="shared" si="4"/>
        <v>-8.8836196183428293E-2</v>
      </c>
    </row>
    <row r="156" spans="1:9" x14ac:dyDescent="0.45">
      <c r="A156" s="1">
        <v>40817</v>
      </c>
      <c r="B156">
        <v>60.099997999999999</v>
      </c>
      <c r="C156">
        <v>68.760002</v>
      </c>
      <c r="D156">
        <v>56.900002000000001</v>
      </c>
      <c r="E156">
        <v>65.790001000000004</v>
      </c>
      <c r="F156">
        <v>54.044665999999999</v>
      </c>
      <c r="G156">
        <v>127425600</v>
      </c>
      <c r="H156">
        <f t="shared" si="5"/>
        <v>1.0872585009323483</v>
      </c>
      <c r="I156" s="3">
        <f t="shared" si="4"/>
        <v>8.725850093234834E-2</v>
      </c>
    </row>
    <row r="157" spans="1:9" x14ac:dyDescent="0.45">
      <c r="A157" s="1">
        <v>40848</v>
      </c>
      <c r="B157">
        <v>64.230002999999996</v>
      </c>
      <c r="C157">
        <v>68.970000999999996</v>
      </c>
      <c r="D157">
        <v>62.119999</v>
      </c>
      <c r="E157">
        <v>68.690002000000007</v>
      </c>
      <c r="F157">
        <v>56.426932999999998</v>
      </c>
      <c r="G157">
        <v>114604000</v>
      </c>
      <c r="H157">
        <f t="shared" si="5"/>
        <v>1.0440795952000148</v>
      </c>
      <c r="I157" s="3">
        <f t="shared" si="4"/>
        <v>4.4079595200014719E-2</v>
      </c>
    </row>
    <row r="158" spans="1:9" x14ac:dyDescent="0.45">
      <c r="A158" s="1">
        <v>40878</v>
      </c>
      <c r="B158">
        <v>68.699996999999996</v>
      </c>
      <c r="C158">
        <v>74.739998</v>
      </c>
      <c r="D158">
        <v>68.510002</v>
      </c>
      <c r="E158">
        <v>73.349997999999999</v>
      </c>
      <c r="F158">
        <v>60.639206000000001</v>
      </c>
      <c r="G158">
        <v>116561100</v>
      </c>
      <c r="H158">
        <f t="shared" si="5"/>
        <v>1.0746500434464514</v>
      </c>
      <c r="I158" s="3">
        <f t="shared" si="4"/>
        <v>7.4650043446451417E-2</v>
      </c>
    </row>
    <row r="159" spans="1:9" x14ac:dyDescent="0.45">
      <c r="A159" s="1">
        <v>40909</v>
      </c>
      <c r="B159">
        <v>74.699996999999996</v>
      </c>
      <c r="C159">
        <v>76.699996999999996</v>
      </c>
      <c r="D159">
        <v>72.739998</v>
      </c>
      <c r="E159">
        <v>74.180000000000007</v>
      </c>
      <c r="F159">
        <v>61.325344000000001</v>
      </c>
      <c r="G159">
        <v>103787200</v>
      </c>
      <c r="H159">
        <f t="shared" si="5"/>
        <v>1.0113150887892561</v>
      </c>
      <c r="I159" s="3">
        <f t="shared" si="4"/>
        <v>1.1315088789256239E-2</v>
      </c>
    </row>
    <row r="160" spans="1:9" x14ac:dyDescent="0.45">
      <c r="A160" s="1">
        <v>40940</v>
      </c>
      <c r="B160">
        <v>74.959998999999996</v>
      </c>
      <c r="C160">
        <v>76.739998</v>
      </c>
      <c r="D160">
        <v>74.300003000000004</v>
      </c>
      <c r="E160">
        <v>74.949996999999996</v>
      </c>
      <c r="F160">
        <v>61.961925999999998</v>
      </c>
      <c r="G160">
        <v>84337600</v>
      </c>
      <c r="H160">
        <f t="shared" si="5"/>
        <v>1.0103804065086044</v>
      </c>
      <c r="I160" s="3">
        <f t="shared" si="4"/>
        <v>1.0380406508604291E-2</v>
      </c>
    </row>
    <row r="161" spans="1:9" x14ac:dyDescent="0.45">
      <c r="A161" s="1">
        <v>40969</v>
      </c>
      <c r="B161">
        <v>74.959998999999996</v>
      </c>
      <c r="C161">
        <v>75.809997999999993</v>
      </c>
      <c r="D161">
        <v>72.300003000000004</v>
      </c>
      <c r="E161">
        <v>74.370002999999997</v>
      </c>
      <c r="F161">
        <v>61.844292000000003</v>
      </c>
      <c r="G161">
        <v>89633300</v>
      </c>
      <c r="H161">
        <f t="shared" si="5"/>
        <v>0.99810151156373039</v>
      </c>
      <c r="I161" s="3">
        <f t="shared" si="4"/>
        <v>-1.8984884362696433E-3</v>
      </c>
    </row>
    <row r="162" spans="1:9" x14ac:dyDescent="0.45">
      <c r="A162" s="1">
        <v>41000</v>
      </c>
      <c r="B162">
        <v>74</v>
      </c>
      <c r="C162">
        <v>77.569999999999993</v>
      </c>
      <c r="D162">
        <v>70.589995999999999</v>
      </c>
      <c r="E162">
        <v>76.800003000000004</v>
      </c>
      <c r="F162">
        <v>63.865012999999998</v>
      </c>
      <c r="G162">
        <v>85289300</v>
      </c>
      <c r="H162">
        <f t="shared" si="5"/>
        <v>1.0326743331462183</v>
      </c>
      <c r="I162" s="3">
        <f t="shared" si="4"/>
        <v>3.2674333146218162E-2</v>
      </c>
    </row>
    <row r="163" spans="1:9" x14ac:dyDescent="0.45">
      <c r="A163" s="1">
        <v>41030</v>
      </c>
      <c r="B163">
        <v>76.589995999999999</v>
      </c>
      <c r="C163">
        <v>77.830001999999993</v>
      </c>
      <c r="D163">
        <v>68.930000000000007</v>
      </c>
      <c r="E163">
        <v>69.610000999999997</v>
      </c>
      <c r="F163">
        <v>57.885983000000003</v>
      </c>
      <c r="G163">
        <v>88091800</v>
      </c>
      <c r="H163">
        <f t="shared" si="5"/>
        <v>0.90638019599244435</v>
      </c>
      <c r="I163" s="3">
        <f t="shared" si="4"/>
        <v>-9.3619804007555665E-2</v>
      </c>
    </row>
    <row r="164" spans="1:9" x14ac:dyDescent="0.45">
      <c r="A164" s="1">
        <v>41061</v>
      </c>
      <c r="B164">
        <v>68.669998000000007</v>
      </c>
      <c r="C164">
        <v>74.370002999999997</v>
      </c>
      <c r="D164">
        <v>66.819999999999993</v>
      </c>
      <c r="E164">
        <v>74.300003000000004</v>
      </c>
      <c r="F164">
        <v>62.148758000000001</v>
      </c>
      <c r="G164">
        <v>88430100</v>
      </c>
      <c r="H164">
        <f t="shared" si="5"/>
        <v>1.0736408847026058</v>
      </c>
      <c r="I164" s="3">
        <f t="shared" si="4"/>
        <v>7.3640884702605769E-2</v>
      </c>
    </row>
    <row r="165" spans="1:9" x14ac:dyDescent="0.45">
      <c r="A165" s="1">
        <v>41091</v>
      </c>
      <c r="B165">
        <v>74.209998999999996</v>
      </c>
      <c r="C165">
        <v>75.959998999999996</v>
      </c>
      <c r="D165">
        <v>70.849997999999999</v>
      </c>
      <c r="E165">
        <v>73.910004000000001</v>
      </c>
      <c r="F165">
        <v>61.822555999999999</v>
      </c>
      <c r="G165">
        <v>86964700</v>
      </c>
      <c r="H165">
        <f t="shared" si="5"/>
        <v>0.99475127081381087</v>
      </c>
      <c r="I165" s="3">
        <f t="shared" si="4"/>
        <v>-5.2487291861890804E-3</v>
      </c>
    </row>
    <row r="166" spans="1:9" x14ac:dyDescent="0.45">
      <c r="A166" s="1">
        <v>41122</v>
      </c>
      <c r="B166">
        <v>74.319999999999993</v>
      </c>
      <c r="C166">
        <v>74.690002000000007</v>
      </c>
      <c r="D166">
        <v>70.019997000000004</v>
      </c>
      <c r="E166">
        <v>71.400002000000001</v>
      </c>
      <c r="F166">
        <v>59.723019000000001</v>
      </c>
      <c r="G166">
        <v>85793400</v>
      </c>
      <c r="H166">
        <f t="shared" si="5"/>
        <v>0.96603930448944886</v>
      </c>
      <c r="I166" s="3">
        <f t="shared" si="4"/>
        <v>-3.3960695510551163E-2</v>
      </c>
    </row>
    <row r="167" spans="1:9" x14ac:dyDescent="0.45">
      <c r="A167" s="1">
        <v>41153</v>
      </c>
      <c r="B167">
        <v>71.5</v>
      </c>
      <c r="C167">
        <v>73.269997000000004</v>
      </c>
      <c r="D167">
        <v>69.029999000000004</v>
      </c>
      <c r="E167">
        <v>69.599997999999999</v>
      </c>
      <c r="F167">
        <v>58.566532000000002</v>
      </c>
      <c r="G167">
        <v>103075800</v>
      </c>
      <c r="H167">
        <f t="shared" si="5"/>
        <v>0.98063582485674416</v>
      </c>
      <c r="I167" s="3">
        <f t="shared" si="4"/>
        <v>-1.9364175143255877E-2</v>
      </c>
    </row>
    <row r="168" spans="1:9" x14ac:dyDescent="0.45">
      <c r="A168" s="1">
        <v>41183</v>
      </c>
      <c r="B168">
        <v>69.860000999999997</v>
      </c>
      <c r="C168">
        <v>75</v>
      </c>
      <c r="D168">
        <v>69.199996999999996</v>
      </c>
      <c r="E168">
        <v>70.440002000000007</v>
      </c>
      <c r="F168">
        <v>59.273384</v>
      </c>
      <c r="G168">
        <v>92093600</v>
      </c>
      <c r="H168">
        <f t="shared" si="5"/>
        <v>1.0120692138643279</v>
      </c>
      <c r="I168" s="3">
        <f t="shared" si="4"/>
        <v>1.2069213864327801E-2</v>
      </c>
    </row>
    <row r="169" spans="1:9" x14ac:dyDescent="0.45">
      <c r="A169" s="1">
        <v>41214</v>
      </c>
      <c r="B169">
        <v>70.589995999999999</v>
      </c>
      <c r="C169">
        <v>74.860000999999997</v>
      </c>
      <c r="D169">
        <v>69.300003000000004</v>
      </c>
      <c r="E169">
        <v>74.279999000000004</v>
      </c>
      <c r="F169">
        <v>62.504631000000003</v>
      </c>
      <c r="G169">
        <v>101603600</v>
      </c>
      <c r="H169">
        <f t="shared" si="5"/>
        <v>1.0545142993691738</v>
      </c>
      <c r="I169" s="3">
        <f t="shared" si="4"/>
        <v>5.4514299369173916E-2</v>
      </c>
    </row>
    <row r="170" spans="1:9" x14ac:dyDescent="0.45">
      <c r="A170" s="1">
        <v>41244</v>
      </c>
      <c r="B170">
        <v>74.410004000000001</v>
      </c>
      <c r="C170">
        <v>76.559997999999993</v>
      </c>
      <c r="D170">
        <v>72.930000000000007</v>
      </c>
      <c r="E170">
        <v>75.360000999999997</v>
      </c>
      <c r="F170">
        <v>63.803218999999999</v>
      </c>
      <c r="G170">
        <v>90048100</v>
      </c>
      <c r="H170">
        <f t="shared" si="5"/>
        <v>1.0207758685912407</v>
      </c>
      <c r="I170" s="3">
        <f t="shared" si="4"/>
        <v>2.0775868591240785E-2</v>
      </c>
    </row>
    <row r="171" spans="1:9" x14ac:dyDescent="0.45">
      <c r="A171" s="1">
        <v>41275</v>
      </c>
      <c r="B171">
        <v>76.550003000000004</v>
      </c>
      <c r="C171">
        <v>78.019997000000004</v>
      </c>
      <c r="D171">
        <v>72.680000000000007</v>
      </c>
      <c r="E171">
        <v>73.870002999999997</v>
      </c>
      <c r="F171">
        <v>62.541728999999997</v>
      </c>
      <c r="G171">
        <v>191804200</v>
      </c>
      <c r="H171">
        <f t="shared" si="5"/>
        <v>0.98022842703281154</v>
      </c>
      <c r="I171" s="3">
        <f t="shared" si="4"/>
        <v>-1.977157296718841E-2</v>
      </c>
    </row>
    <row r="172" spans="1:9" x14ac:dyDescent="0.45">
      <c r="A172" s="1">
        <v>41306</v>
      </c>
      <c r="B172">
        <v>74.489998</v>
      </c>
      <c r="C172">
        <v>77.930000000000007</v>
      </c>
      <c r="D172">
        <v>74.230002999999996</v>
      </c>
      <c r="E172">
        <v>76.900002000000001</v>
      </c>
      <c r="F172">
        <v>65.107062999999997</v>
      </c>
      <c r="G172">
        <v>101429400</v>
      </c>
      <c r="H172">
        <f t="shared" si="5"/>
        <v>1.0410179577862326</v>
      </c>
      <c r="I172" s="3">
        <f t="shared" si="4"/>
        <v>4.1017957786232614E-2</v>
      </c>
    </row>
    <row r="173" spans="1:9" x14ac:dyDescent="0.45">
      <c r="A173" s="1">
        <v>41334</v>
      </c>
      <c r="B173">
        <v>76.699996999999996</v>
      </c>
      <c r="C173">
        <v>86.839995999999999</v>
      </c>
      <c r="D173">
        <v>76.169998000000007</v>
      </c>
      <c r="E173">
        <v>85.849997999999999</v>
      </c>
      <c r="F173">
        <v>73.151420999999999</v>
      </c>
      <c r="G173">
        <v>105390300</v>
      </c>
      <c r="H173">
        <f t="shared" si="5"/>
        <v>1.1235558421672316</v>
      </c>
      <c r="I173" s="3">
        <f t="shared" si="4"/>
        <v>0.12355584216723157</v>
      </c>
    </row>
    <row r="174" spans="1:9" x14ac:dyDescent="0.45">
      <c r="A174" s="1">
        <v>41365</v>
      </c>
      <c r="B174">
        <v>85.599997999999999</v>
      </c>
      <c r="C174">
        <v>93.379997000000003</v>
      </c>
      <c r="D174">
        <v>83.800003000000004</v>
      </c>
      <c r="E174">
        <v>91.410004000000001</v>
      </c>
      <c r="F174">
        <v>77.889008000000004</v>
      </c>
      <c r="G174">
        <v>106380800</v>
      </c>
      <c r="H174">
        <f t="shared" si="5"/>
        <v>1.0647641144250637</v>
      </c>
      <c r="I174" s="3">
        <f t="shared" si="4"/>
        <v>6.4764114425063662E-2</v>
      </c>
    </row>
    <row r="175" spans="1:9" x14ac:dyDescent="0.45">
      <c r="A175" s="1">
        <v>41395</v>
      </c>
      <c r="B175">
        <v>91.080001999999993</v>
      </c>
      <c r="C175">
        <v>101.470001</v>
      </c>
      <c r="D175">
        <v>90.720000999999996</v>
      </c>
      <c r="E175">
        <v>99.019997000000004</v>
      </c>
      <c r="F175">
        <v>84.373360000000005</v>
      </c>
      <c r="G175">
        <v>111622200</v>
      </c>
      <c r="H175">
        <f t="shared" si="5"/>
        <v>1.0832511822464088</v>
      </c>
      <c r="I175" s="3">
        <f t="shared" si="4"/>
        <v>8.32511822464089E-2</v>
      </c>
    </row>
    <row r="176" spans="1:9" x14ac:dyDescent="0.45">
      <c r="A176" s="1">
        <v>41426</v>
      </c>
      <c r="B176">
        <v>99.360000999999997</v>
      </c>
      <c r="C176">
        <v>104.150002</v>
      </c>
      <c r="D176">
        <v>96.309997999999993</v>
      </c>
      <c r="E176">
        <v>102.44000200000001</v>
      </c>
      <c r="F176">
        <v>87.736412000000001</v>
      </c>
      <c r="G176">
        <v>99711500</v>
      </c>
      <c r="H176">
        <f t="shared" si="5"/>
        <v>1.0398591688182146</v>
      </c>
      <c r="I176" s="3">
        <f t="shared" si="4"/>
        <v>3.9859168818214614E-2</v>
      </c>
    </row>
    <row r="177" spans="1:9" x14ac:dyDescent="0.45">
      <c r="A177" s="1">
        <v>41456</v>
      </c>
      <c r="B177">
        <v>102.93</v>
      </c>
      <c r="C177">
        <v>109.489998</v>
      </c>
      <c r="D177">
        <v>98.989998</v>
      </c>
      <c r="E177">
        <v>105.099998</v>
      </c>
      <c r="F177">
        <v>90.014626000000007</v>
      </c>
      <c r="G177">
        <v>152799000</v>
      </c>
      <c r="H177">
        <f t="shared" si="5"/>
        <v>1.0259665736045829</v>
      </c>
      <c r="I177" s="3">
        <f t="shared" si="4"/>
        <v>2.5966573604582845E-2</v>
      </c>
    </row>
    <row r="178" spans="1:9" x14ac:dyDescent="0.45">
      <c r="A178" s="1">
        <v>41487</v>
      </c>
      <c r="B178">
        <v>105.989998</v>
      </c>
      <c r="C178">
        <v>107.949997</v>
      </c>
      <c r="D178">
        <v>101.769997</v>
      </c>
      <c r="E178">
        <v>103.91999800000001</v>
      </c>
      <c r="F178">
        <v>89.003983000000005</v>
      </c>
      <c r="G178">
        <v>79814700</v>
      </c>
      <c r="H178">
        <f t="shared" si="5"/>
        <v>0.98877245793366952</v>
      </c>
      <c r="I178" s="3">
        <f t="shared" si="4"/>
        <v>-1.1227542066330439E-2</v>
      </c>
    </row>
    <row r="179" spans="1:9" x14ac:dyDescent="0.45">
      <c r="A179" s="1">
        <v>41518</v>
      </c>
      <c r="B179">
        <v>105.129997</v>
      </c>
      <c r="C179">
        <v>120.379997</v>
      </c>
      <c r="D179">
        <v>104.620003</v>
      </c>
      <c r="E179">
        <v>117.5</v>
      </c>
      <c r="F179">
        <v>101.092842</v>
      </c>
      <c r="G179">
        <v>89293700</v>
      </c>
      <c r="H179">
        <f t="shared" si="5"/>
        <v>1.1358237979080104</v>
      </c>
      <c r="I179" s="3">
        <f t="shared" si="4"/>
        <v>0.13582379790801047</v>
      </c>
    </row>
    <row r="180" spans="1:9" x14ac:dyDescent="0.45">
      <c r="A180" s="1">
        <v>41548</v>
      </c>
      <c r="B180">
        <v>117.970001</v>
      </c>
      <c r="C180">
        <v>131.88000500000001</v>
      </c>
      <c r="D180">
        <v>113.339996</v>
      </c>
      <c r="E180">
        <v>130.5</v>
      </c>
      <c r="F180">
        <v>112.27758</v>
      </c>
      <c r="G180">
        <v>102075200</v>
      </c>
      <c r="H180">
        <f t="shared" si="5"/>
        <v>1.1106382784252915</v>
      </c>
      <c r="I180" s="3">
        <f t="shared" si="4"/>
        <v>0.11063827842529143</v>
      </c>
    </row>
    <row r="181" spans="1:9" x14ac:dyDescent="0.45">
      <c r="A181" s="1">
        <v>41579</v>
      </c>
      <c r="B181">
        <v>130.89999399999999</v>
      </c>
      <c r="C181">
        <v>142</v>
      </c>
      <c r="D181">
        <v>130.58000200000001</v>
      </c>
      <c r="E181">
        <v>134.25</v>
      </c>
      <c r="F181">
        <v>115.503922</v>
      </c>
      <c r="G181">
        <v>88250600</v>
      </c>
      <c r="H181">
        <f t="shared" si="5"/>
        <v>1.0287354073716231</v>
      </c>
      <c r="I181" s="3">
        <f t="shared" si="4"/>
        <v>2.8735407371623101E-2</v>
      </c>
    </row>
    <row r="182" spans="1:9" x14ac:dyDescent="0.45">
      <c r="A182" s="1">
        <v>41609</v>
      </c>
      <c r="B182">
        <v>134.990005</v>
      </c>
      <c r="C182">
        <v>138.88000500000001</v>
      </c>
      <c r="D182">
        <v>130.550003</v>
      </c>
      <c r="E182">
        <v>136.490005</v>
      </c>
      <c r="F182">
        <v>117.859093</v>
      </c>
      <c r="G182">
        <v>78680000</v>
      </c>
      <c r="H182">
        <f t="shared" si="5"/>
        <v>1.0203903985182425</v>
      </c>
      <c r="I182" s="3">
        <f t="shared" si="4"/>
        <v>2.0390398518242512E-2</v>
      </c>
    </row>
    <row r="183" spans="1:9" x14ac:dyDescent="0.45">
      <c r="A183" s="1">
        <v>41640</v>
      </c>
      <c r="B183">
        <v>136.009995</v>
      </c>
      <c r="C183">
        <v>144.570007</v>
      </c>
      <c r="D183">
        <v>123.08000199999999</v>
      </c>
      <c r="E183">
        <v>125.260002</v>
      </c>
      <c r="F183">
        <v>108.162003</v>
      </c>
      <c r="G183">
        <v>113971400</v>
      </c>
      <c r="H183">
        <f t="shared" si="5"/>
        <v>0.91772302201578959</v>
      </c>
      <c r="I183" s="3">
        <f t="shared" si="4"/>
        <v>-8.2276977984210367E-2</v>
      </c>
    </row>
    <row r="184" spans="1:9" x14ac:dyDescent="0.45">
      <c r="A184" s="1">
        <v>41671</v>
      </c>
      <c r="B184">
        <v>124.239998</v>
      </c>
      <c r="C184">
        <v>130.94000199999999</v>
      </c>
      <c r="D184">
        <v>118.769997</v>
      </c>
      <c r="E184">
        <v>128.91999799999999</v>
      </c>
      <c r="F184">
        <v>111.32242599999999</v>
      </c>
      <c r="G184">
        <v>119986800</v>
      </c>
      <c r="H184">
        <f t="shared" si="5"/>
        <v>1.0292193460951347</v>
      </c>
      <c r="I184" s="3">
        <f t="shared" si="4"/>
        <v>2.9219346095134671E-2</v>
      </c>
    </row>
    <row r="185" spans="1:9" x14ac:dyDescent="0.45">
      <c r="A185" s="1">
        <v>41699</v>
      </c>
      <c r="B185">
        <v>127.18</v>
      </c>
      <c r="C185">
        <v>131</v>
      </c>
      <c r="D185">
        <v>121.370003</v>
      </c>
      <c r="E185">
        <v>125.489998</v>
      </c>
      <c r="F185">
        <v>108.971794</v>
      </c>
      <c r="G185">
        <v>97798400</v>
      </c>
      <c r="H185">
        <f t="shared" si="5"/>
        <v>0.97888447023244007</v>
      </c>
      <c r="I185" s="3">
        <f t="shared" si="4"/>
        <v>-2.1115529767559958E-2</v>
      </c>
    </row>
    <row r="186" spans="1:9" x14ac:dyDescent="0.45">
      <c r="A186" s="1">
        <v>41730</v>
      </c>
      <c r="B186">
        <v>126.239998</v>
      </c>
      <c r="C186">
        <v>131.5</v>
      </c>
      <c r="D186">
        <v>121.91999800000001</v>
      </c>
      <c r="E186">
        <v>129.020004</v>
      </c>
      <c r="F186">
        <v>112.03711699999999</v>
      </c>
      <c r="G186">
        <v>77966900</v>
      </c>
      <c r="H186">
        <f t="shared" si="5"/>
        <v>1.0281295084487643</v>
      </c>
      <c r="I186" s="3">
        <f t="shared" si="4"/>
        <v>2.81295084487642E-2</v>
      </c>
    </row>
    <row r="187" spans="1:9" x14ac:dyDescent="0.45">
      <c r="A187" s="1">
        <v>41760</v>
      </c>
      <c r="B187">
        <v>128.740005</v>
      </c>
      <c r="C187">
        <v>135.44000199999999</v>
      </c>
      <c r="D187">
        <v>128.270004</v>
      </c>
      <c r="E187">
        <v>135.25</v>
      </c>
      <c r="F187">
        <v>117.447075</v>
      </c>
      <c r="G187">
        <v>61514500</v>
      </c>
      <c r="H187">
        <f t="shared" si="5"/>
        <v>1.0482871939662639</v>
      </c>
      <c r="I187" s="3">
        <f t="shared" si="4"/>
        <v>4.8287193966263908E-2</v>
      </c>
    </row>
    <row r="188" spans="1:9" x14ac:dyDescent="0.45">
      <c r="A188" s="1">
        <v>41791</v>
      </c>
      <c r="B188">
        <v>135.5</v>
      </c>
      <c r="C188">
        <v>138.38999899999999</v>
      </c>
      <c r="D188">
        <v>126.199997</v>
      </c>
      <c r="E188">
        <v>127.230003</v>
      </c>
      <c r="F188">
        <v>111.102684</v>
      </c>
      <c r="G188">
        <v>78754100</v>
      </c>
      <c r="H188">
        <f t="shared" si="5"/>
        <v>0.94598085137497034</v>
      </c>
      <c r="I188" s="3">
        <f t="shared" si="4"/>
        <v>-5.4019148625029628E-2</v>
      </c>
    </row>
    <row r="189" spans="1:9" x14ac:dyDescent="0.45">
      <c r="A189" s="1">
        <v>41821</v>
      </c>
      <c r="B189">
        <v>127.660004</v>
      </c>
      <c r="C189">
        <v>130.58000200000001</v>
      </c>
      <c r="D189">
        <v>120.410004</v>
      </c>
      <c r="E189">
        <v>120.480003</v>
      </c>
      <c r="F189">
        <v>105.20826700000001</v>
      </c>
      <c r="G189">
        <v>111816600</v>
      </c>
      <c r="H189">
        <f t="shared" si="5"/>
        <v>0.94694622318935162</v>
      </c>
      <c r="I189" s="3">
        <f t="shared" si="4"/>
        <v>-5.3053776810648337E-2</v>
      </c>
    </row>
    <row r="190" spans="1:9" x14ac:dyDescent="0.45">
      <c r="A190" s="1">
        <v>41852</v>
      </c>
      <c r="B190">
        <v>120.449997</v>
      </c>
      <c r="C190">
        <v>129.13000500000001</v>
      </c>
      <c r="D190">
        <v>117.870003</v>
      </c>
      <c r="E190">
        <v>126.800003</v>
      </c>
      <c r="F190">
        <v>110.72719600000001</v>
      </c>
      <c r="G190">
        <v>79247500</v>
      </c>
      <c r="H190">
        <f t="shared" si="5"/>
        <v>1.0524571800046854</v>
      </c>
      <c r="I190" s="3">
        <f t="shared" si="4"/>
        <v>5.2457180004685369E-2</v>
      </c>
    </row>
    <row r="191" spans="1:9" x14ac:dyDescent="0.45">
      <c r="A191" s="1">
        <v>41883</v>
      </c>
      <c r="B191">
        <v>125.620003</v>
      </c>
      <c r="C191">
        <v>129.86999499999999</v>
      </c>
      <c r="D191">
        <v>124.099998</v>
      </c>
      <c r="E191">
        <v>127.379997</v>
      </c>
      <c r="F191">
        <v>111.907295</v>
      </c>
      <c r="G191">
        <v>75364300</v>
      </c>
      <c r="H191">
        <f t="shared" si="5"/>
        <v>1.0106577159237375</v>
      </c>
      <c r="I191" s="3">
        <f t="shared" si="4"/>
        <v>1.0657715923737456E-2</v>
      </c>
    </row>
    <row r="192" spans="1:9" x14ac:dyDescent="0.45">
      <c r="A192" s="1">
        <v>41913</v>
      </c>
      <c r="B192">
        <v>127.370003</v>
      </c>
      <c r="C192">
        <v>128</v>
      </c>
      <c r="D192">
        <v>116.32</v>
      </c>
      <c r="E192">
        <v>124.910004</v>
      </c>
      <c r="F192">
        <v>109.73732800000001</v>
      </c>
      <c r="G192">
        <v>107425800</v>
      </c>
      <c r="H192">
        <f t="shared" si="5"/>
        <v>0.98060924446435771</v>
      </c>
      <c r="I192" s="3">
        <f t="shared" si="4"/>
        <v>-1.9390755535642245E-2</v>
      </c>
    </row>
    <row r="193" spans="1:9" x14ac:dyDescent="0.45">
      <c r="A193" s="1">
        <v>41944</v>
      </c>
      <c r="B193">
        <v>125.349998</v>
      </c>
      <c r="C193">
        <v>135.779999</v>
      </c>
      <c r="D193">
        <v>123.370003</v>
      </c>
      <c r="E193">
        <v>134.36000100000001</v>
      </c>
      <c r="F193">
        <v>118.039452</v>
      </c>
      <c r="G193">
        <v>72415400</v>
      </c>
      <c r="H193">
        <f t="shared" si="5"/>
        <v>1.0756545120180072</v>
      </c>
      <c r="I193" s="3">
        <f t="shared" si="4"/>
        <v>7.5654512018007145E-2</v>
      </c>
    </row>
    <row r="194" spans="1:9" x14ac:dyDescent="0.45">
      <c r="A194" s="1">
        <v>41974</v>
      </c>
      <c r="B194">
        <v>134.30999800000001</v>
      </c>
      <c r="C194">
        <v>134.39999399999999</v>
      </c>
      <c r="D194">
        <v>120.58000199999999</v>
      </c>
      <c r="E194">
        <v>129.979996</v>
      </c>
      <c r="F194">
        <v>114.857788</v>
      </c>
      <c r="G194">
        <v>96842100</v>
      </c>
      <c r="H194">
        <f t="shared" si="5"/>
        <v>0.9730457576166992</v>
      </c>
      <c r="I194" s="4">
        <f t="shared" si="4"/>
        <v>-2.695424238330078E-2</v>
      </c>
    </row>
    <row r="195" spans="1:9" x14ac:dyDescent="0.45">
      <c r="A195" s="1">
        <v>42005</v>
      </c>
      <c r="B195">
        <v>131.070007</v>
      </c>
      <c r="C195">
        <v>148.25</v>
      </c>
      <c r="D195">
        <v>126.18</v>
      </c>
      <c r="E195">
        <v>145.36999499999999</v>
      </c>
      <c r="F195">
        <v>128.457291</v>
      </c>
      <c r="G195">
        <v>108953000</v>
      </c>
      <c r="H195">
        <f t="shared" si="5"/>
        <v>1.11840296802512</v>
      </c>
      <c r="I195">
        <f t="shared" si="4"/>
        <v>0.11840296802511989</v>
      </c>
    </row>
    <row r="196" spans="1:9" x14ac:dyDescent="0.45">
      <c r="A196" s="1">
        <v>42036</v>
      </c>
      <c r="B196">
        <v>143.720001</v>
      </c>
      <c r="C196">
        <v>158.83000200000001</v>
      </c>
      <c r="D196">
        <v>143.050003</v>
      </c>
      <c r="E196">
        <v>150.85000600000001</v>
      </c>
      <c r="F196">
        <v>133.29972799999999</v>
      </c>
      <c r="G196">
        <v>92501800</v>
      </c>
      <c r="H196">
        <f t="shared" si="5"/>
        <v>1.037696863777082</v>
      </c>
      <c r="I196">
        <f t="shared" ref="I196:I247" si="6">(F196-F195)/F195</f>
        <v>3.7696863777082062E-2</v>
      </c>
    </row>
    <row r="197" spans="1:9" x14ac:dyDescent="0.45">
      <c r="A197" s="1">
        <v>42064</v>
      </c>
      <c r="B197">
        <v>150.85000600000001</v>
      </c>
      <c r="C197">
        <v>156.91000399999999</v>
      </c>
      <c r="D197">
        <v>145.96000699999999</v>
      </c>
      <c r="E197">
        <v>150.08000200000001</v>
      </c>
      <c r="F197">
        <v>133.43957499999999</v>
      </c>
      <c r="G197">
        <v>81417100</v>
      </c>
      <c r="H197">
        <f t="shared" ref="H197:H247" si="7">F197/F196</f>
        <v>1.0010491169194284</v>
      </c>
      <c r="I197">
        <f t="shared" si="6"/>
        <v>1.0491169194283966E-3</v>
      </c>
    </row>
    <row r="198" spans="1:9" x14ac:dyDescent="0.45">
      <c r="A198" s="1">
        <v>42095</v>
      </c>
      <c r="B198">
        <v>149.970001</v>
      </c>
      <c r="C198">
        <v>155.5</v>
      </c>
      <c r="D198">
        <v>142.75</v>
      </c>
      <c r="E198">
        <v>143.33999600000001</v>
      </c>
      <c r="F198">
        <v>127.44684599999999</v>
      </c>
      <c r="G198">
        <v>84494200</v>
      </c>
      <c r="H198">
        <f t="shared" si="7"/>
        <v>0.95509031709670844</v>
      </c>
      <c r="I198">
        <f t="shared" si="6"/>
        <v>-4.4909682903291601E-2</v>
      </c>
    </row>
    <row r="199" spans="1:9" x14ac:dyDescent="0.45">
      <c r="A199" s="1">
        <v>42125</v>
      </c>
      <c r="B199">
        <v>144.41000399999999</v>
      </c>
      <c r="C199">
        <v>148.300003</v>
      </c>
      <c r="D199">
        <v>140.320007</v>
      </c>
      <c r="E199">
        <v>140.520004</v>
      </c>
      <c r="F199">
        <v>124.93952899999999</v>
      </c>
      <c r="G199">
        <v>79281400</v>
      </c>
      <c r="H199">
        <f t="shared" si="7"/>
        <v>0.98032656688891306</v>
      </c>
      <c r="I199">
        <f t="shared" si="6"/>
        <v>-1.967343311108696E-2</v>
      </c>
    </row>
    <row r="200" spans="1:9" x14ac:dyDescent="0.45">
      <c r="A200" s="1">
        <v>42156</v>
      </c>
      <c r="B200">
        <v>141.449997</v>
      </c>
      <c r="C200">
        <v>146.529999</v>
      </c>
      <c r="D200">
        <v>138.44000199999999</v>
      </c>
      <c r="E200">
        <v>138.720001</v>
      </c>
      <c r="F200">
        <v>124.12951700000001</v>
      </c>
      <c r="G200">
        <v>70426300</v>
      </c>
      <c r="H200">
        <f t="shared" si="7"/>
        <v>0.99351676761963792</v>
      </c>
      <c r="I200">
        <f t="shared" si="6"/>
        <v>-6.4832323803620728E-3</v>
      </c>
    </row>
    <row r="201" spans="1:9" x14ac:dyDescent="0.45">
      <c r="A201" s="1">
        <v>42186</v>
      </c>
      <c r="B201">
        <v>140.479996</v>
      </c>
      <c r="C201">
        <v>149.179993</v>
      </c>
      <c r="D201">
        <v>139</v>
      </c>
      <c r="E201">
        <v>144.16999799999999</v>
      </c>
      <c r="F201">
        <v>129.00628699999999</v>
      </c>
      <c r="G201">
        <v>70138100</v>
      </c>
      <c r="H201">
        <f t="shared" si="7"/>
        <v>1.0392877545797587</v>
      </c>
      <c r="I201">
        <f t="shared" si="6"/>
        <v>3.9287754579758645E-2</v>
      </c>
    </row>
    <row r="202" spans="1:9" x14ac:dyDescent="0.45">
      <c r="A202" s="1">
        <v>42217</v>
      </c>
      <c r="B202">
        <v>144.44000199999999</v>
      </c>
      <c r="C202">
        <v>146.770004</v>
      </c>
      <c r="D202">
        <v>115.139999</v>
      </c>
      <c r="E202">
        <v>130.679993</v>
      </c>
      <c r="F202">
        <v>116.93514999999999</v>
      </c>
      <c r="G202">
        <v>92706100</v>
      </c>
      <c r="H202">
        <f t="shared" si="7"/>
        <v>0.90642985484885719</v>
      </c>
      <c r="I202">
        <f t="shared" si="6"/>
        <v>-9.3570145151142856E-2</v>
      </c>
    </row>
    <row r="203" spans="1:9" x14ac:dyDescent="0.45">
      <c r="A203" s="1">
        <v>42248</v>
      </c>
      <c r="B203">
        <v>128.16000399999999</v>
      </c>
      <c r="C203">
        <v>139.91000399999999</v>
      </c>
      <c r="D203">
        <v>126.94000200000001</v>
      </c>
      <c r="E203">
        <v>130.949997</v>
      </c>
      <c r="F203">
        <v>117.92437</v>
      </c>
      <c r="G203">
        <v>81148500</v>
      </c>
      <c r="H203">
        <f t="shared" si="7"/>
        <v>1.0084595607052285</v>
      </c>
      <c r="I203">
        <f t="shared" si="6"/>
        <v>8.4595607052285228E-3</v>
      </c>
    </row>
    <row r="204" spans="1:9" x14ac:dyDescent="0.45">
      <c r="A204" s="1">
        <v>42278</v>
      </c>
      <c r="B204">
        <v>131.320007</v>
      </c>
      <c r="C204">
        <v>149.60000600000001</v>
      </c>
      <c r="D204">
        <v>128.55999800000001</v>
      </c>
      <c r="E204">
        <v>148.070007</v>
      </c>
      <c r="F204">
        <v>133.34144599999999</v>
      </c>
      <c r="G204">
        <v>92056900</v>
      </c>
      <c r="H204">
        <f t="shared" si="7"/>
        <v>1.1307369799813218</v>
      </c>
      <c r="I204">
        <f t="shared" si="6"/>
        <v>0.13073697998132189</v>
      </c>
    </row>
    <row r="205" spans="1:9" x14ac:dyDescent="0.45">
      <c r="A205" s="1">
        <v>42309</v>
      </c>
      <c r="B205">
        <v>148.38000500000001</v>
      </c>
      <c r="C205">
        <v>150.58999600000001</v>
      </c>
      <c r="D205">
        <v>141.58999600000001</v>
      </c>
      <c r="E205">
        <v>145.449997</v>
      </c>
      <c r="F205">
        <v>130.98202499999999</v>
      </c>
      <c r="G205">
        <v>52868200</v>
      </c>
      <c r="H205">
        <f t="shared" si="7"/>
        <v>0.98230541912677327</v>
      </c>
      <c r="I205">
        <f t="shared" si="6"/>
        <v>-1.7694580873226753E-2</v>
      </c>
    </row>
    <row r="206" spans="1:9" x14ac:dyDescent="0.45">
      <c r="A206" s="1">
        <v>42339</v>
      </c>
      <c r="B206">
        <v>146.53999300000001</v>
      </c>
      <c r="C206">
        <v>149.800003</v>
      </c>
      <c r="D206">
        <v>138.88999899999999</v>
      </c>
      <c r="E206">
        <v>144.58999600000001</v>
      </c>
      <c r="F206">
        <v>131.01265000000001</v>
      </c>
      <c r="G206">
        <v>79585600</v>
      </c>
      <c r="H206">
        <f t="shared" si="7"/>
        <v>1.0002338107079962</v>
      </c>
      <c r="I206">
        <f t="shared" si="6"/>
        <v>2.338107079961146E-4</v>
      </c>
    </row>
    <row r="207" spans="1:9" x14ac:dyDescent="0.45">
      <c r="A207" s="1">
        <v>42370</v>
      </c>
      <c r="B207">
        <v>141.38000500000001</v>
      </c>
      <c r="C207">
        <v>141.699997</v>
      </c>
      <c r="D207">
        <v>115.019997</v>
      </c>
      <c r="E207">
        <v>120.129997</v>
      </c>
      <c r="F207">
        <v>108.849495</v>
      </c>
      <c r="G207">
        <v>135840800</v>
      </c>
      <c r="H207">
        <f t="shared" si="7"/>
        <v>0.8308319463807502</v>
      </c>
      <c r="I207">
        <f t="shared" si="6"/>
        <v>-0.16916805361924975</v>
      </c>
    </row>
    <row r="208" spans="1:9" x14ac:dyDescent="0.45">
      <c r="A208" s="1">
        <v>42401</v>
      </c>
      <c r="B208">
        <v>119.639999</v>
      </c>
      <c r="C208">
        <v>124.910004</v>
      </c>
      <c r="D208">
        <v>102.099998</v>
      </c>
      <c r="E208">
        <v>118.18</v>
      </c>
      <c r="F208">
        <v>107.082626</v>
      </c>
      <c r="G208">
        <v>153106200</v>
      </c>
      <c r="H208">
        <f t="shared" si="7"/>
        <v>0.98376777953815953</v>
      </c>
      <c r="I208">
        <f t="shared" si="6"/>
        <v>-1.623222046184045E-2</v>
      </c>
    </row>
    <row r="209" spans="1:9" x14ac:dyDescent="0.45">
      <c r="A209" s="1">
        <v>42430</v>
      </c>
      <c r="B209">
        <v>119.010002</v>
      </c>
      <c r="C209">
        <v>136.779999</v>
      </c>
      <c r="D209">
        <v>118.25</v>
      </c>
      <c r="E209">
        <v>126.94000200000001</v>
      </c>
      <c r="F209">
        <v>116.084389</v>
      </c>
      <c r="G209">
        <v>107811800</v>
      </c>
      <c r="H209">
        <f t="shared" si="7"/>
        <v>1.0840637116986653</v>
      </c>
      <c r="I209">
        <f t="shared" si="6"/>
        <v>8.4063711698665264E-2</v>
      </c>
    </row>
    <row r="210" spans="1:9" x14ac:dyDescent="0.45">
      <c r="A210" s="1">
        <v>42461</v>
      </c>
      <c r="B210">
        <v>126.230003</v>
      </c>
      <c r="C210">
        <v>137.88999899999999</v>
      </c>
      <c r="D210">
        <v>125.110001</v>
      </c>
      <c r="E210">
        <v>134.800003</v>
      </c>
      <c r="F210">
        <v>123.27222399999999</v>
      </c>
      <c r="G210">
        <v>96152000</v>
      </c>
      <c r="H210">
        <f t="shared" si="7"/>
        <v>1.0619190492530395</v>
      </c>
      <c r="I210">
        <f t="shared" si="6"/>
        <v>6.1919049253039461E-2</v>
      </c>
    </row>
    <row r="211" spans="1:9" x14ac:dyDescent="0.45">
      <c r="A211" s="1">
        <v>42491</v>
      </c>
      <c r="B211">
        <v>134.38000500000001</v>
      </c>
      <c r="C211">
        <v>135.240005</v>
      </c>
      <c r="D211">
        <v>125.879997</v>
      </c>
      <c r="E211">
        <v>126.150002</v>
      </c>
      <c r="F211">
        <v>115.36196099999999</v>
      </c>
      <c r="G211">
        <v>82219600</v>
      </c>
      <c r="H211">
        <f t="shared" si="7"/>
        <v>0.93583093787615934</v>
      </c>
      <c r="I211">
        <f t="shared" si="6"/>
        <v>-6.4169062123840659E-2</v>
      </c>
    </row>
    <row r="212" spans="1:9" x14ac:dyDescent="0.45">
      <c r="A212" s="1">
        <v>42522</v>
      </c>
      <c r="B212">
        <v>126</v>
      </c>
      <c r="C212">
        <v>134.550003</v>
      </c>
      <c r="D212">
        <v>122.349998</v>
      </c>
      <c r="E212">
        <v>129.86999499999999</v>
      </c>
      <c r="F212">
        <v>119.73258199999999</v>
      </c>
      <c r="G212">
        <v>102652400</v>
      </c>
      <c r="H212">
        <f t="shared" si="7"/>
        <v>1.037886153825003</v>
      </c>
      <c r="I212">
        <f t="shared" si="6"/>
        <v>3.788615382500303E-2</v>
      </c>
    </row>
    <row r="213" spans="1:9" x14ac:dyDescent="0.45">
      <c r="A213" s="1">
        <v>42552</v>
      </c>
      <c r="B213">
        <v>129.53999300000001</v>
      </c>
      <c r="C213">
        <v>139.449997</v>
      </c>
      <c r="D213">
        <v>123.959999</v>
      </c>
      <c r="E213">
        <v>133.66000399999999</v>
      </c>
      <c r="F213">
        <v>123.22672300000001</v>
      </c>
      <c r="G213">
        <v>76099900</v>
      </c>
      <c r="H213">
        <f t="shared" si="7"/>
        <v>1.0291828752177081</v>
      </c>
      <c r="I213">
        <f t="shared" si="6"/>
        <v>2.9182875217708189E-2</v>
      </c>
    </row>
    <row r="214" spans="1:9" x14ac:dyDescent="0.45">
      <c r="A214" s="1">
        <v>42583</v>
      </c>
      <c r="B214">
        <v>133.21000699999999</v>
      </c>
      <c r="C214">
        <v>136.36999499999999</v>
      </c>
      <c r="D214">
        <v>129.13999899999999</v>
      </c>
      <c r="E214">
        <v>129.449997</v>
      </c>
      <c r="F214">
        <v>119.34535200000001</v>
      </c>
      <c r="G214">
        <v>61444000</v>
      </c>
      <c r="H214">
        <f t="shared" si="7"/>
        <v>0.96850219736834187</v>
      </c>
      <c r="I214">
        <f t="shared" si="6"/>
        <v>-3.1497802631658078E-2</v>
      </c>
    </row>
    <row r="215" spans="1:9" x14ac:dyDescent="0.45">
      <c r="A215" s="1">
        <v>42614</v>
      </c>
      <c r="B215">
        <v>130.029999</v>
      </c>
      <c r="C215">
        <v>133.08000200000001</v>
      </c>
      <c r="D215">
        <v>126.30999799999999</v>
      </c>
      <c r="E215">
        <v>131.740005</v>
      </c>
      <c r="F215">
        <v>122.463127</v>
      </c>
      <c r="G215">
        <v>71550300</v>
      </c>
      <c r="H215">
        <f t="shared" si="7"/>
        <v>1.0261239750669133</v>
      </c>
      <c r="I215">
        <f t="shared" si="6"/>
        <v>2.6123975066913326E-2</v>
      </c>
    </row>
    <row r="216" spans="1:9" x14ac:dyDescent="0.45">
      <c r="A216" s="1">
        <v>42644</v>
      </c>
      <c r="B216">
        <v>131.279999</v>
      </c>
      <c r="C216">
        <v>146.229996</v>
      </c>
      <c r="D216">
        <v>130.740005</v>
      </c>
      <c r="E216">
        <v>142.429993</v>
      </c>
      <c r="F216">
        <v>132.40034499999999</v>
      </c>
      <c r="G216">
        <v>80920900</v>
      </c>
      <c r="H216">
        <f t="shared" si="7"/>
        <v>1.0811445717860853</v>
      </c>
      <c r="I216">
        <f t="shared" si="6"/>
        <v>8.1144571786085348E-2</v>
      </c>
    </row>
    <row r="217" spans="1:9" x14ac:dyDescent="0.45">
      <c r="A217" s="1">
        <v>42675</v>
      </c>
      <c r="B217">
        <v>142.949997</v>
      </c>
      <c r="C217">
        <v>153.08000200000001</v>
      </c>
      <c r="D217">
        <v>138.800003</v>
      </c>
      <c r="E217">
        <v>150.55999800000001</v>
      </c>
      <c r="F217">
        <v>139.95784</v>
      </c>
      <c r="G217">
        <v>73628200</v>
      </c>
      <c r="H217">
        <f t="shared" si="7"/>
        <v>1.0570806292083303</v>
      </c>
      <c r="I217">
        <f t="shared" si="6"/>
        <v>5.7080629208330368E-2</v>
      </c>
    </row>
    <row r="218" spans="1:9" x14ac:dyDescent="0.45">
      <c r="A218" s="1">
        <v>42705</v>
      </c>
      <c r="B218">
        <v>150.740005</v>
      </c>
      <c r="C218">
        <v>160.070007</v>
      </c>
      <c r="D218">
        <v>150.020004</v>
      </c>
      <c r="E218">
        <v>155.679993</v>
      </c>
      <c r="F218">
        <v>146.95507799999999</v>
      </c>
      <c r="G218">
        <v>62860400</v>
      </c>
      <c r="H218">
        <f t="shared" si="7"/>
        <v>1.0499953271642373</v>
      </c>
      <c r="I218">
        <f t="shared" si="6"/>
        <v>4.9995327164237324E-2</v>
      </c>
    </row>
    <row r="219" spans="1:9" x14ac:dyDescent="0.45">
      <c r="A219" s="1">
        <v>42736</v>
      </c>
      <c r="B219">
        <v>156.300003</v>
      </c>
      <c r="C219">
        <v>170</v>
      </c>
      <c r="D219">
        <v>155.21000699999999</v>
      </c>
      <c r="E219">
        <v>163.41999799999999</v>
      </c>
      <c r="F219">
        <v>154.261292</v>
      </c>
      <c r="G219">
        <v>73355200</v>
      </c>
      <c r="H219">
        <f t="shared" si="7"/>
        <v>1.0497173292643893</v>
      </c>
      <c r="I219">
        <f t="shared" si="6"/>
        <v>4.97173292643893E-2</v>
      </c>
    </row>
    <row r="220" spans="1:9" x14ac:dyDescent="0.45">
      <c r="A220" s="1">
        <v>42767</v>
      </c>
      <c r="B220">
        <v>164.25</v>
      </c>
      <c r="C220">
        <v>181.929993</v>
      </c>
      <c r="D220">
        <v>160.820007</v>
      </c>
      <c r="E220">
        <v>180.229996</v>
      </c>
      <c r="F220">
        <v>170.12918099999999</v>
      </c>
      <c r="G220">
        <v>67319300</v>
      </c>
      <c r="H220">
        <f t="shared" si="7"/>
        <v>1.1028637112672439</v>
      </c>
      <c r="I220">
        <f t="shared" si="6"/>
        <v>0.10286371126724383</v>
      </c>
    </row>
    <row r="221" spans="1:9" x14ac:dyDescent="0.45">
      <c r="A221" s="1">
        <v>42795</v>
      </c>
      <c r="B221">
        <v>181.85000600000001</v>
      </c>
      <c r="C221">
        <v>185.71000699999999</v>
      </c>
      <c r="D221">
        <v>173.75</v>
      </c>
      <c r="E221">
        <v>176.86000100000001</v>
      </c>
      <c r="F221">
        <v>168.38412500000001</v>
      </c>
      <c r="G221">
        <v>71329400</v>
      </c>
      <c r="H221">
        <f t="shared" si="7"/>
        <v>0.98974275906259734</v>
      </c>
      <c r="I221">
        <f t="shared" si="6"/>
        <v>-1.0257240937402603E-2</v>
      </c>
    </row>
    <row r="222" spans="1:9" x14ac:dyDescent="0.45">
      <c r="A222" s="1">
        <v>42826</v>
      </c>
      <c r="B222">
        <v>177.08000200000001</v>
      </c>
      <c r="C222">
        <v>184.929993</v>
      </c>
      <c r="D222">
        <v>175.5</v>
      </c>
      <c r="E222">
        <v>184.83000200000001</v>
      </c>
      <c r="F222">
        <v>175.972183</v>
      </c>
      <c r="G222">
        <v>52167800</v>
      </c>
      <c r="H222">
        <f t="shared" si="7"/>
        <v>1.0450639750035817</v>
      </c>
      <c r="I222">
        <f t="shared" si="6"/>
        <v>4.5063975003581773E-2</v>
      </c>
    </row>
    <row r="223" spans="1:9" x14ac:dyDescent="0.45">
      <c r="A223" s="1">
        <v>42856</v>
      </c>
      <c r="B223">
        <v>184.229996</v>
      </c>
      <c r="C223">
        <v>188.259995</v>
      </c>
      <c r="D223">
        <v>175.470001</v>
      </c>
      <c r="E223">
        <v>187.63000500000001</v>
      </c>
      <c r="F223">
        <v>178.63798499999999</v>
      </c>
      <c r="G223">
        <v>66022900</v>
      </c>
      <c r="H223">
        <f t="shared" si="7"/>
        <v>1.0151489965888527</v>
      </c>
      <c r="I223">
        <f t="shared" si="6"/>
        <v>1.5148996588852826E-2</v>
      </c>
    </row>
    <row r="224" spans="1:9" x14ac:dyDescent="0.45">
      <c r="A224" s="1">
        <v>42887</v>
      </c>
      <c r="B224">
        <v>187.41000399999999</v>
      </c>
      <c r="C224">
        <v>204.38999899999999</v>
      </c>
      <c r="D224">
        <v>184.529999</v>
      </c>
      <c r="E224">
        <v>197.75</v>
      </c>
      <c r="F224">
        <v>189.71431000000001</v>
      </c>
      <c r="G224">
        <v>64597400</v>
      </c>
      <c r="H224">
        <f t="shared" si="7"/>
        <v>1.0620043100015937</v>
      </c>
      <c r="I224">
        <f t="shared" si="6"/>
        <v>6.2004310001593593E-2</v>
      </c>
    </row>
    <row r="225" spans="1:9" x14ac:dyDescent="0.45">
      <c r="A225" s="1">
        <v>42917</v>
      </c>
      <c r="B225">
        <v>198.070007</v>
      </c>
      <c r="C225">
        <v>246.490005</v>
      </c>
      <c r="D225">
        <v>197.75</v>
      </c>
      <c r="E225">
        <v>242.46000699999999</v>
      </c>
      <c r="F225">
        <v>232.60751300000001</v>
      </c>
      <c r="G225">
        <v>75175600</v>
      </c>
      <c r="H225">
        <f t="shared" si="7"/>
        <v>1.2260936615693354</v>
      </c>
      <c r="I225">
        <f t="shared" si="6"/>
        <v>0.22609366156933547</v>
      </c>
    </row>
    <row r="226" spans="1:9" x14ac:dyDescent="0.45">
      <c r="A226" s="1">
        <v>42948</v>
      </c>
      <c r="B226">
        <v>243.38000500000001</v>
      </c>
      <c r="C226">
        <v>243.990005</v>
      </c>
      <c r="D226">
        <v>230.94000199999999</v>
      </c>
      <c r="E226">
        <v>239.66000399999999</v>
      </c>
      <c r="F226">
        <v>229.92128</v>
      </c>
      <c r="G226">
        <v>84515800</v>
      </c>
      <c r="H226">
        <f t="shared" si="7"/>
        <v>0.98845164988286505</v>
      </c>
      <c r="I226">
        <f t="shared" si="6"/>
        <v>-1.1548350117134933E-2</v>
      </c>
    </row>
    <row r="227" spans="1:9" x14ac:dyDescent="0.45">
      <c r="A227" s="1">
        <v>42979</v>
      </c>
      <c r="B227">
        <v>239.66000399999999</v>
      </c>
      <c r="C227">
        <v>259.29998799999998</v>
      </c>
      <c r="D227">
        <v>234.28999300000001</v>
      </c>
      <c r="E227">
        <v>254.21000699999999</v>
      </c>
      <c r="F227">
        <v>245.33462499999999</v>
      </c>
      <c r="G227">
        <v>76743100</v>
      </c>
      <c r="H227">
        <f t="shared" si="7"/>
        <v>1.0670374877871243</v>
      </c>
      <c r="I227">
        <f t="shared" si="6"/>
        <v>6.7037487787124331E-2</v>
      </c>
    </row>
    <row r="228" spans="1:9" x14ac:dyDescent="0.45">
      <c r="A228" s="1">
        <v>43009</v>
      </c>
      <c r="B228">
        <v>254.64999399999999</v>
      </c>
      <c r="C228">
        <v>267.209991</v>
      </c>
      <c r="D228">
        <v>253.529999</v>
      </c>
      <c r="E228">
        <v>257.98001099999999</v>
      </c>
      <c r="F228">
        <v>248.973007</v>
      </c>
      <c r="G228">
        <v>68772900</v>
      </c>
      <c r="H228">
        <f t="shared" si="7"/>
        <v>1.0148302833324077</v>
      </c>
      <c r="I228">
        <f t="shared" si="6"/>
        <v>1.4830283332407757E-2</v>
      </c>
    </row>
    <row r="229" spans="1:9" x14ac:dyDescent="0.45">
      <c r="A229" s="1">
        <v>43040</v>
      </c>
      <c r="B229">
        <v>258.290009</v>
      </c>
      <c r="C229">
        <v>277.040009</v>
      </c>
      <c r="D229">
        <v>256.23998999999998</v>
      </c>
      <c r="E229">
        <v>276.79998799999998</v>
      </c>
      <c r="F229">
        <v>267.13592499999999</v>
      </c>
      <c r="G229">
        <v>52749700</v>
      </c>
      <c r="H229">
        <f t="shared" si="7"/>
        <v>1.0729513541200875</v>
      </c>
      <c r="I229">
        <f t="shared" si="6"/>
        <v>7.2951354120087367E-2</v>
      </c>
    </row>
    <row r="230" spans="1:9" x14ac:dyDescent="0.45">
      <c r="A230" s="1">
        <v>43070</v>
      </c>
      <c r="B230">
        <v>277.51001000000002</v>
      </c>
      <c r="C230">
        <v>299.32998700000002</v>
      </c>
      <c r="D230">
        <v>270.60000600000001</v>
      </c>
      <c r="E230">
        <v>294.91000400000001</v>
      </c>
      <c r="F230">
        <v>286.14367700000003</v>
      </c>
      <c r="G230">
        <v>71520900</v>
      </c>
      <c r="H230">
        <f t="shared" si="7"/>
        <v>1.0711538592197962</v>
      </c>
      <c r="I230">
        <f t="shared" si="6"/>
        <v>7.1153859219796209E-2</v>
      </c>
    </row>
    <row r="231" spans="1:9" x14ac:dyDescent="0.45">
      <c r="A231" s="1">
        <v>43101</v>
      </c>
      <c r="B231">
        <v>295.75</v>
      </c>
      <c r="C231">
        <v>360.97000100000002</v>
      </c>
      <c r="D231">
        <v>295.39999399999999</v>
      </c>
      <c r="E231">
        <v>354.36999500000002</v>
      </c>
      <c r="F231">
        <v>343.83612099999999</v>
      </c>
      <c r="G231">
        <v>125857300</v>
      </c>
      <c r="H231">
        <f t="shared" si="7"/>
        <v>1.2016205446328978</v>
      </c>
      <c r="I231">
        <f t="shared" si="6"/>
        <v>0.20162054463289769</v>
      </c>
    </row>
    <row r="232" spans="1:9" x14ac:dyDescent="0.45">
      <c r="A232" s="1">
        <v>43132</v>
      </c>
      <c r="B232">
        <v>352.95001200000002</v>
      </c>
      <c r="C232">
        <v>371.60000600000001</v>
      </c>
      <c r="D232">
        <v>317.39001500000001</v>
      </c>
      <c r="E232">
        <v>362.209991</v>
      </c>
      <c r="F232">
        <v>351.44314600000001</v>
      </c>
      <c r="G232">
        <v>116097000</v>
      </c>
      <c r="H232">
        <f t="shared" si="7"/>
        <v>1.0221239844664256</v>
      </c>
      <c r="I232">
        <f t="shared" si="6"/>
        <v>2.2123984466425568E-2</v>
      </c>
    </row>
    <row r="233" spans="1:9" x14ac:dyDescent="0.45">
      <c r="A233" s="1">
        <v>43160</v>
      </c>
      <c r="B233">
        <v>362.32998700000002</v>
      </c>
      <c r="C233">
        <v>362.73998999999998</v>
      </c>
      <c r="D233">
        <v>311.17001299999998</v>
      </c>
      <c r="E233">
        <v>327.88000499999998</v>
      </c>
      <c r="F233">
        <v>319.70404100000002</v>
      </c>
      <c r="G233">
        <v>138587800</v>
      </c>
      <c r="H233">
        <f t="shared" si="7"/>
        <v>0.90968921897825261</v>
      </c>
      <c r="I233">
        <f t="shared" si="6"/>
        <v>-9.0310781021747374E-2</v>
      </c>
    </row>
    <row r="234" spans="1:9" x14ac:dyDescent="0.45">
      <c r="A234" s="1">
        <v>43191</v>
      </c>
      <c r="B234">
        <v>325.20001200000002</v>
      </c>
      <c r="C234">
        <v>347.67001299999998</v>
      </c>
      <c r="D234">
        <v>311.88000499999998</v>
      </c>
      <c r="E234">
        <v>333.55999800000001</v>
      </c>
      <c r="F234">
        <v>325.24237099999999</v>
      </c>
      <c r="G234">
        <v>103765100</v>
      </c>
      <c r="H234">
        <f t="shared" si="7"/>
        <v>1.017323303085806</v>
      </c>
      <c r="I234">
        <f t="shared" si="6"/>
        <v>1.7323303085806079E-2</v>
      </c>
    </row>
    <row r="235" spans="1:9" x14ac:dyDescent="0.45">
      <c r="A235" s="1">
        <v>43221</v>
      </c>
      <c r="B235">
        <v>332.5</v>
      </c>
      <c r="C235">
        <v>365</v>
      </c>
      <c r="D235">
        <v>319.13000499999998</v>
      </c>
      <c r="E235">
        <v>352.16000400000001</v>
      </c>
      <c r="F235">
        <v>343.37853999999999</v>
      </c>
      <c r="G235">
        <v>85673400</v>
      </c>
      <c r="H235">
        <f t="shared" si="7"/>
        <v>1.0557620120165709</v>
      </c>
      <c r="I235">
        <f t="shared" si="6"/>
        <v>5.5762012016570855E-2</v>
      </c>
    </row>
    <row r="236" spans="1:9" x14ac:dyDescent="0.45">
      <c r="A236" s="1">
        <v>43252</v>
      </c>
      <c r="B236">
        <v>355.790009</v>
      </c>
      <c r="C236">
        <v>374.48001099999999</v>
      </c>
      <c r="D236">
        <v>327.290009</v>
      </c>
      <c r="E236">
        <v>335.51001000000002</v>
      </c>
      <c r="F236">
        <v>328.77572600000002</v>
      </c>
      <c r="G236">
        <v>84391800</v>
      </c>
      <c r="H236">
        <f t="shared" si="7"/>
        <v>0.95747313154747538</v>
      </c>
      <c r="I236">
        <f t="shared" si="6"/>
        <v>-4.2526868452524631E-2</v>
      </c>
    </row>
    <row r="237" spans="1:9" x14ac:dyDescent="0.45">
      <c r="A237" s="1">
        <v>43282</v>
      </c>
      <c r="B237">
        <v>330.69000199999999</v>
      </c>
      <c r="C237">
        <v>364.540009</v>
      </c>
      <c r="D237">
        <v>329.10000600000001</v>
      </c>
      <c r="E237">
        <v>356.29998799999998</v>
      </c>
      <c r="F237">
        <v>349.148346</v>
      </c>
      <c r="G237">
        <v>60241500</v>
      </c>
      <c r="H237">
        <f t="shared" si="7"/>
        <v>1.0619650977517725</v>
      </c>
      <c r="I237">
        <f t="shared" si="6"/>
        <v>6.196509775177253E-2</v>
      </c>
    </row>
    <row r="238" spans="1:9" x14ac:dyDescent="0.45">
      <c r="A238" s="1">
        <v>43313</v>
      </c>
      <c r="B238">
        <v>354.08999599999999</v>
      </c>
      <c r="C238">
        <v>357.91000400000001</v>
      </c>
      <c r="D238">
        <v>328.02999899999998</v>
      </c>
      <c r="E238">
        <v>342.790009</v>
      </c>
      <c r="F238">
        <v>335.90957600000002</v>
      </c>
      <c r="G238">
        <v>62969600</v>
      </c>
      <c r="H238">
        <f t="shared" si="7"/>
        <v>0.96208267874767484</v>
      </c>
      <c r="I238">
        <f t="shared" si="6"/>
        <v>-3.7917321252325185E-2</v>
      </c>
    </row>
    <row r="239" spans="1:9" x14ac:dyDescent="0.45">
      <c r="A239" s="1">
        <v>43344</v>
      </c>
      <c r="B239">
        <v>341.60000600000001</v>
      </c>
      <c r="C239">
        <v>374.22000100000002</v>
      </c>
      <c r="D239">
        <v>337.30999800000001</v>
      </c>
      <c r="E239">
        <v>371.89999399999999</v>
      </c>
      <c r="F239">
        <v>366.23602299999999</v>
      </c>
      <c r="G239">
        <v>64530500</v>
      </c>
      <c r="H239">
        <f t="shared" si="7"/>
        <v>1.0902815792307152</v>
      </c>
      <c r="I239">
        <f t="shared" si="6"/>
        <v>9.0281579230715267E-2</v>
      </c>
    </row>
    <row r="240" spans="1:9" x14ac:dyDescent="0.45">
      <c r="A240" s="1">
        <v>43374</v>
      </c>
      <c r="B240">
        <v>375.16000400000001</v>
      </c>
      <c r="C240">
        <v>394.27999899999998</v>
      </c>
      <c r="D240">
        <v>328.63000499999998</v>
      </c>
      <c r="E240">
        <v>354.85998499999999</v>
      </c>
      <c r="F240">
        <v>349.455536</v>
      </c>
      <c r="G240">
        <v>100261700</v>
      </c>
      <c r="H240">
        <f t="shared" si="7"/>
        <v>0.95418122209130696</v>
      </c>
      <c r="I240">
        <f t="shared" si="6"/>
        <v>-4.5818777908693036E-2</v>
      </c>
    </row>
    <row r="241" spans="1:9" x14ac:dyDescent="0.45">
      <c r="A241" s="1">
        <v>43405</v>
      </c>
      <c r="B241">
        <v>357.47000100000002</v>
      </c>
      <c r="C241">
        <v>373.70001200000002</v>
      </c>
      <c r="D241">
        <v>296.60998499999999</v>
      </c>
      <c r="E241">
        <v>346.76001000000002</v>
      </c>
      <c r="F241">
        <v>341.47891199999998</v>
      </c>
      <c r="G241">
        <v>85447700</v>
      </c>
      <c r="H241">
        <f t="shared" si="7"/>
        <v>0.97717413754177862</v>
      </c>
      <c r="I241">
        <f t="shared" si="6"/>
        <v>-2.2825862458221338E-2</v>
      </c>
    </row>
    <row r="242" spans="1:9" x14ac:dyDescent="0.45">
      <c r="A242" s="1">
        <v>43435</v>
      </c>
      <c r="B242">
        <v>364.30999800000001</v>
      </c>
      <c r="C242">
        <v>369</v>
      </c>
      <c r="D242">
        <v>292.47000100000002</v>
      </c>
      <c r="E242">
        <v>322.5</v>
      </c>
      <c r="F242">
        <v>319.05493200000001</v>
      </c>
      <c r="G242">
        <v>91168000</v>
      </c>
      <c r="H242">
        <f t="shared" si="7"/>
        <v>0.93433275317452114</v>
      </c>
      <c r="I242">
        <f t="shared" si="6"/>
        <v>-6.5667246825478851E-2</v>
      </c>
    </row>
    <row r="243" spans="1:9" x14ac:dyDescent="0.45">
      <c r="A243" s="1">
        <v>43466</v>
      </c>
      <c r="B243">
        <v>316.19000199999999</v>
      </c>
      <c r="C243">
        <v>391.97000100000002</v>
      </c>
      <c r="D243">
        <v>309.39999399999999</v>
      </c>
      <c r="E243">
        <v>385.61999500000002</v>
      </c>
      <c r="F243">
        <v>381.50064099999997</v>
      </c>
      <c r="G243">
        <v>90655300</v>
      </c>
      <c r="H243">
        <f t="shared" si="7"/>
        <v>1.1957208704111177</v>
      </c>
      <c r="I243">
        <f t="shared" si="6"/>
        <v>0.19572087041111769</v>
      </c>
    </row>
    <row r="244" spans="1:9" x14ac:dyDescent="0.45">
      <c r="A244" s="1">
        <v>43497</v>
      </c>
      <c r="B244">
        <v>386.10998499999999</v>
      </c>
      <c r="C244">
        <v>441.42001299999998</v>
      </c>
      <c r="D244">
        <v>384.73001099999999</v>
      </c>
      <c r="E244">
        <v>439.959991</v>
      </c>
      <c r="F244">
        <v>435.26016199999998</v>
      </c>
      <c r="G244">
        <v>76882600</v>
      </c>
      <c r="H244">
        <f t="shared" si="7"/>
        <v>1.1409159388542154</v>
      </c>
      <c r="I244">
        <f t="shared" si="6"/>
        <v>0.14091593885421547</v>
      </c>
    </row>
    <row r="245" spans="1:9" x14ac:dyDescent="0.45">
      <c r="A245" s="1">
        <v>43525</v>
      </c>
      <c r="B245">
        <v>446.01001000000002</v>
      </c>
      <c r="C245">
        <v>446.01001000000002</v>
      </c>
      <c r="D245">
        <v>361.52999899999998</v>
      </c>
      <c r="E245">
        <v>381.42001299999998</v>
      </c>
      <c r="F245">
        <v>379.241241</v>
      </c>
      <c r="G245">
        <v>256766200</v>
      </c>
      <c r="H245">
        <f t="shared" si="7"/>
        <v>0.87129784462102922</v>
      </c>
      <c r="I245">
        <f t="shared" si="6"/>
        <v>-0.12870215537897076</v>
      </c>
    </row>
    <row r="246" spans="1:9" x14ac:dyDescent="0.45">
      <c r="A246" s="1">
        <v>43556</v>
      </c>
      <c r="B246">
        <v>385.79998799999998</v>
      </c>
      <c r="C246">
        <v>398.66000400000001</v>
      </c>
      <c r="D246">
        <v>362.92001299999998</v>
      </c>
      <c r="E246">
        <v>377.69000199999999</v>
      </c>
      <c r="F246">
        <v>375.532532</v>
      </c>
      <c r="G246">
        <v>141408400</v>
      </c>
      <c r="H246">
        <f t="shared" si="7"/>
        <v>0.99022071283645019</v>
      </c>
      <c r="I246">
        <f t="shared" si="6"/>
        <v>-9.7792871635498067E-3</v>
      </c>
    </row>
    <row r="247" spans="1:9" x14ac:dyDescent="0.45">
      <c r="A247" s="1">
        <v>43586</v>
      </c>
      <c r="B247">
        <v>378.52999899999998</v>
      </c>
      <c r="C247">
        <v>381.20001200000002</v>
      </c>
      <c r="D247">
        <v>337</v>
      </c>
      <c r="E247">
        <v>341.60998499999999</v>
      </c>
      <c r="F247">
        <v>339.65863000000002</v>
      </c>
      <c r="G247">
        <v>102803500</v>
      </c>
      <c r="H247">
        <f t="shared" si="7"/>
        <v>0.90447191935957227</v>
      </c>
      <c r="I247">
        <f t="shared" si="6"/>
        <v>-9.5528080640427671E-2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4.7703379999999997</v>
      </c>
      <c r="C2">
        <v>4.9131629999999999</v>
      </c>
      <c r="D2">
        <v>4.056216</v>
      </c>
      <c r="E2">
        <v>4.856033</v>
      </c>
      <c r="F2">
        <v>2.6180780000000001</v>
      </c>
      <c r="G2">
        <v>21764500</v>
      </c>
    </row>
    <row r="3" spans="1:9" x14ac:dyDescent="0.45">
      <c r="A3" s="1">
        <v>36161</v>
      </c>
      <c r="B3">
        <v>4.9131629999999999</v>
      </c>
      <c r="C3">
        <v>5.4701779999999998</v>
      </c>
      <c r="D3">
        <v>3.9133909999999998</v>
      </c>
      <c r="E3">
        <v>4.2990170000000001</v>
      </c>
      <c r="F3">
        <v>2.3177680000000001</v>
      </c>
      <c r="G3">
        <v>21565900</v>
      </c>
      <c r="H3">
        <f>F3/F2</f>
        <v>0.88529371546607849</v>
      </c>
      <c r="I3" s="2">
        <f>(F3-F2)/F2</f>
        <v>-0.11470628453392147</v>
      </c>
    </row>
    <row r="4" spans="1:9" x14ac:dyDescent="0.45">
      <c r="A4" s="1">
        <v>36192</v>
      </c>
      <c r="B4">
        <v>4.2990170000000001</v>
      </c>
      <c r="C4">
        <v>4.4275589999999996</v>
      </c>
      <c r="D4">
        <v>3.9419559999999998</v>
      </c>
      <c r="E4">
        <v>4.013369</v>
      </c>
      <c r="F4">
        <v>2.163764</v>
      </c>
      <c r="G4">
        <v>21239300</v>
      </c>
      <c r="H4">
        <f>F4/F3</f>
        <v>0.93355504088416097</v>
      </c>
      <c r="I4" s="3">
        <f t="shared" ref="I4:I67" si="0">(F4-F3)/F3</f>
        <v>-6.6444959115839045E-2</v>
      </c>
    </row>
    <row r="5" spans="1:9" x14ac:dyDescent="0.45">
      <c r="A5" s="1">
        <v>36220</v>
      </c>
      <c r="B5">
        <v>4.013369</v>
      </c>
      <c r="C5">
        <v>5.7701099999999999</v>
      </c>
      <c r="D5">
        <v>3.8134139999999999</v>
      </c>
      <c r="E5">
        <v>5.6844150000000004</v>
      </c>
      <c r="F5">
        <v>3.124628</v>
      </c>
      <c r="G5">
        <v>26075400</v>
      </c>
      <c r="H5">
        <f t="shared" ref="H5:H68" si="1">F5/F4</f>
        <v>1.4440706102883678</v>
      </c>
      <c r="I5" s="3">
        <f t="shared" si="0"/>
        <v>0.44407061028836781</v>
      </c>
    </row>
    <row r="6" spans="1:9" x14ac:dyDescent="0.45">
      <c r="A6" s="1">
        <v>36251</v>
      </c>
      <c r="B6">
        <v>5.65585</v>
      </c>
      <c r="C6">
        <v>5.7843920000000004</v>
      </c>
      <c r="D6">
        <v>4.9131629999999999</v>
      </c>
      <c r="E6">
        <v>5.0988350000000002</v>
      </c>
      <c r="F6">
        <v>2.802746</v>
      </c>
      <c r="G6">
        <v>23678800</v>
      </c>
      <c r="H6">
        <f t="shared" si="1"/>
        <v>0.89698549715358111</v>
      </c>
      <c r="I6" s="3">
        <f t="shared" si="0"/>
        <v>-0.10301450284641885</v>
      </c>
    </row>
    <row r="7" spans="1:9" x14ac:dyDescent="0.45">
      <c r="A7" s="1">
        <v>36281</v>
      </c>
      <c r="B7">
        <v>5.0988350000000002</v>
      </c>
      <c r="C7">
        <v>5.2987890000000002</v>
      </c>
      <c r="D7">
        <v>4.3132999999999999</v>
      </c>
      <c r="E7">
        <v>4.5846660000000004</v>
      </c>
      <c r="F7">
        <v>2.5201159999999998</v>
      </c>
      <c r="G7">
        <v>24749800</v>
      </c>
      <c r="H7">
        <f t="shared" si="1"/>
        <v>0.89915960989686539</v>
      </c>
      <c r="I7" s="3">
        <f t="shared" si="0"/>
        <v>-0.10084039010313463</v>
      </c>
    </row>
    <row r="8" spans="1:9" x14ac:dyDescent="0.45">
      <c r="A8" s="1">
        <v>36312</v>
      </c>
      <c r="B8">
        <v>4.5418190000000003</v>
      </c>
      <c r="C8">
        <v>4.8988800000000001</v>
      </c>
      <c r="D8">
        <v>4.2847350000000004</v>
      </c>
      <c r="E8">
        <v>4.8988800000000001</v>
      </c>
      <c r="F8">
        <v>2.736885</v>
      </c>
      <c r="G8">
        <v>32373600</v>
      </c>
      <c r="H8">
        <f t="shared" si="1"/>
        <v>1.0860154850014843</v>
      </c>
      <c r="I8" s="3">
        <f t="shared" si="0"/>
        <v>8.6015485001484149E-2</v>
      </c>
    </row>
    <row r="9" spans="1:9" x14ac:dyDescent="0.45">
      <c r="A9" s="1">
        <v>36342</v>
      </c>
      <c r="B9">
        <v>4.9274449999999996</v>
      </c>
      <c r="C9">
        <v>5.1988120000000002</v>
      </c>
      <c r="D9">
        <v>4.6417960000000003</v>
      </c>
      <c r="E9">
        <v>4.8845980000000004</v>
      </c>
      <c r="F9">
        <v>2.7289059999999998</v>
      </c>
      <c r="G9">
        <v>28671100</v>
      </c>
      <c r="H9">
        <f t="shared" si="1"/>
        <v>0.99708464184647871</v>
      </c>
      <c r="I9" s="3">
        <f t="shared" si="0"/>
        <v>-2.9153581535213136E-3</v>
      </c>
    </row>
    <row r="10" spans="1:9" x14ac:dyDescent="0.45">
      <c r="A10" s="1">
        <v>36373</v>
      </c>
      <c r="B10">
        <v>4.8845980000000004</v>
      </c>
      <c r="C10">
        <v>5.5273079999999997</v>
      </c>
      <c r="D10">
        <v>4.7846209999999996</v>
      </c>
      <c r="E10">
        <v>4.856033</v>
      </c>
      <c r="F10">
        <v>2.7129470000000002</v>
      </c>
      <c r="G10">
        <v>22941400</v>
      </c>
      <c r="H10">
        <f t="shared" si="1"/>
        <v>0.99415186891743446</v>
      </c>
      <c r="I10" s="3">
        <f t="shared" si="0"/>
        <v>-5.8481310825655459E-3</v>
      </c>
    </row>
    <row r="11" spans="1:9" x14ac:dyDescent="0.45">
      <c r="A11" s="1">
        <v>36404</v>
      </c>
      <c r="B11">
        <v>4.9417280000000003</v>
      </c>
      <c r="C11">
        <v>5.3416360000000003</v>
      </c>
      <c r="D11">
        <v>4.3132999999999999</v>
      </c>
      <c r="E11">
        <v>4.3989940000000001</v>
      </c>
      <c r="F11">
        <v>2.497582</v>
      </c>
      <c r="G11">
        <v>21964600</v>
      </c>
      <c r="H11">
        <f t="shared" si="1"/>
        <v>0.92061584690006837</v>
      </c>
      <c r="I11" s="3">
        <f t="shared" si="0"/>
        <v>-7.9384153099931631E-2</v>
      </c>
    </row>
    <row r="12" spans="1:9" x14ac:dyDescent="0.45">
      <c r="A12" s="1">
        <v>36434</v>
      </c>
      <c r="B12">
        <v>4.356147</v>
      </c>
      <c r="C12">
        <v>4.5132539999999999</v>
      </c>
      <c r="D12">
        <v>3.9419559999999998</v>
      </c>
      <c r="E12">
        <v>4.1990400000000001</v>
      </c>
      <c r="F12">
        <v>2.384055</v>
      </c>
      <c r="G12">
        <v>32460200</v>
      </c>
      <c r="H12">
        <f t="shared" si="1"/>
        <v>0.95454523615240661</v>
      </c>
      <c r="I12" s="3">
        <f t="shared" si="0"/>
        <v>-4.5454763847593366E-2</v>
      </c>
    </row>
    <row r="13" spans="1:9" x14ac:dyDescent="0.45">
      <c r="A13" s="1">
        <v>36465</v>
      </c>
      <c r="B13">
        <v>4.1990400000000001</v>
      </c>
      <c r="C13">
        <v>5.3273539999999997</v>
      </c>
      <c r="D13">
        <v>4.0419330000000002</v>
      </c>
      <c r="E13">
        <v>4.7417730000000002</v>
      </c>
      <c r="F13">
        <v>2.692199</v>
      </c>
      <c r="G13">
        <v>34989400</v>
      </c>
      <c r="H13">
        <f t="shared" si="1"/>
        <v>1.129252051651493</v>
      </c>
      <c r="I13" s="3">
        <f t="shared" si="0"/>
        <v>0.12925205165149292</v>
      </c>
    </row>
    <row r="14" spans="1:9" x14ac:dyDescent="0.45">
      <c r="A14" s="1">
        <v>36495</v>
      </c>
      <c r="B14">
        <v>4.6989260000000002</v>
      </c>
      <c r="C14">
        <v>4.8845980000000004</v>
      </c>
      <c r="D14">
        <v>4.3418650000000003</v>
      </c>
      <c r="E14">
        <v>4.5418190000000003</v>
      </c>
      <c r="F14">
        <v>2.6277339999999998</v>
      </c>
      <c r="G14">
        <v>14255900</v>
      </c>
      <c r="H14">
        <f t="shared" si="1"/>
        <v>0.97605489044457705</v>
      </c>
      <c r="I14" s="3">
        <f t="shared" si="0"/>
        <v>-2.3945109555422988E-2</v>
      </c>
    </row>
    <row r="15" spans="1:9" x14ac:dyDescent="0.45">
      <c r="A15" s="1">
        <v>36526</v>
      </c>
      <c r="B15">
        <v>4.5418190000000003</v>
      </c>
      <c r="C15">
        <v>5.2845060000000004</v>
      </c>
      <c r="D15">
        <v>4.2276049999999996</v>
      </c>
      <c r="E15">
        <v>5.1988120000000002</v>
      </c>
      <c r="F15">
        <v>3.0078480000000001</v>
      </c>
      <c r="G15">
        <v>25590800</v>
      </c>
      <c r="H15">
        <f t="shared" si="1"/>
        <v>1.1446546720482365</v>
      </c>
      <c r="I15" s="3">
        <f t="shared" si="0"/>
        <v>0.14465467204823634</v>
      </c>
    </row>
    <row r="16" spans="1:9" x14ac:dyDescent="0.45">
      <c r="A16" s="1">
        <v>36557</v>
      </c>
      <c r="B16">
        <v>5.1845290000000004</v>
      </c>
      <c r="C16">
        <v>5.8272399999999998</v>
      </c>
      <c r="D16">
        <v>5.1131169999999999</v>
      </c>
      <c r="E16">
        <v>5.8272399999999998</v>
      </c>
      <c r="F16">
        <v>3.371432</v>
      </c>
      <c r="G16">
        <v>40673500</v>
      </c>
      <c r="H16">
        <f t="shared" si="1"/>
        <v>1.1208784486450112</v>
      </c>
      <c r="I16" s="3">
        <f t="shared" si="0"/>
        <v>0.12087844864501128</v>
      </c>
    </row>
    <row r="17" spans="1:9" x14ac:dyDescent="0.45">
      <c r="A17" s="1">
        <v>36586</v>
      </c>
      <c r="B17">
        <v>5.9414990000000003</v>
      </c>
      <c r="C17">
        <v>7.3126139999999999</v>
      </c>
      <c r="D17">
        <v>5.9414990000000003</v>
      </c>
      <c r="E17">
        <v>7.012683</v>
      </c>
      <c r="F17">
        <v>4.1193140000000001</v>
      </c>
      <c r="G17">
        <v>58100300</v>
      </c>
      <c r="H17">
        <f t="shared" si="1"/>
        <v>1.2218291811906632</v>
      </c>
      <c r="I17" s="3">
        <f t="shared" si="0"/>
        <v>0.22182918119066325</v>
      </c>
    </row>
    <row r="18" spans="1:9" x14ac:dyDescent="0.45">
      <c r="A18" s="1">
        <v>36617</v>
      </c>
      <c r="B18">
        <v>7.0698129999999999</v>
      </c>
      <c r="C18">
        <v>7.3411790000000003</v>
      </c>
      <c r="D18">
        <v>6.2699949999999998</v>
      </c>
      <c r="E18">
        <v>6.6270569999999998</v>
      </c>
      <c r="F18">
        <v>3.8927930000000002</v>
      </c>
      <c r="G18">
        <v>40030400</v>
      </c>
      <c r="H18">
        <f t="shared" si="1"/>
        <v>0.94501001865844658</v>
      </c>
      <c r="I18" s="3">
        <f t="shared" si="0"/>
        <v>-5.4989981341553466E-2</v>
      </c>
    </row>
    <row r="19" spans="1:9" x14ac:dyDescent="0.45">
      <c r="A19" s="1">
        <v>36647</v>
      </c>
      <c r="B19">
        <v>6.6270569999999998</v>
      </c>
      <c r="C19">
        <v>7.4840039999999997</v>
      </c>
      <c r="D19">
        <v>6.3414080000000004</v>
      </c>
      <c r="E19">
        <v>6.6841860000000004</v>
      </c>
      <c r="F19">
        <v>3.9263509999999999</v>
      </c>
      <c r="G19">
        <v>45633800</v>
      </c>
      <c r="H19">
        <f t="shared" si="1"/>
        <v>1.00862054571101</v>
      </c>
      <c r="I19" s="3">
        <f t="shared" si="0"/>
        <v>8.6205457110100012E-3</v>
      </c>
    </row>
    <row r="20" spans="1:9" x14ac:dyDescent="0.45">
      <c r="A20" s="1">
        <v>36678</v>
      </c>
      <c r="B20">
        <v>6.7984460000000002</v>
      </c>
      <c r="C20">
        <v>7.3554620000000002</v>
      </c>
      <c r="D20">
        <v>6.0414760000000003</v>
      </c>
      <c r="E20">
        <v>7.2590490000000001</v>
      </c>
      <c r="F20">
        <v>4.3152410000000003</v>
      </c>
      <c r="G20">
        <v>94462400</v>
      </c>
      <c r="H20">
        <f t="shared" si="1"/>
        <v>1.0990461627093453</v>
      </c>
      <c r="I20" s="3">
        <f t="shared" si="0"/>
        <v>9.9046162709345242E-2</v>
      </c>
    </row>
    <row r="21" spans="1:9" x14ac:dyDescent="0.45">
      <c r="A21" s="1">
        <v>36708</v>
      </c>
      <c r="B21">
        <v>7.2269199999999998</v>
      </c>
      <c r="C21">
        <v>7.2840499999999997</v>
      </c>
      <c r="D21">
        <v>5.6986980000000003</v>
      </c>
      <c r="E21">
        <v>5.9272169999999997</v>
      </c>
      <c r="F21">
        <v>3.5235150000000002</v>
      </c>
      <c r="G21">
        <v>52579300</v>
      </c>
      <c r="H21">
        <f t="shared" si="1"/>
        <v>0.81652797607364225</v>
      </c>
      <c r="I21" s="3">
        <f t="shared" si="0"/>
        <v>-0.18347202392635778</v>
      </c>
    </row>
    <row r="22" spans="1:9" x14ac:dyDescent="0.45">
      <c r="A22" s="1">
        <v>36739</v>
      </c>
      <c r="B22">
        <v>5.9414990000000003</v>
      </c>
      <c r="C22">
        <v>7.1412250000000004</v>
      </c>
      <c r="D22">
        <v>5.9272169999999997</v>
      </c>
      <c r="E22">
        <v>6.8841409999999996</v>
      </c>
      <c r="F22">
        <v>4.092371</v>
      </c>
      <c r="G22">
        <v>45496400</v>
      </c>
      <c r="H22">
        <f t="shared" si="1"/>
        <v>1.1614456019060511</v>
      </c>
      <c r="I22" s="3">
        <f t="shared" si="0"/>
        <v>0.16144560190605114</v>
      </c>
    </row>
    <row r="23" spans="1:9" x14ac:dyDescent="0.45">
      <c r="A23" s="1">
        <v>36770</v>
      </c>
      <c r="B23">
        <v>6.9269879999999997</v>
      </c>
      <c r="C23">
        <v>8.1124320000000001</v>
      </c>
      <c r="D23">
        <v>6.7270339999999997</v>
      </c>
      <c r="E23">
        <v>8.0410190000000004</v>
      </c>
      <c r="F23">
        <v>4.8386329999999997</v>
      </c>
      <c r="G23">
        <v>89435100</v>
      </c>
      <c r="H23">
        <f t="shared" si="1"/>
        <v>1.1823544346297048</v>
      </c>
      <c r="I23" s="3">
        <f t="shared" si="0"/>
        <v>0.18235443462970483</v>
      </c>
    </row>
    <row r="24" spans="1:9" x14ac:dyDescent="0.45">
      <c r="A24" s="1">
        <v>36800</v>
      </c>
      <c r="B24">
        <v>8.0410190000000004</v>
      </c>
      <c r="C24">
        <v>8.1267139999999998</v>
      </c>
      <c r="D24">
        <v>7.11266</v>
      </c>
      <c r="E24">
        <v>7.5554160000000001</v>
      </c>
      <c r="F24">
        <v>4.5464219999999997</v>
      </c>
      <c r="G24">
        <v>48951400</v>
      </c>
      <c r="H24">
        <f t="shared" si="1"/>
        <v>0.93960876966696993</v>
      </c>
      <c r="I24" s="3">
        <f t="shared" si="0"/>
        <v>-6.039123033303001E-2</v>
      </c>
    </row>
    <row r="25" spans="1:9" x14ac:dyDescent="0.45">
      <c r="A25" s="1">
        <v>36831</v>
      </c>
      <c r="B25">
        <v>7.5125679999999999</v>
      </c>
      <c r="C25">
        <v>8.8265539999999998</v>
      </c>
      <c r="D25">
        <v>6.912706</v>
      </c>
      <c r="E25">
        <v>7.1840719999999996</v>
      </c>
      <c r="F25">
        <v>4.3229689999999996</v>
      </c>
      <c r="G25">
        <v>66895300</v>
      </c>
      <c r="H25">
        <f t="shared" si="1"/>
        <v>0.95085080091553309</v>
      </c>
      <c r="I25" s="3">
        <f t="shared" si="0"/>
        <v>-4.9149199084466889E-2</v>
      </c>
    </row>
    <row r="26" spans="1:9" x14ac:dyDescent="0.45">
      <c r="A26" s="1">
        <v>36861</v>
      </c>
      <c r="B26">
        <v>7.1840719999999996</v>
      </c>
      <c r="C26">
        <v>8.6551650000000002</v>
      </c>
      <c r="D26">
        <v>6.8698579999999998</v>
      </c>
      <c r="E26">
        <v>8.4980569999999993</v>
      </c>
      <c r="F26">
        <v>5.1649440000000002</v>
      </c>
      <c r="G26">
        <v>43329800</v>
      </c>
      <c r="H26">
        <f t="shared" si="1"/>
        <v>1.1947677626187003</v>
      </c>
      <c r="I26" s="3">
        <f t="shared" si="0"/>
        <v>0.19476776261870041</v>
      </c>
    </row>
    <row r="27" spans="1:9" x14ac:dyDescent="0.45">
      <c r="A27" s="1">
        <v>36892</v>
      </c>
      <c r="B27">
        <v>8.4980569999999993</v>
      </c>
      <c r="C27">
        <v>8.6694469999999999</v>
      </c>
      <c r="D27">
        <v>7.1983550000000003</v>
      </c>
      <c r="E27">
        <v>7.8953379999999997</v>
      </c>
      <c r="F27">
        <v>4.7986240000000002</v>
      </c>
      <c r="G27">
        <v>41131500</v>
      </c>
      <c r="H27">
        <f t="shared" si="1"/>
        <v>0.92907570730679756</v>
      </c>
      <c r="I27" s="3">
        <f t="shared" si="0"/>
        <v>-7.0924292693202481E-2</v>
      </c>
    </row>
    <row r="28" spans="1:9" x14ac:dyDescent="0.45">
      <c r="A28" s="1">
        <v>36923</v>
      </c>
      <c r="B28">
        <v>7.97532</v>
      </c>
      <c r="C28">
        <v>8.9510970000000007</v>
      </c>
      <c r="D28">
        <v>7.849634</v>
      </c>
      <c r="E28">
        <v>8.3752289999999991</v>
      </c>
      <c r="F28">
        <v>5.0902919999999998</v>
      </c>
      <c r="G28">
        <v>70588400</v>
      </c>
      <c r="H28">
        <f t="shared" si="1"/>
        <v>1.0607815907226736</v>
      </c>
      <c r="I28" s="3">
        <f t="shared" si="0"/>
        <v>6.0781590722673744E-2</v>
      </c>
    </row>
    <row r="29" spans="1:9" x14ac:dyDescent="0.45">
      <c r="A29" s="1">
        <v>36951</v>
      </c>
      <c r="B29">
        <v>8.3638030000000008</v>
      </c>
      <c r="C29">
        <v>9.1339120000000005</v>
      </c>
      <c r="D29">
        <v>7.6096890000000004</v>
      </c>
      <c r="E29">
        <v>8.1124320000000001</v>
      </c>
      <c r="F29">
        <v>4.9773719999999999</v>
      </c>
      <c r="G29">
        <v>59473400</v>
      </c>
      <c r="H29">
        <f t="shared" si="1"/>
        <v>0.97781659676890831</v>
      </c>
      <c r="I29" s="3">
        <f t="shared" si="0"/>
        <v>-2.2183403231091636E-2</v>
      </c>
    </row>
    <row r="30" spans="1:9" x14ac:dyDescent="0.45">
      <c r="A30" s="1">
        <v>36982</v>
      </c>
      <c r="B30">
        <v>8.1695609999999999</v>
      </c>
      <c r="C30">
        <v>11.243143999999999</v>
      </c>
      <c r="D30">
        <v>7.9958869999999997</v>
      </c>
      <c r="E30">
        <v>11.005485</v>
      </c>
      <c r="F30">
        <v>6.752408</v>
      </c>
      <c r="G30">
        <v>92961800</v>
      </c>
      <c r="H30">
        <f t="shared" si="1"/>
        <v>1.3566211245613147</v>
      </c>
      <c r="I30" s="3">
        <f t="shared" si="0"/>
        <v>0.35662112456131473</v>
      </c>
    </row>
    <row r="31" spans="1:9" x14ac:dyDescent="0.45">
      <c r="A31" s="1">
        <v>37012</v>
      </c>
      <c r="B31">
        <v>10.991773999999999</v>
      </c>
      <c r="C31">
        <v>12.020110000000001</v>
      </c>
      <c r="D31">
        <v>9.5978060000000003</v>
      </c>
      <c r="E31">
        <v>10.075412</v>
      </c>
      <c r="F31">
        <v>6.1817570000000002</v>
      </c>
      <c r="G31">
        <v>248951200</v>
      </c>
      <c r="H31">
        <f t="shared" si="1"/>
        <v>0.91548925953526505</v>
      </c>
      <c r="I31" s="3">
        <f t="shared" si="0"/>
        <v>-8.4510740464734918E-2</v>
      </c>
    </row>
    <row r="32" spans="1:9" x14ac:dyDescent="0.45">
      <c r="A32" s="1">
        <v>37043</v>
      </c>
      <c r="B32">
        <v>10.191957</v>
      </c>
      <c r="C32">
        <v>10.909507</v>
      </c>
      <c r="D32">
        <v>8.0895799999999998</v>
      </c>
      <c r="E32">
        <v>8.4049359999999993</v>
      </c>
      <c r="F32">
        <v>5.1941769999999998</v>
      </c>
      <c r="G32">
        <v>184611300</v>
      </c>
      <c r="H32">
        <f t="shared" si="1"/>
        <v>0.84024283063860317</v>
      </c>
      <c r="I32" s="3">
        <f t="shared" si="0"/>
        <v>-0.15975716936139681</v>
      </c>
    </row>
    <row r="33" spans="1:9" x14ac:dyDescent="0.45">
      <c r="A33" s="1">
        <v>37073</v>
      </c>
      <c r="B33">
        <v>8.4552110000000003</v>
      </c>
      <c r="C33">
        <v>8.7751370000000009</v>
      </c>
      <c r="D33">
        <v>7.4040220000000003</v>
      </c>
      <c r="E33">
        <v>8.0667279999999995</v>
      </c>
      <c r="F33">
        <v>4.9851660000000004</v>
      </c>
      <c r="G33">
        <v>109806900</v>
      </c>
      <c r="H33">
        <f t="shared" si="1"/>
        <v>0.95976051643985194</v>
      </c>
      <c r="I33" s="3">
        <f t="shared" si="0"/>
        <v>-4.0239483560148101E-2</v>
      </c>
    </row>
    <row r="34" spans="1:9" x14ac:dyDescent="0.45">
      <c r="A34" s="1">
        <v>37104</v>
      </c>
      <c r="B34">
        <v>8.4209329999999998</v>
      </c>
      <c r="C34">
        <v>9.4835460000000005</v>
      </c>
      <c r="D34">
        <v>7.8153560000000004</v>
      </c>
      <c r="E34">
        <v>9.4835460000000005</v>
      </c>
      <c r="F34">
        <v>5.8607480000000001</v>
      </c>
      <c r="G34">
        <v>97414900</v>
      </c>
      <c r="H34">
        <f t="shared" si="1"/>
        <v>1.1756374812794599</v>
      </c>
      <c r="I34" s="3">
        <f t="shared" si="0"/>
        <v>0.1756374812794598</v>
      </c>
    </row>
    <row r="35" spans="1:9" x14ac:dyDescent="0.45">
      <c r="A35" s="1">
        <v>37135</v>
      </c>
      <c r="B35">
        <v>9.5406759999999995</v>
      </c>
      <c r="C35">
        <v>10.068555999999999</v>
      </c>
      <c r="D35">
        <v>7.3400359999999996</v>
      </c>
      <c r="E35">
        <v>8.0210240000000006</v>
      </c>
      <c r="F35">
        <v>5.0074699999999996</v>
      </c>
      <c r="G35">
        <v>94809700</v>
      </c>
      <c r="H35">
        <f t="shared" si="1"/>
        <v>0.85440800389301841</v>
      </c>
      <c r="I35" s="3">
        <f t="shared" si="0"/>
        <v>-0.14559199610698165</v>
      </c>
    </row>
    <row r="36" spans="1:9" x14ac:dyDescent="0.45">
      <c r="A36" s="1">
        <v>37165</v>
      </c>
      <c r="B36">
        <v>8.0438759999999991</v>
      </c>
      <c r="C36">
        <v>9.2207500000000007</v>
      </c>
      <c r="D36">
        <v>7.849634</v>
      </c>
      <c r="E36">
        <v>8.5923210000000001</v>
      </c>
      <c r="F36">
        <v>5.3641290000000001</v>
      </c>
      <c r="G36">
        <v>116044200</v>
      </c>
      <c r="H36">
        <f t="shared" si="1"/>
        <v>1.0712253892684331</v>
      </c>
      <c r="I36" s="3">
        <f t="shared" si="0"/>
        <v>7.1225389268433068E-2</v>
      </c>
    </row>
    <row r="37" spans="1:9" x14ac:dyDescent="0.45">
      <c r="A37" s="1">
        <v>37196</v>
      </c>
      <c r="B37">
        <v>8.5923210000000001</v>
      </c>
      <c r="C37">
        <v>9.2413159999999994</v>
      </c>
      <c r="D37">
        <v>7.8953379999999997</v>
      </c>
      <c r="E37">
        <v>7.9981720000000003</v>
      </c>
      <c r="F37">
        <v>4.9932040000000004</v>
      </c>
      <c r="G37">
        <v>132907000</v>
      </c>
      <c r="H37">
        <f t="shared" si="1"/>
        <v>0.93085084269971885</v>
      </c>
      <c r="I37" s="3">
        <f t="shared" si="0"/>
        <v>-6.9149157300281136E-2</v>
      </c>
    </row>
    <row r="38" spans="1:9" x14ac:dyDescent="0.45">
      <c r="A38" s="1">
        <v>37226</v>
      </c>
      <c r="B38">
        <v>8.050732</v>
      </c>
      <c r="C38">
        <v>9.0082260000000005</v>
      </c>
      <c r="D38">
        <v>7.7925050000000002</v>
      </c>
      <c r="E38">
        <v>8.7111520000000002</v>
      </c>
      <c r="F38">
        <v>5.500445</v>
      </c>
      <c r="G38">
        <v>182244900</v>
      </c>
      <c r="H38">
        <f t="shared" si="1"/>
        <v>1.1015862760664294</v>
      </c>
      <c r="I38" s="3">
        <f t="shared" si="0"/>
        <v>0.10158627606642941</v>
      </c>
    </row>
    <row r="39" spans="1:9" x14ac:dyDescent="0.45">
      <c r="A39" s="1">
        <v>37257</v>
      </c>
      <c r="B39">
        <v>8.8596889999999995</v>
      </c>
      <c r="C39">
        <v>10.511882999999999</v>
      </c>
      <c r="D39">
        <v>8.4529250000000005</v>
      </c>
      <c r="E39">
        <v>10.498172</v>
      </c>
      <c r="F39">
        <v>6.6288150000000003</v>
      </c>
      <c r="G39">
        <v>231829200</v>
      </c>
      <c r="H39">
        <f t="shared" si="1"/>
        <v>1.2051415839991129</v>
      </c>
      <c r="I39" s="3">
        <f t="shared" si="0"/>
        <v>0.20514158399911286</v>
      </c>
    </row>
    <row r="40" spans="1:9" x14ac:dyDescent="0.45">
      <c r="A40" s="1">
        <v>37288</v>
      </c>
      <c r="B40">
        <v>10.500457000000001</v>
      </c>
      <c r="C40">
        <v>10.66042</v>
      </c>
      <c r="D40">
        <v>9.5978060000000003</v>
      </c>
      <c r="E40">
        <v>9.7874770000000009</v>
      </c>
      <c r="F40">
        <v>6.1800629999999996</v>
      </c>
      <c r="G40">
        <v>119322100</v>
      </c>
      <c r="H40">
        <f t="shared" si="1"/>
        <v>0.93230283240669698</v>
      </c>
      <c r="I40" s="3">
        <f t="shared" si="0"/>
        <v>-6.7697167593302979E-2</v>
      </c>
    </row>
    <row r="41" spans="1:9" x14ac:dyDescent="0.45">
      <c r="A41" s="1">
        <v>37316</v>
      </c>
      <c r="B41">
        <v>9.8103289999999994</v>
      </c>
      <c r="C41">
        <v>11.419105</v>
      </c>
      <c r="D41">
        <v>9.7120660000000001</v>
      </c>
      <c r="E41">
        <v>11.316271</v>
      </c>
      <c r="F41">
        <v>7.2145400000000004</v>
      </c>
      <c r="G41">
        <v>127975200</v>
      </c>
      <c r="H41">
        <f t="shared" si="1"/>
        <v>1.1673893939268905</v>
      </c>
      <c r="I41" s="3">
        <f t="shared" si="0"/>
        <v>0.16738939392689053</v>
      </c>
    </row>
    <row r="42" spans="1:9" x14ac:dyDescent="0.45">
      <c r="A42" s="1">
        <v>37347</v>
      </c>
      <c r="B42">
        <v>11.304845</v>
      </c>
      <c r="C42">
        <v>11.304845</v>
      </c>
      <c r="D42">
        <v>9.7806219999999993</v>
      </c>
      <c r="E42">
        <v>9.8628879999999999</v>
      </c>
      <c r="F42">
        <v>6.2879579999999997</v>
      </c>
      <c r="G42">
        <v>119315200</v>
      </c>
      <c r="H42">
        <f t="shared" si="1"/>
        <v>0.87156741801972115</v>
      </c>
      <c r="I42" s="3">
        <f t="shared" si="0"/>
        <v>-0.12843258198027879</v>
      </c>
    </row>
    <row r="43" spans="1:9" x14ac:dyDescent="0.45">
      <c r="A43" s="1">
        <v>37377</v>
      </c>
      <c r="B43">
        <v>9.8400359999999996</v>
      </c>
      <c r="C43">
        <v>10.077697000000001</v>
      </c>
      <c r="D43">
        <v>8.6974400000000003</v>
      </c>
      <c r="E43">
        <v>9.0265079999999998</v>
      </c>
      <c r="F43">
        <v>5.754734</v>
      </c>
      <c r="G43">
        <v>163509300</v>
      </c>
      <c r="H43">
        <f t="shared" si="1"/>
        <v>0.9151991791293772</v>
      </c>
      <c r="I43" s="3">
        <f t="shared" si="0"/>
        <v>-8.4800820870622823E-2</v>
      </c>
    </row>
    <row r="44" spans="1:9" x14ac:dyDescent="0.45">
      <c r="A44" s="1">
        <v>37408</v>
      </c>
      <c r="B44">
        <v>9.0150819999999996</v>
      </c>
      <c r="C44">
        <v>9.1384830000000008</v>
      </c>
      <c r="D44">
        <v>8.2038390000000003</v>
      </c>
      <c r="E44">
        <v>8.5511879999999998</v>
      </c>
      <c r="F44">
        <v>5.509099</v>
      </c>
      <c r="G44">
        <v>119378600</v>
      </c>
      <c r="H44">
        <f t="shared" si="1"/>
        <v>0.95731601147854961</v>
      </c>
      <c r="I44" s="3">
        <f t="shared" si="0"/>
        <v>-4.2683988521450347E-2</v>
      </c>
    </row>
    <row r="45" spans="1:9" x14ac:dyDescent="0.45">
      <c r="A45" s="1">
        <v>37438</v>
      </c>
      <c r="B45">
        <v>8.6608769999999993</v>
      </c>
      <c r="C45">
        <v>8.7248629999999991</v>
      </c>
      <c r="D45">
        <v>6.7070379999999998</v>
      </c>
      <c r="E45">
        <v>7.7833639999999997</v>
      </c>
      <c r="F45">
        <v>5.0144289999999998</v>
      </c>
      <c r="G45">
        <v>135759100</v>
      </c>
      <c r="H45">
        <f t="shared" si="1"/>
        <v>0.910208547713519</v>
      </c>
      <c r="I45" s="3">
        <f t="shared" si="0"/>
        <v>-8.9791452286480999E-2</v>
      </c>
    </row>
    <row r="46" spans="1:9" x14ac:dyDescent="0.45">
      <c r="A46" s="1">
        <v>37469</v>
      </c>
      <c r="B46">
        <v>7.7262339999999998</v>
      </c>
      <c r="C46">
        <v>8.4552110000000003</v>
      </c>
      <c r="D46">
        <v>7.0635289999999999</v>
      </c>
      <c r="E46">
        <v>7.4200179999999998</v>
      </c>
      <c r="F46">
        <v>4.7803440000000004</v>
      </c>
      <c r="G46">
        <v>92557000</v>
      </c>
      <c r="H46">
        <f t="shared" si="1"/>
        <v>0.95331771573592938</v>
      </c>
      <c r="I46" s="3">
        <f t="shared" si="0"/>
        <v>-4.6682284264070631E-2</v>
      </c>
    </row>
    <row r="47" spans="1:9" x14ac:dyDescent="0.45">
      <c r="A47" s="1">
        <v>37500</v>
      </c>
      <c r="B47">
        <v>7.305758</v>
      </c>
      <c r="C47">
        <v>7.5959779999999997</v>
      </c>
      <c r="D47">
        <v>5.9643509999999997</v>
      </c>
      <c r="E47">
        <v>6.0489030000000001</v>
      </c>
      <c r="F47">
        <v>3.9484430000000001</v>
      </c>
      <c r="G47">
        <v>85812200</v>
      </c>
      <c r="H47">
        <f t="shared" si="1"/>
        <v>0.82597465789072921</v>
      </c>
      <c r="I47" s="3">
        <f t="shared" si="0"/>
        <v>-0.17402534210927084</v>
      </c>
    </row>
    <row r="48" spans="1:9" x14ac:dyDescent="0.45">
      <c r="A48" s="1">
        <v>37530</v>
      </c>
      <c r="B48">
        <v>6.124314</v>
      </c>
      <c r="C48">
        <v>8.2266910000000006</v>
      </c>
      <c r="D48">
        <v>5.2902189999999996</v>
      </c>
      <c r="E48">
        <v>8.0461609999999997</v>
      </c>
      <c r="F48">
        <v>5.2521599999999999</v>
      </c>
      <c r="G48">
        <v>161749100</v>
      </c>
      <c r="H48">
        <f t="shared" si="1"/>
        <v>1.3301850881474038</v>
      </c>
      <c r="I48" s="3">
        <f t="shared" si="0"/>
        <v>0.33018508814740388</v>
      </c>
    </row>
    <row r="49" spans="1:9" x14ac:dyDescent="0.45">
      <c r="A49" s="1">
        <v>37561</v>
      </c>
      <c r="B49">
        <v>8.0804390000000001</v>
      </c>
      <c r="C49">
        <v>8.3866549999999993</v>
      </c>
      <c r="D49">
        <v>7.0955209999999997</v>
      </c>
      <c r="E49">
        <v>7.305758</v>
      </c>
      <c r="F49">
        <v>4.7688569999999997</v>
      </c>
      <c r="G49">
        <v>125656500</v>
      </c>
      <c r="H49">
        <f t="shared" si="1"/>
        <v>0.90798014531164317</v>
      </c>
      <c r="I49" s="3">
        <f t="shared" si="0"/>
        <v>-9.2019854688356842E-2</v>
      </c>
    </row>
    <row r="50" spans="1:9" x14ac:dyDescent="0.45">
      <c r="A50" s="1">
        <v>37591</v>
      </c>
      <c r="B50">
        <v>7.3126139999999999</v>
      </c>
      <c r="C50">
        <v>8.8094149999999996</v>
      </c>
      <c r="D50">
        <v>7.2486290000000002</v>
      </c>
      <c r="E50">
        <v>8.4414990000000003</v>
      </c>
      <c r="F50">
        <v>5.5778879999999997</v>
      </c>
      <c r="G50">
        <v>121336600</v>
      </c>
      <c r="H50">
        <f t="shared" si="1"/>
        <v>1.1696488278008756</v>
      </c>
      <c r="I50" s="3">
        <f t="shared" si="0"/>
        <v>0.16964882780087559</v>
      </c>
    </row>
    <row r="51" spans="1:9" x14ac:dyDescent="0.45">
      <c r="A51" s="1">
        <v>37622</v>
      </c>
      <c r="B51">
        <v>8.4643510000000006</v>
      </c>
      <c r="C51">
        <v>8.8871120000000001</v>
      </c>
      <c r="D51">
        <v>7.3583179999999997</v>
      </c>
      <c r="E51">
        <v>7.8587749999999996</v>
      </c>
      <c r="F51">
        <v>5.192844</v>
      </c>
      <c r="G51">
        <v>102903800</v>
      </c>
      <c r="H51">
        <f t="shared" si="1"/>
        <v>0.93096957127859148</v>
      </c>
      <c r="I51" s="3">
        <f t="shared" si="0"/>
        <v>-6.9030428721408479E-2</v>
      </c>
    </row>
    <row r="52" spans="1:9" x14ac:dyDescent="0.45">
      <c r="A52" s="1">
        <v>37653</v>
      </c>
      <c r="B52">
        <v>7.8587749999999996</v>
      </c>
      <c r="C52">
        <v>9.1636199999999999</v>
      </c>
      <c r="D52">
        <v>7.8587749999999996</v>
      </c>
      <c r="E52">
        <v>8.9145339999999997</v>
      </c>
      <c r="F52">
        <v>5.8904529999999999</v>
      </c>
      <c r="G52">
        <v>132734300</v>
      </c>
      <c r="H52">
        <f t="shared" si="1"/>
        <v>1.1343404500501073</v>
      </c>
      <c r="I52" s="3">
        <f t="shared" si="0"/>
        <v>0.13434045005010739</v>
      </c>
    </row>
    <row r="53" spans="1:9" x14ac:dyDescent="0.45">
      <c r="A53" s="1">
        <v>37681</v>
      </c>
      <c r="B53">
        <v>8.9488120000000002</v>
      </c>
      <c r="C53">
        <v>9.6892139999999998</v>
      </c>
      <c r="D53">
        <v>8.8893970000000007</v>
      </c>
      <c r="E53">
        <v>9.4561240000000009</v>
      </c>
      <c r="F53">
        <v>6.3211139999999997</v>
      </c>
      <c r="G53">
        <v>151716200</v>
      </c>
      <c r="H53">
        <f t="shared" si="1"/>
        <v>1.0731116944656038</v>
      </c>
      <c r="I53" s="3">
        <f t="shared" si="0"/>
        <v>7.311169446560388E-2</v>
      </c>
    </row>
    <row r="54" spans="1:9" x14ac:dyDescent="0.45">
      <c r="A54" s="1">
        <v>37712</v>
      </c>
      <c r="B54">
        <v>9.5475320000000004</v>
      </c>
      <c r="C54">
        <v>9.6320840000000008</v>
      </c>
      <c r="D54">
        <v>8.3112429999999993</v>
      </c>
      <c r="E54">
        <v>8.3980809999999995</v>
      </c>
      <c r="F54">
        <v>5.6138469999999998</v>
      </c>
      <c r="G54">
        <v>156425000</v>
      </c>
      <c r="H54">
        <f t="shared" si="1"/>
        <v>0.8881103868716812</v>
      </c>
      <c r="I54" s="3">
        <f t="shared" si="0"/>
        <v>-0.11188961312831883</v>
      </c>
    </row>
    <row r="55" spans="1:9" x14ac:dyDescent="0.45">
      <c r="A55" s="1">
        <v>37742</v>
      </c>
      <c r="B55">
        <v>8.3866549999999993</v>
      </c>
      <c r="C55">
        <v>8.9465269999999997</v>
      </c>
      <c r="D55">
        <v>8.0347349999999995</v>
      </c>
      <c r="E55">
        <v>8.5694689999999998</v>
      </c>
      <c r="F55">
        <v>5.7284139999999999</v>
      </c>
      <c r="G55">
        <v>124961600</v>
      </c>
      <c r="H55">
        <f t="shared" si="1"/>
        <v>1.02040793060445</v>
      </c>
      <c r="I55" s="3">
        <f t="shared" si="0"/>
        <v>2.0407930604450047E-2</v>
      </c>
    </row>
    <row r="56" spans="1:9" x14ac:dyDescent="0.45">
      <c r="A56" s="1">
        <v>37773</v>
      </c>
      <c r="B56">
        <v>8.4597809999999996</v>
      </c>
      <c r="C56">
        <v>8.843693</v>
      </c>
      <c r="D56">
        <v>8.2335460000000005</v>
      </c>
      <c r="E56">
        <v>8.3021019999999996</v>
      </c>
      <c r="F56">
        <v>5.613156</v>
      </c>
      <c r="G56">
        <v>117145200</v>
      </c>
      <c r="H56">
        <f t="shared" si="1"/>
        <v>0.97987959669116098</v>
      </c>
      <c r="I56" s="3">
        <f t="shared" si="0"/>
        <v>-2.0120403308839036E-2</v>
      </c>
    </row>
    <row r="57" spans="1:9" x14ac:dyDescent="0.45">
      <c r="A57" s="1">
        <v>37803</v>
      </c>
      <c r="B57">
        <v>8.2266910000000006</v>
      </c>
      <c r="C57">
        <v>8.7385739999999998</v>
      </c>
      <c r="D57">
        <v>8.1512790000000006</v>
      </c>
      <c r="E57">
        <v>8.3180990000000001</v>
      </c>
      <c r="F57">
        <v>5.6239759999999999</v>
      </c>
      <c r="G57">
        <v>103221700</v>
      </c>
      <c r="H57">
        <f t="shared" si="1"/>
        <v>1.0019276143403104</v>
      </c>
      <c r="I57" s="3">
        <f t="shared" si="0"/>
        <v>1.9276143403104829E-3</v>
      </c>
    </row>
    <row r="58" spans="1:9" x14ac:dyDescent="0.45">
      <c r="A58" s="1">
        <v>37834</v>
      </c>
      <c r="B58">
        <v>8.2838209999999997</v>
      </c>
      <c r="C58">
        <v>9.1636199999999999</v>
      </c>
      <c r="D58">
        <v>8.0415910000000004</v>
      </c>
      <c r="E58">
        <v>9.0036559999999994</v>
      </c>
      <c r="F58">
        <v>6.0874889999999997</v>
      </c>
      <c r="G58">
        <v>96523000</v>
      </c>
      <c r="H58">
        <f t="shared" si="1"/>
        <v>1.0824173147253828</v>
      </c>
      <c r="I58" s="3">
        <f t="shared" si="0"/>
        <v>8.241731472538287E-2</v>
      </c>
    </row>
    <row r="59" spans="1:9" x14ac:dyDescent="0.45">
      <c r="A59" s="1">
        <v>37865</v>
      </c>
      <c r="B59">
        <v>9.0036559999999994</v>
      </c>
      <c r="C59">
        <v>9.0105120000000003</v>
      </c>
      <c r="D59">
        <v>8.3797990000000002</v>
      </c>
      <c r="E59">
        <v>8.7454300000000007</v>
      </c>
      <c r="F59">
        <v>5.9813479999999997</v>
      </c>
      <c r="G59">
        <v>98582300</v>
      </c>
      <c r="H59">
        <f t="shared" si="1"/>
        <v>0.98256407526978695</v>
      </c>
      <c r="I59" s="3">
        <f t="shared" si="0"/>
        <v>-1.7435924730213073E-2</v>
      </c>
    </row>
    <row r="60" spans="1:9" x14ac:dyDescent="0.45">
      <c r="A60" s="1">
        <v>37895</v>
      </c>
      <c r="B60">
        <v>8.7065809999999999</v>
      </c>
      <c r="C60">
        <v>9.8331809999999997</v>
      </c>
      <c r="D60">
        <v>8.6151730000000004</v>
      </c>
      <c r="E60">
        <v>9.7577700000000007</v>
      </c>
      <c r="F60">
        <v>6.673724</v>
      </c>
      <c r="G60">
        <v>119118200</v>
      </c>
      <c r="H60">
        <f t="shared" si="1"/>
        <v>1.115755846340992</v>
      </c>
      <c r="I60" s="3">
        <f t="shared" si="0"/>
        <v>0.11575584634099209</v>
      </c>
    </row>
    <row r="61" spans="1:9" x14ac:dyDescent="0.45">
      <c r="A61" s="1">
        <v>37926</v>
      </c>
      <c r="B61">
        <v>9.7577700000000007</v>
      </c>
      <c r="C61">
        <v>10.150823000000001</v>
      </c>
      <c r="D61">
        <v>9.6732180000000003</v>
      </c>
      <c r="E61">
        <v>9.8491769999999992</v>
      </c>
      <c r="F61">
        <v>6.736243</v>
      </c>
      <c r="G61">
        <v>75458700</v>
      </c>
      <c r="H61">
        <f t="shared" si="1"/>
        <v>1.0093679331060139</v>
      </c>
      <c r="I61" s="3">
        <f t="shared" si="0"/>
        <v>9.3679331060139721E-3</v>
      </c>
    </row>
    <row r="62" spans="1:9" x14ac:dyDescent="0.45">
      <c r="A62" s="1">
        <v>37956</v>
      </c>
      <c r="B62">
        <v>9.8491769999999992</v>
      </c>
      <c r="C62">
        <v>10.758684000000001</v>
      </c>
      <c r="D62">
        <v>9.8240400000000001</v>
      </c>
      <c r="E62">
        <v>10.58958</v>
      </c>
      <c r="F62">
        <v>7.3315469999999996</v>
      </c>
      <c r="G62">
        <v>106547500</v>
      </c>
      <c r="H62">
        <f t="shared" si="1"/>
        <v>1.088373296509642</v>
      </c>
      <c r="I62" s="3">
        <f t="shared" si="0"/>
        <v>8.8373296509641888E-2</v>
      </c>
    </row>
    <row r="63" spans="1:9" x14ac:dyDescent="0.45">
      <c r="A63" s="1">
        <v>37987</v>
      </c>
      <c r="B63">
        <v>10.626143000000001</v>
      </c>
      <c r="C63">
        <v>12.566271</v>
      </c>
      <c r="D63">
        <v>10.443327</v>
      </c>
      <c r="E63">
        <v>12.093235999999999</v>
      </c>
      <c r="F63">
        <v>8.3725810000000003</v>
      </c>
      <c r="G63">
        <v>139611300</v>
      </c>
      <c r="H63">
        <f t="shared" si="1"/>
        <v>1.1419937702097525</v>
      </c>
      <c r="I63" s="3">
        <f t="shared" si="0"/>
        <v>0.14199377020975257</v>
      </c>
    </row>
    <row r="64" spans="1:9" x14ac:dyDescent="0.45">
      <c r="A64" s="1">
        <v>38018</v>
      </c>
      <c r="B64">
        <v>12.054387</v>
      </c>
      <c r="C64">
        <v>13.736288999999999</v>
      </c>
      <c r="D64">
        <v>11.969835</v>
      </c>
      <c r="E64">
        <v>13.711152</v>
      </c>
      <c r="F64">
        <v>9.4927209999999995</v>
      </c>
      <c r="G64">
        <v>113390900</v>
      </c>
      <c r="H64">
        <f t="shared" si="1"/>
        <v>1.1337867020934165</v>
      </c>
      <c r="I64" s="3">
        <f t="shared" si="0"/>
        <v>0.1337867020934165</v>
      </c>
    </row>
    <row r="65" spans="1:9" x14ac:dyDescent="0.45">
      <c r="A65" s="1">
        <v>38047</v>
      </c>
      <c r="B65">
        <v>13.722578</v>
      </c>
      <c r="C65">
        <v>14.053929999999999</v>
      </c>
      <c r="D65">
        <v>12.685101</v>
      </c>
      <c r="E65">
        <v>13.702011000000001</v>
      </c>
      <c r="F65">
        <v>9.5817080000000008</v>
      </c>
      <c r="G65">
        <v>152561600</v>
      </c>
      <c r="H65">
        <f t="shared" si="1"/>
        <v>1.0093742352693187</v>
      </c>
      <c r="I65" s="3">
        <f t="shared" si="0"/>
        <v>9.3742352693185933E-3</v>
      </c>
    </row>
    <row r="66" spans="1:9" x14ac:dyDescent="0.45">
      <c r="A66" s="1">
        <v>38078</v>
      </c>
      <c r="B66">
        <v>13.800274</v>
      </c>
      <c r="C66">
        <v>14.908592000000001</v>
      </c>
      <c r="D66">
        <v>12.771936999999999</v>
      </c>
      <c r="E66">
        <v>14.570384000000001</v>
      </c>
      <c r="F66">
        <v>10.188953</v>
      </c>
      <c r="G66">
        <v>270996000</v>
      </c>
      <c r="H66">
        <f t="shared" si="1"/>
        <v>1.0633754441274978</v>
      </c>
      <c r="I66" s="3">
        <f t="shared" si="0"/>
        <v>6.3375444127497821E-2</v>
      </c>
    </row>
    <row r="67" spans="1:9" x14ac:dyDescent="0.45">
      <c r="A67" s="1">
        <v>38108</v>
      </c>
      <c r="B67">
        <v>14.570384000000001</v>
      </c>
      <c r="C67">
        <v>15.356490000000001</v>
      </c>
      <c r="D67">
        <v>14.181901</v>
      </c>
      <c r="E67">
        <v>15.107404000000001</v>
      </c>
      <c r="F67">
        <v>10.564486</v>
      </c>
      <c r="G67">
        <v>163175700</v>
      </c>
      <c r="H67">
        <f t="shared" si="1"/>
        <v>1.0368568782288035</v>
      </c>
      <c r="I67" s="3">
        <f t="shared" si="0"/>
        <v>3.6856878228803368E-2</v>
      </c>
    </row>
    <row r="68" spans="1:9" x14ac:dyDescent="0.45">
      <c r="A68" s="1">
        <v>38139</v>
      </c>
      <c r="B68">
        <v>15.219378000000001</v>
      </c>
      <c r="C68">
        <v>17.116087</v>
      </c>
      <c r="D68">
        <v>14.590951</v>
      </c>
      <c r="E68">
        <v>16.855575999999999</v>
      </c>
      <c r="F68">
        <v>11.905487000000001</v>
      </c>
      <c r="G68">
        <v>199752900</v>
      </c>
      <c r="H68">
        <f t="shared" si="1"/>
        <v>1.1269348078079711</v>
      </c>
      <c r="I68" s="3">
        <f t="shared" ref="I68:I131" si="2">(F68-F67)/F67</f>
        <v>0.12693480780797101</v>
      </c>
    </row>
    <row r="69" spans="1:9" x14ac:dyDescent="0.45">
      <c r="A69" s="1">
        <v>38169</v>
      </c>
      <c r="B69">
        <v>16.876142999999999</v>
      </c>
      <c r="C69">
        <v>18.016452999999998</v>
      </c>
      <c r="D69">
        <v>16.170019</v>
      </c>
      <c r="E69">
        <v>17.120659</v>
      </c>
      <c r="F69">
        <v>12.092717</v>
      </c>
      <c r="G69">
        <v>186815000</v>
      </c>
      <c r="H69">
        <f t="shared" ref="H69:H132" si="3">F69/F68</f>
        <v>1.0157263621387349</v>
      </c>
      <c r="I69" s="3">
        <f t="shared" si="2"/>
        <v>1.5726362138734816E-2</v>
      </c>
    </row>
    <row r="70" spans="1:9" x14ac:dyDescent="0.45">
      <c r="A70" s="1">
        <v>38200</v>
      </c>
      <c r="B70">
        <v>17.161791000000001</v>
      </c>
      <c r="C70">
        <v>17.285191999999999</v>
      </c>
      <c r="D70">
        <v>14.529249999999999</v>
      </c>
      <c r="E70">
        <v>15.089123000000001</v>
      </c>
      <c r="F70">
        <v>10.657795</v>
      </c>
      <c r="G70">
        <v>261880200</v>
      </c>
      <c r="H70">
        <f t="shared" si="3"/>
        <v>0.88133998339661801</v>
      </c>
      <c r="I70" s="3">
        <f t="shared" si="2"/>
        <v>-0.11866001660338203</v>
      </c>
    </row>
    <row r="71" spans="1:9" x14ac:dyDescent="0.45">
      <c r="A71" s="1">
        <v>38231</v>
      </c>
      <c r="B71">
        <v>15.109688999999999</v>
      </c>
      <c r="C71">
        <v>18.553474000000001</v>
      </c>
      <c r="D71">
        <v>14.693785</v>
      </c>
      <c r="E71">
        <v>18.329525</v>
      </c>
      <c r="F71">
        <v>13.073323</v>
      </c>
      <c r="G71">
        <v>222193600</v>
      </c>
      <c r="H71">
        <f t="shared" si="3"/>
        <v>1.2266442542758611</v>
      </c>
      <c r="I71" s="3">
        <f t="shared" si="2"/>
        <v>0.22664425427586102</v>
      </c>
    </row>
    <row r="72" spans="1:9" x14ac:dyDescent="0.45">
      <c r="A72" s="1">
        <v>38261</v>
      </c>
      <c r="B72">
        <v>18.594605999999999</v>
      </c>
      <c r="C72">
        <v>20.329066999999998</v>
      </c>
      <c r="D72">
        <v>17.746801000000001</v>
      </c>
      <c r="E72">
        <v>19.638939000000001</v>
      </c>
      <c r="F72">
        <v>14.007242</v>
      </c>
      <c r="G72">
        <v>186968000</v>
      </c>
      <c r="H72">
        <f t="shared" si="3"/>
        <v>1.0714370019007409</v>
      </c>
      <c r="I72" s="3">
        <f t="shared" si="2"/>
        <v>7.1437001900740885E-2</v>
      </c>
    </row>
    <row r="73" spans="1:9" x14ac:dyDescent="0.45">
      <c r="A73" s="1">
        <v>38292</v>
      </c>
      <c r="B73">
        <v>20.086838</v>
      </c>
      <c r="C73">
        <v>21.855575999999999</v>
      </c>
      <c r="D73">
        <v>18.418648000000001</v>
      </c>
      <c r="E73">
        <v>21.384827000000001</v>
      </c>
      <c r="F73">
        <v>15.25248</v>
      </c>
      <c r="G73">
        <v>137312000</v>
      </c>
      <c r="H73">
        <f t="shared" si="3"/>
        <v>1.0888995849432743</v>
      </c>
      <c r="I73" s="3">
        <f t="shared" si="2"/>
        <v>8.8899584943274379E-2</v>
      </c>
    </row>
    <row r="74" spans="1:9" x14ac:dyDescent="0.45">
      <c r="A74" s="1">
        <v>38322</v>
      </c>
      <c r="B74">
        <v>21.393967</v>
      </c>
      <c r="C74">
        <v>21.393967</v>
      </c>
      <c r="D74">
        <v>18.829981</v>
      </c>
      <c r="E74">
        <v>20.749542000000002</v>
      </c>
      <c r="F74">
        <v>14.860345000000001</v>
      </c>
      <c r="G74">
        <v>129889500</v>
      </c>
      <c r="H74">
        <f t="shared" si="3"/>
        <v>0.97429041047750931</v>
      </c>
      <c r="I74" s="3">
        <f t="shared" si="2"/>
        <v>-2.5709589522490747E-2</v>
      </c>
    </row>
    <row r="75" spans="1:9" x14ac:dyDescent="0.45">
      <c r="A75" s="1">
        <v>38353</v>
      </c>
      <c r="B75">
        <v>20.694697999999999</v>
      </c>
      <c r="C75">
        <v>23.848262999999999</v>
      </c>
      <c r="D75">
        <v>19.200182000000002</v>
      </c>
      <c r="E75">
        <v>23.779706999999998</v>
      </c>
      <c r="F75">
        <v>17.030481000000002</v>
      </c>
      <c r="G75">
        <v>132801600</v>
      </c>
      <c r="H75">
        <f t="shared" si="3"/>
        <v>1.1460353713187683</v>
      </c>
      <c r="I75" s="3">
        <f t="shared" si="2"/>
        <v>0.14603537131876823</v>
      </c>
    </row>
    <row r="76" spans="1:9" x14ac:dyDescent="0.45">
      <c r="A76" s="1">
        <v>38384</v>
      </c>
      <c r="B76">
        <v>24.840036000000001</v>
      </c>
      <c r="C76">
        <v>34.227603999999999</v>
      </c>
      <c r="D76">
        <v>24.520109000000001</v>
      </c>
      <c r="E76">
        <v>32.559413999999997</v>
      </c>
      <c r="F76">
        <v>23.318297999999999</v>
      </c>
      <c r="G76">
        <v>212847700</v>
      </c>
      <c r="H76">
        <f t="shared" si="3"/>
        <v>1.3692095954306867</v>
      </c>
      <c r="I76" s="3">
        <f t="shared" si="2"/>
        <v>0.36920959543068665</v>
      </c>
    </row>
    <row r="77" spans="1:9" x14ac:dyDescent="0.45">
      <c r="A77" s="1">
        <v>38412</v>
      </c>
      <c r="B77">
        <v>32.221207</v>
      </c>
      <c r="C77">
        <v>35.260513000000003</v>
      </c>
      <c r="D77">
        <v>29.437843000000001</v>
      </c>
      <c r="E77">
        <v>33.487202000000003</v>
      </c>
      <c r="F77">
        <v>24.051297999999999</v>
      </c>
      <c r="G77">
        <v>327972400</v>
      </c>
      <c r="H77">
        <f t="shared" si="3"/>
        <v>1.0314345412345276</v>
      </c>
      <c r="I77" s="3">
        <f t="shared" si="2"/>
        <v>3.1434541234527519E-2</v>
      </c>
    </row>
    <row r="78" spans="1:9" x14ac:dyDescent="0.45">
      <c r="A78" s="1">
        <v>38443</v>
      </c>
      <c r="B78">
        <v>34.734917000000003</v>
      </c>
      <c r="C78">
        <v>37.454295999999999</v>
      </c>
      <c r="D78">
        <v>29.821753999999999</v>
      </c>
      <c r="E78">
        <v>31.320841000000001</v>
      </c>
      <c r="F78">
        <v>22.495358</v>
      </c>
      <c r="G78">
        <v>425826800</v>
      </c>
      <c r="H78">
        <f t="shared" si="3"/>
        <v>0.93530744161915924</v>
      </c>
      <c r="I78" s="3">
        <f t="shared" si="2"/>
        <v>-6.4692558380840801E-2</v>
      </c>
    </row>
    <row r="79" spans="1:9" x14ac:dyDescent="0.45">
      <c r="A79" s="1">
        <v>38473</v>
      </c>
      <c r="B79">
        <v>31.275137000000001</v>
      </c>
      <c r="C79">
        <v>32.230347000000002</v>
      </c>
      <c r="D79">
        <v>26.416819</v>
      </c>
      <c r="E79">
        <v>31.361975000000001</v>
      </c>
      <c r="F79">
        <v>22.524902000000001</v>
      </c>
      <c r="G79">
        <v>336787600</v>
      </c>
      <c r="H79">
        <f t="shared" si="3"/>
        <v>1.0013133376228109</v>
      </c>
      <c r="I79" s="3">
        <f t="shared" si="2"/>
        <v>1.3133376228109527E-3</v>
      </c>
    </row>
    <row r="80" spans="1:9" x14ac:dyDescent="0.45">
      <c r="A80" s="1">
        <v>38504</v>
      </c>
      <c r="B80">
        <v>31.649908</v>
      </c>
      <c r="C80">
        <v>37.591408000000001</v>
      </c>
      <c r="D80">
        <v>31.636198</v>
      </c>
      <c r="E80">
        <v>36.156306999999998</v>
      </c>
      <c r="F80">
        <v>26.060479999999998</v>
      </c>
      <c r="G80">
        <v>276135900</v>
      </c>
      <c r="H80">
        <f t="shared" si="3"/>
        <v>1.1569630802389284</v>
      </c>
      <c r="I80" s="3">
        <f t="shared" si="2"/>
        <v>0.15696308023892833</v>
      </c>
    </row>
    <row r="81" spans="1:9" x14ac:dyDescent="0.45">
      <c r="A81" s="1">
        <v>38534</v>
      </c>
      <c r="B81">
        <v>36.499084000000003</v>
      </c>
      <c r="C81">
        <v>39.442413000000002</v>
      </c>
      <c r="D81">
        <v>35.991771999999997</v>
      </c>
      <c r="E81">
        <v>37.833637000000003</v>
      </c>
      <c r="F81">
        <v>27.269449000000002</v>
      </c>
      <c r="G81">
        <v>240028900</v>
      </c>
      <c r="H81">
        <f t="shared" si="3"/>
        <v>1.0463908953327032</v>
      </c>
      <c r="I81" s="3">
        <f t="shared" si="2"/>
        <v>4.6390895332703137E-2</v>
      </c>
    </row>
    <row r="82" spans="1:9" x14ac:dyDescent="0.45">
      <c r="A82" s="1">
        <v>38565</v>
      </c>
      <c r="B82">
        <v>38.117001000000002</v>
      </c>
      <c r="C82">
        <v>49.702927000000003</v>
      </c>
      <c r="D82">
        <v>37.911335000000001</v>
      </c>
      <c r="E82">
        <v>48.674587000000002</v>
      </c>
      <c r="F82">
        <v>35.083328000000002</v>
      </c>
      <c r="G82">
        <v>392741300</v>
      </c>
      <c r="H82">
        <f t="shared" si="3"/>
        <v>1.2865433401312949</v>
      </c>
      <c r="I82" s="3">
        <f t="shared" si="2"/>
        <v>0.2865433401312949</v>
      </c>
    </row>
    <row r="83" spans="1:9" x14ac:dyDescent="0.45">
      <c r="A83" s="1">
        <v>38596</v>
      </c>
      <c r="B83">
        <v>50.274222999999999</v>
      </c>
      <c r="C83">
        <v>53.587749000000002</v>
      </c>
      <c r="D83">
        <v>48.194698000000002</v>
      </c>
      <c r="E83">
        <v>51.672759999999997</v>
      </c>
      <c r="F83">
        <v>37.336815000000001</v>
      </c>
      <c r="G83">
        <v>552530200</v>
      </c>
      <c r="H83">
        <f t="shared" si="3"/>
        <v>1.0642324183156171</v>
      </c>
      <c r="I83" s="3">
        <f t="shared" si="2"/>
        <v>6.4232418315617032E-2</v>
      </c>
    </row>
    <row r="84" spans="1:9" x14ac:dyDescent="0.45">
      <c r="A84" s="1">
        <v>38626</v>
      </c>
      <c r="B84">
        <v>52.097805000000001</v>
      </c>
      <c r="C84">
        <v>53.148994000000002</v>
      </c>
      <c r="D84">
        <v>41.914988999999998</v>
      </c>
      <c r="E84">
        <v>48.098720999999998</v>
      </c>
      <c r="F84">
        <v>34.754356000000001</v>
      </c>
      <c r="G84">
        <v>516413300</v>
      </c>
      <c r="H84">
        <f t="shared" si="3"/>
        <v>0.93083344147057001</v>
      </c>
      <c r="I84" s="3">
        <f t="shared" si="2"/>
        <v>-6.9166558529430003E-2</v>
      </c>
    </row>
    <row r="85" spans="1:9" x14ac:dyDescent="0.45">
      <c r="A85" s="1">
        <v>38657</v>
      </c>
      <c r="B85">
        <v>47.870201000000002</v>
      </c>
      <c r="C85">
        <v>50.891224000000001</v>
      </c>
      <c r="D85">
        <v>43.423217999999999</v>
      </c>
      <c r="E85">
        <v>43.967094000000003</v>
      </c>
      <c r="F85">
        <v>31.768982000000001</v>
      </c>
      <c r="G85">
        <v>382007700</v>
      </c>
      <c r="H85">
        <f t="shared" si="3"/>
        <v>0.91410072452500635</v>
      </c>
      <c r="I85" s="3">
        <f t="shared" si="2"/>
        <v>-8.5899275474993694E-2</v>
      </c>
    </row>
    <row r="86" spans="1:9" x14ac:dyDescent="0.45">
      <c r="A86" s="1">
        <v>38687</v>
      </c>
      <c r="B86">
        <v>44.419559</v>
      </c>
      <c r="C86">
        <v>50.822670000000002</v>
      </c>
      <c r="D86">
        <v>44.414988999999998</v>
      </c>
      <c r="E86">
        <v>47.166362999999997</v>
      </c>
      <c r="F86">
        <v>34.151546000000003</v>
      </c>
      <c r="G86">
        <v>260209900</v>
      </c>
      <c r="H86">
        <f t="shared" si="3"/>
        <v>1.0749965485201887</v>
      </c>
      <c r="I86" s="3">
        <f t="shared" si="2"/>
        <v>7.4996548520188722E-2</v>
      </c>
    </row>
    <row r="87" spans="1:9" x14ac:dyDescent="0.45">
      <c r="A87" s="1">
        <v>38718</v>
      </c>
      <c r="B87">
        <v>48.034737</v>
      </c>
      <c r="C87">
        <v>58.226692</v>
      </c>
      <c r="D87">
        <v>47.989032999999999</v>
      </c>
      <c r="E87">
        <v>57.065815000000001</v>
      </c>
      <c r="F87">
        <v>41.319412</v>
      </c>
      <c r="G87">
        <v>227057000</v>
      </c>
      <c r="H87">
        <f t="shared" si="3"/>
        <v>1.2098840854818109</v>
      </c>
      <c r="I87" s="3">
        <f t="shared" si="2"/>
        <v>0.20988408548181087</v>
      </c>
    </row>
    <row r="88" spans="1:9" x14ac:dyDescent="0.45">
      <c r="A88" s="1">
        <v>38749</v>
      </c>
      <c r="B88">
        <v>57.065815000000001</v>
      </c>
      <c r="C88">
        <v>57.394882000000003</v>
      </c>
      <c r="D88">
        <v>43.866546999999997</v>
      </c>
      <c r="E88">
        <v>49.168190000000003</v>
      </c>
      <c r="F88">
        <v>35.601013000000002</v>
      </c>
      <c r="G88">
        <v>267941700</v>
      </c>
      <c r="H88">
        <f t="shared" si="3"/>
        <v>0.86160502477624812</v>
      </c>
      <c r="I88" s="3">
        <f t="shared" si="2"/>
        <v>-0.13839497522375194</v>
      </c>
    </row>
    <row r="89" spans="1:9" x14ac:dyDescent="0.45">
      <c r="A89" s="1">
        <v>38777</v>
      </c>
      <c r="B89">
        <v>49.488117000000003</v>
      </c>
      <c r="C89">
        <v>55.968921999999999</v>
      </c>
      <c r="D89">
        <v>47.952469000000001</v>
      </c>
      <c r="E89">
        <v>54.643509000000002</v>
      </c>
      <c r="F89">
        <v>39.616858999999998</v>
      </c>
      <c r="G89">
        <v>214970400</v>
      </c>
      <c r="H89">
        <f t="shared" si="3"/>
        <v>1.1128014531496617</v>
      </c>
      <c r="I89" s="3">
        <f t="shared" si="2"/>
        <v>0.11280145314966167</v>
      </c>
    </row>
    <row r="90" spans="1:9" x14ac:dyDescent="0.45">
      <c r="A90" s="1">
        <v>38808</v>
      </c>
      <c r="B90">
        <v>54.872028</v>
      </c>
      <c r="C90">
        <v>64.670929000000001</v>
      </c>
      <c r="D90">
        <v>53.500915999999997</v>
      </c>
      <c r="E90">
        <v>59.177329999999998</v>
      </c>
      <c r="F90">
        <v>42.903892999999997</v>
      </c>
      <c r="G90">
        <v>242122100</v>
      </c>
      <c r="H90">
        <f t="shared" si="3"/>
        <v>1.0829705858306435</v>
      </c>
      <c r="I90" s="3">
        <f t="shared" si="2"/>
        <v>8.2970585830643429E-2</v>
      </c>
    </row>
    <row r="91" spans="1:9" x14ac:dyDescent="0.45">
      <c r="A91" s="1">
        <v>38838</v>
      </c>
      <c r="B91">
        <v>59.771481000000001</v>
      </c>
      <c r="C91">
        <v>61.608775999999999</v>
      </c>
      <c r="D91">
        <v>50.795245999999999</v>
      </c>
      <c r="E91">
        <v>56.078609</v>
      </c>
      <c r="F91">
        <v>40.657307000000003</v>
      </c>
      <c r="G91">
        <v>239394000</v>
      </c>
      <c r="H91">
        <f t="shared" si="3"/>
        <v>0.94763677972066562</v>
      </c>
      <c r="I91" s="3">
        <f t="shared" si="2"/>
        <v>-5.2363220279334412E-2</v>
      </c>
    </row>
    <row r="92" spans="1:9" x14ac:dyDescent="0.45">
      <c r="A92" s="1">
        <v>38869</v>
      </c>
      <c r="B92">
        <v>55.164535999999998</v>
      </c>
      <c r="C92">
        <v>61.124313000000001</v>
      </c>
      <c r="D92">
        <v>50.447899</v>
      </c>
      <c r="E92">
        <v>60.804386000000001</v>
      </c>
      <c r="F92">
        <v>44.145336</v>
      </c>
      <c r="G92">
        <v>231305700</v>
      </c>
      <c r="H92">
        <f t="shared" si="3"/>
        <v>1.0857909501974639</v>
      </c>
      <c r="I92" s="3">
        <f t="shared" si="2"/>
        <v>8.5790950197463814E-2</v>
      </c>
    </row>
    <row r="93" spans="1:9" x14ac:dyDescent="0.45">
      <c r="A93" s="1">
        <v>38899</v>
      </c>
      <c r="B93">
        <v>61.014626</v>
      </c>
      <c r="C93">
        <v>62.385742</v>
      </c>
      <c r="D93">
        <v>56.535648000000002</v>
      </c>
      <c r="E93">
        <v>61.636195999999998</v>
      </c>
      <c r="F93">
        <v>44.74926</v>
      </c>
      <c r="G93">
        <v>179098000</v>
      </c>
      <c r="H93">
        <f t="shared" si="3"/>
        <v>1.0136803579884408</v>
      </c>
      <c r="I93" s="3">
        <f t="shared" si="2"/>
        <v>1.368035798844071E-2</v>
      </c>
    </row>
    <row r="94" spans="1:9" x14ac:dyDescent="0.45">
      <c r="A94" s="1">
        <v>38930</v>
      </c>
      <c r="B94">
        <v>61.526508</v>
      </c>
      <c r="C94">
        <v>62.915905000000002</v>
      </c>
      <c r="D94">
        <v>52.340038</v>
      </c>
      <c r="E94">
        <v>52.468006000000003</v>
      </c>
      <c r="F94">
        <v>38.092925999999999</v>
      </c>
      <c r="G94">
        <v>235754400</v>
      </c>
      <c r="H94">
        <f t="shared" si="3"/>
        <v>0.851252646412477</v>
      </c>
      <c r="I94" s="3">
        <f t="shared" si="2"/>
        <v>-0.14874735358752303</v>
      </c>
    </row>
    <row r="95" spans="1:9" x14ac:dyDescent="0.45">
      <c r="A95" s="1">
        <v>38961</v>
      </c>
      <c r="B95">
        <v>52.550274000000002</v>
      </c>
      <c r="C95">
        <v>53.153564000000003</v>
      </c>
      <c r="D95">
        <v>42.815356999999999</v>
      </c>
      <c r="E95">
        <v>47.047530999999999</v>
      </c>
      <c r="F95">
        <v>34.203735000000002</v>
      </c>
      <c r="G95">
        <v>377705100</v>
      </c>
      <c r="H95">
        <f t="shared" si="3"/>
        <v>0.89790253969989087</v>
      </c>
      <c r="I95" s="3">
        <f t="shared" si="2"/>
        <v>-0.10209746030010919</v>
      </c>
    </row>
    <row r="96" spans="1:9" x14ac:dyDescent="0.45">
      <c r="A96" s="1">
        <v>38991</v>
      </c>
      <c r="B96">
        <v>46.919559</v>
      </c>
      <c r="C96">
        <v>50.027424000000003</v>
      </c>
      <c r="D96">
        <v>43.436928000000002</v>
      </c>
      <c r="E96">
        <v>47.833637000000003</v>
      </c>
      <c r="F96">
        <v>34.775230000000001</v>
      </c>
      <c r="G96">
        <v>341799500</v>
      </c>
      <c r="H96">
        <f t="shared" si="3"/>
        <v>1.0167085553668334</v>
      </c>
      <c r="I96" s="3">
        <f t="shared" si="2"/>
        <v>1.6708555366833439E-2</v>
      </c>
    </row>
    <row r="97" spans="1:9" x14ac:dyDescent="0.45">
      <c r="A97" s="1">
        <v>39022</v>
      </c>
      <c r="B97">
        <v>47.486289999999997</v>
      </c>
      <c r="C97">
        <v>50.776966000000002</v>
      </c>
      <c r="D97">
        <v>45.914078000000003</v>
      </c>
      <c r="E97">
        <v>50.338206999999997</v>
      </c>
      <c r="F97">
        <v>36.596049999999998</v>
      </c>
      <c r="G97">
        <v>276509200</v>
      </c>
      <c r="H97">
        <f t="shared" si="3"/>
        <v>1.0523596824521362</v>
      </c>
      <c r="I97" s="3">
        <f t="shared" si="2"/>
        <v>5.2359682452136125E-2</v>
      </c>
    </row>
    <row r="98" spans="1:9" x14ac:dyDescent="0.45">
      <c r="A98" s="1">
        <v>39052</v>
      </c>
      <c r="B98">
        <v>50.182816000000003</v>
      </c>
      <c r="C98">
        <v>52.184643000000001</v>
      </c>
      <c r="D98">
        <v>46.526508</v>
      </c>
      <c r="E98">
        <v>46.764167999999998</v>
      </c>
      <c r="F98">
        <v>34.055145000000003</v>
      </c>
      <c r="G98">
        <v>219105100</v>
      </c>
      <c r="H98">
        <f t="shared" si="3"/>
        <v>0.93056887287015966</v>
      </c>
      <c r="I98" s="3">
        <f t="shared" si="2"/>
        <v>-6.9431127129840384E-2</v>
      </c>
    </row>
    <row r="99" spans="1:9" x14ac:dyDescent="0.45">
      <c r="A99" s="1">
        <v>39083</v>
      </c>
      <c r="B99">
        <v>46.517367999999998</v>
      </c>
      <c r="C99">
        <v>49.780620999999996</v>
      </c>
      <c r="D99">
        <v>43.564898999999997</v>
      </c>
      <c r="E99">
        <v>49.616089000000002</v>
      </c>
      <c r="F99">
        <v>36.131985</v>
      </c>
      <c r="G99">
        <v>278258300</v>
      </c>
      <c r="H99">
        <f t="shared" si="3"/>
        <v>1.0609846177427815</v>
      </c>
      <c r="I99" s="3">
        <f t="shared" si="2"/>
        <v>6.0984617742781508E-2</v>
      </c>
    </row>
    <row r="100" spans="1:9" x14ac:dyDescent="0.45">
      <c r="A100" s="1">
        <v>39114</v>
      </c>
      <c r="B100">
        <v>50.648994000000002</v>
      </c>
      <c r="C100">
        <v>54.542960999999998</v>
      </c>
      <c r="D100">
        <v>49.926872000000003</v>
      </c>
      <c r="E100">
        <v>52.595978000000002</v>
      </c>
      <c r="F100">
        <v>38.302044000000002</v>
      </c>
      <c r="G100">
        <v>218001100</v>
      </c>
      <c r="H100">
        <f t="shared" si="3"/>
        <v>1.0600592245347162</v>
      </c>
      <c r="I100" s="3">
        <f t="shared" si="2"/>
        <v>6.0059224534716314E-2</v>
      </c>
    </row>
    <row r="101" spans="1:9" x14ac:dyDescent="0.45">
      <c r="A101" s="1">
        <v>39142</v>
      </c>
      <c r="B101">
        <v>52.285190999999998</v>
      </c>
      <c r="C101">
        <v>60.347351000000003</v>
      </c>
      <c r="D101">
        <v>50.045704000000001</v>
      </c>
      <c r="E101">
        <v>58.948810999999999</v>
      </c>
      <c r="F101">
        <v>43.029944999999998</v>
      </c>
      <c r="G101">
        <v>327414500</v>
      </c>
      <c r="H101">
        <f t="shared" si="3"/>
        <v>1.1234373027194056</v>
      </c>
      <c r="I101" s="3">
        <f t="shared" si="2"/>
        <v>0.12343730271940566</v>
      </c>
    </row>
    <row r="102" spans="1:9" x14ac:dyDescent="0.45">
      <c r="A102" s="1">
        <v>39173</v>
      </c>
      <c r="B102">
        <v>59.213894000000003</v>
      </c>
      <c r="C102">
        <v>66.819016000000005</v>
      </c>
      <c r="D102">
        <v>58.071297000000001</v>
      </c>
      <c r="E102">
        <v>64.195610000000002</v>
      </c>
      <c r="F102">
        <v>46.859881999999999</v>
      </c>
      <c r="G102">
        <v>321369500</v>
      </c>
      <c r="H102">
        <f t="shared" si="3"/>
        <v>1.0890063187391943</v>
      </c>
      <c r="I102" s="3">
        <f t="shared" si="2"/>
        <v>8.9006318739194332E-2</v>
      </c>
    </row>
    <row r="103" spans="1:9" x14ac:dyDescent="0.45">
      <c r="A103" s="1">
        <v>39203</v>
      </c>
      <c r="B103">
        <v>64.305297999999993</v>
      </c>
      <c r="C103">
        <v>70.603294000000005</v>
      </c>
      <c r="D103">
        <v>63.985374</v>
      </c>
      <c r="E103">
        <v>68.208411999999996</v>
      </c>
      <c r="F103">
        <v>49.789042999999999</v>
      </c>
      <c r="G103">
        <v>342367100</v>
      </c>
      <c r="H103">
        <f t="shared" si="3"/>
        <v>1.0625089282128368</v>
      </c>
      <c r="I103" s="3">
        <f t="shared" si="2"/>
        <v>6.250892821283674E-2</v>
      </c>
    </row>
    <row r="104" spans="1:9" x14ac:dyDescent="0.45">
      <c r="A104" s="1">
        <v>39234</v>
      </c>
      <c r="B104">
        <v>68.683730999999995</v>
      </c>
      <c r="C104">
        <v>71.197440999999998</v>
      </c>
      <c r="D104">
        <v>65.676413999999994</v>
      </c>
      <c r="E104">
        <v>67.513710000000003</v>
      </c>
      <c r="F104">
        <v>49.369717000000001</v>
      </c>
      <c r="G104">
        <v>228225800</v>
      </c>
      <c r="H104">
        <f t="shared" si="3"/>
        <v>0.99157794617582828</v>
      </c>
      <c r="I104" s="3">
        <f t="shared" si="2"/>
        <v>-8.4220538241716776E-3</v>
      </c>
    </row>
    <row r="105" spans="1:9" x14ac:dyDescent="0.45">
      <c r="A105" s="1">
        <v>39264</v>
      </c>
      <c r="B105">
        <v>67.787932999999995</v>
      </c>
      <c r="C105">
        <v>71.919562999999997</v>
      </c>
      <c r="D105">
        <v>60.347351000000003</v>
      </c>
      <c r="E105">
        <v>61.252285000000001</v>
      </c>
      <c r="F105">
        <v>44.791035000000001</v>
      </c>
      <c r="G105">
        <v>263237300</v>
      </c>
      <c r="H105">
        <f t="shared" si="3"/>
        <v>0.9072572767634054</v>
      </c>
      <c r="I105" s="3">
        <f t="shared" si="2"/>
        <v>-9.2742723236594618E-2</v>
      </c>
    </row>
    <row r="106" spans="1:9" x14ac:dyDescent="0.45">
      <c r="A106" s="1">
        <v>39295</v>
      </c>
      <c r="B106">
        <v>61.096893000000001</v>
      </c>
      <c r="C106">
        <v>63.921391</v>
      </c>
      <c r="D106">
        <v>54.844608000000001</v>
      </c>
      <c r="E106">
        <v>62.623401999999999</v>
      </c>
      <c r="F106">
        <v>45.793647999999997</v>
      </c>
      <c r="G106">
        <v>282358100</v>
      </c>
      <c r="H106">
        <f t="shared" si="3"/>
        <v>1.0223842338092879</v>
      </c>
      <c r="I106" s="3">
        <f t="shared" si="2"/>
        <v>2.2384233809287876E-2</v>
      </c>
    </row>
    <row r="107" spans="1:9" x14ac:dyDescent="0.45">
      <c r="A107" s="1">
        <v>39326</v>
      </c>
      <c r="B107">
        <v>62.248631000000003</v>
      </c>
      <c r="C107">
        <v>66.087753000000006</v>
      </c>
      <c r="D107">
        <v>60.676417999999998</v>
      </c>
      <c r="E107">
        <v>61.407677</v>
      </c>
      <c r="F107">
        <v>45.000061000000002</v>
      </c>
      <c r="G107">
        <v>157466200</v>
      </c>
      <c r="H107">
        <f t="shared" si="3"/>
        <v>0.98267036948006425</v>
      </c>
      <c r="I107" s="3">
        <f t="shared" si="2"/>
        <v>-1.732963051993576E-2</v>
      </c>
    </row>
    <row r="108" spans="1:9" x14ac:dyDescent="0.45">
      <c r="A108" s="1">
        <v>39356</v>
      </c>
      <c r="B108">
        <v>61.170017000000001</v>
      </c>
      <c r="C108">
        <v>69.241318000000007</v>
      </c>
      <c r="D108">
        <v>60.301647000000003</v>
      </c>
      <c r="E108">
        <v>64.378426000000005</v>
      </c>
      <c r="F108">
        <v>47.177031999999997</v>
      </c>
      <c r="G108">
        <v>221959300</v>
      </c>
      <c r="H108">
        <f t="shared" si="3"/>
        <v>1.0483770677555302</v>
      </c>
      <c r="I108" s="3">
        <f t="shared" si="2"/>
        <v>4.8377067755530252E-2</v>
      </c>
    </row>
    <row r="109" spans="1:9" x14ac:dyDescent="0.45">
      <c r="A109" s="1">
        <v>39387</v>
      </c>
      <c r="B109">
        <v>63.062156999999999</v>
      </c>
      <c r="C109">
        <v>66.727608000000004</v>
      </c>
      <c r="D109">
        <v>55.575867000000002</v>
      </c>
      <c r="E109">
        <v>59.506397</v>
      </c>
      <c r="F109">
        <v>43.606788999999999</v>
      </c>
      <c r="G109">
        <v>184621000</v>
      </c>
      <c r="H109">
        <f t="shared" si="3"/>
        <v>0.92432243300087213</v>
      </c>
      <c r="I109" s="3">
        <f t="shared" si="2"/>
        <v>-7.5677566999127838E-2</v>
      </c>
    </row>
    <row r="110" spans="1:9" x14ac:dyDescent="0.45">
      <c r="A110" s="1">
        <v>39417</v>
      </c>
      <c r="B110">
        <v>59.597805000000001</v>
      </c>
      <c r="C110">
        <v>65.127967999999996</v>
      </c>
      <c r="D110">
        <v>58.107861</v>
      </c>
      <c r="E110">
        <v>64.012794</v>
      </c>
      <c r="F110">
        <v>46.997661999999998</v>
      </c>
      <c r="G110">
        <v>128032000</v>
      </c>
      <c r="H110">
        <f t="shared" si="3"/>
        <v>1.0777602083932389</v>
      </c>
      <c r="I110" s="3">
        <f t="shared" si="2"/>
        <v>7.7760208393238939E-2</v>
      </c>
    </row>
    <row r="111" spans="1:9" x14ac:dyDescent="0.45">
      <c r="A111" s="1">
        <v>39448</v>
      </c>
      <c r="B111">
        <v>64.140770000000003</v>
      </c>
      <c r="C111">
        <v>65.009140000000002</v>
      </c>
      <c r="D111">
        <v>43.692870999999997</v>
      </c>
      <c r="E111">
        <v>53.985374</v>
      </c>
      <c r="F111">
        <v>39.635593</v>
      </c>
      <c r="G111">
        <v>279538300</v>
      </c>
      <c r="H111">
        <f t="shared" si="3"/>
        <v>0.84335244165975753</v>
      </c>
      <c r="I111" s="3">
        <f t="shared" si="2"/>
        <v>-0.15664755834024252</v>
      </c>
    </row>
    <row r="112" spans="1:9" x14ac:dyDescent="0.45">
      <c r="A112" s="1">
        <v>39479</v>
      </c>
      <c r="B112">
        <v>54.305301999999998</v>
      </c>
      <c r="C112">
        <v>57.559413999999997</v>
      </c>
      <c r="D112">
        <v>50.420475000000003</v>
      </c>
      <c r="E112">
        <v>52.806216999999997</v>
      </c>
      <c r="F112">
        <v>38.769877999999999</v>
      </c>
      <c r="G112">
        <v>153317400</v>
      </c>
      <c r="H112">
        <f t="shared" si="3"/>
        <v>0.97815814184992766</v>
      </c>
      <c r="I112" s="3">
        <f t="shared" si="2"/>
        <v>-2.1841858150072373E-2</v>
      </c>
    </row>
    <row r="113" spans="1:9" x14ac:dyDescent="0.45">
      <c r="A113" s="1">
        <v>39508</v>
      </c>
      <c r="B113">
        <v>52.632542000000001</v>
      </c>
      <c r="C113">
        <v>53.702010999999999</v>
      </c>
      <c r="D113">
        <v>41.078609</v>
      </c>
      <c r="E113">
        <v>44.890312000000002</v>
      </c>
      <c r="F113">
        <v>33.031726999999997</v>
      </c>
      <c r="G113">
        <v>250203100</v>
      </c>
      <c r="H113">
        <f t="shared" si="3"/>
        <v>0.85199460777255986</v>
      </c>
      <c r="I113" s="3">
        <f t="shared" si="2"/>
        <v>-0.14800539222744014</v>
      </c>
    </row>
    <row r="114" spans="1:9" x14ac:dyDescent="0.45">
      <c r="A114" s="1">
        <v>39539</v>
      </c>
      <c r="B114">
        <v>45.027424000000003</v>
      </c>
      <c r="C114">
        <v>50.274222999999999</v>
      </c>
      <c r="D114">
        <v>43.491771999999997</v>
      </c>
      <c r="E114">
        <v>44.652648999999997</v>
      </c>
      <c r="F114">
        <v>32.856845999999997</v>
      </c>
      <c r="G114">
        <v>218848100</v>
      </c>
      <c r="H114">
        <f t="shared" si="3"/>
        <v>0.99470566585876663</v>
      </c>
      <c r="I114" s="3">
        <f t="shared" si="2"/>
        <v>-5.2943341412333422E-3</v>
      </c>
    </row>
    <row r="115" spans="1:9" x14ac:dyDescent="0.45">
      <c r="A115" s="1">
        <v>39569</v>
      </c>
      <c r="B115">
        <v>44.433273</v>
      </c>
      <c r="C115">
        <v>46.800732000000004</v>
      </c>
      <c r="D115">
        <v>40.722121999999999</v>
      </c>
      <c r="E115">
        <v>46.471663999999997</v>
      </c>
      <c r="F115">
        <v>34.195346999999998</v>
      </c>
      <c r="G115">
        <v>253093200</v>
      </c>
      <c r="H115">
        <f t="shared" si="3"/>
        <v>1.0407373550096684</v>
      </c>
      <c r="I115" s="3">
        <f t="shared" si="2"/>
        <v>4.0737355009668332E-2</v>
      </c>
    </row>
    <row r="116" spans="1:9" x14ac:dyDescent="0.45">
      <c r="A116" s="1">
        <v>39600</v>
      </c>
      <c r="B116">
        <v>46.544787999999997</v>
      </c>
      <c r="C116">
        <v>49.305301999999998</v>
      </c>
      <c r="D116">
        <v>35.831809999999997</v>
      </c>
      <c r="E116">
        <v>37.641682000000003</v>
      </c>
      <c r="F116">
        <v>27.789515000000002</v>
      </c>
      <c r="G116">
        <v>287763300</v>
      </c>
      <c r="H116">
        <f t="shared" si="3"/>
        <v>0.81266948395055039</v>
      </c>
      <c r="I116" s="3">
        <f t="shared" si="2"/>
        <v>-0.18733051604944956</v>
      </c>
    </row>
    <row r="117" spans="1:9" x14ac:dyDescent="0.45">
      <c r="A117" s="1">
        <v>39630</v>
      </c>
      <c r="B117">
        <v>36.782451999999999</v>
      </c>
      <c r="C117">
        <v>37.239486999999997</v>
      </c>
      <c r="D117">
        <v>27.148081000000001</v>
      </c>
      <c r="E117">
        <v>30.539304999999999</v>
      </c>
      <c r="F117">
        <v>22.546074000000001</v>
      </c>
      <c r="G117">
        <v>335821200</v>
      </c>
      <c r="H117">
        <f t="shared" si="3"/>
        <v>0.81131585060048728</v>
      </c>
      <c r="I117" s="3">
        <f t="shared" si="2"/>
        <v>-0.18868414939951275</v>
      </c>
    </row>
    <row r="118" spans="1:9" x14ac:dyDescent="0.45">
      <c r="A118" s="1">
        <v>39661</v>
      </c>
      <c r="B118">
        <v>30.566727</v>
      </c>
      <c r="C118">
        <v>32.888480999999999</v>
      </c>
      <c r="D118">
        <v>28.107861</v>
      </c>
      <c r="E118">
        <v>31.773309999999999</v>
      </c>
      <c r="F118">
        <v>23.457096</v>
      </c>
      <c r="G118">
        <v>229095100</v>
      </c>
      <c r="H118">
        <f t="shared" si="3"/>
        <v>1.0404071236526589</v>
      </c>
      <c r="I118" s="3">
        <f t="shared" si="2"/>
        <v>4.0407123652658951E-2</v>
      </c>
    </row>
    <row r="119" spans="1:9" x14ac:dyDescent="0.45">
      <c r="A119" s="1">
        <v>39692</v>
      </c>
      <c r="B119">
        <v>32.815356999999999</v>
      </c>
      <c r="C119">
        <v>33.107861</v>
      </c>
      <c r="D119">
        <v>25.776966000000002</v>
      </c>
      <c r="E119">
        <v>27.696525999999999</v>
      </c>
      <c r="F119">
        <v>20.549700000000001</v>
      </c>
      <c r="G119">
        <v>363060500</v>
      </c>
      <c r="H119">
        <f t="shared" si="3"/>
        <v>0.87605473414100365</v>
      </c>
      <c r="I119" s="3">
        <f t="shared" si="2"/>
        <v>-0.12394526585899629</v>
      </c>
    </row>
    <row r="120" spans="1:9" x14ac:dyDescent="0.45">
      <c r="A120" s="1">
        <v>39722</v>
      </c>
      <c r="B120">
        <v>27.230346999999998</v>
      </c>
      <c r="C120">
        <v>27.751370999999999</v>
      </c>
      <c r="D120">
        <v>13.33638</v>
      </c>
      <c r="E120">
        <v>18.811700999999999</v>
      </c>
      <c r="F120">
        <v>13.957521</v>
      </c>
      <c r="G120">
        <v>482130800</v>
      </c>
      <c r="H120">
        <f t="shared" si="3"/>
        <v>0.67920801763529393</v>
      </c>
      <c r="I120" s="3">
        <f t="shared" si="2"/>
        <v>-0.32079198236470613</v>
      </c>
    </row>
    <row r="121" spans="1:9" x14ac:dyDescent="0.45">
      <c r="A121" s="1">
        <v>39753</v>
      </c>
      <c r="B121">
        <v>19.387568999999999</v>
      </c>
      <c r="C121">
        <v>20.201097000000001</v>
      </c>
      <c r="D121">
        <v>12.742229999999999</v>
      </c>
      <c r="E121">
        <v>16.773309999999999</v>
      </c>
      <c r="F121">
        <v>12.445112</v>
      </c>
      <c r="G121">
        <v>272117300</v>
      </c>
      <c r="H121">
        <f t="shared" si="3"/>
        <v>0.89164200433587026</v>
      </c>
      <c r="I121" s="3">
        <f t="shared" si="2"/>
        <v>-0.10835799566412975</v>
      </c>
    </row>
    <row r="122" spans="1:9" x14ac:dyDescent="0.45">
      <c r="A122" s="1">
        <v>39783</v>
      </c>
      <c r="B122">
        <v>16.060328999999999</v>
      </c>
      <c r="C122">
        <v>21.471664000000001</v>
      </c>
      <c r="D122">
        <v>13.80256</v>
      </c>
      <c r="E122">
        <v>19.780622000000001</v>
      </c>
      <c r="F122">
        <v>14.806630999999999</v>
      </c>
      <c r="G122">
        <v>271231700</v>
      </c>
      <c r="H122">
        <f t="shared" si="3"/>
        <v>1.189754740656412</v>
      </c>
      <c r="I122" s="3">
        <f t="shared" si="2"/>
        <v>0.1897547406564119</v>
      </c>
    </row>
    <row r="123" spans="1:9" x14ac:dyDescent="0.45">
      <c r="A123" s="1">
        <v>39814</v>
      </c>
      <c r="B123">
        <v>19.826324</v>
      </c>
      <c r="C123">
        <v>23.948812</v>
      </c>
      <c r="D123">
        <v>19.369287</v>
      </c>
      <c r="E123">
        <v>22.047530999999999</v>
      </c>
      <c r="F123">
        <v>16.503509999999999</v>
      </c>
      <c r="G123">
        <v>293229200</v>
      </c>
      <c r="H123">
        <f t="shared" si="3"/>
        <v>1.1146026398577771</v>
      </c>
      <c r="I123" s="3">
        <f t="shared" si="2"/>
        <v>0.11460263985777717</v>
      </c>
    </row>
    <row r="124" spans="1:9" x14ac:dyDescent="0.45">
      <c r="A124" s="1">
        <v>39845</v>
      </c>
      <c r="B124">
        <v>21.572212</v>
      </c>
      <c r="C124">
        <v>22.851918999999999</v>
      </c>
      <c r="D124">
        <v>16.873857000000001</v>
      </c>
      <c r="E124">
        <v>17.714808000000001</v>
      </c>
      <c r="F124">
        <v>13.260284</v>
      </c>
      <c r="G124">
        <v>274065700</v>
      </c>
      <c r="H124">
        <f t="shared" si="3"/>
        <v>0.80348265308410161</v>
      </c>
      <c r="I124" s="3">
        <f t="shared" si="2"/>
        <v>-0.19651734691589839</v>
      </c>
    </row>
    <row r="125" spans="1:9" x14ac:dyDescent="0.45">
      <c r="A125" s="1">
        <v>39873</v>
      </c>
      <c r="B125">
        <v>17.221207</v>
      </c>
      <c r="C125">
        <v>18.354662000000001</v>
      </c>
      <c r="D125">
        <v>14.360147</v>
      </c>
      <c r="E125">
        <v>16.361975000000001</v>
      </c>
      <c r="F125">
        <v>12.332877999999999</v>
      </c>
      <c r="G125">
        <v>291804700</v>
      </c>
      <c r="H125">
        <f t="shared" si="3"/>
        <v>0.93006137726763616</v>
      </c>
      <c r="I125" s="3">
        <f t="shared" si="2"/>
        <v>-6.9938622732363898E-2</v>
      </c>
    </row>
    <row r="126" spans="1:9" x14ac:dyDescent="0.45">
      <c r="A126" s="1">
        <v>39904</v>
      </c>
      <c r="B126">
        <v>16.124314999999999</v>
      </c>
      <c r="C126">
        <v>20.036563999999998</v>
      </c>
      <c r="D126">
        <v>16.106033</v>
      </c>
      <c r="E126">
        <v>18.135283000000001</v>
      </c>
      <c r="F126">
        <v>13.669513</v>
      </c>
      <c r="G126">
        <v>246306600</v>
      </c>
      <c r="H126">
        <f t="shared" si="3"/>
        <v>1.1083798120763053</v>
      </c>
      <c r="I126" s="3">
        <f t="shared" si="2"/>
        <v>0.1083798120763054</v>
      </c>
    </row>
    <row r="127" spans="1:9" x14ac:dyDescent="0.45">
      <c r="A127" s="1">
        <v>39934</v>
      </c>
      <c r="B127">
        <v>18.180986000000001</v>
      </c>
      <c r="C127">
        <v>21.590494</v>
      </c>
      <c r="D127">
        <v>18.135283000000001</v>
      </c>
      <c r="E127">
        <v>20.447897000000001</v>
      </c>
      <c r="F127">
        <v>15.412655000000001</v>
      </c>
      <c r="G127">
        <v>210785400</v>
      </c>
      <c r="H127">
        <f t="shared" si="3"/>
        <v>1.127520417150194</v>
      </c>
      <c r="I127" s="3">
        <f t="shared" si="2"/>
        <v>0.12752041715019405</v>
      </c>
    </row>
    <row r="128" spans="1:9" x14ac:dyDescent="0.45">
      <c r="A128" s="1">
        <v>39965</v>
      </c>
      <c r="B128">
        <v>20.895796000000001</v>
      </c>
      <c r="C128">
        <v>21.471664000000001</v>
      </c>
      <c r="D128">
        <v>14.52468</v>
      </c>
      <c r="E128">
        <v>15.438757000000001</v>
      </c>
      <c r="F128">
        <v>11.729718999999999</v>
      </c>
      <c r="G128">
        <v>450945000</v>
      </c>
      <c r="H128">
        <f t="shared" si="3"/>
        <v>0.76104467400327835</v>
      </c>
      <c r="I128" s="3">
        <f t="shared" si="2"/>
        <v>-0.23895532599672162</v>
      </c>
    </row>
    <row r="129" spans="1:9" x14ac:dyDescent="0.45">
      <c r="A129" s="1">
        <v>39995</v>
      </c>
      <c r="B129">
        <v>15.767823999999999</v>
      </c>
      <c r="C129">
        <v>17.285191999999999</v>
      </c>
      <c r="D129">
        <v>13.976234</v>
      </c>
      <c r="E129">
        <v>16.453382000000001</v>
      </c>
      <c r="F129">
        <v>12.500588</v>
      </c>
      <c r="G129">
        <v>326507900</v>
      </c>
      <c r="H129">
        <f t="shared" si="3"/>
        <v>1.0657193066602875</v>
      </c>
      <c r="I129" s="3">
        <f t="shared" si="2"/>
        <v>6.5719306660287524E-2</v>
      </c>
    </row>
    <row r="130" spans="1:9" x14ac:dyDescent="0.45">
      <c r="A130" s="1">
        <v>40026</v>
      </c>
      <c r="B130">
        <v>16.727606000000002</v>
      </c>
      <c r="C130">
        <v>17.705666999999998</v>
      </c>
      <c r="D130">
        <v>15.58501</v>
      </c>
      <c r="E130">
        <v>17.129798999999998</v>
      </c>
      <c r="F130">
        <v>13.014502</v>
      </c>
      <c r="G130">
        <v>225779200</v>
      </c>
      <c r="H130">
        <f t="shared" si="3"/>
        <v>1.0411111861298044</v>
      </c>
      <c r="I130" s="3">
        <f t="shared" si="2"/>
        <v>4.1111186129804432E-2</v>
      </c>
    </row>
    <row r="131" spans="1:9" x14ac:dyDescent="0.45">
      <c r="A131" s="1">
        <v>40057</v>
      </c>
      <c r="B131">
        <v>17.010968999999999</v>
      </c>
      <c r="C131">
        <v>19.287019999999998</v>
      </c>
      <c r="D131">
        <v>16.252285000000001</v>
      </c>
      <c r="E131">
        <v>17.723949000000001</v>
      </c>
      <c r="F131">
        <v>13.586295</v>
      </c>
      <c r="G131">
        <v>279347300</v>
      </c>
      <c r="H131">
        <f t="shared" si="3"/>
        <v>1.0439350656675146</v>
      </c>
      <c r="I131" s="3">
        <f t="shared" si="2"/>
        <v>4.393506566751456E-2</v>
      </c>
    </row>
    <row r="132" spans="1:9" x14ac:dyDescent="0.45">
      <c r="A132" s="1">
        <v>40087</v>
      </c>
      <c r="B132">
        <v>17.787932999999999</v>
      </c>
      <c r="C132">
        <v>19.908591999999999</v>
      </c>
      <c r="D132">
        <v>16.371115</v>
      </c>
      <c r="E132">
        <v>16.544789999999999</v>
      </c>
      <c r="F132">
        <v>12.682413</v>
      </c>
      <c r="G132">
        <v>326286200</v>
      </c>
      <c r="H132">
        <f t="shared" si="3"/>
        <v>0.9334710456382701</v>
      </c>
      <c r="I132" s="3">
        <f t="shared" ref="I132:I195" si="4">(F132-F131)/F131</f>
        <v>-6.6528954361729925E-2</v>
      </c>
    </row>
    <row r="133" spans="1:9" x14ac:dyDescent="0.45">
      <c r="A133" s="1">
        <v>40118</v>
      </c>
      <c r="B133">
        <v>16.590494</v>
      </c>
      <c r="C133">
        <v>16.745885999999999</v>
      </c>
      <c r="D133">
        <v>14.405849999999999</v>
      </c>
      <c r="E133">
        <v>14.52468</v>
      </c>
      <c r="F133">
        <v>11.133896999999999</v>
      </c>
      <c r="G133">
        <v>238166000</v>
      </c>
      <c r="H133">
        <f t="shared" ref="H133:H196" si="5">F133/F132</f>
        <v>0.87790052255828599</v>
      </c>
      <c r="I133" s="3">
        <f t="shared" si="4"/>
        <v>-0.12209947744171405</v>
      </c>
    </row>
    <row r="134" spans="1:9" x14ac:dyDescent="0.45">
      <c r="A134" s="1">
        <v>40148</v>
      </c>
      <c r="B134">
        <v>14.616088</v>
      </c>
      <c r="C134">
        <v>15.685556999999999</v>
      </c>
      <c r="D134">
        <v>14.542961999999999</v>
      </c>
      <c r="E134">
        <v>15.310786</v>
      </c>
      <c r="F134">
        <v>11.84619</v>
      </c>
      <c r="G134">
        <v>187143700</v>
      </c>
      <c r="H134">
        <f t="shared" si="5"/>
        <v>1.0639751741910313</v>
      </c>
      <c r="I134" s="3">
        <f t="shared" si="4"/>
        <v>6.3975174191031298E-2</v>
      </c>
    </row>
    <row r="135" spans="1:9" x14ac:dyDescent="0.45">
      <c r="A135" s="1">
        <v>40179</v>
      </c>
      <c r="B135">
        <v>15.767823999999999</v>
      </c>
      <c r="C135">
        <v>17.568556000000001</v>
      </c>
      <c r="D135">
        <v>15.639853</v>
      </c>
      <c r="E135">
        <v>16.837294</v>
      </c>
      <c r="F135">
        <v>13.027272999999999</v>
      </c>
      <c r="G135">
        <v>298083200</v>
      </c>
      <c r="H135">
        <f t="shared" si="5"/>
        <v>1.0997015074044902</v>
      </c>
      <c r="I135" s="3">
        <f t="shared" si="4"/>
        <v>9.9701507404490325E-2</v>
      </c>
    </row>
    <row r="136" spans="1:9" x14ac:dyDescent="0.45">
      <c r="A136" s="1">
        <v>40210</v>
      </c>
      <c r="B136">
        <v>17.056673</v>
      </c>
      <c r="C136">
        <v>17.650824</v>
      </c>
      <c r="D136">
        <v>15.648994</v>
      </c>
      <c r="E136">
        <v>16.014626</v>
      </c>
      <c r="F136">
        <v>12.390764000000001</v>
      </c>
      <c r="G136">
        <v>200969000</v>
      </c>
      <c r="H136">
        <f t="shared" si="5"/>
        <v>0.95114027317919891</v>
      </c>
      <c r="I136" s="3">
        <f t="shared" si="4"/>
        <v>-4.8859726820801135E-2</v>
      </c>
    </row>
    <row r="137" spans="1:9" x14ac:dyDescent="0.45">
      <c r="A137" s="1">
        <v>40238</v>
      </c>
      <c r="B137">
        <v>16.133455000000001</v>
      </c>
      <c r="C137">
        <v>19.195612000000001</v>
      </c>
      <c r="D137">
        <v>16.005483999999999</v>
      </c>
      <c r="E137">
        <v>18.007313</v>
      </c>
      <c r="F137">
        <v>13.975006</v>
      </c>
      <c r="G137">
        <v>260250500</v>
      </c>
      <c r="H137">
        <f t="shared" si="5"/>
        <v>1.1278566842206017</v>
      </c>
      <c r="I137" s="3">
        <f t="shared" si="4"/>
        <v>0.1278566842206017</v>
      </c>
    </row>
    <row r="138" spans="1:9" x14ac:dyDescent="0.45">
      <c r="A138" s="1">
        <v>40269</v>
      </c>
      <c r="B138">
        <v>18.135283000000001</v>
      </c>
      <c r="C138">
        <v>19.643511</v>
      </c>
      <c r="D138">
        <v>17.148081000000001</v>
      </c>
      <c r="E138">
        <v>19.003655999999999</v>
      </c>
      <c r="F138">
        <v>14.748237</v>
      </c>
      <c r="G138">
        <v>299497500</v>
      </c>
      <c r="H138">
        <f t="shared" si="5"/>
        <v>1.0553295647958933</v>
      </c>
      <c r="I138" s="3">
        <f t="shared" si="4"/>
        <v>5.5329564795893404E-2</v>
      </c>
    </row>
    <row r="139" spans="1:9" x14ac:dyDescent="0.45">
      <c r="A139" s="1">
        <v>40299</v>
      </c>
      <c r="B139">
        <v>19.213894</v>
      </c>
      <c r="C139">
        <v>19.579525</v>
      </c>
      <c r="D139">
        <v>15.383912</v>
      </c>
      <c r="E139">
        <v>17.074954999999999</v>
      </c>
      <c r="F139">
        <v>13.251426</v>
      </c>
      <c r="G139">
        <v>260803700</v>
      </c>
      <c r="H139">
        <f t="shared" si="5"/>
        <v>0.89850915739962689</v>
      </c>
      <c r="I139" s="3">
        <f t="shared" si="4"/>
        <v>-0.10149084260037314</v>
      </c>
    </row>
    <row r="140" spans="1:9" x14ac:dyDescent="0.45">
      <c r="A140" s="1">
        <v>40330</v>
      </c>
      <c r="B140">
        <v>16.663620000000002</v>
      </c>
      <c r="C140">
        <v>17.294333000000002</v>
      </c>
      <c r="D140">
        <v>14.844607</v>
      </c>
      <c r="E140">
        <v>16.435101</v>
      </c>
      <c r="F140">
        <v>12.789604000000001</v>
      </c>
      <c r="G140">
        <v>270807900</v>
      </c>
      <c r="H140">
        <f t="shared" si="5"/>
        <v>0.96514926016264213</v>
      </c>
      <c r="I140" s="3">
        <f t="shared" si="4"/>
        <v>-3.4850739837357862E-2</v>
      </c>
    </row>
    <row r="141" spans="1:9" x14ac:dyDescent="0.45">
      <c r="A141" s="1">
        <v>40360</v>
      </c>
      <c r="B141">
        <v>16.480803999999999</v>
      </c>
      <c r="C141">
        <v>16.636198</v>
      </c>
      <c r="D141">
        <v>15.228519</v>
      </c>
      <c r="E141">
        <v>15.530165</v>
      </c>
      <c r="F141">
        <v>12.085393</v>
      </c>
      <c r="G141">
        <v>237356000</v>
      </c>
      <c r="H141">
        <f t="shared" si="5"/>
        <v>0.94493879560305383</v>
      </c>
      <c r="I141" s="3">
        <f t="shared" si="4"/>
        <v>-5.5061204396946208E-2</v>
      </c>
    </row>
    <row r="142" spans="1:9" x14ac:dyDescent="0.45">
      <c r="A142" s="1">
        <v>40391</v>
      </c>
      <c r="B142">
        <v>15.767823999999999</v>
      </c>
      <c r="C142">
        <v>16.809871999999999</v>
      </c>
      <c r="D142">
        <v>14.159049</v>
      </c>
      <c r="E142">
        <v>14.41499</v>
      </c>
      <c r="F142">
        <v>11.217575999999999</v>
      </c>
      <c r="G142">
        <v>231520800</v>
      </c>
      <c r="H142">
        <f t="shared" si="5"/>
        <v>0.9281929019602424</v>
      </c>
      <c r="I142" s="3">
        <f t="shared" si="4"/>
        <v>-7.1807098039757628E-2</v>
      </c>
    </row>
    <row r="143" spans="1:9" x14ac:dyDescent="0.45">
      <c r="A143" s="1">
        <v>40422</v>
      </c>
      <c r="B143">
        <v>14.634369</v>
      </c>
      <c r="C143">
        <v>16.087751000000001</v>
      </c>
      <c r="D143">
        <v>14.542961999999999</v>
      </c>
      <c r="E143">
        <v>16.005483999999999</v>
      </c>
      <c r="F143">
        <v>12.495846</v>
      </c>
      <c r="G143">
        <v>152073200</v>
      </c>
      <c r="H143">
        <f t="shared" si="5"/>
        <v>1.1139524260856357</v>
      </c>
      <c r="I143" s="3">
        <f t="shared" si="4"/>
        <v>0.1139524260856357</v>
      </c>
    </row>
    <row r="144" spans="1:9" x14ac:dyDescent="0.45">
      <c r="A144" s="1">
        <v>40452</v>
      </c>
      <c r="B144">
        <v>16.170019</v>
      </c>
      <c r="C144">
        <v>17.074954999999999</v>
      </c>
      <c r="D144">
        <v>15.694698000000001</v>
      </c>
      <c r="E144">
        <v>16.407679000000002</v>
      </c>
      <c r="F144">
        <v>12.809850000000001</v>
      </c>
      <c r="G144">
        <v>136480500</v>
      </c>
      <c r="H144">
        <f t="shared" si="5"/>
        <v>1.025128670759867</v>
      </c>
      <c r="I144" s="3">
        <f t="shared" si="4"/>
        <v>2.5128670759866967E-2</v>
      </c>
    </row>
    <row r="145" spans="1:9" x14ac:dyDescent="0.45">
      <c r="A145" s="1">
        <v>40483</v>
      </c>
      <c r="B145">
        <v>16.563071999999998</v>
      </c>
      <c r="C145">
        <v>18.464352000000002</v>
      </c>
      <c r="D145">
        <v>16.243144999999998</v>
      </c>
      <c r="E145">
        <v>17.806215000000002</v>
      </c>
      <c r="F145">
        <v>13.901719</v>
      </c>
      <c r="G145">
        <v>166013200</v>
      </c>
      <c r="H145">
        <f t="shared" si="5"/>
        <v>1.0852366733412178</v>
      </c>
      <c r="I145" s="3">
        <f t="shared" si="4"/>
        <v>8.5236673341217817E-2</v>
      </c>
    </row>
    <row r="146" spans="1:9" x14ac:dyDescent="0.45">
      <c r="A146" s="1">
        <v>40513</v>
      </c>
      <c r="B146">
        <v>18.053017000000001</v>
      </c>
      <c r="C146">
        <v>21.663620000000002</v>
      </c>
      <c r="D146">
        <v>17.998173000000001</v>
      </c>
      <c r="E146">
        <v>21.133455000000001</v>
      </c>
      <c r="F146">
        <v>16.544689000000002</v>
      </c>
      <c r="G146">
        <v>180538000</v>
      </c>
      <c r="H146">
        <f t="shared" si="5"/>
        <v>1.1901182148768799</v>
      </c>
      <c r="I146" s="3">
        <f t="shared" si="4"/>
        <v>0.19011821487687974</v>
      </c>
    </row>
    <row r="147" spans="1:9" x14ac:dyDescent="0.45">
      <c r="A147" s="1">
        <v>40544</v>
      </c>
      <c r="B147">
        <v>21.462523000000001</v>
      </c>
      <c r="C147">
        <v>23.574038999999999</v>
      </c>
      <c r="D147">
        <v>21.032907000000002</v>
      </c>
      <c r="E147">
        <v>23.180986000000001</v>
      </c>
      <c r="F147">
        <v>18.147632999999999</v>
      </c>
      <c r="G147">
        <v>208627300</v>
      </c>
      <c r="H147">
        <f t="shared" si="5"/>
        <v>1.0968857135966712</v>
      </c>
      <c r="I147" s="3">
        <f t="shared" si="4"/>
        <v>9.6885713596671239E-2</v>
      </c>
    </row>
    <row r="148" spans="1:9" x14ac:dyDescent="0.45">
      <c r="A148" s="1">
        <v>40575</v>
      </c>
      <c r="B148">
        <v>23.537476999999999</v>
      </c>
      <c r="C148">
        <v>27.806215000000002</v>
      </c>
      <c r="D148">
        <v>23.336379999999998</v>
      </c>
      <c r="E148">
        <v>25.758683999999999</v>
      </c>
      <c r="F148">
        <v>20.165627000000001</v>
      </c>
      <c r="G148">
        <v>298100800</v>
      </c>
      <c r="H148">
        <f t="shared" si="5"/>
        <v>1.1111987442108842</v>
      </c>
      <c r="I148" s="3">
        <f t="shared" si="4"/>
        <v>0.11119874421088424</v>
      </c>
    </row>
    <row r="149" spans="1:9" x14ac:dyDescent="0.45">
      <c r="A149" s="1">
        <v>40603</v>
      </c>
      <c r="B149">
        <v>25.749542000000002</v>
      </c>
      <c r="C149">
        <v>28.299817999999998</v>
      </c>
      <c r="D149">
        <v>23.400366000000002</v>
      </c>
      <c r="E149">
        <v>27.257771000000002</v>
      </c>
      <c r="F149">
        <v>21.381031</v>
      </c>
      <c r="G149">
        <v>311298600</v>
      </c>
      <c r="H149">
        <f t="shared" si="5"/>
        <v>1.0602710741401693</v>
      </c>
      <c r="I149" s="3">
        <f t="shared" si="4"/>
        <v>6.027107414016928E-2</v>
      </c>
    </row>
    <row r="150" spans="1:9" x14ac:dyDescent="0.45">
      <c r="A150" s="1">
        <v>40634</v>
      </c>
      <c r="B150">
        <v>27.477148</v>
      </c>
      <c r="C150">
        <v>28.446069999999999</v>
      </c>
      <c r="D150">
        <v>24.360146</v>
      </c>
      <c r="E150">
        <v>25.868373999999999</v>
      </c>
      <c r="F150">
        <v>20.291181999999999</v>
      </c>
      <c r="G150">
        <v>249631000</v>
      </c>
      <c r="H150">
        <f t="shared" si="5"/>
        <v>0.94902729433393551</v>
      </c>
      <c r="I150" s="3">
        <f t="shared" si="4"/>
        <v>-5.0972705666064509E-2</v>
      </c>
    </row>
    <row r="151" spans="1:9" x14ac:dyDescent="0.45">
      <c r="A151" s="1">
        <v>40664</v>
      </c>
      <c r="B151">
        <v>25.978062000000001</v>
      </c>
      <c r="C151">
        <v>26.234003000000001</v>
      </c>
      <c r="D151">
        <v>23.043875</v>
      </c>
      <c r="E151">
        <v>25.137111999999998</v>
      </c>
      <c r="F151">
        <v>19.717580999999999</v>
      </c>
      <c r="G151">
        <v>222749300</v>
      </c>
      <c r="H151">
        <f t="shared" si="5"/>
        <v>0.97173151371861921</v>
      </c>
      <c r="I151" s="3">
        <f t="shared" si="4"/>
        <v>-2.8268486281380751E-2</v>
      </c>
    </row>
    <row r="152" spans="1:9" x14ac:dyDescent="0.45">
      <c r="A152" s="1">
        <v>40695</v>
      </c>
      <c r="B152">
        <v>24.990860000000001</v>
      </c>
      <c r="C152">
        <v>25.274222999999999</v>
      </c>
      <c r="D152">
        <v>20.987203999999998</v>
      </c>
      <c r="E152">
        <v>23.372944</v>
      </c>
      <c r="F152">
        <v>18.371428000000002</v>
      </c>
      <c r="G152">
        <v>234595000</v>
      </c>
      <c r="H152">
        <f t="shared" si="5"/>
        <v>0.93172828857657553</v>
      </c>
      <c r="I152" s="3">
        <f t="shared" si="4"/>
        <v>-6.8271711423424489E-2</v>
      </c>
    </row>
    <row r="153" spans="1:9" x14ac:dyDescent="0.45">
      <c r="A153" s="1">
        <v>40725</v>
      </c>
      <c r="B153">
        <v>23.372944</v>
      </c>
      <c r="C153">
        <v>24.771481000000001</v>
      </c>
      <c r="D153">
        <v>22.038391000000001</v>
      </c>
      <c r="E153">
        <v>22.961608999999999</v>
      </c>
      <c r="F153">
        <v>18.048114999999999</v>
      </c>
      <c r="G153">
        <v>205360300</v>
      </c>
      <c r="H153">
        <f t="shared" si="5"/>
        <v>0.98240131360501737</v>
      </c>
      <c r="I153" s="3">
        <f t="shared" si="4"/>
        <v>-1.7598686394982598E-2</v>
      </c>
    </row>
    <row r="154" spans="1:9" x14ac:dyDescent="0.45">
      <c r="A154" s="1">
        <v>40756</v>
      </c>
      <c r="B154">
        <v>23.226690000000001</v>
      </c>
      <c r="C154">
        <v>23.354662000000001</v>
      </c>
      <c r="D154">
        <v>16.334553</v>
      </c>
      <c r="E154">
        <v>20.767824000000001</v>
      </c>
      <c r="F154">
        <v>16.323774</v>
      </c>
      <c r="G154">
        <v>353957200</v>
      </c>
      <c r="H154">
        <f t="shared" si="5"/>
        <v>0.90445866507388728</v>
      </c>
      <c r="I154" s="3">
        <f t="shared" si="4"/>
        <v>-9.5541334926112734E-2</v>
      </c>
    </row>
    <row r="155" spans="1:9" x14ac:dyDescent="0.45">
      <c r="A155" s="1">
        <v>40787</v>
      </c>
      <c r="B155">
        <v>20.886654</v>
      </c>
      <c r="C155">
        <v>21.800732</v>
      </c>
      <c r="D155">
        <v>16.243144999999998</v>
      </c>
      <c r="E155">
        <v>16.252285000000001</v>
      </c>
      <c r="F155">
        <v>12.808024</v>
      </c>
      <c r="G155">
        <v>244160500</v>
      </c>
      <c r="H155">
        <f t="shared" si="5"/>
        <v>0.78462394786891798</v>
      </c>
      <c r="I155" s="3">
        <f t="shared" si="4"/>
        <v>-0.21537605213108196</v>
      </c>
    </row>
    <row r="156" spans="1:9" x14ac:dyDescent="0.45">
      <c r="A156" s="1">
        <v>40817</v>
      </c>
      <c r="B156">
        <v>16.133455000000001</v>
      </c>
      <c r="C156">
        <v>24.552102999999999</v>
      </c>
      <c r="D156">
        <v>14.990859</v>
      </c>
      <c r="E156">
        <v>22.486287999999998</v>
      </c>
      <c r="F156">
        <v>17.720886</v>
      </c>
      <c r="G156">
        <v>298992900</v>
      </c>
      <c r="H156">
        <f t="shared" si="5"/>
        <v>1.3835768889877158</v>
      </c>
      <c r="I156" s="3">
        <f t="shared" si="4"/>
        <v>0.38357688898771586</v>
      </c>
    </row>
    <row r="157" spans="1:9" x14ac:dyDescent="0.45">
      <c r="A157" s="1">
        <v>40848</v>
      </c>
      <c r="B157">
        <v>21.937843000000001</v>
      </c>
      <c r="C157">
        <v>24.168189999999999</v>
      </c>
      <c r="D157">
        <v>18.436928000000002</v>
      </c>
      <c r="E157">
        <v>20.356489</v>
      </c>
      <c r="F157">
        <v>16.042446000000002</v>
      </c>
      <c r="G157">
        <v>275054100</v>
      </c>
      <c r="H157">
        <f t="shared" si="5"/>
        <v>0.90528464547427268</v>
      </c>
      <c r="I157" s="3">
        <f t="shared" si="4"/>
        <v>-9.4715354525727352E-2</v>
      </c>
    </row>
    <row r="158" spans="1:9" x14ac:dyDescent="0.45">
      <c r="A158" s="1">
        <v>40878</v>
      </c>
      <c r="B158">
        <v>20.319927</v>
      </c>
      <c r="C158">
        <v>21.224862999999999</v>
      </c>
      <c r="D158">
        <v>18.117001999999999</v>
      </c>
      <c r="E158">
        <v>19.241316000000001</v>
      </c>
      <c r="F158">
        <v>15.264737</v>
      </c>
      <c r="G158">
        <v>178416000</v>
      </c>
      <c r="H158">
        <f t="shared" si="5"/>
        <v>0.9515217941204227</v>
      </c>
      <c r="I158" s="3">
        <f t="shared" si="4"/>
        <v>-4.847820587957731E-2</v>
      </c>
    </row>
    <row r="159" spans="1:9" x14ac:dyDescent="0.45">
      <c r="A159" s="1">
        <v>40909</v>
      </c>
      <c r="B159">
        <v>19.515539</v>
      </c>
      <c r="C159">
        <v>22.723949000000001</v>
      </c>
      <c r="D159">
        <v>17.477148</v>
      </c>
      <c r="E159">
        <v>21.928701</v>
      </c>
      <c r="F159">
        <v>17.396725</v>
      </c>
      <c r="G159">
        <v>262441200</v>
      </c>
      <c r="H159">
        <f t="shared" si="5"/>
        <v>1.1396675226045492</v>
      </c>
      <c r="I159" s="3">
        <f t="shared" si="4"/>
        <v>0.13966752260454929</v>
      </c>
    </row>
    <row r="160" spans="1:9" x14ac:dyDescent="0.45">
      <c r="A160" s="1">
        <v>40940</v>
      </c>
      <c r="B160">
        <v>22.413162</v>
      </c>
      <c r="C160">
        <v>23.638024999999999</v>
      </c>
      <c r="D160">
        <v>21.846436000000001</v>
      </c>
      <c r="E160">
        <v>22.385739999999998</v>
      </c>
      <c r="F160">
        <v>17.759304</v>
      </c>
      <c r="G160">
        <v>203617900</v>
      </c>
      <c r="H160">
        <f t="shared" si="5"/>
        <v>1.0208417963725931</v>
      </c>
      <c r="I160" s="3">
        <f t="shared" si="4"/>
        <v>2.0841796372593129E-2</v>
      </c>
    </row>
    <row r="161" spans="1:9" x14ac:dyDescent="0.45">
      <c r="A161" s="1">
        <v>40969</v>
      </c>
      <c r="B161">
        <v>22.513712000000002</v>
      </c>
      <c r="C161">
        <v>26.215723000000001</v>
      </c>
      <c r="D161">
        <v>22.513712000000002</v>
      </c>
      <c r="E161">
        <v>23.555758999999998</v>
      </c>
      <c r="F161">
        <v>18.811945000000001</v>
      </c>
      <c r="G161">
        <v>268544800</v>
      </c>
      <c r="H161">
        <f t="shared" si="5"/>
        <v>1.0592726494236486</v>
      </c>
      <c r="I161" s="3">
        <f t="shared" si="4"/>
        <v>5.9272649423648655E-2</v>
      </c>
    </row>
    <row r="162" spans="1:9" x14ac:dyDescent="0.45">
      <c r="A162" s="1">
        <v>41000</v>
      </c>
      <c r="B162">
        <v>23.455210000000001</v>
      </c>
      <c r="C162">
        <v>24.259598</v>
      </c>
      <c r="D162">
        <v>21.069469000000002</v>
      </c>
      <c r="E162">
        <v>22.577696</v>
      </c>
      <c r="F162">
        <v>18.030847999999999</v>
      </c>
      <c r="G162">
        <v>195135700</v>
      </c>
      <c r="H162">
        <f t="shared" si="5"/>
        <v>0.95847866873946297</v>
      </c>
      <c r="I162" s="3">
        <f t="shared" si="4"/>
        <v>-4.1521331260536989E-2</v>
      </c>
    </row>
    <row r="163" spans="1:9" x14ac:dyDescent="0.45">
      <c r="A163" s="1">
        <v>41030</v>
      </c>
      <c r="B163">
        <v>22.806215000000002</v>
      </c>
      <c r="C163">
        <v>23.308958000000001</v>
      </c>
      <c r="D163">
        <v>19.186471999999998</v>
      </c>
      <c r="E163">
        <v>19.287019999999998</v>
      </c>
      <c r="F163">
        <v>15.402869000000001</v>
      </c>
      <c r="G163">
        <v>187097500</v>
      </c>
      <c r="H163">
        <f t="shared" si="5"/>
        <v>0.85425094815285463</v>
      </c>
      <c r="I163" s="3">
        <f t="shared" si="4"/>
        <v>-0.14574905184714543</v>
      </c>
    </row>
    <row r="164" spans="1:9" x14ac:dyDescent="0.45">
      <c r="A164" s="1">
        <v>41061</v>
      </c>
      <c r="B164">
        <v>18.857405</v>
      </c>
      <c r="C164">
        <v>22.495429999999999</v>
      </c>
      <c r="D164">
        <v>18.281535999999999</v>
      </c>
      <c r="E164">
        <v>22.074954999999999</v>
      </c>
      <c r="F164">
        <v>17.765324</v>
      </c>
      <c r="G164">
        <v>210773300</v>
      </c>
      <c r="H164">
        <f t="shared" si="5"/>
        <v>1.153377594784452</v>
      </c>
      <c r="I164" s="3">
        <f t="shared" si="4"/>
        <v>0.15337759478445209</v>
      </c>
    </row>
    <row r="165" spans="1:9" x14ac:dyDescent="0.45">
      <c r="A165" s="1">
        <v>41091</v>
      </c>
      <c r="B165">
        <v>22.3766</v>
      </c>
      <c r="C165">
        <v>25.676416</v>
      </c>
      <c r="D165">
        <v>21.453382000000001</v>
      </c>
      <c r="E165">
        <v>25.137111999999998</v>
      </c>
      <c r="F165">
        <v>20.229662000000001</v>
      </c>
      <c r="G165">
        <v>200759100</v>
      </c>
      <c r="H165">
        <f t="shared" si="5"/>
        <v>1.1387161866566577</v>
      </c>
      <c r="I165" s="3">
        <f t="shared" si="4"/>
        <v>0.13871618665665775</v>
      </c>
    </row>
    <row r="166" spans="1:9" x14ac:dyDescent="0.45">
      <c r="A166" s="1">
        <v>41122</v>
      </c>
      <c r="B166">
        <v>25.292504999999998</v>
      </c>
      <c r="C166">
        <v>28.775137000000001</v>
      </c>
      <c r="D166">
        <v>24.360146</v>
      </c>
      <c r="E166">
        <v>28.574038999999999</v>
      </c>
      <c r="F166">
        <v>22.995615000000001</v>
      </c>
      <c r="G166">
        <v>240758800</v>
      </c>
      <c r="H166">
        <f t="shared" si="5"/>
        <v>1.1367275933725438</v>
      </c>
      <c r="I166" s="3">
        <f t="shared" si="4"/>
        <v>0.13672759337254373</v>
      </c>
    </row>
    <row r="167" spans="1:9" x14ac:dyDescent="0.45">
      <c r="A167" s="1">
        <v>41153</v>
      </c>
      <c r="B167">
        <v>28.610603000000001</v>
      </c>
      <c r="C167">
        <v>31.407679000000002</v>
      </c>
      <c r="D167">
        <v>27.851918999999999</v>
      </c>
      <c r="E167">
        <v>28.957951999999999</v>
      </c>
      <c r="F167">
        <v>23.458915999999999</v>
      </c>
      <c r="G167">
        <v>182032200</v>
      </c>
      <c r="H167">
        <f t="shared" si="5"/>
        <v>1.0201473628776616</v>
      </c>
      <c r="I167" s="3">
        <f t="shared" si="4"/>
        <v>2.0147362877661577E-2</v>
      </c>
    </row>
    <row r="168" spans="1:9" x14ac:dyDescent="0.45">
      <c r="A168" s="1">
        <v>41183</v>
      </c>
      <c r="B168">
        <v>29.213894</v>
      </c>
      <c r="C168">
        <v>30.566727</v>
      </c>
      <c r="D168">
        <v>25.493601000000002</v>
      </c>
      <c r="E168">
        <v>26.599634000000002</v>
      </c>
      <c r="F168">
        <v>21.548432999999999</v>
      </c>
      <c r="G168">
        <v>206189400</v>
      </c>
      <c r="H168">
        <f t="shared" si="5"/>
        <v>0.91856047397927509</v>
      </c>
      <c r="I168" s="3">
        <f t="shared" si="4"/>
        <v>-8.1439526020724892E-2</v>
      </c>
    </row>
    <row r="169" spans="1:9" x14ac:dyDescent="0.45">
      <c r="A169" s="1">
        <v>41214</v>
      </c>
      <c r="B169">
        <v>26.243144999999998</v>
      </c>
      <c r="C169">
        <v>29.643511</v>
      </c>
      <c r="D169">
        <v>25.658134</v>
      </c>
      <c r="E169">
        <v>29.488116999999999</v>
      </c>
      <c r="F169">
        <v>23.888401000000002</v>
      </c>
      <c r="G169">
        <v>178446700</v>
      </c>
      <c r="H169">
        <f t="shared" si="5"/>
        <v>1.1085910980162688</v>
      </c>
      <c r="I169" s="3">
        <f t="shared" si="4"/>
        <v>0.10859109801626887</v>
      </c>
    </row>
    <row r="170" spans="1:9" x14ac:dyDescent="0.45">
      <c r="A170" s="1">
        <v>41244</v>
      </c>
      <c r="B170">
        <v>29.552102999999999</v>
      </c>
      <c r="C170">
        <v>31.526508</v>
      </c>
      <c r="D170">
        <v>28.299817999999998</v>
      </c>
      <c r="E170">
        <v>31.188299000000001</v>
      </c>
      <c r="F170">
        <v>25.431559</v>
      </c>
      <c r="G170">
        <v>158672800</v>
      </c>
      <c r="H170">
        <f t="shared" si="5"/>
        <v>1.0645986309422719</v>
      </c>
      <c r="I170" s="3">
        <f t="shared" si="4"/>
        <v>6.4598630942271862E-2</v>
      </c>
    </row>
    <row r="171" spans="1:9" x14ac:dyDescent="0.45">
      <c r="A171" s="1">
        <v>41275</v>
      </c>
      <c r="B171">
        <v>31.974405000000001</v>
      </c>
      <c r="C171">
        <v>40.585011000000002</v>
      </c>
      <c r="D171">
        <v>31.124314999999999</v>
      </c>
      <c r="E171">
        <v>39.972575999999997</v>
      </c>
      <c r="F171">
        <v>32.594433000000002</v>
      </c>
      <c r="G171">
        <v>247702600</v>
      </c>
      <c r="H171">
        <f t="shared" si="5"/>
        <v>1.2816529651210138</v>
      </c>
      <c r="I171" s="3">
        <f t="shared" si="4"/>
        <v>0.28165296512101373</v>
      </c>
    </row>
    <row r="172" spans="1:9" x14ac:dyDescent="0.45">
      <c r="A172" s="1">
        <v>41306</v>
      </c>
      <c r="B172">
        <v>40.393051</v>
      </c>
      <c r="C172">
        <v>43.738574999999997</v>
      </c>
      <c r="D172">
        <v>39.771481000000001</v>
      </c>
      <c r="E172">
        <v>41.672759999999997</v>
      </c>
      <c r="F172">
        <v>33.980797000000003</v>
      </c>
      <c r="G172">
        <v>190492900</v>
      </c>
      <c r="H172">
        <f t="shared" si="5"/>
        <v>1.0425337664256962</v>
      </c>
      <c r="I172" s="3">
        <f t="shared" si="4"/>
        <v>4.2533766425696076E-2</v>
      </c>
    </row>
    <row r="173" spans="1:9" x14ac:dyDescent="0.45">
      <c r="A173" s="1">
        <v>41334</v>
      </c>
      <c r="B173">
        <v>41.416820999999999</v>
      </c>
      <c r="C173">
        <v>44.762340999999999</v>
      </c>
      <c r="D173">
        <v>38.857402999999998</v>
      </c>
      <c r="E173">
        <v>41.581352000000003</v>
      </c>
      <c r="F173">
        <v>34.067841000000001</v>
      </c>
      <c r="G173">
        <v>246818600</v>
      </c>
      <c r="H173">
        <f t="shared" si="5"/>
        <v>1.0025615644035659</v>
      </c>
      <c r="I173" s="3">
        <f t="shared" si="4"/>
        <v>2.5615644035658957E-3</v>
      </c>
    </row>
    <row r="174" spans="1:9" x14ac:dyDescent="0.45">
      <c r="A174" s="1">
        <v>41365</v>
      </c>
      <c r="B174">
        <v>41.407677</v>
      </c>
      <c r="C174">
        <v>41.617916000000001</v>
      </c>
      <c r="D174">
        <v>34.433273</v>
      </c>
      <c r="E174">
        <v>36.855575999999999</v>
      </c>
      <c r="F174">
        <v>30.195986000000001</v>
      </c>
      <c r="G174">
        <v>265293700</v>
      </c>
      <c r="H174">
        <f t="shared" si="5"/>
        <v>0.88634868291184055</v>
      </c>
      <c r="I174" s="3">
        <f t="shared" si="4"/>
        <v>-0.11365131708815947</v>
      </c>
    </row>
    <row r="175" spans="1:9" x14ac:dyDescent="0.45">
      <c r="A175" s="1">
        <v>41395</v>
      </c>
      <c r="B175">
        <v>36.535648000000002</v>
      </c>
      <c r="C175">
        <v>42.700001</v>
      </c>
      <c r="D175">
        <v>35.319927</v>
      </c>
      <c r="E175">
        <v>40.630001</v>
      </c>
      <c r="F175">
        <v>33.288403000000002</v>
      </c>
      <c r="G175">
        <v>175859500</v>
      </c>
      <c r="H175">
        <f t="shared" si="5"/>
        <v>1.1024115258233329</v>
      </c>
      <c r="I175" s="3">
        <f t="shared" si="4"/>
        <v>0.10241152582333297</v>
      </c>
    </row>
    <row r="176" spans="1:9" x14ac:dyDescent="0.45">
      <c r="A176" s="1">
        <v>41426</v>
      </c>
      <c r="B176">
        <v>40.68</v>
      </c>
      <c r="C176">
        <v>40.860000999999997</v>
      </c>
      <c r="D176">
        <v>33.270000000000003</v>
      </c>
      <c r="E176">
        <v>34.770000000000003</v>
      </c>
      <c r="F176">
        <v>28.626234</v>
      </c>
      <c r="G176">
        <v>152322900</v>
      </c>
      <c r="H176">
        <f t="shared" si="5"/>
        <v>0.8599461500150668</v>
      </c>
      <c r="I176" s="3">
        <f t="shared" si="4"/>
        <v>-0.14005384998493325</v>
      </c>
    </row>
    <row r="177" spans="1:9" x14ac:dyDescent="0.45">
      <c r="A177" s="1">
        <v>41456</v>
      </c>
      <c r="B177">
        <v>34.580002</v>
      </c>
      <c r="C177">
        <v>36.330002</v>
      </c>
      <c r="D177">
        <v>33</v>
      </c>
      <c r="E177">
        <v>35.770000000000003</v>
      </c>
      <c r="F177">
        <v>29.449529999999999</v>
      </c>
      <c r="G177">
        <v>178194200</v>
      </c>
      <c r="H177">
        <f t="shared" si="5"/>
        <v>1.0287601924863745</v>
      </c>
      <c r="I177" s="3">
        <f t="shared" si="4"/>
        <v>2.8760192486374531E-2</v>
      </c>
    </row>
    <row r="178" spans="1:9" x14ac:dyDescent="0.45">
      <c r="A178" s="1">
        <v>41487</v>
      </c>
      <c r="B178">
        <v>36.150002000000001</v>
      </c>
      <c r="C178">
        <v>37.5</v>
      </c>
      <c r="D178">
        <v>34.110000999999997</v>
      </c>
      <c r="E178">
        <v>35.529998999999997</v>
      </c>
      <c r="F178">
        <v>29.251940000000001</v>
      </c>
      <c r="G178">
        <v>132167600</v>
      </c>
      <c r="H178">
        <f t="shared" si="5"/>
        <v>0.99329055506149</v>
      </c>
      <c r="I178" s="3">
        <f t="shared" si="4"/>
        <v>-6.7094449385099921E-3</v>
      </c>
    </row>
    <row r="179" spans="1:9" x14ac:dyDescent="0.45">
      <c r="A179" s="1">
        <v>41518</v>
      </c>
      <c r="B179">
        <v>36.119999</v>
      </c>
      <c r="C179">
        <v>37.279998999999997</v>
      </c>
      <c r="D179">
        <v>33.700001</v>
      </c>
      <c r="E179">
        <v>34.150002000000001</v>
      </c>
      <c r="F179">
        <v>28.287192999999998</v>
      </c>
      <c r="G179">
        <v>124422500</v>
      </c>
      <c r="H179">
        <f t="shared" si="5"/>
        <v>0.96701938401350462</v>
      </c>
      <c r="I179" s="3">
        <f t="shared" si="4"/>
        <v>-3.2980615986495349E-2</v>
      </c>
    </row>
    <row r="180" spans="1:9" x14ac:dyDescent="0.45">
      <c r="A180" s="1">
        <v>41548</v>
      </c>
      <c r="B180">
        <v>34.150002000000001</v>
      </c>
      <c r="C180">
        <v>42.150002000000001</v>
      </c>
      <c r="D180">
        <v>33.200001</v>
      </c>
      <c r="E180">
        <v>41.169998</v>
      </c>
      <c r="F180">
        <v>34.102001000000001</v>
      </c>
      <c r="G180">
        <v>199130700</v>
      </c>
      <c r="H180">
        <f t="shared" si="5"/>
        <v>1.2055632738108728</v>
      </c>
      <c r="I180" s="3">
        <f t="shared" si="4"/>
        <v>0.20556327381087275</v>
      </c>
    </row>
    <row r="181" spans="1:9" x14ac:dyDescent="0.45">
      <c r="A181" s="1">
        <v>41579</v>
      </c>
      <c r="B181">
        <v>41.34</v>
      </c>
      <c r="C181">
        <v>46.369999</v>
      </c>
      <c r="D181">
        <v>39.009998000000003</v>
      </c>
      <c r="E181">
        <v>45.720001000000003</v>
      </c>
      <c r="F181">
        <v>37.87088</v>
      </c>
      <c r="G181">
        <v>157701200</v>
      </c>
      <c r="H181">
        <f t="shared" si="5"/>
        <v>1.1105178256255401</v>
      </c>
      <c r="I181" s="3">
        <f t="shared" si="4"/>
        <v>0.11051782562554022</v>
      </c>
    </row>
    <row r="182" spans="1:9" x14ac:dyDescent="0.45">
      <c r="A182" s="1">
        <v>41609</v>
      </c>
      <c r="B182">
        <v>45.919998</v>
      </c>
      <c r="C182">
        <v>50.540000999999997</v>
      </c>
      <c r="D182">
        <v>44.529998999999997</v>
      </c>
      <c r="E182">
        <v>50.400002000000001</v>
      </c>
      <c r="F182">
        <v>41.961472000000001</v>
      </c>
      <c r="G182">
        <v>187447500</v>
      </c>
      <c r="H182">
        <f t="shared" si="5"/>
        <v>1.1080141787040596</v>
      </c>
      <c r="I182" s="3">
        <f t="shared" si="4"/>
        <v>0.10801417870405972</v>
      </c>
    </row>
    <row r="183" spans="1:9" x14ac:dyDescent="0.45">
      <c r="A183" s="1">
        <v>41640</v>
      </c>
      <c r="B183">
        <v>50.139999000000003</v>
      </c>
      <c r="C183">
        <v>53.639999000000003</v>
      </c>
      <c r="D183">
        <v>48.599997999999999</v>
      </c>
      <c r="E183">
        <v>51.099997999999999</v>
      </c>
      <c r="F183">
        <v>42.544262000000003</v>
      </c>
      <c r="G183">
        <v>179628300</v>
      </c>
      <c r="H183">
        <f t="shared" si="5"/>
        <v>1.0138886929419446</v>
      </c>
      <c r="I183" s="3">
        <f t="shared" si="4"/>
        <v>1.3888692941944525E-2</v>
      </c>
    </row>
    <row r="184" spans="1:9" x14ac:dyDescent="0.45">
      <c r="A184" s="1">
        <v>41671</v>
      </c>
      <c r="B184">
        <v>51.09</v>
      </c>
      <c r="C184">
        <v>52.639999000000003</v>
      </c>
      <c r="D184">
        <v>45.900002000000001</v>
      </c>
      <c r="E184">
        <v>47.98</v>
      </c>
      <c r="F184">
        <v>39.946643999999999</v>
      </c>
      <c r="G184">
        <v>173210500</v>
      </c>
      <c r="H184">
        <f t="shared" si="5"/>
        <v>0.93894316465049965</v>
      </c>
      <c r="I184" s="3">
        <f t="shared" si="4"/>
        <v>-6.1056835349500342E-2</v>
      </c>
    </row>
    <row r="185" spans="1:9" x14ac:dyDescent="0.45">
      <c r="A185" s="1">
        <v>41699</v>
      </c>
      <c r="B185">
        <v>48.029998999999997</v>
      </c>
      <c r="C185">
        <v>55.959999000000003</v>
      </c>
      <c r="D185">
        <v>47.84</v>
      </c>
      <c r="E185">
        <v>53.099997999999999</v>
      </c>
      <c r="F185">
        <v>44.436957999999997</v>
      </c>
      <c r="G185">
        <v>164906500</v>
      </c>
      <c r="H185">
        <f t="shared" si="5"/>
        <v>1.1124077907520842</v>
      </c>
      <c r="I185" s="3">
        <f t="shared" si="4"/>
        <v>0.11240779075208415</v>
      </c>
    </row>
    <row r="186" spans="1:9" x14ac:dyDescent="0.45">
      <c r="A186" s="1">
        <v>41730</v>
      </c>
      <c r="B186">
        <v>53.59</v>
      </c>
      <c r="C186">
        <v>58.970001000000003</v>
      </c>
      <c r="D186">
        <v>50.610000999999997</v>
      </c>
      <c r="E186">
        <v>57.169998</v>
      </c>
      <c r="F186">
        <v>47.842948999999997</v>
      </c>
      <c r="G186">
        <v>147128400</v>
      </c>
      <c r="H186">
        <f t="shared" si="5"/>
        <v>1.0766477084232453</v>
      </c>
      <c r="I186" s="3">
        <f t="shared" si="4"/>
        <v>7.6647708423245364E-2</v>
      </c>
    </row>
    <row r="187" spans="1:9" x14ac:dyDescent="0.45">
      <c r="A187" s="1">
        <v>41760</v>
      </c>
      <c r="B187">
        <v>57.139999000000003</v>
      </c>
      <c r="C187">
        <v>59.689999</v>
      </c>
      <c r="D187">
        <v>53.68</v>
      </c>
      <c r="E187">
        <v>56.049999</v>
      </c>
      <c r="F187">
        <v>46.905684999999998</v>
      </c>
      <c r="G187">
        <v>127776000</v>
      </c>
      <c r="H187">
        <f t="shared" si="5"/>
        <v>0.98040956881650421</v>
      </c>
      <c r="I187" s="3">
        <f t="shared" si="4"/>
        <v>-1.9590431183495797E-2</v>
      </c>
    </row>
    <row r="188" spans="1:9" x14ac:dyDescent="0.45">
      <c r="A188" s="1">
        <v>41791</v>
      </c>
      <c r="B188">
        <v>56.369999</v>
      </c>
      <c r="C188">
        <v>58.130001</v>
      </c>
      <c r="D188">
        <v>50.029998999999997</v>
      </c>
      <c r="E188">
        <v>50.099997999999999</v>
      </c>
      <c r="F188">
        <v>42.117488999999999</v>
      </c>
      <c r="G188">
        <v>182568800</v>
      </c>
      <c r="H188">
        <f t="shared" si="5"/>
        <v>0.89791864248438114</v>
      </c>
      <c r="I188" s="3">
        <f t="shared" si="4"/>
        <v>-0.10208135751561882</v>
      </c>
    </row>
    <row r="189" spans="1:9" x14ac:dyDescent="0.45">
      <c r="A189" s="1">
        <v>41821</v>
      </c>
      <c r="B189">
        <v>50.299999</v>
      </c>
      <c r="C189">
        <v>51.5</v>
      </c>
      <c r="D189">
        <v>47.77</v>
      </c>
      <c r="E189">
        <v>50.799999</v>
      </c>
      <c r="F189">
        <v>42.705956</v>
      </c>
      <c r="G189">
        <v>178038200</v>
      </c>
      <c r="H189">
        <f t="shared" si="5"/>
        <v>1.0139720342777321</v>
      </c>
      <c r="I189" s="3">
        <f t="shared" si="4"/>
        <v>1.3972034277732023E-2</v>
      </c>
    </row>
    <row r="190" spans="1:9" x14ac:dyDescent="0.45">
      <c r="A190" s="1">
        <v>41852</v>
      </c>
      <c r="B190">
        <v>50.720001000000003</v>
      </c>
      <c r="C190">
        <v>54.610000999999997</v>
      </c>
      <c r="D190">
        <v>49.369999</v>
      </c>
      <c r="E190">
        <v>54.139999000000003</v>
      </c>
      <c r="F190">
        <v>45.51379</v>
      </c>
      <c r="G190">
        <v>107143600</v>
      </c>
      <c r="H190">
        <f t="shared" si="5"/>
        <v>1.0657480656796443</v>
      </c>
      <c r="I190" s="3">
        <f t="shared" si="4"/>
        <v>6.5748065679644307E-2</v>
      </c>
    </row>
    <row r="191" spans="1:9" x14ac:dyDescent="0.45">
      <c r="A191" s="1">
        <v>41883</v>
      </c>
      <c r="B191">
        <v>54.139999000000003</v>
      </c>
      <c r="C191">
        <v>54.439999</v>
      </c>
      <c r="D191">
        <v>45.73</v>
      </c>
      <c r="E191">
        <v>46.27</v>
      </c>
      <c r="F191">
        <v>39.102592000000001</v>
      </c>
      <c r="G191">
        <v>175041300</v>
      </c>
      <c r="H191">
        <f t="shared" si="5"/>
        <v>0.85913724170191064</v>
      </c>
      <c r="I191" s="3">
        <f t="shared" si="4"/>
        <v>-0.14086275829808942</v>
      </c>
    </row>
    <row r="192" spans="1:9" x14ac:dyDescent="0.45">
      <c r="A192" s="1">
        <v>41913</v>
      </c>
      <c r="B192">
        <v>46.389999000000003</v>
      </c>
      <c r="C192">
        <v>50.169998</v>
      </c>
      <c r="D192">
        <v>42.529998999999997</v>
      </c>
      <c r="E192">
        <v>50.09</v>
      </c>
      <c r="F192">
        <v>42.330860000000001</v>
      </c>
      <c r="G192">
        <v>182844000</v>
      </c>
      <c r="H192">
        <f t="shared" si="5"/>
        <v>1.0825589260169761</v>
      </c>
      <c r="I192" s="3">
        <f t="shared" si="4"/>
        <v>8.255892601697605E-2</v>
      </c>
    </row>
    <row r="193" spans="1:9" x14ac:dyDescent="0.45">
      <c r="A193" s="1">
        <v>41944</v>
      </c>
      <c r="B193">
        <v>50.169998</v>
      </c>
      <c r="C193">
        <v>52.07</v>
      </c>
      <c r="D193">
        <v>48.279998999999997</v>
      </c>
      <c r="E193">
        <v>48.610000999999997</v>
      </c>
      <c r="F193">
        <v>41.080120000000001</v>
      </c>
      <c r="G193">
        <v>137411100</v>
      </c>
      <c r="H193">
        <f t="shared" si="5"/>
        <v>0.97045323435432207</v>
      </c>
      <c r="I193" s="3">
        <f t="shared" si="4"/>
        <v>-2.9546765645677889E-2</v>
      </c>
    </row>
    <row r="194" spans="1:9" x14ac:dyDescent="0.45">
      <c r="A194" s="1">
        <v>41974</v>
      </c>
      <c r="B194">
        <v>48.200001</v>
      </c>
      <c r="C194">
        <v>52.099997999999999</v>
      </c>
      <c r="D194">
        <v>45.349997999999999</v>
      </c>
      <c r="E194">
        <v>49.5</v>
      </c>
      <c r="F194">
        <v>42.065907000000003</v>
      </c>
      <c r="G194">
        <v>169584100</v>
      </c>
      <c r="H194">
        <f t="shared" si="5"/>
        <v>1.0239966923173545</v>
      </c>
      <c r="I194" s="4">
        <f t="shared" si="4"/>
        <v>2.3996692317354525E-2</v>
      </c>
    </row>
    <row r="195" spans="1:9" x14ac:dyDescent="0.45">
      <c r="A195" s="1">
        <v>42005</v>
      </c>
      <c r="B195">
        <v>49.549999</v>
      </c>
      <c r="C195">
        <v>53.900002000000001</v>
      </c>
      <c r="D195">
        <v>43.450001</v>
      </c>
      <c r="E195">
        <v>52.880001</v>
      </c>
      <c r="F195">
        <v>44.938285999999998</v>
      </c>
      <c r="G195">
        <v>186556900</v>
      </c>
      <c r="H195">
        <f t="shared" si="5"/>
        <v>1.0682828258047543</v>
      </c>
      <c r="I195">
        <f t="shared" si="4"/>
        <v>6.828282580475431E-2</v>
      </c>
    </row>
    <row r="196" spans="1:9" x14ac:dyDescent="0.45">
      <c r="A196" s="1">
        <v>42036</v>
      </c>
      <c r="B196">
        <v>53.400002000000001</v>
      </c>
      <c r="C196">
        <v>62.91</v>
      </c>
      <c r="D196">
        <v>52.919998</v>
      </c>
      <c r="E196">
        <v>61.689999</v>
      </c>
      <c r="F196">
        <v>52.425162999999998</v>
      </c>
      <c r="G196">
        <v>152118800</v>
      </c>
      <c r="H196">
        <f t="shared" si="5"/>
        <v>1.1666035282253533</v>
      </c>
      <c r="I196">
        <f t="shared" ref="I196:I247" si="6">(F196-F195)/F195</f>
        <v>0.16660352822535332</v>
      </c>
    </row>
    <row r="197" spans="1:9" x14ac:dyDescent="0.45">
      <c r="A197" s="1">
        <v>42064</v>
      </c>
      <c r="B197">
        <v>61.130001</v>
      </c>
      <c r="C197">
        <v>64.489998</v>
      </c>
      <c r="D197">
        <v>56.299999</v>
      </c>
      <c r="E197">
        <v>63.619999</v>
      </c>
      <c r="F197">
        <v>54.462406000000001</v>
      </c>
      <c r="G197">
        <v>162061700</v>
      </c>
      <c r="H197">
        <f t="shared" ref="H197:H247" si="7">F197/F196</f>
        <v>1.0388600222377946</v>
      </c>
      <c r="I197">
        <f t="shared" si="6"/>
        <v>3.8860022237794542E-2</v>
      </c>
    </row>
    <row r="198" spans="1:9" x14ac:dyDescent="0.45">
      <c r="A198" s="1">
        <v>42095</v>
      </c>
      <c r="B198">
        <v>63.970001000000003</v>
      </c>
      <c r="C198">
        <v>64.279999000000004</v>
      </c>
      <c r="D198">
        <v>56.09</v>
      </c>
      <c r="E198">
        <v>56.900002000000001</v>
      </c>
      <c r="F198">
        <v>48.709705</v>
      </c>
      <c r="G198">
        <v>149278700</v>
      </c>
      <c r="H198">
        <f t="shared" si="7"/>
        <v>0.89437299189462904</v>
      </c>
      <c r="I198">
        <f t="shared" si="6"/>
        <v>-0.10562700810537091</v>
      </c>
    </row>
    <row r="199" spans="1:9" x14ac:dyDescent="0.45">
      <c r="A199" s="1">
        <v>42125</v>
      </c>
      <c r="B199">
        <v>57.049999</v>
      </c>
      <c r="C199">
        <v>61.25</v>
      </c>
      <c r="D199">
        <v>56.959999000000003</v>
      </c>
      <c r="E199">
        <v>59.240001999999997</v>
      </c>
      <c r="F199">
        <v>50.712871999999997</v>
      </c>
      <c r="G199">
        <v>104549900</v>
      </c>
      <c r="H199">
        <f t="shared" si="7"/>
        <v>1.0411245972440193</v>
      </c>
      <c r="I199">
        <f t="shared" si="6"/>
        <v>4.1124597244019394E-2</v>
      </c>
    </row>
    <row r="200" spans="1:9" x14ac:dyDescent="0.45">
      <c r="A200" s="1">
        <v>42156</v>
      </c>
      <c r="B200">
        <v>59.209999000000003</v>
      </c>
      <c r="C200">
        <v>63.169998</v>
      </c>
      <c r="D200">
        <v>56.759998000000003</v>
      </c>
      <c r="E200">
        <v>62.599997999999999</v>
      </c>
      <c r="F200">
        <v>53.954456</v>
      </c>
      <c r="G200">
        <v>124736000</v>
      </c>
      <c r="H200">
        <f t="shared" si="7"/>
        <v>1.0639203395934667</v>
      </c>
      <c r="I200">
        <f t="shared" si="6"/>
        <v>6.3920339593466588E-2</v>
      </c>
    </row>
    <row r="201" spans="1:9" x14ac:dyDescent="0.45">
      <c r="A201" s="1">
        <v>42186</v>
      </c>
      <c r="B201">
        <v>63.09</v>
      </c>
      <c r="C201">
        <v>68.269997000000004</v>
      </c>
      <c r="D201">
        <v>62.790000999999997</v>
      </c>
      <c r="E201">
        <v>65.599997999999999</v>
      </c>
      <c r="F201">
        <v>56.540142000000003</v>
      </c>
      <c r="G201">
        <v>150347200</v>
      </c>
      <c r="H201">
        <f t="shared" si="7"/>
        <v>1.0479234931031463</v>
      </c>
      <c r="I201">
        <f t="shared" si="6"/>
        <v>4.7923493103146156E-2</v>
      </c>
    </row>
    <row r="202" spans="1:9" x14ac:dyDescent="0.45">
      <c r="A202" s="1">
        <v>42217</v>
      </c>
      <c r="B202">
        <v>65.550003000000004</v>
      </c>
      <c r="C202">
        <v>71.5</v>
      </c>
      <c r="D202">
        <v>51.68</v>
      </c>
      <c r="E202">
        <v>59.34</v>
      </c>
      <c r="F202">
        <v>51.465201999999998</v>
      </c>
      <c r="G202">
        <v>158959500</v>
      </c>
      <c r="H202">
        <f t="shared" si="7"/>
        <v>0.91024182429538281</v>
      </c>
      <c r="I202">
        <f t="shared" si="6"/>
        <v>-8.9758175704617166E-2</v>
      </c>
    </row>
    <row r="203" spans="1:9" x14ac:dyDescent="0.45">
      <c r="A203" s="1">
        <v>42248</v>
      </c>
      <c r="B203">
        <v>58.029998999999997</v>
      </c>
      <c r="C203">
        <v>63.59</v>
      </c>
      <c r="D203">
        <v>56.650002000000001</v>
      </c>
      <c r="E203">
        <v>60.099997999999999</v>
      </c>
      <c r="F203">
        <v>52.124347999999998</v>
      </c>
      <c r="G203">
        <v>145915300</v>
      </c>
      <c r="H203">
        <f t="shared" si="7"/>
        <v>1.0128076054185118</v>
      </c>
      <c r="I203">
        <f t="shared" si="6"/>
        <v>1.2807605418511713E-2</v>
      </c>
    </row>
    <row r="204" spans="1:9" x14ac:dyDescent="0.45">
      <c r="A204" s="1">
        <v>42278</v>
      </c>
      <c r="B204">
        <v>60.259998000000003</v>
      </c>
      <c r="C204">
        <v>66.510002</v>
      </c>
      <c r="D204">
        <v>58.98</v>
      </c>
      <c r="E204">
        <v>65.919998000000007</v>
      </c>
      <c r="F204">
        <v>57.171989000000004</v>
      </c>
      <c r="G204">
        <v>125534900</v>
      </c>
      <c r="H204">
        <f t="shared" si="7"/>
        <v>1.0968384487034737</v>
      </c>
      <c r="I204">
        <f t="shared" si="6"/>
        <v>9.6838448703473592E-2</v>
      </c>
    </row>
    <row r="205" spans="1:9" x14ac:dyDescent="0.45">
      <c r="A205" s="1">
        <v>42309</v>
      </c>
      <c r="B205">
        <v>65.779999000000004</v>
      </c>
      <c r="C205">
        <v>73.879997000000003</v>
      </c>
      <c r="D205">
        <v>65.459998999999996</v>
      </c>
      <c r="E205">
        <v>71.860000999999997</v>
      </c>
      <c r="F205">
        <v>62.323726999999998</v>
      </c>
      <c r="G205">
        <v>96636400</v>
      </c>
      <c r="H205">
        <f t="shared" si="7"/>
        <v>1.0901094765130526</v>
      </c>
      <c r="I205">
        <f t="shared" si="6"/>
        <v>9.0109476513052469E-2</v>
      </c>
    </row>
    <row r="206" spans="1:9" x14ac:dyDescent="0.45">
      <c r="A206" s="1">
        <v>42339</v>
      </c>
      <c r="B206">
        <v>72.480002999999996</v>
      </c>
      <c r="C206">
        <v>73.699996999999996</v>
      </c>
      <c r="D206">
        <v>65.040001000000004</v>
      </c>
      <c r="E206">
        <v>70.709998999999996</v>
      </c>
      <c r="F206">
        <v>61.763378000000003</v>
      </c>
      <c r="G206">
        <v>125211900</v>
      </c>
      <c r="H206">
        <f t="shared" si="7"/>
        <v>0.99100905823555774</v>
      </c>
      <c r="I206">
        <f t="shared" si="6"/>
        <v>-8.9909417644422184E-3</v>
      </c>
    </row>
    <row r="207" spans="1:9" x14ac:dyDescent="0.45">
      <c r="A207" s="1">
        <v>42370</v>
      </c>
      <c r="B207">
        <v>70.379997000000003</v>
      </c>
      <c r="C207">
        <v>72.489998</v>
      </c>
      <c r="D207">
        <v>62.16</v>
      </c>
      <c r="E207">
        <v>67.870002999999997</v>
      </c>
      <c r="F207">
        <v>59.282719</v>
      </c>
      <c r="G207">
        <v>155404400</v>
      </c>
      <c r="H207">
        <f t="shared" si="7"/>
        <v>0.9598360860379106</v>
      </c>
      <c r="I207">
        <f t="shared" si="6"/>
        <v>-4.0163913962089355E-2</v>
      </c>
    </row>
    <row r="208" spans="1:9" x14ac:dyDescent="0.45">
      <c r="A208" s="1">
        <v>42401</v>
      </c>
      <c r="B208">
        <v>68.199996999999996</v>
      </c>
      <c r="C208">
        <v>69.129997000000003</v>
      </c>
      <c r="D208">
        <v>52.549999</v>
      </c>
      <c r="E208">
        <v>60.080002</v>
      </c>
      <c r="F208">
        <v>52.478347999999997</v>
      </c>
      <c r="G208">
        <v>144424000</v>
      </c>
      <c r="H208">
        <f t="shared" si="7"/>
        <v>0.88522167817572595</v>
      </c>
      <c r="I208">
        <f t="shared" si="6"/>
        <v>-0.114778321824274</v>
      </c>
    </row>
    <row r="209" spans="1:9" x14ac:dyDescent="0.45">
      <c r="A209" s="1">
        <v>42430</v>
      </c>
      <c r="B209">
        <v>60.169998</v>
      </c>
      <c r="C209">
        <v>66.889999000000003</v>
      </c>
      <c r="D209">
        <v>59.16</v>
      </c>
      <c r="E209">
        <v>64.139999000000003</v>
      </c>
      <c r="F209">
        <v>56.574008999999997</v>
      </c>
      <c r="G209">
        <v>115249500</v>
      </c>
      <c r="H209">
        <f t="shared" si="7"/>
        <v>1.0780447776290518</v>
      </c>
      <c r="I209">
        <f t="shared" si="6"/>
        <v>7.804477762905189E-2</v>
      </c>
    </row>
    <row r="210" spans="1:9" x14ac:dyDescent="0.45">
      <c r="A210" s="1">
        <v>42461</v>
      </c>
      <c r="B210">
        <v>63.59</v>
      </c>
      <c r="C210">
        <v>64.059997999999993</v>
      </c>
      <c r="D210">
        <v>58.099997999999999</v>
      </c>
      <c r="E210">
        <v>58.869999</v>
      </c>
      <c r="F210">
        <v>51.925654999999999</v>
      </c>
      <c r="G210">
        <v>112136000</v>
      </c>
      <c r="H210">
        <f t="shared" si="7"/>
        <v>0.9178358740671887</v>
      </c>
      <c r="I210">
        <f t="shared" si="6"/>
        <v>-8.2164125932811263E-2</v>
      </c>
    </row>
    <row r="211" spans="1:9" x14ac:dyDescent="0.45">
      <c r="A211" s="1">
        <v>42491</v>
      </c>
      <c r="B211">
        <v>58.959999000000003</v>
      </c>
      <c r="C211">
        <v>60.099997999999999</v>
      </c>
      <c r="D211">
        <v>53.509998000000003</v>
      </c>
      <c r="E211">
        <v>54.700001</v>
      </c>
      <c r="F211">
        <v>48.247551000000001</v>
      </c>
      <c r="G211">
        <v>117382100</v>
      </c>
      <c r="H211">
        <f t="shared" si="7"/>
        <v>0.92916595852281503</v>
      </c>
      <c r="I211">
        <f t="shared" si="6"/>
        <v>-7.0834041477184986E-2</v>
      </c>
    </row>
    <row r="212" spans="1:9" x14ac:dyDescent="0.45">
      <c r="A212" s="1">
        <v>42522</v>
      </c>
      <c r="B212">
        <v>54.700001</v>
      </c>
      <c r="C212">
        <v>56.73</v>
      </c>
      <c r="D212">
        <v>49.91</v>
      </c>
      <c r="E212">
        <v>51</v>
      </c>
      <c r="F212">
        <v>45.470055000000002</v>
      </c>
      <c r="G212">
        <v>141794400</v>
      </c>
      <c r="H212">
        <f t="shared" si="7"/>
        <v>0.94243239413333124</v>
      </c>
      <c r="I212">
        <f t="shared" si="6"/>
        <v>-5.7567605866668738E-2</v>
      </c>
    </row>
    <row r="213" spans="1:9" x14ac:dyDescent="0.45">
      <c r="A213" s="1">
        <v>42552</v>
      </c>
      <c r="B213">
        <v>50.790000999999997</v>
      </c>
      <c r="C213">
        <v>53.669998</v>
      </c>
      <c r="D213">
        <v>46.880001</v>
      </c>
      <c r="E213">
        <v>52.279998999999997</v>
      </c>
      <c r="F213">
        <v>46.611266999999998</v>
      </c>
      <c r="G213">
        <v>144436900</v>
      </c>
      <c r="H213">
        <f t="shared" si="7"/>
        <v>1.0250981002772044</v>
      </c>
      <c r="I213">
        <f t="shared" si="6"/>
        <v>2.5098100277204324E-2</v>
      </c>
    </row>
    <row r="214" spans="1:9" x14ac:dyDescent="0.45">
      <c r="A214" s="1">
        <v>42583</v>
      </c>
      <c r="B214">
        <v>52.130001</v>
      </c>
      <c r="C214">
        <v>56</v>
      </c>
      <c r="D214">
        <v>51.389999000000003</v>
      </c>
      <c r="E214">
        <v>55.349997999999999</v>
      </c>
      <c r="F214">
        <v>49.348376999999999</v>
      </c>
      <c r="G214">
        <v>137247600</v>
      </c>
      <c r="H214">
        <f t="shared" si="7"/>
        <v>1.0587220682072427</v>
      </c>
      <c r="I214">
        <f t="shared" si="6"/>
        <v>5.8722068207242711E-2</v>
      </c>
    </row>
    <row r="215" spans="1:9" x14ac:dyDescent="0.45">
      <c r="A215" s="1">
        <v>42614</v>
      </c>
      <c r="B215">
        <v>55.369999</v>
      </c>
      <c r="C215">
        <v>58.080002</v>
      </c>
      <c r="D215">
        <v>51.169998</v>
      </c>
      <c r="E215">
        <v>53</v>
      </c>
      <c r="F215">
        <v>47.782246000000001</v>
      </c>
      <c r="G215">
        <v>126489200</v>
      </c>
      <c r="H215">
        <f t="shared" si="7"/>
        <v>0.96826377896886051</v>
      </c>
      <c r="I215">
        <f t="shared" si="6"/>
        <v>-3.1736221031139454E-2</v>
      </c>
    </row>
    <row r="216" spans="1:9" x14ac:dyDescent="0.45">
      <c r="A216" s="1">
        <v>42644</v>
      </c>
      <c r="B216">
        <v>53.040000999999997</v>
      </c>
      <c r="C216">
        <v>60.360000999999997</v>
      </c>
      <c r="D216">
        <v>52.509998000000003</v>
      </c>
      <c r="E216">
        <v>59.240001999999997</v>
      </c>
      <c r="F216">
        <v>53.407935999999999</v>
      </c>
      <c r="G216">
        <v>116025700</v>
      </c>
      <c r="H216">
        <f t="shared" si="7"/>
        <v>1.1177359892207661</v>
      </c>
      <c r="I216">
        <f t="shared" si="6"/>
        <v>0.1177359892207662</v>
      </c>
    </row>
    <row r="217" spans="1:9" x14ac:dyDescent="0.45">
      <c r="A217" s="1">
        <v>42675</v>
      </c>
      <c r="B217">
        <v>60.369999</v>
      </c>
      <c r="C217">
        <v>66.169998000000007</v>
      </c>
      <c r="D217">
        <v>57.400002000000001</v>
      </c>
      <c r="E217">
        <v>61.560001</v>
      </c>
      <c r="F217">
        <v>55.499530999999998</v>
      </c>
      <c r="G217">
        <v>116967700</v>
      </c>
      <c r="H217">
        <f t="shared" si="7"/>
        <v>1.0391626255693536</v>
      </c>
      <c r="I217">
        <f t="shared" si="6"/>
        <v>3.916262556935355E-2</v>
      </c>
    </row>
    <row r="218" spans="1:9" x14ac:dyDescent="0.45">
      <c r="A218" s="1">
        <v>42705</v>
      </c>
      <c r="B218">
        <v>61.5</v>
      </c>
      <c r="C218">
        <v>69.849997999999999</v>
      </c>
      <c r="D218">
        <v>60.41</v>
      </c>
      <c r="E218">
        <v>68.319999999999993</v>
      </c>
      <c r="F218">
        <v>62.170841000000003</v>
      </c>
      <c r="G218">
        <v>98692000</v>
      </c>
      <c r="H218">
        <f t="shared" si="7"/>
        <v>1.1202047995684865</v>
      </c>
      <c r="I218">
        <f t="shared" si="6"/>
        <v>0.12020479956848655</v>
      </c>
    </row>
    <row r="219" spans="1:9" x14ac:dyDescent="0.45">
      <c r="A219" s="1">
        <v>42736</v>
      </c>
      <c r="B219">
        <v>69.550003000000004</v>
      </c>
      <c r="C219">
        <v>71.400002000000001</v>
      </c>
      <c r="D219">
        <v>64.449996999999996</v>
      </c>
      <c r="E219">
        <v>65.760002</v>
      </c>
      <c r="F219">
        <v>59.841254999999997</v>
      </c>
      <c r="G219">
        <v>100930400</v>
      </c>
      <c r="H219">
        <f t="shared" si="7"/>
        <v>0.96252928281925598</v>
      </c>
      <c r="I219">
        <f t="shared" si="6"/>
        <v>-3.7470717180744038E-2</v>
      </c>
    </row>
    <row r="220" spans="1:9" x14ac:dyDescent="0.45">
      <c r="A220" s="1">
        <v>42767</v>
      </c>
      <c r="B220">
        <v>66.529999000000004</v>
      </c>
      <c r="C220">
        <v>69.410004000000001</v>
      </c>
      <c r="D220">
        <v>64.620002999999997</v>
      </c>
      <c r="E220">
        <v>67.949996999999996</v>
      </c>
      <c r="F220">
        <v>61.834128999999997</v>
      </c>
      <c r="G220">
        <v>82317000</v>
      </c>
      <c r="H220">
        <f t="shared" si="7"/>
        <v>1.0333026772249345</v>
      </c>
      <c r="I220">
        <f t="shared" si="6"/>
        <v>3.3302677224934546E-2</v>
      </c>
    </row>
    <row r="221" spans="1:9" x14ac:dyDescent="0.45">
      <c r="A221" s="1">
        <v>42795</v>
      </c>
      <c r="B221">
        <v>68.510002</v>
      </c>
      <c r="C221">
        <v>69.839995999999999</v>
      </c>
      <c r="D221">
        <v>65.419998000000007</v>
      </c>
      <c r="E221">
        <v>66.290001000000004</v>
      </c>
      <c r="F221">
        <v>60.955962999999997</v>
      </c>
      <c r="G221">
        <v>106371700</v>
      </c>
      <c r="H221">
        <f t="shared" si="7"/>
        <v>0.98579803719722481</v>
      </c>
      <c r="I221">
        <f t="shared" si="6"/>
        <v>-1.420196280277515E-2</v>
      </c>
    </row>
    <row r="222" spans="1:9" x14ac:dyDescent="0.45">
      <c r="A222" s="1">
        <v>42826</v>
      </c>
      <c r="B222">
        <v>66.589995999999999</v>
      </c>
      <c r="C222">
        <v>67.690002000000007</v>
      </c>
      <c r="D222">
        <v>63.259998000000003</v>
      </c>
      <c r="E222">
        <v>64.610000999999997</v>
      </c>
      <c r="F222">
        <v>59.411152000000001</v>
      </c>
      <c r="G222">
        <v>81176500</v>
      </c>
      <c r="H222">
        <f t="shared" si="7"/>
        <v>0.97465693389176711</v>
      </c>
      <c r="I222">
        <f t="shared" si="6"/>
        <v>-2.5343066108232854E-2</v>
      </c>
    </row>
    <row r="223" spans="1:9" x14ac:dyDescent="0.45">
      <c r="A223" s="1">
        <v>42856</v>
      </c>
      <c r="B223">
        <v>64.819999999999993</v>
      </c>
      <c r="C223">
        <v>67.160004000000001</v>
      </c>
      <c r="D223">
        <v>60.689999</v>
      </c>
      <c r="E223">
        <v>61.470001000000003</v>
      </c>
      <c r="F223">
        <v>56.523808000000002</v>
      </c>
      <c r="G223">
        <v>86099400</v>
      </c>
      <c r="H223">
        <f t="shared" si="7"/>
        <v>0.95140063939510888</v>
      </c>
      <c r="I223">
        <f t="shared" si="6"/>
        <v>-4.8599360604891124E-2</v>
      </c>
    </row>
    <row r="224" spans="1:9" x14ac:dyDescent="0.45">
      <c r="A224" s="1">
        <v>42887</v>
      </c>
      <c r="B224">
        <v>61.369999</v>
      </c>
      <c r="C224">
        <v>68.389999000000003</v>
      </c>
      <c r="D224">
        <v>61.07</v>
      </c>
      <c r="E224">
        <v>67.459998999999996</v>
      </c>
      <c r="F224">
        <v>62.692534999999999</v>
      </c>
      <c r="G224">
        <v>96758400</v>
      </c>
      <c r="H224">
        <f t="shared" si="7"/>
        <v>1.1091350214762601</v>
      </c>
      <c r="I224">
        <f t="shared" si="6"/>
        <v>0.10913502147626</v>
      </c>
    </row>
    <row r="225" spans="1:9" x14ac:dyDescent="0.45">
      <c r="A225" s="1">
        <v>42917</v>
      </c>
      <c r="B225">
        <v>67.809997999999993</v>
      </c>
      <c r="C225">
        <v>69.440002000000007</v>
      </c>
      <c r="D225">
        <v>65.949996999999996</v>
      </c>
      <c r="E225">
        <v>68.970000999999996</v>
      </c>
      <c r="F225">
        <v>64.095832999999999</v>
      </c>
      <c r="G225">
        <v>72156800</v>
      </c>
      <c r="H225">
        <f t="shared" si="7"/>
        <v>1.0223838133200389</v>
      </c>
      <c r="I225">
        <f t="shared" si="6"/>
        <v>2.2383813320038814E-2</v>
      </c>
    </row>
    <row r="226" spans="1:9" x14ac:dyDescent="0.45">
      <c r="A226" s="1">
        <v>42948</v>
      </c>
      <c r="B226">
        <v>69.349997999999999</v>
      </c>
      <c r="C226">
        <v>69.790001000000004</v>
      </c>
      <c r="D226">
        <v>64.220000999999996</v>
      </c>
      <c r="E226">
        <v>68.099997999999999</v>
      </c>
      <c r="F226">
        <v>63.287308000000003</v>
      </c>
      <c r="G226">
        <v>82216300</v>
      </c>
      <c r="H226">
        <f t="shared" si="7"/>
        <v>0.98738568543137595</v>
      </c>
      <c r="I226">
        <f t="shared" si="6"/>
        <v>-1.2614314568624078E-2</v>
      </c>
    </row>
    <row r="227" spans="1:9" x14ac:dyDescent="0.45">
      <c r="A227" s="1">
        <v>42979</v>
      </c>
      <c r="B227">
        <v>68.110000999999997</v>
      </c>
      <c r="C227">
        <v>77.769997000000004</v>
      </c>
      <c r="D227">
        <v>67.239998</v>
      </c>
      <c r="E227">
        <v>76.930000000000007</v>
      </c>
      <c r="F227">
        <v>72.231093999999999</v>
      </c>
      <c r="G227">
        <v>80911100</v>
      </c>
      <c r="H227">
        <f t="shared" si="7"/>
        <v>1.1413203734309572</v>
      </c>
      <c r="I227">
        <f t="shared" si="6"/>
        <v>0.14132037343095705</v>
      </c>
    </row>
    <row r="228" spans="1:9" x14ac:dyDescent="0.45">
      <c r="A228" s="1">
        <v>43009</v>
      </c>
      <c r="B228">
        <v>76.730002999999996</v>
      </c>
      <c r="C228">
        <v>79.139999000000003</v>
      </c>
      <c r="D228">
        <v>75.839995999999999</v>
      </c>
      <c r="E228">
        <v>78.889999000000003</v>
      </c>
      <c r="F228">
        <v>74.071365</v>
      </c>
      <c r="G228">
        <v>76912800</v>
      </c>
      <c r="H228">
        <f t="shared" si="7"/>
        <v>1.0254775457228988</v>
      </c>
      <c r="I228">
        <f t="shared" si="6"/>
        <v>2.5477545722898804E-2</v>
      </c>
    </row>
    <row r="229" spans="1:9" x14ac:dyDescent="0.45">
      <c r="A229" s="1">
        <v>43040</v>
      </c>
      <c r="B229">
        <v>79.319999999999993</v>
      </c>
      <c r="C229">
        <v>85.860000999999997</v>
      </c>
      <c r="D229">
        <v>79.069999999999993</v>
      </c>
      <c r="E229">
        <v>85.620002999999997</v>
      </c>
      <c r="F229">
        <v>80.390304999999998</v>
      </c>
      <c r="G229">
        <v>68946300</v>
      </c>
      <c r="H229">
        <f t="shared" si="7"/>
        <v>1.0853088099564521</v>
      </c>
      <c r="I229">
        <f t="shared" si="6"/>
        <v>8.5308809956452097E-2</v>
      </c>
    </row>
    <row r="230" spans="1:9" x14ac:dyDescent="0.45">
      <c r="A230" s="1">
        <v>43070</v>
      </c>
      <c r="B230">
        <v>85.370002999999997</v>
      </c>
      <c r="C230">
        <v>93.18</v>
      </c>
      <c r="D230">
        <v>82.519997000000004</v>
      </c>
      <c r="E230">
        <v>91.910004000000001</v>
      </c>
      <c r="F230">
        <v>87.031165999999999</v>
      </c>
      <c r="G230">
        <v>62449000</v>
      </c>
      <c r="H230">
        <f t="shared" si="7"/>
        <v>1.0826077348506142</v>
      </c>
      <c r="I230">
        <f t="shared" si="6"/>
        <v>8.2607734850614151E-2</v>
      </c>
    </row>
    <row r="231" spans="1:9" x14ac:dyDescent="0.45">
      <c r="A231" s="1">
        <v>43101</v>
      </c>
      <c r="B231">
        <v>92.190002000000007</v>
      </c>
      <c r="C231">
        <v>99.949996999999996</v>
      </c>
      <c r="D231">
        <v>91.709998999999996</v>
      </c>
      <c r="E231">
        <v>95.970000999999996</v>
      </c>
      <c r="F231">
        <v>90.875641000000002</v>
      </c>
      <c r="G231">
        <v>62581300</v>
      </c>
      <c r="H231">
        <f t="shared" si="7"/>
        <v>1.0441735435326698</v>
      </c>
      <c r="I231">
        <f t="shared" si="6"/>
        <v>4.4173543532669696E-2</v>
      </c>
    </row>
    <row r="232" spans="1:9" x14ac:dyDescent="0.45">
      <c r="A232" s="1">
        <v>43132</v>
      </c>
      <c r="B232">
        <v>96.419998000000007</v>
      </c>
      <c r="C232">
        <v>96.870002999999997</v>
      </c>
      <c r="D232">
        <v>82.900002000000001</v>
      </c>
      <c r="E232">
        <v>90.419998000000007</v>
      </c>
      <c r="F232">
        <v>85.620255</v>
      </c>
      <c r="G232">
        <v>74434800</v>
      </c>
      <c r="H232">
        <f t="shared" si="7"/>
        <v>0.94216947531627315</v>
      </c>
      <c r="I232">
        <f t="shared" si="6"/>
        <v>-5.7830524683726868E-2</v>
      </c>
    </row>
    <row r="233" spans="1:9" x14ac:dyDescent="0.45">
      <c r="A233" s="1">
        <v>43160</v>
      </c>
      <c r="B233">
        <v>90.529999000000004</v>
      </c>
      <c r="C233">
        <v>96.410004000000001</v>
      </c>
      <c r="D233">
        <v>89.57</v>
      </c>
      <c r="E233">
        <v>92.769997000000004</v>
      </c>
      <c r="F233">
        <v>88.649405999999999</v>
      </c>
      <c r="G233">
        <v>72316400</v>
      </c>
      <c r="H233">
        <f t="shared" si="7"/>
        <v>1.0353789065449526</v>
      </c>
      <c r="I233">
        <f t="shared" si="6"/>
        <v>3.537890654495246E-2</v>
      </c>
    </row>
    <row r="234" spans="1:9" x14ac:dyDescent="0.45">
      <c r="A234" s="1">
        <v>43191</v>
      </c>
      <c r="B234">
        <v>92.25</v>
      </c>
      <c r="C234">
        <v>113.32</v>
      </c>
      <c r="D234">
        <v>89.75</v>
      </c>
      <c r="E234">
        <v>110.93</v>
      </c>
      <c r="F234">
        <v>106.002785</v>
      </c>
      <c r="G234">
        <v>75079900</v>
      </c>
      <c r="H234">
        <f t="shared" si="7"/>
        <v>1.195752907808542</v>
      </c>
      <c r="I234">
        <f t="shared" si="6"/>
        <v>0.19575290780854193</v>
      </c>
    </row>
    <row r="235" spans="1:9" x14ac:dyDescent="0.45">
      <c r="A235" s="1">
        <v>43221</v>
      </c>
      <c r="B235">
        <v>110.260002</v>
      </c>
      <c r="C235">
        <v>124.769997</v>
      </c>
      <c r="D235">
        <v>108.769997</v>
      </c>
      <c r="E235">
        <v>121.199997</v>
      </c>
      <c r="F235">
        <v>115.81661200000001</v>
      </c>
      <c r="G235">
        <v>85119300</v>
      </c>
      <c r="H235">
        <f t="shared" si="7"/>
        <v>1.092580841154315</v>
      </c>
      <c r="I235">
        <f t="shared" si="6"/>
        <v>9.2580841154314988E-2</v>
      </c>
    </row>
    <row r="236" spans="1:9" x14ac:dyDescent="0.45">
      <c r="A236" s="1">
        <v>43252</v>
      </c>
      <c r="B236">
        <v>122.08000199999999</v>
      </c>
      <c r="C236">
        <v>126.980003</v>
      </c>
      <c r="D236">
        <v>107.68</v>
      </c>
      <c r="E236">
        <v>110.83000199999999</v>
      </c>
      <c r="F236">
        <v>106.643333</v>
      </c>
      <c r="G236">
        <v>76264800</v>
      </c>
      <c r="H236">
        <f t="shared" si="7"/>
        <v>0.92079479064713099</v>
      </c>
      <c r="I236">
        <f t="shared" si="6"/>
        <v>-7.9205209352869066E-2</v>
      </c>
    </row>
    <row r="237" spans="1:9" x14ac:dyDescent="0.45">
      <c r="A237" s="1">
        <v>43282</v>
      </c>
      <c r="B237">
        <v>109.900002</v>
      </c>
      <c r="C237">
        <v>118.739998</v>
      </c>
      <c r="D237">
        <v>103.75</v>
      </c>
      <c r="E237">
        <v>118.349998</v>
      </c>
      <c r="F237">
        <v>113.879257</v>
      </c>
      <c r="G237">
        <v>64045200</v>
      </c>
      <c r="H237">
        <f t="shared" si="7"/>
        <v>1.0678516302561549</v>
      </c>
      <c r="I237">
        <f t="shared" si="6"/>
        <v>6.7851630256154857E-2</v>
      </c>
    </row>
    <row r="238" spans="1:9" x14ac:dyDescent="0.45">
      <c r="A238" s="1">
        <v>43313</v>
      </c>
      <c r="B238">
        <v>116.610001</v>
      </c>
      <c r="C238">
        <v>122.41999800000001</v>
      </c>
      <c r="D238">
        <v>110.610001</v>
      </c>
      <c r="E238">
        <v>117.879997</v>
      </c>
      <c r="F238">
        <v>113.42701700000001</v>
      </c>
      <c r="G238">
        <v>55544800</v>
      </c>
      <c r="H238">
        <f t="shared" si="7"/>
        <v>0.99602877633808251</v>
      </c>
      <c r="I238">
        <f t="shared" si="6"/>
        <v>-3.9712236619175436E-3</v>
      </c>
    </row>
    <row r="239" spans="1:9" x14ac:dyDescent="0.45">
      <c r="A239" s="1">
        <v>43344</v>
      </c>
      <c r="B239">
        <v>118.360001</v>
      </c>
      <c r="C239">
        <v>121.220001</v>
      </c>
      <c r="D239">
        <v>108.099998</v>
      </c>
      <c r="E239">
        <v>113.75</v>
      </c>
      <c r="F239">
        <v>110.21723900000001</v>
      </c>
      <c r="G239">
        <v>55913400</v>
      </c>
      <c r="H239">
        <f t="shared" si="7"/>
        <v>0.97170182126891336</v>
      </c>
      <c r="I239">
        <f t="shared" si="6"/>
        <v>-2.8298178731086615E-2</v>
      </c>
    </row>
    <row r="240" spans="1:9" x14ac:dyDescent="0.45">
      <c r="A240" s="1">
        <v>43374</v>
      </c>
      <c r="B240">
        <v>114.589996</v>
      </c>
      <c r="C240">
        <v>120.720001</v>
      </c>
      <c r="D240">
        <v>82.639999000000003</v>
      </c>
      <c r="E240">
        <v>91.089995999999999</v>
      </c>
      <c r="F240">
        <v>88.260993999999997</v>
      </c>
      <c r="G240">
        <v>100049000</v>
      </c>
      <c r="H240">
        <f t="shared" si="7"/>
        <v>0.8007911902057353</v>
      </c>
      <c r="I240">
        <f t="shared" si="6"/>
        <v>-0.19920880979426467</v>
      </c>
    </row>
    <row r="241" spans="1:9" x14ac:dyDescent="0.45">
      <c r="A241" s="1">
        <v>43405</v>
      </c>
      <c r="B241">
        <v>92.07</v>
      </c>
      <c r="C241">
        <v>94.720000999999996</v>
      </c>
      <c r="D241">
        <v>76.25</v>
      </c>
      <c r="E241">
        <v>79.900002000000001</v>
      </c>
      <c r="F241">
        <v>77.418526</v>
      </c>
      <c r="G241">
        <v>87882900</v>
      </c>
      <c r="H241">
        <f t="shared" si="7"/>
        <v>0.87715447664230928</v>
      </c>
      <c r="I241">
        <f t="shared" si="6"/>
        <v>-0.12284552335769068</v>
      </c>
    </row>
    <row r="242" spans="1:9" x14ac:dyDescent="0.45">
      <c r="A242" s="1">
        <v>43435</v>
      </c>
      <c r="B242">
        <v>82.260002</v>
      </c>
      <c r="C242">
        <v>83.779999000000004</v>
      </c>
      <c r="D242">
        <v>68.809997999999993</v>
      </c>
      <c r="E242">
        <v>74.970000999999996</v>
      </c>
      <c r="F242">
        <v>73.340537999999995</v>
      </c>
      <c r="G242">
        <v>97629000</v>
      </c>
      <c r="H242">
        <f t="shared" si="7"/>
        <v>0.94732542440810608</v>
      </c>
      <c r="I242">
        <f t="shared" si="6"/>
        <v>-5.2674575591893917E-2</v>
      </c>
    </row>
    <row r="243" spans="1:9" x14ac:dyDescent="0.45">
      <c r="A243" s="1">
        <v>43466</v>
      </c>
      <c r="B243">
        <v>73.819999999999993</v>
      </c>
      <c r="C243">
        <v>88.360000999999997</v>
      </c>
      <c r="D243">
        <v>72.949996999999996</v>
      </c>
      <c r="E243">
        <v>87.82</v>
      </c>
      <c r="F243">
        <v>85.911240000000006</v>
      </c>
      <c r="G243">
        <v>96289700</v>
      </c>
      <c r="H243">
        <f t="shared" si="7"/>
        <v>1.1714018241862367</v>
      </c>
      <c r="I243">
        <f t="shared" si="6"/>
        <v>0.1714018241862367</v>
      </c>
    </row>
    <row r="244" spans="1:9" x14ac:dyDescent="0.45">
      <c r="A244" s="1">
        <v>43497</v>
      </c>
      <c r="B244">
        <v>88</v>
      </c>
      <c r="C244">
        <v>88.209998999999996</v>
      </c>
      <c r="D244">
        <v>81.529999000000004</v>
      </c>
      <c r="E244">
        <v>81.559997999999993</v>
      </c>
      <c r="F244">
        <v>79.787300000000002</v>
      </c>
      <c r="G244">
        <v>62670100</v>
      </c>
      <c r="H244">
        <f t="shared" si="7"/>
        <v>0.9287178255138675</v>
      </c>
      <c r="I244">
        <f t="shared" si="6"/>
        <v>-7.1282174486132485E-2</v>
      </c>
    </row>
    <row r="245" spans="1:9" x14ac:dyDescent="0.45">
      <c r="A245" s="1">
        <v>43525</v>
      </c>
      <c r="B245">
        <v>82.120002999999997</v>
      </c>
      <c r="C245">
        <v>87.949996999999996</v>
      </c>
      <c r="D245">
        <v>78.550003000000004</v>
      </c>
      <c r="E245">
        <v>84.830001999999993</v>
      </c>
      <c r="F245">
        <v>83.892189000000002</v>
      </c>
      <c r="G245">
        <v>75140400</v>
      </c>
      <c r="H245">
        <f t="shared" si="7"/>
        <v>1.0514478996030696</v>
      </c>
      <c r="I245">
        <f t="shared" si="6"/>
        <v>5.1447899603069662E-2</v>
      </c>
    </row>
    <row r="246" spans="1:9" x14ac:dyDescent="0.45">
      <c r="A246" s="1">
        <v>43556</v>
      </c>
      <c r="B246">
        <v>85.870002999999997</v>
      </c>
      <c r="C246">
        <v>92.699996999999996</v>
      </c>
      <c r="D246">
        <v>83.040001000000004</v>
      </c>
      <c r="E246">
        <v>90.660004000000001</v>
      </c>
      <c r="F246">
        <v>89.657745000000006</v>
      </c>
      <c r="G246">
        <v>71123500</v>
      </c>
      <c r="H246">
        <f t="shared" si="7"/>
        <v>1.068725778510798</v>
      </c>
      <c r="I246">
        <f t="shared" si="6"/>
        <v>6.8725778510797988E-2</v>
      </c>
    </row>
    <row r="247" spans="1:9" x14ac:dyDescent="0.45">
      <c r="A247" s="1">
        <v>43586</v>
      </c>
      <c r="B247">
        <v>90.970000999999996</v>
      </c>
      <c r="C247">
        <v>91.830001999999993</v>
      </c>
      <c r="D247">
        <v>69.440002000000007</v>
      </c>
      <c r="E247">
        <v>70.400002000000001</v>
      </c>
      <c r="F247">
        <v>69.621718999999999</v>
      </c>
      <c r="G247">
        <v>90481300</v>
      </c>
      <c r="H247">
        <f t="shared" si="7"/>
        <v>0.77652766082840918</v>
      </c>
      <c r="I247">
        <f t="shared" si="6"/>
        <v>-0.22347233917159087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47"/>
  <sheetViews>
    <sheetView workbookViewId="0">
      <selection activeCell="K3" sqref="K3"/>
    </sheetView>
  </sheetViews>
  <sheetFormatPr defaultColWidth="8.796875" defaultRowHeight="14.25" x14ac:dyDescent="0.45"/>
  <cols>
    <col min="9" max="9" width="12.796875" bestFit="1" customWidth="1"/>
  </cols>
  <sheetData>
    <row r="1" spans="1:11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11" x14ac:dyDescent="0.45">
      <c r="A2" s="1">
        <v>36130</v>
      </c>
      <c r="B2">
        <v>49.462752999999999</v>
      </c>
      <c r="C2">
        <v>55.027309000000002</v>
      </c>
      <c r="D2">
        <v>46.820991999999997</v>
      </c>
      <c r="E2">
        <v>48.563426999999997</v>
      </c>
      <c r="F2">
        <v>18.701853</v>
      </c>
      <c r="G2">
        <v>50451100</v>
      </c>
    </row>
    <row r="3" spans="1:11" x14ac:dyDescent="0.45">
      <c r="A3" s="1">
        <v>36161</v>
      </c>
      <c r="B3">
        <v>49.462752999999999</v>
      </c>
      <c r="C3">
        <v>53.959366000000003</v>
      </c>
      <c r="D3">
        <v>45.977874999999997</v>
      </c>
      <c r="E3">
        <v>53.959366000000003</v>
      </c>
      <c r="F3">
        <v>20.779837000000001</v>
      </c>
      <c r="G3">
        <v>98736500</v>
      </c>
      <c r="H3">
        <f>F3/F2</f>
        <v>1.1111111289346569</v>
      </c>
      <c r="I3" s="2">
        <f>(F3-F2)/F2</f>
        <v>0.11111112893465694</v>
      </c>
      <c r="K3">
        <f>COVAR(I3:I194,I3:I194)</f>
        <v>4.9974754649953299E-3</v>
      </c>
    </row>
    <row r="4" spans="1:11" x14ac:dyDescent="0.45">
      <c r="A4" s="1">
        <v>36192</v>
      </c>
      <c r="B4">
        <v>53.622120000000002</v>
      </c>
      <c r="C4">
        <v>54.352817999999999</v>
      </c>
      <c r="D4">
        <v>50.362076000000002</v>
      </c>
      <c r="E4">
        <v>51.823475000000002</v>
      </c>
      <c r="F4">
        <v>20.113861</v>
      </c>
      <c r="G4">
        <v>59497700</v>
      </c>
      <c r="H4">
        <f>F4/F3</f>
        <v>0.96795085543741266</v>
      </c>
      <c r="I4" s="3">
        <f t="shared" ref="I4:I67" si="0">(F4-F3)/F3</f>
        <v>-3.2049144562587305E-2</v>
      </c>
    </row>
    <row r="5" spans="1:11" x14ac:dyDescent="0.45">
      <c r="A5" s="1">
        <v>36220</v>
      </c>
      <c r="B5">
        <v>51.261398</v>
      </c>
      <c r="C5">
        <v>51.542434999999998</v>
      </c>
      <c r="D5">
        <v>45.528213999999998</v>
      </c>
      <c r="E5">
        <v>46.483745999999996</v>
      </c>
      <c r="F5">
        <v>18.041391000000001</v>
      </c>
      <c r="G5">
        <v>62595100</v>
      </c>
      <c r="H5">
        <f t="shared" ref="H5:H68" si="1">F5/F4</f>
        <v>0.89696309425624454</v>
      </c>
      <c r="I5" s="3">
        <f t="shared" si="0"/>
        <v>-0.10303690574375547</v>
      </c>
    </row>
    <row r="6" spans="1:11" x14ac:dyDescent="0.45">
      <c r="A6" s="1">
        <v>36251</v>
      </c>
      <c r="B6">
        <v>46.258915000000002</v>
      </c>
      <c r="C6">
        <v>53.790740999999997</v>
      </c>
      <c r="D6">
        <v>45.809254000000003</v>
      </c>
      <c r="E6">
        <v>51.823475000000002</v>
      </c>
      <c r="F6">
        <v>20.113861</v>
      </c>
      <c r="G6">
        <v>65382800</v>
      </c>
      <c r="H6">
        <f t="shared" si="1"/>
        <v>1.1148730715940915</v>
      </c>
      <c r="I6" s="3">
        <f t="shared" si="0"/>
        <v>0.11487307159409156</v>
      </c>
    </row>
    <row r="7" spans="1:11" x14ac:dyDescent="0.45">
      <c r="A7" s="1">
        <v>36281</v>
      </c>
      <c r="B7">
        <v>51.935890000000001</v>
      </c>
      <c r="C7">
        <v>54.071781000000001</v>
      </c>
      <c r="D7">
        <v>48.619636999999997</v>
      </c>
      <c r="E7">
        <v>49.237923000000002</v>
      </c>
      <c r="F7">
        <v>19.267088000000001</v>
      </c>
      <c r="G7">
        <v>82188300</v>
      </c>
      <c r="H7">
        <f t="shared" si="1"/>
        <v>0.95790102158904256</v>
      </c>
      <c r="I7" s="3">
        <f t="shared" si="0"/>
        <v>-4.2098978410957444E-2</v>
      </c>
    </row>
    <row r="8" spans="1:11" x14ac:dyDescent="0.45">
      <c r="A8" s="1">
        <v>36312</v>
      </c>
      <c r="B8">
        <v>49.237923000000002</v>
      </c>
      <c r="C8">
        <v>58.793224000000002</v>
      </c>
      <c r="D8">
        <v>48.338596000000003</v>
      </c>
      <c r="E8">
        <v>58.793224000000002</v>
      </c>
      <c r="F8">
        <v>23.006133999999999</v>
      </c>
      <c r="G8">
        <v>61431600</v>
      </c>
      <c r="H8">
        <f t="shared" si="1"/>
        <v>1.194063887599413</v>
      </c>
      <c r="I8" s="3">
        <f t="shared" si="0"/>
        <v>0.19406388759941295</v>
      </c>
    </row>
    <row r="9" spans="1:11" x14ac:dyDescent="0.45">
      <c r="A9" s="1">
        <v>36342</v>
      </c>
      <c r="B9">
        <v>56.657333000000001</v>
      </c>
      <c r="C9">
        <v>60.198417999999997</v>
      </c>
      <c r="D9">
        <v>55.364555000000003</v>
      </c>
      <c r="E9">
        <v>57.556655999999997</v>
      </c>
      <c r="F9">
        <v>22.522258999999998</v>
      </c>
      <c r="G9">
        <v>53815300</v>
      </c>
      <c r="H9">
        <f t="shared" si="1"/>
        <v>0.97896756578050004</v>
      </c>
      <c r="I9" s="3">
        <f t="shared" si="0"/>
        <v>-2.1032434219499945E-2</v>
      </c>
    </row>
    <row r="10" spans="1:11" x14ac:dyDescent="0.45">
      <c r="A10" s="1">
        <v>36373</v>
      </c>
      <c r="B10">
        <v>57.781486999999998</v>
      </c>
      <c r="C10">
        <v>58.905639999999998</v>
      </c>
      <c r="D10">
        <v>54.521442</v>
      </c>
      <c r="E10">
        <v>55.139724999999999</v>
      </c>
      <c r="F10">
        <v>21.725307000000001</v>
      </c>
      <c r="G10">
        <v>66554400</v>
      </c>
      <c r="H10">
        <f t="shared" si="1"/>
        <v>0.96461491718037706</v>
      </c>
      <c r="I10" s="3">
        <f t="shared" si="0"/>
        <v>-3.5385082819622909E-2</v>
      </c>
    </row>
    <row r="11" spans="1:11" x14ac:dyDescent="0.45">
      <c r="A11" s="1">
        <v>36404</v>
      </c>
      <c r="B11">
        <v>55.139724999999999</v>
      </c>
      <c r="C11">
        <v>61.322571000000003</v>
      </c>
      <c r="D11">
        <v>54.184196</v>
      </c>
      <c r="E11">
        <v>60.535663999999997</v>
      </c>
      <c r="F11">
        <v>23.851326</v>
      </c>
      <c r="G11">
        <v>65372300</v>
      </c>
      <c r="H11">
        <f t="shared" si="1"/>
        <v>1.0978591004490754</v>
      </c>
      <c r="I11" s="3">
        <f t="shared" si="0"/>
        <v>9.7859100449075323E-2</v>
      </c>
    </row>
    <row r="12" spans="1:11" x14ac:dyDescent="0.45">
      <c r="A12" s="1">
        <v>36434</v>
      </c>
      <c r="B12">
        <v>60.535663999999997</v>
      </c>
      <c r="C12">
        <v>62.502929999999999</v>
      </c>
      <c r="D12">
        <v>55.645595999999998</v>
      </c>
      <c r="E12">
        <v>58.399773000000003</v>
      </c>
      <c r="F12">
        <v>23.009777</v>
      </c>
      <c r="G12">
        <v>70583700</v>
      </c>
      <c r="H12">
        <f t="shared" si="1"/>
        <v>0.96471688827698721</v>
      </c>
      <c r="I12" s="3">
        <f t="shared" si="0"/>
        <v>-3.5283111723012822E-2</v>
      </c>
    </row>
    <row r="13" spans="1:11" x14ac:dyDescent="0.45">
      <c r="A13" s="1">
        <v>36465</v>
      </c>
      <c r="B13">
        <v>58.624603</v>
      </c>
      <c r="C13">
        <v>58.849434000000002</v>
      </c>
      <c r="D13">
        <v>55.364555000000003</v>
      </c>
      <c r="E13">
        <v>57.359886000000003</v>
      </c>
      <c r="F13">
        <v>22.748605999999999</v>
      </c>
      <c r="G13">
        <v>57826700</v>
      </c>
      <c r="H13">
        <f t="shared" si="1"/>
        <v>0.98864956405270676</v>
      </c>
      <c r="I13" s="3">
        <f t="shared" si="0"/>
        <v>-1.1350435947293229E-2</v>
      </c>
    </row>
    <row r="14" spans="1:11" x14ac:dyDescent="0.45">
      <c r="A14" s="1">
        <v>36495</v>
      </c>
      <c r="B14">
        <v>56.882164000000003</v>
      </c>
      <c r="C14">
        <v>60.479453999999997</v>
      </c>
      <c r="D14">
        <v>53.228664000000002</v>
      </c>
      <c r="E14">
        <v>55.364555000000003</v>
      </c>
      <c r="F14">
        <v>21.957262</v>
      </c>
      <c r="G14">
        <v>79835300</v>
      </c>
      <c r="H14">
        <f t="shared" si="1"/>
        <v>0.96521351681944823</v>
      </c>
      <c r="I14" s="3">
        <f t="shared" si="0"/>
        <v>-3.4786483180551754E-2</v>
      </c>
    </row>
    <row r="15" spans="1:11" x14ac:dyDescent="0.45">
      <c r="A15" s="1">
        <v>36526</v>
      </c>
      <c r="B15">
        <v>54.521442</v>
      </c>
      <c r="C15">
        <v>56.657333000000001</v>
      </c>
      <c r="D15">
        <v>49.968620000000001</v>
      </c>
      <c r="E15">
        <v>55.701805</v>
      </c>
      <c r="F15">
        <v>22.091013</v>
      </c>
      <c r="G15">
        <v>85701300</v>
      </c>
      <c r="H15">
        <f t="shared" si="1"/>
        <v>1.0060914243315036</v>
      </c>
      <c r="I15" s="3">
        <f t="shared" si="0"/>
        <v>6.0914243315036351E-3</v>
      </c>
    </row>
    <row r="16" spans="1:11" x14ac:dyDescent="0.45">
      <c r="A16" s="1">
        <v>36557</v>
      </c>
      <c r="B16">
        <v>54.633857999999996</v>
      </c>
      <c r="C16">
        <v>55.195934000000001</v>
      </c>
      <c r="D16">
        <v>42.605415000000001</v>
      </c>
      <c r="E16">
        <v>44.010609000000002</v>
      </c>
      <c r="F16">
        <v>17.579920000000001</v>
      </c>
      <c r="G16">
        <v>76468600</v>
      </c>
      <c r="H16">
        <f t="shared" si="1"/>
        <v>0.79579510455224489</v>
      </c>
      <c r="I16" s="3">
        <f t="shared" si="0"/>
        <v>-0.20420489544775511</v>
      </c>
    </row>
    <row r="17" spans="1:9" x14ac:dyDescent="0.45">
      <c r="A17" s="1">
        <v>36586</v>
      </c>
      <c r="B17">
        <v>47.776519999999998</v>
      </c>
      <c r="C17">
        <v>56.825958</v>
      </c>
      <c r="D17">
        <v>46.877197000000002</v>
      </c>
      <c r="E17">
        <v>54.971103999999997</v>
      </c>
      <c r="F17">
        <v>21.958058999999999</v>
      </c>
      <c r="G17">
        <v>100292400</v>
      </c>
      <c r="H17">
        <f t="shared" si="1"/>
        <v>1.2490420320456519</v>
      </c>
      <c r="I17" s="3">
        <f t="shared" si="0"/>
        <v>0.24904203204565192</v>
      </c>
    </row>
    <row r="18" spans="1:9" x14ac:dyDescent="0.45">
      <c r="A18" s="1">
        <v>36617</v>
      </c>
      <c r="B18">
        <v>55.533180000000002</v>
      </c>
      <c r="C18">
        <v>59.355300999999997</v>
      </c>
      <c r="D18">
        <v>52.610382000000001</v>
      </c>
      <c r="E18">
        <v>53.959366000000003</v>
      </c>
      <c r="F18">
        <v>21.553920999999999</v>
      </c>
      <c r="G18">
        <v>72200900</v>
      </c>
      <c r="H18">
        <f t="shared" si="1"/>
        <v>0.98159500345636197</v>
      </c>
      <c r="I18" s="3">
        <f t="shared" si="0"/>
        <v>-1.840499654363802E-2</v>
      </c>
    </row>
    <row r="19" spans="1:9" x14ac:dyDescent="0.45">
      <c r="A19" s="1">
        <v>36647</v>
      </c>
      <c r="B19">
        <v>53.284874000000002</v>
      </c>
      <c r="C19">
        <v>53.622120000000002</v>
      </c>
      <c r="D19">
        <v>45.078552000000002</v>
      </c>
      <c r="E19">
        <v>47.551689000000003</v>
      </c>
      <c r="F19">
        <v>19.12396</v>
      </c>
      <c r="G19">
        <v>90791000</v>
      </c>
      <c r="H19">
        <f t="shared" si="1"/>
        <v>0.88726130155158323</v>
      </c>
      <c r="I19" s="3">
        <f t="shared" si="0"/>
        <v>-0.11273869844841683</v>
      </c>
    </row>
    <row r="20" spans="1:9" x14ac:dyDescent="0.45">
      <c r="A20" s="1">
        <v>36678</v>
      </c>
      <c r="B20">
        <v>47.495483</v>
      </c>
      <c r="C20">
        <v>52.722797</v>
      </c>
      <c r="D20">
        <v>44.516475999999997</v>
      </c>
      <c r="E20">
        <v>45.696838</v>
      </c>
      <c r="F20">
        <v>18.377988999999999</v>
      </c>
      <c r="G20">
        <v>96323000</v>
      </c>
      <c r="H20">
        <f t="shared" si="1"/>
        <v>0.96099285921953403</v>
      </c>
      <c r="I20" s="3">
        <f t="shared" si="0"/>
        <v>-3.9007140780466014E-2</v>
      </c>
    </row>
    <row r="21" spans="1:9" x14ac:dyDescent="0.45">
      <c r="A21" s="1">
        <v>36708</v>
      </c>
      <c r="B21">
        <v>45.528213999999998</v>
      </c>
      <c r="C21">
        <v>51.148983000000001</v>
      </c>
      <c r="D21">
        <v>38.895710000000001</v>
      </c>
      <c r="E21">
        <v>42.043339000000003</v>
      </c>
      <c r="F21">
        <v>16.908659</v>
      </c>
      <c r="G21">
        <v>143732800</v>
      </c>
      <c r="H21">
        <f t="shared" si="1"/>
        <v>0.92004946787159358</v>
      </c>
      <c r="I21" s="3">
        <f t="shared" si="0"/>
        <v>-7.9950532128406401E-2</v>
      </c>
    </row>
    <row r="22" spans="1:9" x14ac:dyDescent="0.45">
      <c r="A22" s="1">
        <v>36739</v>
      </c>
      <c r="B22">
        <v>42.717830999999997</v>
      </c>
      <c r="C22">
        <v>44.010609000000002</v>
      </c>
      <c r="D22">
        <v>35.129795000000001</v>
      </c>
      <c r="E22">
        <v>39.134571000000001</v>
      </c>
      <c r="F22">
        <v>15.886715000000001</v>
      </c>
      <c r="G22">
        <v>232926100</v>
      </c>
      <c r="H22">
        <f t="shared" si="1"/>
        <v>0.93956090781652168</v>
      </c>
      <c r="I22" s="3">
        <f t="shared" si="0"/>
        <v>-6.0439092183478274E-2</v>
      </c>
    </row>
    <row r="23" spans="1:9" x14ac:dyDescent="0.45">
      <c r="A23" s="1">
        <v>36770</v>
      </c>
      <c r="B23">
        <v>39.120541000000003</v>
      </c>
      <c r="C23">
        <v>44.909931</v>
      </c>
      <c r="D23">
        <v>36.872233999999999</v>
      </c>
      <c r="E23">
        <v>43.560946999999999</v>
      </c>
      <c r="F23">
        <v>17.683603000000002</v>
      </c>
      <c r="G23">
        <v>97323800</v>
      </c>
      <c r="H23">
        <f t="shared" si="1"/>
        <v>1.1131063281490228</v>
      </c>
      <c r="I23" s="3">
        <f t="shared" si="0"/>
        <v>0.11310632814902268</v>
      </c>
    </row>
    <row r="24" spans="1:9" x14ac:dyDescent="0.45">
      <c r="A24" s="1">
        <v>36800</v>
      </c>
      <c r="B24">
        <v>42.717830999999997</v>
      </c>
      <c r="C24">
        <v>52.048305999999997</v>
      </c>
      <c r="D24">
        <v>40.638145000000002</v>
      </c>
      <c r="E24">
        <v>51.992095999999997</v>
      </c>
      <c r="F24">
        <v>21.106248999999998</v>
      </c>
      <c r="G24">
        <v>126516400</v>
      </c>
      <c r="H24">
        <f t="shared" si="1"/>
        <v>1.1935491313619739</v>
      </c>
      <c r="I24" s="3">
        <f t="shared" si="0"/>
        <v>0.19354913136197394</v>
      </c>
    </row>
    <row r="25" spans="1:9" x14ac:dyDescent="0.45">
      <c r="A25" s="1">
        <v>36831</v>
      </c>
      <c r="B25">
        <v>50.811737000000001</v>
      </c>
      <c r="C25">
        <v>51.935890000000001</v>
      </c>
      <c r="D25">
        <v>45.865459000000001</v>
      </c>
      <c r="E25">
        <v>50.530697000000004</v>
      </c>
      <c r="F25">
        <v>20.692167000000001</v>
      </c>
      <c r="G25">
        <v>110433700</v>
      </c>
      <c r="H25">
        <f t="shared" si="1"/>
        <v>0.98038107102782701</v>
      </c>
      <c r="I25" s="3">
        <f t="shared" si="0"/>
        <v>-1.9618928972172978E-2</v>
      </c>
    </row>
    <row r="26" spans="1:9" x14ac:dyDescent="0.45">
      <c r="A26" s="1">
        <v>36861</v>
      </c>
      <c r="B26">
        <v>51.148983000000001</v>
      </c>
      <c r="C26">
        <v>53.397289000000001</v>
      </c>
      <c r="D26">
        <v>41.818508000000001</v>
      </c>
      <c r="E26">
        <v>45.078552000000002</v>
      </c>
      <c r="F26">
        <v>18.459537999999998</v>
      </c>
      <c r="G26">
        <v>118892400</v>
      </c>
      <c r="H26">
        <f t="shared" si="1"/>
        <v>0.89210269760533045</v>
      </c>
      <c r="I26" s="3">
        <f t="shared" si="0"/>
        <v>-0.10789730239466958</v>
      </c>
    </row>
    <row r="27" spans="1:9" x14ac:dyDescent="0.45">
      <c r="A27" s="1">
        <v>36892</v>
      </c>
      <c r="B27">
        <v>44.628891000000003</v>
      </c>
      <c r="C27">
        <v>51.373814000000003</v>
      </c>
      <c r="D27">
        <v>43.898192999999999</v>
      </c>
      <c r="E27">
        <v>49.417786</v>
      </c>
      <c r="F27">
        <v>20.236436999999999</v>
      </c>
      <c r="G27">
        <v>114836800</v>
      </c>
      <c r="H27">
        <f t="shared" si="1"/>
        <v>1.0962591263118286</v>
      </c>
      <c r="I27" s="3">
        <f t="shared" si="0"/>
        <v>9.6259126311828633E-2</v>
      </c>
    </row>
    <row r="28" spans="1:9" x14ac:dyDescent="0.45">
      <c r="A28" s="1">
        <v>36923</v>
      </c>
      <c r="B28">
        <v>49.192954999999998</v>
      </c>
      <c r="C28">
        <v>49.462752999999999</v>
      </c>
      <c r="D28">
        <v>42.160252</v>
      </c>
      <c r="E28">
        <v>44.516475999999997</v>
      </c>
      <c r="F28">
        <v>18.373524</v>
      </c>
      <c r="G28">
        <v>100378800</v>
      </c>
      <c r="H28">
        <f t="shared" si="1"/>
        <v>0.90794263832116295</v>
      </c>
      <c r="I28" s="3">
        <f t="shared" si="0"/>
        <v>-9.2057361678836991E-2</v>
      </c>
    </row>
    <row r="29" spans="1:9" x14ac:dyDescent="0.45">
      <c r="A29" s="1">
        <v>36951</v>
      </c>
      <c r="B29">
        <v>44.336613</v>
      </c>
      <c r="C29">
        <v>45.415798000000002</v>
      </c>
      <c r="D29">
        <v>39.390335</v>
      </c>
      <c r="E29">
        <v>44.336613</v>
      </c>
      <c r="F29">
        <v>18.299289999999999</v>
      </c>
      <c r="G29">
        <v>115964800</v>
      </c>
      <c r="H29">
        <f t="shared" si="1"/>
        <v>0.99595972988088732</v>
      </c>
      <c r="I29" s="3">
        <f t="shared" si="0"/>
        <v>-4.0402701191127287E-3</v>
      </c>
    </row>
    <row r="30" spans="1:9" x14ac:dyDescent="0.45">
      <c r="A30" s="1">
        <v>36982</v>
      </c>
      <c r="B30">
        <v>44.741306000000002</v>
      </c>
      <c r="C30">
        <v>50.901668999999998</v>
      </c>
      <c r="D30">
        <v>42.268169</v>
      </c>
      <c r="E30">
        <v>49.525703</v>
      </c>
      <c r="F30">
        <v>20.441011</v>
      </c>
      <c r="G30">
        <v>131026200</v>
      </c>
      <c r="H30">
        <f t="shared" si="1"/>
        <v>1.1170384752632478</v>
      </c>
      <c r="I30" s="3">
        <f t="shared" si="0"/>
        <v>0.11703847526324794</v>
      </c>
    </row>
    <row r="31" spans="1:9" x14ac:dyDescent="0.45">
      <c r="A31" s="1">
        <v>37012</v>
      </c>
      <c r="B31">
        <v>49.372818000000002</v>
      </c>
      <c r="C31">
        <v>51.252403000000001</v>
      </c>
      <c r="D31">
        <v>47.304378999999997</v>
      </c>
      <c r="E31">
        <v>49.327854000000002</v>
      </c>
      <c r="F31">
        <v>20.536963</v>
      </c>
      <c r="G31">
        <v>140468600</v>
      </c>
      <c r="H31">
        <f t="shared" si="1"/>
        <v>1.0046940926747703</v>
      </c>
      <c r="I31" s="3">
        <f t="shared" si="0"/>
        <v>4.6940926747703667E-3</v>
      </c>
    </row>
    <row r="32" spans="1:9" x14ac:dyDescent="0.45">
      <c r="A32" s="1">
        <v>37043</v>
      </c>
      <c r="B32">
        <v>49.282887000000002</v>
      </c>
      <c r="C32">
        <v>50.173217999999999</v>
      </c>
      <c r="D32">
        <v>45.955395000000003</v>
      </c>
      <c r="E32">
        <v>48.113765999999998</v>
      </c>
      <c r="F32">
        <v>20.031488</v>
      </c>
      <c r="G32">
        <v>103423400</v>
      </c>
      <c r="H32">
        <f t="shared" si="1"/>
        <v>0.97538706185525093</v>
      </c>
      <c r="I32" s="3">
        <f t="shared" si="0"/>
        <v>-2.4612938144749082E-2</v>
      </c>
    </row>
    <row r="33" spans="1:9" x14ac:dyDescent="0.45">
      <c r="A33" s="1">
        <v>37073</v>
      </c>
      <c r="B33">
        <v>48.113765999999998</v>
      </c>
      <c r="C33">
        <v>51.621127999999999</v>
      </c>
      <c r="D33">
        <v>47.736052999999998</v>
      </c>
      <c r="E33">
        <v>48.698326000000002</v>
      </c>
      <c r="F33">
        <v>20.27487</v>
      </c>
      <c r="G33">
        <v>114071200</v>
      </c>
      <c r="H33">
        <f t="shared" si="1"/>
        <v>1.0121499710855231</v>
      </c>
      <c r="I33" s="3">
        <f t="shared" si="0"/>
        <v>1.2149971085522975E-2</v>
      </c>
    </row>
    <row r="34" spans="1:9" x14ac:dyDescent="0.45">
      <c r="A34" s="1">
        <v>37104</v>
      </c>
      <c r="B34">
        <v>49.013092</v>
      </c>
      <c r="C34">
        <v>50.353081000000003</v>
      </c>
      <c r="D34">
        <v>44.516475999999997</v>
      </c>
      <c r="E34">
        <v>44.966137000000003</v>
      </c>
      <c r="F34">
        <v>18.870625</v>
      </c>
      <c r="G34">
        <v>101103900</v>
      </c>
      <c r="H34">
        <f t="shared" si="1"/>
        <v>0.93073962989651726</v>
      </c>
      <c r="I34" s="3">
        <f t="shared" si="0"/>
        <v>-6.9260370103482766E-2</v>
      </c>
    </row>
    <row r="35" spans="1:9" x14ac:dyDescent="0.45">
      <c r="A35" s="1">
        <v>37135</v>
      </c>
      <c r="B35">
        <v>45.146003999999998</v>
      </c>
      <c r="C35">
        <v>49.201946</v>
      </c>
      <c r="D35">
        <v>43.455275999999998</v>
      </c>
      <c r="E35">
        <v>48.662354000000001</v>
      </c>
      <c r="F35">
        <v>20.421782</v>
      </c>
      <c r="G35">
        <v>137629500</v>
      </c>
      <c r="H35">
        <f t="shared" si="1"/>
        <v>1.0821995561885205</v>
      </c>
      <c r="I35" s="3">
        <f t="shared" si="0"/>
        <v>8.2199556188520512E-2</v>
      </c>
    </row>
    <row r="36" spans="1:9" x14ac:dyDescent="0.45">
      <c r="A36" s="1">
        <v>37165</v>
      </c>
      <c r="B36">
        <v>48.743293999999999</v>
      </c>
      <c r="C36">
        <v>50.353081000000003</v>
      </c>
      <c r="D36">
        <v>44.066814000000001</v>
      </c>
      <c r="E36">
        <v>44.795265000000001</v>
      </c>
      <c r="F36">
        <v>18.798919999999999</v>
      </c>
      <c r="G36">
        <v>158526200</v>
      </c>
      <c r="H36">
        <f t="shared" si="1"/>
        <v>0.92053279189837589</v>
      </c>
      <c r="I36" s="3">
        <f t="shared" si="0"/>
        <v>-7.9467208101624109E-2</v>
      </c>
    </row>
    <row r="37" spans="1:9" x14ac:dyDescent="0.45">
      <c r="A37" s="1">
        <v>37196</v>
      </c>
      <c r="B37">
        <v>44.966137000000003</v>
      </c>
      <c r="C37">
        <v>46.701832000000003</v>
      </c>
      <c r="D37">
        <v>42.178238</v>
      </c>
      <c r="E37">
        <v>42.268169</v>
      </c>
      <c r="F37">
        <v>17.877668</v>
      </c>
      <c r="G37">
        <v>114371900</v>
      </c>
      <c r="H37">
        <f t="shared" si="1"/>
        <v>0.9509944188283157</v>
      </c>
      <c r="I37" s="3">
        <f t="shared" si="0"/>
        <v>-4.9005581171684284E-2</v>
      </c>
    </row>
    <row r="38" spans="1:9" x14ac:dyDescent="0.45">
      <c r="A38" s="1">
        <v>37226</v>
      </c>
      <c r="B38">
        <v>42.358100999999998</v>
      </c>
      <c r="C38">
        <v>43.985874000000003</v>
      </c>
      <c r="D38">
        <v>42.178238</v>
      </c>
      <c r="E38">
        <v>42.681857999999998</v>
      </c>
      <c r="F38">
        <v>18.052643</v>
      </c>
      <c r="G38">
        <v>103334200</v>
      </c>
      <c r="H38">
        <f t="shared" si="1"/>
        <v>1.0097873503412189</v>
      </c>
      <c r="I38" s="3">
        <f t="shared" si="0"/>
        <v>9.7873503412189942E-3</v>
      </c>
    </row>
    <row r="39" spans="1:9" x14ac:dyDescent="0.45">
      <c r="A39" s="1">
        <v>37257</v>
      </c>
      <c r="B39">
        <v>42.942661000000001</v>
      </c>
      <c r="C39">
        <v>45.946399999999997</v>
      </c>
      <c r="D39">
        <v>40.586436999999997</v>
      </c>
      <c r="E39">
        <v>41.683608999999997</v>
      </c>
      <c r="F39">
        <v>17.630426</v>
      </c>
      <c r="G39">
        <v>137261800</v>
      </c>
      <c r="H39">
        <f t="shared" si="1"/>
        <v>0.97661190109392848</v>
      </c>
      <c r="I39" s="3">
        <f t="shared" si="0"/>
        <v>-2.338809890607153E-2</v>
      </c>
    </row>
    <row r="40" spans="1:9" x14ac:dyDescent="0.45">
      <c r="A40" s="1">
        <v>37288</v>
      </c>
      <c r="B40">
        <v>41.683608999999997</v>
      </c>
      <c r="C40">
        <v>43.302391</v>
      </c>
      <c r="D40">
        <v>38.688865999999997</v>
      </c>
      <c r="E40">
        <v>42.088306000000003</v>
      </c>
      <c r="F40">
        <v>17.954402999999999</v>
      </c>
      <c r="G40">
        <v>114191800</v>
      </c>
      <c r="H40">
        <f t="shared" si="1"/>
        <v>1.0183760165522944</v>
      </c>
      <c r="I40" s="3">
        <f t="shared" si="0"/>
        <v>1.8376016552294271E-2</v>
      </c>
    </row>
    <row r="41" spans="1:9" x14ac:dyDescent="0.45">
      <c r="A41" s="1">
        <v>37316</v>
      </c>
      <c r="B41">
        <v>42.448031999999998</v>
      </c>
      <c r="C41">
        <v>43.797020000000003</v>
      </c>
      <c r="D41">
        <v>40.928176999999998</v>
      </c>
      <c r="E41">
        <v>41.458778000000002</v>
      </c>
      <c r="F41">
        <v>17.685846000000002</v>
      </c>
      <c r="G41">
        <v>113961400</v>
      </c>
      <c r="H41">
        <f t="shared" si="1"/>
        <v>0.98504227625947804</v>
      </c>
      <c r="I41" s="3">
        <f t="shared" si="0"/>
        <v>-1.4957723740521905E-2</v>
      </c>
    </row>
    <row r="42" spans="1:9" x14ac:dyDescent="0.45">
      <c r="A42" s="1">
        <v>37347</v>
      </c>
      <c r="B42">
        <v>40.937171999999997</v>
      </c>
      <c r="C42">
        <v>41.377837999999997</v>
      </c>
      <c r="D42">
        <v>34.731845999999997</v>
      </c>
      <c r="E42">
        <v>36.071835</v>
      </c>
      <c r="F42">
        <v>15.387841999999999</v>
      </c>
      <c r="G42">
        <v>185342300</v>
      </c>
      <c r="H42">
        <f t="shared" si="1"/>
        <v>0.87006536187186057</v>
      </c>
      <c r="I42" s="3">
        <f t="shared" si="0"/>
        <v>-0.12993463812813943</v>
      </c>
    </row>
    <row r="43" spans="1:9" x14ac:dyDescent="0.45">
      <c r="A43" s="1">
        <v>37377</v>
      </c>
      <c r="B43">
        <v>36.197741999999998</v>
      </c>
      <c r="C43">
        <v>40.226706999999998</v>
      </c>
      <c r="D43">
        <v>35.073588999999998</v>
      </c>
      <c r="E43">
        <v>38.670878999999999</v>
      </c>
      <c r="F43">
        <v>16.672671999999999</v>
      </c>
      <c r="G43">
        <v>130716500</v>
      </c>
      <c r="H43">
        <f t="shared" si="1"/>
        <v>1.0834964382919969</v>
      </c>
      <c r="I43" s="3">
        <f t="shared" si="0"/>
        <v>8.3496438291996988E-2</v>
      </c>
    </row>
    <row r="44" spans="1:9" x14ac:dyDescent="0.45">
      <c r="A44" s="1">
        <v>37408</v>
      </c>
      <c r="B44">
        <v>38.670878999999999</v>
      </c>
      <c r="C44">
        <v>39.147517999999998</v>
      </c>
      <c r="D44">
        <v>32.825279000000002</v>
      </c>
      <c r="E44">
        <v>36.107807000000001</v>
      </c>
      <c r="F44">
        <v>15.567619000000001</v>
      </c>
      <c r="G44">
        <v>154823000</v>
      </c>
      <c r="H44">
        <f t="shared" si="1"/>
        <v>0.93372070175674315</v>
      </c>
      <c r="I44" s="3">
        <f t="shared" si="0"/>
        <v>-6.6279298243256873E-2</v>
      </c>
    </row>
    <row r="45" spans="1:9" x14ac:dyDescent="0.45">
      <c r="A45" s="1">
        <v>37438</v>
      </c>
      <c r="B45">
        <v>35.658146000000002</v>
      </c>
      <c r="C45">
        <v>36.152774999999998</v>
      </c>
      <c r="D45">
        <v>23.391383999999999</v>
      </c>
      <c r="E45">
        <v>29.67765</v>
      </c>
      <c r="F45">
        <v>12.795306</v>
      </c>
      <c r="G45">
        <v>256836000</v>
      </c>
      <c r="H45">
        <f t="shared" si="1"/>
        <v>0.82191798244805447</v>
      </c>
      <c r="I45" s="3">
        <f t="shared" si="0"/>
        <v>-0.1780820175519455</v>
      </c>
    </row>
    <row r="46" spans="1:9" x14ac:dyDescent="0.45">
      <c r="A46" s="1">
        <v>37469</v>
      </c>
      <c r="B46">
        <v>29.812550000000002</v>
      </c>
      <c r="C46">
        <v>30.567979999999999</v>
      </c>
      <c r="D46">
        <v>25.387882000000001</v>
      </c>
      <c r="E46">
        <v>27.879004999999999</v>
      </c>
      <c r="F46">
        <v>12.153616</v>
      </c>
      <c r="G46">
        <v>178171100</v>
      </c>
      <c r="H46">
        <f t="shared" si="1"/>
        <v>0.94984957764980371</v>
      </c>
      <c r="I46" s="3">
        <f t="shared" si="0"/>
        <v>-5.0150422350196275E-2</v>
      </c>
    </row>
    <row r="47" spans="1:9" x14ac:dyDescent="0.45">
      <c r="A47" s="1">
        <v>37500</v>
      </c>
      <c r="B47">
        <v>27.204514</v>
      </c>
      <c r="C47">
        <v>29.407854</v>
      </c>
      <c r="D47">
        <v>24.056882999999999</v>
      </c>
      <c r="E47">
        <v>24.677416000000001</v>
      </c>
      <c r="F47">
        <v>10.757911999999999</v>
      </c>
      <c r="G47">
        <v>155737200</v>
      </c>
      <c r="H47">
        <f t="shared" si="1"/>
        <v>0.88516142027195854</v>
      </c>
      <c r="I47" s="3">
        <f t="shared" si="0"/>
        <v>-0.11483857972804146</v>
      </c>
    </row>
    <row r="48" spans="1:9" x14ac:dyDescent="0.45">
      <c r="A48" s="1">
        <v>37530</v>
      </c>
      <c r="B48">
        <v>24.749362999999999</v>
      </c>
      <c r="C48">
        <v>35.073588999999998</v>
      </c>
      <c r="D48">
        <v>24.731376999999998</v>
      </c>
      <c r="E48">
        <v>33.958427</v>
      </c>
      <c r="F48">
        <v>14.803893</v>
      </c>
      <c r="G48">
        <v>273823500</v>
      </c>
      <c r="H48">
        <f t="shared" si="1"/>
        <v>1.3760935207501235</v>
      </c>
      <c r="I48" s="3">
        <f t="shared" si="0"/>
        <v>0.37609352075012337</v>
      </c>
    </row>
    <row r="49" spans="1:9" x14ac:dyDescent="0.45">
      <c r="A49" s="1">
        <v>37561</v>
      </c>
      <c r="B49">
        <v>33.454807000000002</v>
      </c>
      <c r="C49">
        <v>37.771557000000001</v>
      </c>
      <c r="D49">
        <v>32.879238000000001</v>
      </c>
      <c r="E49">
        <v>37.663634999999999</v>
      </c>
      <c r="F49">
        <v>16.664701000000001</v>
      </c>
      <c r="G49">
        <v>159733900</v>
      </c>
      <c r="H49">
        <f t="shared" si="1"/>
        <v>1.1256972068090467</v>
      </c>
      <c r="I49" s="3">
        <f t="shared" si="0"/>
        <v>0.12569720680904681</v>
      </c>
    </row>
    <row r="50" spans="1:9" x14ac:dyDescent="0.45">
      <c r="A50" s="1">
        <v>37591</v>
      </c>
      <c r="B50">
        <v>37.861488000000001</v>
      </c>
      <c r="C50">
        <v>38.850741999999997</v>
      </c>
      <c r="D50">
        <v>33.868496</v>
      </c>
      <c r="E50">
        <v>34.848759000000001</v>
      </c>
      <c r="F50">
        <v>15.419222</v>
      </c>
      <c r="G50">
        <v>146622200</v>
      </c>
      <c r="H50">
        <f t="shared" si="1"/>
        <v>0.92526244545281666</v>
      </c>
      <c r="I50" s="3">
        <f t="shared" si="0"/>
        <v>-7.4737554547183366E-2</v>
      </c>
    </row>
    <row r="51" spans="1:9" x14ac:dyDescent="0.45">
      <c r="A51" s="1">
        <v>37622</v>
      </c>
      <c r="B51">
        <v>35.208485000000003</v>
      </c>
      <c r="C51">
        <v>39.848990999999998</v>
      </c>
      <c r="D51">
        <v>31.341398000000002</v>
      </c>
      <c r="E51">
        <v>34.426074999999997</v>
      </c>
      <c r="F51">
        <v>15.232203999999999</v>
      </c>
      <c r="G51">
        <v>225954600</v>
      </c>
      <c r="H51">
        <f t="shared" si="1"/>
        <v>0.98787111308209974</v>
      </c>
      <c r="I51" s="3">
        <f t="shared" si="0"/>
        <v>-1.2128886917900277E-2</v>
      </c>
    </row>
    <row r="52" spans="1:9" x14ac:dyDescent="0.45">
      <c r="A52" s="1">
        <v>37653</v>
      </c>
      <c r="B52">
        <v>34.471043000000002</v>
      </c>
      <c r="C52">
        <v>35.496268999999998</v>
      </c>
      <c r="D52">
        <v>30.801804000000001</v>
      </c>
      <c r="E52">
        <v>31.098580999999999</v>
      </c>
      <c r="F52">
        <v>13.896302</v>
      </c>
      <c r="G52">
        <v>154230400</v>
      </c>
      <c r="H52">
        <f t="shared" si="1"/>
        <v>0.91229752437664313</v>
      </c>
      <c r="I52" s="3">
        <f t="shared" si="0"/>
        <v>-8.7702475623356882E-2</v>
      </c>
    </row>
    <row r="53" spans="1:9" x14ac:dyDescent="0.45">
      <c r="A53" s="1">
        <v>37681</v>
      </c>
      <c r="B53">
        <v>31.107574</v>
      </c>
      <c r="C53">
        <v>33.958427</v>
      </c>
      <c r="D53">
        <v>28.832287000000001</v>
      </c>
      <c r="E53">
        <v>31.791059000000001</v>
      </c>
      <c r="F53">
        <v>14.205736999999999</v>
      </c>
      <c r="G53">
        <v>156017300</v>
      </c>
      <c r="H53">
        <f t="shared" si="1"/>
        <v>1.0222674348902319</v>
      </c>
      <c r="I53" s="3">
        <f t="shared" si="0"/>
        <v>2.226743489023186E-2</v>
      </c>
    </row>
    <row r="54" spans="1:9" x14ac:dyDescent="0.45">
      <c r="A54" s="1">
        <v>37712</v>
      </c>
      <c r="B54">
        <v>31.782066</v>
      </c>
      <c r="C54">
        <v>34.093327000000002</v>
      </c>
      <c r="D54">
        <v>29.497786000000001</v>
      </c>
      <c r="E54">
        <v>33.616683999999999</v>
      </c>
      <c r="F54">
        <v>15.021504</v>
      </c>
      <c r="G54">
        <v>173001400</v>
      </c>
      <c r="H54">
        <f t="shared" si="1"/>
        <v>1.057425179700286</v>
      </c>
      <c r="I54" s="3">
        <f t="shared" si="0"/>
        <v>5.7425179700285954E-2</v>
      </c>
    </row>
    <row r="55" spans="1:9" x14ac:dyDescent="0.45">
      <c r="A55" s="1">
        <v>37742</v>
      </c>
      <c r="B55">
        <v>33.274940000000001</v>
      </c>
      <c r="C55">
        <v>34.623924000000002</v>
      </c>
      <c r="D55">
        <v>31.65616</v>
      </c>
      <c r="E55">
        <v>34.039368000000003</v>
      </c>
      <c r="F55">
        <v>15.396685</v>
      </c>
      <c r="G55">
        <v>142150500</v>
      </c>
      <c r="H55">
        <f t="shared" si="1"/>
        <v>1.024976260699328</v>
      </c>
      <c r="I55" s="3">
        <f t="shared" si="0"/>
        <v>2.4976260699328078E-2</v>
      </c>
    </row>
    <row r="56" spans="1:9" x14ac:dyDescent="0.45">
      <c r="A56" s="1">
        <v>37773</v>
      </c>
      <c r="B56">
        <v>34.309162000000001</v>
      </c>
      <c r="C56">
        <v>37.186996000000001</v>
      </c>
      <c r="D56">
        <v>33.967419</v>
      </c>
      <c r="E56">
        <v>35.478282999999998</v>
      </c>
      <c r="F56">
        <v>16.047526999999999</v>
      </c>
      <c r="G56">
        <v>155039200</v>
      </c>
      <c r="H56">
        <f t="shared" si="1"/>
        <v>1.0422715668989786</v>
      </c>
      <c r="I56" s="3">
        <f t="shared" si="0"/>
        <v>4.227156689897852E-2</v>
      </c>
    </row>
    <row r="57" spans="1:9" x14ac:dyDescent="0.45">
      <c r="A57" s="1">
        <v>37803</v>
      </c>
      <c r="B57">
        <v>35.073588999999998</v>
      </c>
      <c r="C57">
        <v>36.197741999999998</v>
      </c>
      <c r="D57">
        <v>31.161532999999999</v>
      </c>
      <c r="E57">
        <v>31.476296999999999</v>
      </c>
      <c r="F57">
        <v>14.237354</v>
      </c>
      <c r="G57">
        <v>188078900</v>
      </c>
      <c r="H57">
        <f t="shared" si="1"/>
        <v>0.88719925506278952</v>
      </c>
      <c r="I57" s="3">
        <f t="shared" si="0"/>
        <v>-0.11280074493721051</v>
      </c>
    </row>
    <row r="58" spans="1:9" x14ac:dyDescent="0.45">
      <c r="A58" s="1">
        <v>37834</v>
      </c>
      <c r="B58">
        <v>31.476296999999999</v>
      </c>
      <c r="C58">
        <v>32.924205999999998</v>
      </c>
      <c r="D58">
        <v>30.756837999999998</v>
      </c>
      <c r="E58">
        <v>31.76408</v>
      </c>
      <c r="F58">
        <v>14.522757</v>
      </c>
      <c r="G58">
        <v>142424200</v>
      </c>
      <c r="H58">
        <f t="shared" si="1"/>
        <v>1.0200460703582983</v>
      </c>
      <c r="I58" s="3">
        <f t="shared" si="0"/>
        <v>2.0046070358298355E-2</v>
      </c>
    </row>
    <row r="59" spans="1:9" x14ac:dyDescent="0.45">
      <c r="A59" s="1">
        <v>37865</v>
      </c>
      <c r="B59">
        <v>31.530256000000001</v>
      </c>
      <c r="C59">
        <v>33.274940000000001</v>
      </c>
      <c r="D59">
        <v>28.823294000000001</v>
      </c>
      <c r="E59">
        <v>29.174029999999998</v>
      </c>
      <c r="F59">
        <v>13.338566999999999</v>
      </c>
      <c r="G59">
        <v>198235900</v>
      </c>
      <c r="H59">
        <f t="shared" si="1"/>
        <v>0.91845969742522027</v>
      </c>
      <c r="I59" s="3">
        <f t="shared" si="0"/>
        <v>-8.1540302574779774E-2</v>
      </c>
    </row>
    <row r="60" spans="1:9" x14ac:dyDescent="0.45">
      <c r="A60" s="1">
        <v>37895</v>
      </c>
      <c r="B60">
        <v>29.281948</v>
      </c>
      <c r="C60">
        <v>30.801804000000001</v>
      </c>
      <c r="D60">
        <v>27.968937</v>
      </c>
      <c r="E60">
        <v>30.217244999999998</v>
      </c>
      <c r="F60">
        <v>13.815536</v>
      </c>
      <c r="G60">
        <v>219731400</v>
      </c>
      <c r="H60">
        <f t="shared" si="1"/>
        <v>1.0357586388402893</v>
      </c>
      <c r="I60" s="3">
        <f t="shared" si="0"/>
        <v>3.575863884028925E-2</v>
      </c>
    </row>
    <row r="61" spans="1:9" x14ac:dyDescent="0.45">
      <c r="A61" s="1">
        <v>37926</v>
      </c>
      <c r="B61">
        <v>30.307176999999999</v>
      </c>
      <c r="C61">
        <v>30.433083</v>
      </c>
      <c r="D61">
        <v>28.598462999999999</v>
      </c>
      <c r="E61">
        <v>29.533760000000001</v>
      </c>
      <c r="F61">
        <v>13.677832</v>
      </c>
      <c r="G61">
        <v>138702200</v>
      </c>
      <c r="H61">
        <f t="shared" si="1"/>
        <v>0.99003267046606092</v>
      </c>
      <c r="I61" s="3">
        <f t="shared" si="0"/>
        <v>-9.9673295339391382E-3</v>
      </c>
    </row>
    <row r="62" spans="1:9" x14ac:dyDescent="0.45">
      <c r="A62" s="1">
        <v>37956</v>
      </c>
      <c r="B62">
        <v>29.380875</v>
      </c>
      <c r="C62">
        <v>31.701128000000001</v>
      </c>
      <c r="D62">
        <v>28.895240999999999</v>
      </c>
      <c r="E62">
        <v>31.548242999999999</v>
      </c>
      <c r="F62">
        <v>14.610787</v>
      </c>
      <c r="G62">
        <v>193389700</v>
      </c>
      <c r="H62">
        <f t="shared" si="1"/>
        <v>1.0682092746862222</v>
      </c>
      <c r="I62" s="3">
        <f t="shared" si="0"/>
        <v>6.8209274686222177E-2</v>
      </c>
    </row>
    <row r="63" spans="1:9" x14ac:dyDescent="0.45">
      <c r="A63" s="1">
        <v>37987</v>
      </c>
      <c r="B63">
        <v>31.566229</v>
      </c>
      <c r="C63">
        <v>34.057353999999997</v>
      </c>
      <c r="D63">
        <v>31.548242999999999</v>
      </c>
      <c r="E63">
        <v>33.149036000000002</v>
      </c>
      <c r="F63">
        <v>15.35216</v>
      </c>
      <c r="G63">
        <v>176967800</v>
      </c>
      <c r="H63">
        <f t="shared" si="1"/>
        <v>1.0507414829878774</v>
      </c>
      <c r="I63" s="3">
        <f t="shared" si="0"/>
        <v>5.074148298787734E-2</v>
      </c>
    </row>
    <row r="64" spans="1:9" x14ac:dyDescent="0.45">
      <c r="A64" s="1">
        <v>38018</v>
      </c>
      <c r="B64">
        <v>33.050109999999997</v>
      </c>
      <c r="C64">
        <v>35.253452000000003</v>
      </c>
      <c r="D64">
        <v>32.600448999999998</v>
      </c>
      <c r="E64">
        <v>34.471043000000002</v>
      </c>
      <c r="F64">
        <v>16.151955000000001</v>
      </c>
      <c r="G64">
        <v>138818000</v>
      </c>
      <c r="H64">
        <f t="shared" si="1"/>
        <v>1.052096577940824</v>
      </c>
      <c r="I64" s="3">
        <f t="shared" si="0"/>
        <v>5.2096577940824056E-2</v>
      </c>
    </row>
    <row r="65" spans="1:9" x14ac:dyDescent="0.45">
      <c r="A65" s="1">
        <v>38047</v>
      </c>
      <c r="B65">
        <v>34.444060999999998</v>
      </c>
      <c r="C65">
        <v>35.559223000000003</v>
      </c>
      <c r="D65">
        <v>31.728107000000001</v>
      </c>
      <c r="E65">
        <v>32.861252</v>
      </c>
      <c r="F65">
        <v>15.397659000000001</v>
      </c>
      <c r="G65">
        <v>169561900</v>
      </c>
      <c r="H65">
        <f t="shared" si="1"/>
        <v>0.95330001848073498</v>
      </c>
      <c r="I65" s="3">
        <f t="shared" si="0"/>
        <v>-4.6699981519265008E-2</v>
      </c>
    </row>
    <row r="66" spans="1:9" x14ac:dyDescent="0.45">
      <c r="A66" s="1">
        <v>38078</v>
      </c>
      <c r="B66">
        <v>33.499771000000003</v>
      </c>
      <c r="C66">
        <v>34.354129999999998</v>
      </c>
      <c r="D66">
        <v>32.933200999999997</v>
      </c>
      <c r="E66">
        <v>33.940441</v>
      </c>
      <c r="F66">
        <v>15.903333</v>
      </c>
      <c r="G66">
        <v>163080200</v>
      </c>
      <c r="H66">
        <f t="shared" si="1"/>
        <v>1.0328409662793545</v>
      </c>
      <c r="I66" s="3">
        <f t="shared" si="0"/>
        <v>3.2840966279354483E-2</v>
      </c>
    </row>
    <row r="67" spans="1:9" x14ac:dyDescent="0.45">
      <c r="A67" s="1">
        <v>38108</v>
      </c>
      <c r="B67">
        <v>34.129299000000003</v>
      </c>
      <c r="C67">
        <v>34.354129999999998</v>
      </c>
      <c r="D67">
        <v>30.927710000000001</v>
      </c>
      <c r="E67">
        <v>31.098580999999999</v>
      </c>
      <c r="F67">
        <v>14.739324999999999</v>
      </c>
      <c r="G67">
        <v>133005900</v>
      </c>
      <c r="H67">
        <f t="shared" si="1"/>
        <v>0.92680729253421279</v>
      </c>
      <c r="I67" s="3">
        <f t="shared" si="0"/>
        <v>-7.3192707465787252E-2</v>
      </c>
    </row>
    <row r="68" spans="1:9" x14ac:dyDescent="0.45">
      <c r="A68" s="1">
        <v>38139</v>
      </c>
      <c r="B68">
        <v>31.098580999999999</v>
      </c>
      <c r="C68">
        <v>33.113064000000001</v>
      </c>
      <c r="D68">
        <v>30.801804000000001</v>
      </c>
      <c r="E68">
        <v>32.546489999999999</v>
      </c>
      <c r="F68">
        <v>15.425573</v>
      </c>
      <c r="G68">
        <v>155378100</v>
      </c>
      <c r="H68">
        <f t="shared" si="1"/>
        <v>1.0465589842139991</v>
      </c>
      <c r="I68" s="3">
        <f t="shared" ref="I68:I131" si="2">(F68-F67)/F67</f>
        <v>4.6558984213999004E-2</v>
      </c>
    </row>
    <row r="69" spans="1:9" x14ac:dyDescent="0.45">
      <c r="A69" s="1">
        <v>38169</v>
      </c>
      <c r="B69">
        <v>32.825279000000002</v>
      </c>
      <c r="C69">
        <v>35.100566999999998</v>
      </c>
      <c r="D69">
        <v>30.693885999999999</v>
      </c>
      <c r="E69">
        <v>34.659900999999998</v>
      </c>
      <c r="F69">
        <v>16.427233000000001</v>
      </c>
      <c r="G69">
        <v>179513200</v>
      </c>
      <c r="H69">
        <f t="shared" ref="H69:H132" si="3">F69/F68</f>
        <v>1.0649350270489142</v>
      </c>
      <c r="I69" s="3">
        <f t="shared" si="2"/>
        <v>6.493502704891424E-2</v>
      </c>
    </row>
    <row r="70" spans="1:9" x14ac:dyDescent="0.45">
      <c r="A70" s="1">
        <v>38200</v>
      </c>
      <c r="B70">
        <v>34.758823</v>
      </c>
      <c r="C70">
        <v>35.793044999999999</v>
      </c>
      <c r="D70">
        <v>34.345134999999999</v>
      </c>
      <c r="E70">
        <v>35.29842</v>
      </c>
      <c r="F70">
        <v>16.954329999999999</v>
      </c>
      <c r="G70">
        <v>149874100</v>
      </c>
      <c r="H70">
        <f t="shared" si="3"/>
        <v>1.032086779313351</v>
      </c>
      <c r="I70" s="3">
        <f t="shared" si="2"/>
        <v>3.2086779313351049E-2</v>
      </c>
    </row>
    <row r="71" spans="1:9" x14ac:dyDescent="0.45">
      <c r="A71" s="1">
        <v>38231</v>
      </c>
      <c r="B71">
        <v>35.208485000000003</v>
      </c>
      <c r="C71">
        <v>36.881225999999998</v>
      </c>
      <c r="D71">
        <v>35.073588999999998</v>
      </c>
      <c r="E71">
        <v>35.415329</v>
      </c>
      <c r="F71">
        <v>17.010484999999999</v>
      </c>
      <c r="G71">
        <v>145775000</v>
      </c>
      <c r="H71">
        <f t="shared" si="3"/>
        <v>1.0033121332426584</v>
      </c>
      <c r="I71" s="3">
        <f t="shared" si="2"/>
        <v>3.3121332426583891E-3</v>
      </c>
    </row>
    <row r="72" spans="1:9" x14ac:dyDescent="0.45">
      <c r="A72" s="1">
        <v>38261</v>
      </c>
      <c r="B72">
        <v>35.748080999999999</v>
      </c>
      <c r="C72">
        <v>37.681624999999997</v>
      </c>
      <c r="D72">
        <v>34.408088999999997</v>
      </c>
      <c r="E72">
        <v>35.163521000000003</v>
      </c>
      <c r="F72">
        <v>16.889536</v>
      </c>
      <c r="G72">
        <v>166267800</v>
      </c>
      <c r="H72">
        <f t="shared" si="3"/>
        <v>0.99288973829964289</v>
      </c>
      <c r="I72" s="3">
        <f t="shared" si="2"/>
        <v>-7.1102617003571348E-3</v>
      </c>
    </row>
    <row r="73" spans="1:9" x14ac:dyDescent="0.45">
      <c r="A73" s="1">
        <v>38292</v>
      </c>
      <c r="B73">
        <v>35.433315</v>
      </c>
      <c r="C73">
        <v>38.014373999999997</v>
      </c>
      <c r="D73">
        <v>35.217480000000002</v>
      </c>
      <c r="E73">
        <v>37.079079</v>
      </c>
      <c r="F73">
        <v>17.996694999999999</v>
      </c>
      <c r="G73">
        <v>143139000</v>
      </c>
      <c r="H73">
        <f t="shared" si="3"/>
        <v>1.0655529553920249</v>
      </c>
      <c r="I73" s="3">
        <f t="shared" si="2"/>
        <v>6.5552955392024936E-2</v>
      </c>
    </row>
    <row r="74" spans="1:9" x14ac:dyDescent="0.45">
      <c r="A74" s="1">
        <v>38322</v>
      </c>
      <c r="B74">
        <v>37.429813000000003</v>
      </c>
      <c r="C74">
        <v>37.960414999999998</v>
      </c>
      <c r="D74">
        <v>36.152774999999998</v>
      </c>
      <c r="E74">
        <v>36.431564000000002</v>
      </c>
      <c r="F74">
        <v>17.682417000000001</v>
      </c>
      <c r="G74">
        <v>143911200</v>
      </c>
      <c r="H74">
        <f t="shared" si="3"/>
        <v>0.98253690469277843</v>
      </c>
      <c r="I74" s="3">
        <f t="shared" si="2"/>
        <v>-1.7463095307221579E-2</v>
      </c>
    </row>
    <row r="75" spans="1:9" x14ac:dyDescent="0.45">
      <c r="A75" s="1">
        <v>38353</v>
      </c>
      <c r="B75">
        <v>36.692368000000002</v>
      </c>
      <c r="C75">
        <v>36.926192999999998</v>
      </c>
      <c r="D75">
        <v>31.548242999999999</v>
      </c>
      <c r="E75">
        <v>32.006897000000002</v>
      </c>
      <c r="F75">
        <v>15.534860999999999</v>
      </c>
      <c r="G75">
        <v>237543400</v>
      </c>
      <c r="H75">
        <f t="shared" si="3"/>
        <v>0.87854850386120853</v>
      </c>
      <c r="I75" s="3">
        <f t="shared" si="2"/>
        <v>-0.12145149613879151</v>
      </c>
    </row>
    <row r="76" spans="1:9" x14ac:dyDescent="0.45">
      <c r="A76" s="1">
        <v>38384</v>
      </c>
      <c r="B76">
        <v>32.258709000000003</v>
      </c>
      <c r="C76">
        <v>33.373866999999997</v>
      </c>
      <c r="D76">
        <v>31.593208000000001</v>
      </c>
      <c r="E76">
        <v>32.348640000000003</v>
      </c>
      <c r="F76">
        <v>15.870502</v>
      </c>
      <c r="G76">
        <v>178833300</v>
      </c>
      <c r="H76">
        <f t="shared" si="3"/>
        <v>1.0216056648334351</v>
      </c>
      <c r="I76" s="3">
        <f t="shared" si="2"/>
        <v>2.1605664833434991E-2</v>
      </c>
    </row>
    <row r="77" spans="1:9" x14ac:dyDescent="0.45">
      <c r="A77" s="1">
        <v>38412</v>
      </c>
      <c r="B77">
        <v>32.735348000000002</v>
      </c>
      <c r="C77">
        <v>33.140045000000001</v>
      </c>
      <c r="D77">
        <v>30.918716</v>
      </c>
      <c r="E77">
        <v>31.925958999999999</v>
      </c>
      <c r="F77">
        <v>15.663130000000001</v>
      </c>
      <c r="G77">
        <v>168353100</v>
      </c>
      <c r="H77">
        <f t="shared" si="3"/>
        <v>0.98693349460527469</v>
      </c>
      <c r="I77" s="3">
        <f t="shared" si="2"/>
        <v>-1.3066505394725349E-2</v>
      </c>
    </row>
    <row r="78" spans="1:9" x14ac:dyDescent="0.45">
      <c r="A78" s="1">
        <v>38443</v>
      </c>
      <c r="B78">
        <v>32.015892000000001</v>
      </c>
      <c r="C78">
        <v>32.366627000000001</v>
      </c>
      <c r="D78">
        <v>30.31617</v>
      </c>
      <c r="E78">
        <v>32.195754999999998</v>
      </c>
      <c r="F78">
        <v>15.795495000000001</v>
      </c>
      <c r="G78">
        <v>166450500</v>
      </c>
      <c r="H78">
        <f t="shared" si="3"/>
        <v>1.008450737496273</v>
      </c>
      <c r="I78" s="3">
        <f t="shared" si="2"/>
        <v>8.4507374962730988E-3</v>
      </c>
    </row>
    <row r="79" spans="1:9" x14ac:dyDescent="0.45">
      <c r="A79" s="1">
        <v>38473</v>
      </c>
      <c r="B79">
        <v>32.420586</v>
      </c>
      <c r="C79">
        <v>32.600448999999998</v>
      </c>
      <c r="D79">
        <v>30.603954000000002</v>
      </c>
      <c r="E79">
        <v>31.818038999999999</v>
      </c>
      <c r="F79">
        <v>15.809217</v>
      </c>
      <c r="G79">
        <v>184475700</v>
      </c>
      <c r="H79">
        <f t="shared" si="3"/>
        <v>1.0008687287103062</v>
      </c>
      <c r="I79" s="3">
        <f t="shared" si="2"/>
        <v>8.6872871030629732E-4</v>
      </c>
    </row>
    <row r="80" spans="1:9" x14ac:dyDescent="0.45">
      <c r="A80" s="1">
        <v>38504</v>
      </c>
      <c r="B80">
        <v>31.925958999999999</v>
      </c>
      <c r="C80">
        <v>31.979918000000001</v>
      </c>
      <c r="D80">
        <v>30.918716</v>
      </c>
      <c r="E80">
        <v>31.071601999999999</v>
      </c>
      <c r="F80">
        <v>15.438344000000001</v>
      </c>
      <c r="G80">
        <v>162044500</v>
      </c>
      <c r="H80">
        <f t="shared" si="3"/>
        <v>0.97654071039697921</v>
      </c>
      <c r="I80" s="3">
        <f t="shared" si="2"/>
        <v>-2.3459289603020791E-2</v>
      </c>
    </row>
    <row r="81" spans="1:9" x14ac:dyDescent="0.45">
      <c r="A81" s="1">
        <v>38534</v>
      </c>
      <c r="B81">
        <v>31.071601999999999</v>
      </c>
      <c r="C81">
        <v>31.449316</v>
      </c>
      <c r="D81">
        <v>30.567979999999999</v>
      </c>
      <c r="E81">
        <v>30.783816999999999</v>
      </c>
      <c r="F81">
        <v>15.295356999999999</v>
      </c>
      <c r="G81">
        <v>176197400</v>
      </c>
      <c r="H81">
        <f t="shared" si="3"/>
        <v>0.99073819057277113</v>
      </c>
      <c r="I81" s="3">
        <f t="shared" si="2"/>
        <v>-9.2618094272288228E-3</v>
      </c>
    </row>
    <row r="82" spans="1:9" x14ac:dyDescent="0.45">
      <c r="A82" s="1">
        <v>38565</v>
      </c>
      <c r="B82">
        <v>30.756837999999998</v>
      </c>
      <c r="C82">
        <v>30.801804000000001</v>
      </c>
      <c r="D82">
        <v>28.913226999999999</v>
      </c>
      <c r="E82">
        <v>29.416847000000001</v>
      </c>
      <c r="F82">
        <v>14.807114</v>
      </c>
      <c r="G82">
        <v>226209200</v>
      </c>
      <c r="H82">
        <f t="shared" si="3"/>
        <v>0.96807900593624596</v>
      </c>
      <c r="I82" s="3">
        <f t="shared" si="2"/>
        <v>-3.1920994063754045E-2</v>
      </c>
    </row>
    <row r="83" spans="1:9" x14ac:dyDescent="0.45">
      <c r="A83" s="1">
        <v>38596</v>
      </c>
      <c r="B83">
        <v>29.362888000000002</v>
      </c>
      <c r="C83">
        <v>29.632684999999999</v>
      </c>
      <c r="D83">
        <v>28.463566</v>
      </c>
      <c r="E83">
        <v>29.398861</v>
      </c>
      <c r="F83">
        <v>14.798059</v>
      </c>
      <c r="G83">
        <v>178454500</v>
      </c>
      <c r="H83">
        <f t="shared" si="3"/>
        <v>0.99938846962345262</v>
      </c>
      <c r="I83" s="3">
        <f t="shared" si="2"/>
        <v>-6.1153037654738355E-4</v>
      </c>
    </row>
    <row r="84" spans="1:9" x14ac:dyDescent="0.45">
      <c r="A84" s="1">
        <v>38626</v>
      </c>
      <c r="B84">
        <v>29.308928999999999</v>
      </c>
      <c r="C84">
        <v>29.479799</v>
      </c>
      <c r="D84">
        <v>26.197271000000001</v>
      </c>
      <c r="E84">
        <v>28.33766</v>
      </c>
      <c r="F84">
        <v>14.263897</v>
      </c>
      <c r="G84">
        <v>284189300</v>
      </c>
      <c r="H84">
        <f t="shared" si="3"/>
        <v>0.96390323893153829</v>
      </c>
      <c r="I84" s="3">
        <f t="shared" si="2"/>
        <v>-3.6096761068461762E-2</v>
      </c>
    </row>
    <row r="85" spans="1:9" x14ac:dyDescent="0.45">
      <c r="A85" s="1">
        <v>38657</v>
      </c>
      <c r="B85">
        <v>28.598462999999999</v>
      </c>
      <c r="C85">
        <v>29.192017</v>
      </c>
      <c r="D85">
        <v>27.339413</v>
      </c>
      <c r="E85">
        <v>28.760342000000001</v>
      </c>
      <c r="F85">
        <v>14.681863</v>
      </c>
      <c r="G85">
        <v>256258700</v>
      </c>
      <c r="H85">
        <f t="shared" si="3"/>
        <v>1.0293023708738223</v>
      </c>
      <c r="I85" s="3">
        <f t="shared" si="2"/>
        <v>2.93023708738222E-2</v>
      </c>
    </row>
    <row r="86" spans="1:9" x14ac:dyDescent="0.45">
      <c r="A86" s="1">
        <v>38687</v>
      </c>
      <c r="B86">
        <v>28.958193000000001</v>
      </c>
      <c r="C86">
        <v>29.030138000000001</v>
      </c>
      <c r="D86">
        <v>26.979683000000001</v>
      </c>
      <c r="E86">
        <v>27.087600999999999</v>
      </c>
      <c r="F86">
        <v>13.82795</v>
      </c>
      <c r="G86">
        <v>300999200</v>
      </c>
      <c r="H86">
        <f t="shared" si="3"/>
        <v>0.94183892057840346</v>
      </c>
      <c r="I86" s="3">
        <f t="shared" si="2"/>
        <v>-5.8161079421596588E-2</v>
      </c>
    </row>
    <row r="87" spans="1:9" x14ac:dyDescent="0.45">
      <c r="A87" s="1">
        <v>38718</v>
      </c>
      <c r="B87">
        <v>27.159548000000001</v>
      </c>
      <c r="C87">
        <v>29.075106000000002</v>
      </c>
      <c r="D87">
        <v>27.015656</v>
      </c>
      <c r="E87">
        <v>28.472559</v>
      </c>
      <c r="F87">
        <v>14.534957</v>
      </c>
      <c r="G87">
        <v>431049500</v>
      </c>
      <c r="H87">
        <f t="shared" si="3"/>
        <v>1.0511288368847154</v>
      </c>
      <c r="I87" s="3">
        <f t="shared" si="2"/>
        <v>5.1128836884715437E-2</v>
      </c>
    </row>
    <row r="88" spans="1:9" x14ac:dyDescent="0.45">
      <c r="A88" s="1">
        <v>38749</v>
      </c>
      <c r="B88">
        <v>28.490545000000001</v>
      </c>
      <c r="C88">
        <v>31.467302</v>
      </c>
      <c r="D88">
        <v>28.103836000000001</v>
      </c>
      <c r="E88">
        <v>30.307176999999999</v>
      </c>
      <c r="F88">
        <v>15.694974</v>
      </c>
      <c r="G88">
        <v>265056800</v>
      </c>
      <c r="H88">
        <f t="shared" si="3"/>
        <v>1.0798087672361192</v>
      </c>
      <c r="I88" s="3">
        <f t="shared" si="2"/>
        <v>7.9808767236119085E-2</v>
      </c>
    </row>
    <row r="89" spans="1:9" x14ac:dyDescent="0.45">
      <c r="A89" s="1">
        <v>38777</v>
      </c>
      <c r="B89">
        <v>30.496034999999999</v>
      </c>
      <c r="C89">
        <v>31.629180999999999</v>
      </c>
      <c r="D89">
        <v>29.830535999999999</v>
      </c>
      <c r="E89">
        <v>30.630934</v>
      </c>
      <c r="F89">
        <v>15.862634999999999</v>
      </c>
      <c r="G89">
        <v>276698100</v>
      </c>
      <c r="H89">
        <f t="shared" si="3"/>
        <v>1.010682464335398</v>
      </c>
      <c r="I89" s="3">
        <f t="shared" si="2"/>
        <v>1.0682464335398004E-2</v>
      </c>
    </row>
    <row r="90" spans="1:9" x14ac:dyDescent="0.45">
      <c r="A90" s="1">
        <v>38808</v>
      </c>
      <c r="B90">
        <v>30.801804000000001</v>
      </c>
      <c r="C90">
        <v>31.224485000000001</v>
      </c>
      <c r="D90">
        <v>29.012152</v>
      </c>
      <c r="E90">
        <v>29.704630000000002</v>
      </c>
      <c r="F90">
        <v>15.382933</v>
      </c>
      <c r="G90">
        <v>202377600</v>
      </c>
      <c r="H90">
        <f t="shared" si="3"/>
        <v>0.96975899653493891</v>
      </c>
      <c r="I90" s="3">
        <f t="shared" si="2"/>
        <v>-3.024100346506111E-2</v>
      </c>
    </row>
    <row r="91" spans="1:9" x14ac:dyDescent="0.45">
      <c r="A91" s="1">
        <v>38838</v>
      </c>
      <c r="B91">
        <v>29.722615999999999</v>
      </c>
      <c r="C91">
        <v>29.902481000000002</v>
      </c>
      <c r="D91">
        <v>27.069614000000001</v>
      </c>
      <c r="E91">
        <v>28.067862999999999</v>
      </c>
      <c r="F91">
        <v>14.727895</v>
      </c>
      <c r="G91">
        <v>242828900</v>
      </c>
      <c r="H91">
        <f t="shared" si="3"/>
        <v>0.95741787343154916</v>
      </c>
      <c r="I91" s="3">
        <f t="shared" si="2"/>
        <v>-4.2582126568450854E-2</v>
      </c>
    </row>
    <row r="92" spans="1:9" x14ac:dyDescent="0.45">
      <c r="A92" s="1">
        <v>38869</v>
      </c>
      <c r="B92">
        <v>28.310680000000001</v>
      </c>
      <c r="C92">
        <v>30.235230999999999</v>
      </c>
      <c r="D92">
        <v>28.121822000000002</v>
      </c>
      <c r="E92">
        <v>30.118319</v>
      </c>
      <c r="F92">
        <v>15.80382</v>
      </c>
      <c r="G92">
        <v>255569000</v>
      </c>
      <c r="H92">
        <f t="shared" si="3"/>
        <v>1.0730535490645472</v>
      </c>
      <c r="I92" s="3">
        <f t="shared" si="2"/>
        <v>7.3053549064547224E-2</v>
      </c>
    </row>
    <row r="93" spans="1:9" x14ac:dyDescent="0.45">
      <c r="A93" s="1">
        <v>38899</v>
      </c>
      <c r="B93">
        <v>30.244225</v>
      </c>
      <c r="C93">
        <v>30.603954000000002</v>
      </c>
      <c r="D93">
        <v>28.202760999999999</v>
      </c>
      <c r="E93">
        <v>30.415095999999998</v>
      </c>
      <c r="F93">
        <v>15.959543999999999</v>
      </c>
      <c r="G93">
        <v>195355100</v>
      </c>
      <c r="H93">
        <f t="shared" si="3"/>
        <v>1.0098535670489792</v>
      </c>
      <c r="I93" s="3">
        <f t="shared" si="2"/>
        <v>9.8535670489792535E-3</v>
      </c>
    </row>
    <row r="94" spans="1:9" x14ac:dyDescent="0.45">
      <c r="A94" s="1">
        <v>38930</v>
      </c>
      <c r="B94">
        <v>30.397110000000001</v>
      </c>
      <c r="C94">
        <v>31.916965000000001</v>
      </c>
      <c r="D94">
        <v>29.317923</v>
      </c>
      <c r="E94">
        <v>31.638173999999999</v>
      </c>
      <c r="F94">
        <v>16.828983000000001</v>
      </c>
      <c r="G94">
        <v>205422300</v>
      </c>
      <c r="H94">
        <f t="shared" si="3"/>
        <v>1.0544776843248154</v>
      </c>
      <c r="I94" s="3">
        <f t="shared" si="2"/>
        <v>5.4477684324815402E-2</v>
      </c>
    </row>
    <row r="95" spans="1:9" x14ac:dyDescent="0.45">
      <c r="A95" s="1">
        <v>38961</v>
      </c>
      <c r="B95">
        <v>31.863005000000001</v>
      </c>
      <c r="C95">
        <v>34.174263000000003</v>
      </c>
      <c r="D95">
        <v>31.548242999999999</v>
      </c>
      <c r="E95">
        <v>33.391852999999998</v>
      </c>
      <c r="F95">
        <v>17.761799</v>
      </c>
      <c r="G95">
        <v>247209900</v>
      </c>
      <c r="H95">
        <f t="shared" si="3"/>
        <v>1.0554291367458151</v>
      </c>
      <c r="I95" s="3">
        <f t="shared" si="2"/>
        <v>5.5429136745815177E-2</v>
      </c>
    </row>
    <row r="96" spans="1:9" x14ac:dyDescent="0.45">
      <c r="A96" s="1">
        <v>38991</v>
      </c>
      <c r="B96">
        <v>33.454807000000002</v>
      </c>
      <c r="C96">
        <v>35.028621999999999</v>
      </c>
      <c r="D96">
        <v>32.375618000000003</v>
      </c>
      <c r="E96">
        <v>33.274940000000001</v>
      </c>
      <c r="F96">
        <v>17.699611999999998</v>
      </c>
      <c r="G96">
        <v>333017700</v>
      </c>
      <c r="H96">
        <f t="shared" si="3"/>
        <v>0.99649883438045883</v>
      </c>
      <c r="I96" s="3">
        <f t="shared" si="2"/>
        <v>-3.5011656195412157E-3</v>
      </c>
    </row>
    <row r="97" spans="1:9" x14ac:dyDescent="0.45">
      <c r="A97" s="1">
        <v>39022</v>
      </c>
      <c r="B97">
        <v>33.499771000000003</v>
      </c>
      <c r="C97">
        <v>33.535744000000001</v>
      </c>
      <c r="D97">
        <v>31.719114000000001</v>
      </c>
      <c r="E97">
        <v>32.618118000000003</v>
      </c>
      <c r="F97">
        <v>17.559324</v>
      </c>
      <c r="G97">
        <v>269134600</v>
      </c>
      <c r="H97">
        <f t="shared" si="3"/>
        <v>0.9920739505476166</v>
      </c>
      <c r="I97" s="3">
        <f t="shared" si="2"/>
        <v>-7.9260494523833748E-3</v>
      </c>
    </row>
    <row r="98" spans="1:9" x14ac:dyDescent="0.45">
      <c r="A98" s="1">
        <v>39052</v>
      </c>
      <c r="B98">
        <v>32.795490000000001</v>
      </c>
      <c r="C98">
        <v>35.138694999999998</v>
      </c>
      <c r="D98">
        <v>32.142009999999999</v>
      </c>
      <c r="E98">
        <v>34.765273999999998</v>
      </c>
      <c r="F98">
        <v>18.715198999999998</v>
      </c>
      <c r="G98">
        <v>226621900</v>
      </c>
      <c r="H98">
        <f t="shared" si="3"/>
        <v>1.0658268507375339</v>
      </c>
      <c r="I98" s="3">
        <f t="shared" si="2"/>
        <v>6.5826850737533985E-2</v>
      </c>
    </row>
    <row r="99" spans="1:9" x14ac:dyDescent="0.45">
      <c r="A99" s="1">
        <v>39083</v>
      </c>
      <c r="B99">
        <v>35.129356000000001</v>
      </c>
      <c r="C99">
        <v>36.109580999999999</v>
      </c>
      <c r="D99">
        <v>34.055779000000001</v>
      </c>
      <c r="E99">
        <v>35.960213000000003</v>
      </c>
      <c r="F99">
        <v>19.358474999999999</v>
      </c>
      <c r="G99">
        <v>289058600</v>
      </c>
      <c r="H99">
        <f t="shared" si="3"/>
        <v>1.0343718493188343</v>
      </c>
      <c r="I99" s="3">
        <f t="shared" si="2"/>
        <v>3.4371849318834399E-2</v>
      </c>
    </row>
    <row r="100" spans="1:9" x14ac:dyDescent="0.45">
      <c r="A100" s="1">
        <v>39114</v>
      </c>
      <c r="B100">
        <v>36.193600000000004</v>
      </c>
      <c r="C100">
        <v>36.193600000000004</v>
      </c>
      <c r="D100">
        <v>33.448974999999997</v>
      </c>
      <c r="E100">
        <v>34.914642000000001</v>
      </c>
      <c r="F100">
        <v>19.016314000000001</v>
      </c>
      <c r="G100">
        <v>209552900</v>
      </c>
      <c r="H100">
        <f t="shared" si="3"/>
        <v>0.98232500235684905</v>
      </c>
      <c r="I100" s="3">
        <f t="shared" si="2"/>
        <v>-1.7674997643150985E-2</v>
      </c>
    </row>
    <row r="101" spans="1:9" x14ac:dyDescent="0.45">
      <c r="A101" s="1">
        <v>39142</v>
      </c>
      <c r="B101">
        <v>34.541221999999998</v>
      </c>
      <c r="C101">
        <v>35.969551000000003</v>
      </c>
      <c r="D101">
        <v>33.234256999999999</v>
      </c>
      <c r="E101">
        <v>35.400084999999997</v>
      </c>
      <c r="F101">
        <v>19.280714</v>
      </c>
      <c r="G101">
        <v>307514100</v>
      </c>
      <c r="H101">
        <f t="shared" si="3"/>
        <v>1.0139038511879852</v>
      </c>
      <c r="I101" s="3">
        <f t="shared" si="2"/>
        <v>1.3903851187985138E-2</v>
      </c>
    </row>
    <row r="102" spans="1:9" x14ac:dyDescent="0.45">
      <c r="A102" s="1">
        <v>39173</v>
      </c>
      <c r="B102">
        <v>34.914642000000001</v>
      </c>
      <c r="C102">
        <v>35.932209</v>
      </c>
      <c r="D102">
        <v>34.307837999999997</v>
      </c>
      <c r="E102">
        <v>35.642806999999998</v>
      </c>
      <c r="F102">
        <v>19.412907000000001</v>
      </c>
      <c r="G102">
        <v>223814500</v>
      </c>
      <c r="H102">
        <f t="shared" si="3"/>
        <v>1.0068562294944057</v>
      </c>
      <c r="I102" s="3">
        <f t="shared" si="2"/>
        <v>6.8562294944056997E-3</v>
      </c>
    </row>
    <row r="103" spans="1:9" x14ac:dyDescent="0.45">
      <c r="A103" s="1">
        <v>39203</v>
      </c>
      <c r="B103">
        <v>35.782840999999998</v>
      </c>
      <c r="C103">
        <v>41.066715000000002</v>
      </c>
      <c r="D103">
        <v>35.708157</v>
      </c>
      <c r="E103">
        <v>40.637282999999996</v>
      </c>
      <c r="F103">
        <v>22.388622000000002</v>
      </c>
      <c r="G103">
        <v>349043500</v>
      </c>
      <c r="H103">
        <f t="shared" si="3"/>
        <v>1.1532853889425216</v>
      </c>
      <c r="I103" s="3">
        <f t="shared" si="2"/>
        <v>0.15328538894252164</v>
      </c>
    </row>
    <row r="104" spans="1:9" x14ac:dyDescent="0.45">
      <c r="A104" s="1">
        <v>39234</v>
      </c>
      <c r="B104">
        <v>40.637282999999996</v>
      </c>
      <c r="C104">
        <v>40.805320999999999</v>
      </c>
      <c r="D104">
        <v>37.855311999999998</v>
      </c>
      <c r="E104">
        <v>38.434113000000004</v>
      </c>
      <c r="F104">
        <v>21.174811999999999</v>
      </c>
      <c r="G104">
        <v>277384100</v>
      </c>
      <c r="H104">
        <f t="shared" si="3"/>
        <v>0.94578451500945426</v>
      </c>
      <c r="I104" s="3">
        <f t="shared" si="2"/>
        <v>-5.4215484990545744E-2</v>
      </c>
    </row>
    <row r="105" spans="1:9" x14ac:dyDescent="0.45">
      <c r="A105" s="1">
        <v>39264</v>
      </c>
      <c r="B105">
        <v>38.630156999999997</v>
      </c>
      <c r="C105">
        <v>41.169403000000003</v>
      </c>
      <c r="D105">
        <v>37.369869000000001</v>
      </c>
      <c r="E105">
        <v>39.787754</v>
      </c>
      <c r="F105">
        <v>21.920587999999999</v>
      </c>
      <c r="G105">
        <v>315612400</v>
      </c>
      <c r="H105">
        <f t="shared" si="3"/>
        <v>1.0352199585054167</v>
      </c>
      <c r="I105" s="3">
        <f t="shared" si="2"/>
        <v>3.521995850541669E-2</v>
      </c>
    </row>
    <row r="106" spans="1:9" x14ac:dyDescent="0.45">
      <c r="A106" s="1">
        <v>39295</v>
      </c>
      <c r="B106">
        <v>39.675727999999999</v>
      </c>
      <c r="C106">
        <v>40.870669999999997</v>
      </c>
      <c r="D106">
        <v>36.660373999999997</v>
      </c>
      <c r="E106">
        <v>39.096930999999998</v>
      </c>
      <c r="F106">
        <v>21.764894000000002</v>
      </c>
      <c r="G106">
        <v>315724600</v>
      </c>
      <c r="H106">
        <f t="shared" si="3"/>
        <v>0.99289736205981349</v>
      </c>
      <c r="I106" s="3">
        <f t="shared" si="2"/>
        <v>-7.1026379401864992E-3</v>
      </c>
    </row>
    <row r="107" spans="1:9" x14ac:dyDescent="0.45">
      <c r="A107" s="1">
        <v>39326</v>
      </c>
      <c r="B107">
        <v>39.180950000000003</v>
      </c>
      <c r="C107">
        <v>41.776211000000004</v>
      </c>
      <c r="D107">
        <v>38.228732999999998</v>
      </c>
      <c r="E107">
        <v>41.337440000000001</v>
      </c>
      <c r="F107">
        <v>23.012181999999999</v>
      </c>
      <c r="G107">
        <v>219280700</v>
      </c>
      <c r="H107">
        <f t="shared" si="3"/>
        <v>1.0573073317058193</v>
      </c>
      <c r="I107" s="3">
        <f t="shared" si="2"/>
        <v>5.730733170581935E-2</v>
      </c>
    </row>
    <row r="108" spans="1:9" x14ac:dyDescent="0.45">
      <c r="A108" s="1">
        <v>39356</v>
      </c>
      <c r="B108">
        <v>41.505482000000001</v>
      </c>
      <c r="C108">
        <v>43.167194000000002</v>
      </c>
      <c r="D108">
        <v>40.618609999999997</v>
      </c>
      <c r="E108">
        <v>43.008491999999997</v>
      </c>
      <c r="F108">
        <v>23.942440000000001</v>
      </c>
      <c r="G108">
        <v>275804300</v>
      </c>
      <c r="H108">
        <f t="shared" si="3"/>
        <v>1.0404245890285415</v>
      </c>
      <c r="I108" s="3">
        <f t="shared" si="2"/>
        <v>4.0424589028541583E-2</v>
      </c>
    </row>
    <row r="109" spans="1:9" x14ac:dyDescent="0.45">
      <c r="A109" s="1">
        <v>39387</v>
      </c>
      <c r="B109">
        <v>42.793773999999999</v>
      </c>
      <c r="C109">
        <v>42.905799999999999</v>
      </c>
      <c r="D109">
        <v>38.060696</v>
      </c>
      <c r="E109">
        <v>40.338546999999998</v>
      </c>
      <c r="F109">
        <v>22.686167000000001</v>
      </c>
      <c r="G109">
        <v>282654000</v>
      </c>
      <c r="H109">
        <f t="shared" si="3"/>
        <v>0.94752944979709675</v>
      </c>
      <c r="I109" s="3">
        <f t="shared" si="2"/>
        <v>-5.2470550202903303E-2</v>
      </c>
    </row>
    <row r="110" spans="1:9" x14ac:dyDescent="0.45">
      <c r="A110" s="1">
        <v>39417</v>
      </c>
      <c r="B110">
        <v>40.217185999999998</v>
      </c>
      <c r="C110">
        <v>42.672412999999999</v>
      </c>
      <c r="D110">
        <v>39.862437999999997</v>
      </c>
      <c r="E110">
        <v>40.786651999999997</v>
      </c>
      <c r="F110">
        <v>22.938175000000001</v>
      </c>
      <c r="G110">
        <v>243901900</v>
      </c>
      <c r="H110">
        <f t="shared" si="3"/>
        <v>1.0111084433082063</v>
      </c>
      <c r="I110" s="3">
        <f t="shared" si="2"/>
        <v>1.1108443308206274E-2</v>
      </c>
    </row>
    <row r="111" spans="1:9" x14ac:dyDescent="0.45">
      <c r="A111" s="1">
        <v>39448</v>
      </c>
      <c r="B111">
        <v>40.982692999999998</v>
      </c>
      <c r="C111">
        <v>41.374783000000001</v>
      </c>
      <c r="D111">
        <v>33.047550000000001</v>
      </c>
      <c r="E111">
        <v>36.249614999999999</v>
      </c>
      <c r="F111">
        <v>20.386568</v>
      </c>
      <c r="G111">
        <v>432512600</v>
      </c>
      <c r="H111">
        <f t="shared" si="3"/>
        <v>0.88876155143118407</v>
      </c>
      <c r="I111" s="3">
        <f t="shared" si="2"/>
        <v>-0.11123844856881598</v>
      </c>
    </row>
    <row r="112" spans="1:9" x14ac:dyDescent="0.45">
      <c r="A112" s="1">
        <v>39479</v>
      </c>
      <c r="B112">
        <v>36.641705000000002</v>
      </c>
      <c r="C112">
        <v>36.865752999999998</v>
      </c>
      <c r="D112">
        <v>31.087101000000001</v>
      </c>
      <c r="E112">
        <v>33.906410000000001</v>
      </c>
      <c r="F112">
        <v>19.273555999999999</v>
      </c>
      <c r="G112">
        <v>422513500</v>
      </c>
      <c r="H112">
        <f t="shared" si="3"/>
        <v>0.94540464093809207</v>
      </c>
      <c r="I112" s="3">
        <f t="shared" si="2"/>
        <v>-5.4595359061907878E-2</v>
      </c>
    </row>
    <row r="113" spans="1:9" x14ac:dyDescent="0.45">
      <c r="A113" s="1">
        <v>39508</v>
      </c>
      <c r="B113">
        <v>33.915748999999998</v>
      </c>
      <c r="C113">
        <v>34.802616</v>
      </c>
      <c r="D113">
        <v>30.947068999999999</v>
      </c>
      <c r="E113">
        <v>34.027771000000001</v>
      </c>
      <c r="F113">
        <v>19.342545000000001</v>
      </c>
      <c r="G113">
        <v>337806600</v>
      </c>
      <c r="H113">
        <f t="shared" si="3"/>
        <v>1.0035794640075761</v>
      </c>
      <c r="I113" s="3">
        <f t="shared" si="2"/>
        <v>3.5794640075760783E-3</v>
      </c>
    </row>
    <row r="114" spans="1:9" x14ac:dyDescent="0.45">
      <c r="A114" s="1">
        <v>39539</v>
      </c>
      <c r="B114">
        <v>34.870711999999997</v>
      </c>
      <c r="C114">
        <v>36.624564999999997</v>
      </c>
      <c r="D114">
        <v>32.629157999999997</v>
      </c>
      <c r="E114">
        <v>36.089970000000001</v>
      </c>
      <c r="F114">
        <v>20.514769000000001</v>
      </c>
      <c r="G114">
        <v>319446200</v>
      </c>
      <c r="H114">
        <f t="shared" si="3"/>
        <v>1.0606034004315357</v>
      </c>
      <c r="I114" s="3">
        <f t="shared" si="2"/>
        <v>6.060340043153576E-2</v>
      </c>
    </row>
    <row r="115" spans="1:9" x14ac:dyDescent="0.45">
      <c r="A115" s="1">
        <v>39569</v>
      </c>
      <c r="B115">
        <v>36.024315000000001</v>
      </c>
      <c r="C115">
        <v>37.459285999999999</v>
      </c>
      <c r="D115">
        <v>34.467421999999999</v>
      </c>
      <c r="E115">
        <v>36.080589000000003</v>
      </c>
      <c r="F115">
        <v>20.763971000000002</v>
      </c>
      <c r="G115">
        <v>264203400</v>
      </c>
      <c r="H115">
        <f t="shared" si="3"/>
        <v>1.0121474436295139</v>
      </c>
      <c r="I115" s="3">
        <f t="shared" si="2"/>
        <v>1.2147443629513954E-2</v>
      </c>
    </row>
    <row r="116" spans="1:9" x14ac:dyDescent="0.45">
      <c r="A116" s="1">
        <v>39600</v>
      </c>
      <c r="B116">
        <v>36.014938000000001</v>
      </c>
      <c r="C116">
        <v>37.065372000000004</v>
      </c>
      <c r="D116">
        <v>31.738163</v>
      </c>
      <c r="E116">
        <v>33.201270999999998</v>
      </c>
      <c r="F116">
        <v>19.106960000000001</v>
      </c>
      <c r="G116">
        <v>384024800</v>
      </c>
      <c r="H116">
        <f t="shared" si="3"/>
        <v>0.92019777912423395</v>
      </c>
      <c r="I116" s="3">
        <f t="shared" si="2"/>
        <v>-7.9802220875766036E-2</v>
      </c>
    </row>
    <row r="117" spans="1:9" x14ac:dyDescent="0.45">
      <c r="A117" s="1">
        <v>39630</v>
      </c>
      <c r="B117">
        <v>32.797977000000003</v>
      </c>
      <c r="C117">
        <v>34.073509000000001</v>
      </c>
      <c r="D117">
        <v>31.278599</v>
      </c>
      <c r="E117">
        <v>31.925740999999999</v>
      </c>
      <c r="F117">
        <v>18.372910999999998</v>
      </c>
      <c r="G117">
        <v>359621000</v>
      </c>
      <c r="H117">
        <f t="shared" si="3"/>
        <v>0.96158211458023657</v>
      </c>
      <c r="I117" s="3">
        <f t="shared" si="2"/>
        <v>-3.8417885419763396E-2</v>
      </c>
    </row>
    <row r="118" spans="1:9" x14ac:dyDescent="0.45">
      <c r="A118" s="1">
        <v>39661</v>
      </c>
      <c r="B118">
        <v>32.300896000000002</v>
      </c>
      <c r="C118">
        <v>33.651459000000003</v>
      </c>
      <c r="D118">
        <v>31.334871</v>
      </c>
      <c r="E118">
        <v>32.938662999999998</v>
      </c>
      <c r="F118">
        <v>19.204338</v>
      </c>
      <c r="G118">
        <v>258461800</v>
      </c>
      <c r="H118">
        <f t="shared" si="3"/>
        <v>1.0452528725578654</v>
      </c>
      <c r="I118" s="3">
        <f t="shared" si="2"/>
        <v>4.5252872557865302E-2</v>
      </c>
    </row>
    <row r="119" spans="1:9" x14ac:dyDescent="0.45">
      <c r="A119" s="1">
        <v>39692</v>
      </c>
      <c r="B119">
        <v>33.435741</v>
      </c>
      <c r="C119">
        <v>34.082886000000002</v>
      </c>
      <c r="D119">
        <v>28.371141000000001</v>
      </c>
      <c r="E119">
        <v>30.096857</v>
      </c>
      <c r="F119">
        <v>17.547474000000001</v>
      </c>
      <c r="G119">
        <v>456386900</v>
      </c>
      <c r="H119">
        <f t="shared" si="3"/>
        <v>0.91372449287239166</v>
      </c>
      <c r="I119" s="3">
        <f t="shared" si="2"/>
        <v>-8.6275507127608286E-2</v>
      </c>
    </row>
    <row r="120" spans="1:9" x14ac:dyDescent="0.45">
      <c r="A120" s="1">
        <v>39722</v>
      </c>
      <c r="B120">
        <v>29.815491000000002</v>
      </c>
      <c r="C120">
        <v>30.012447000000002</v>
      </c>
      <c r="D120">
        <v>21.637098000000002</v>
      </c>
      <c r="E120">
        <v>27.827168</v>
      </c>
      <c r="F120">
        <v>16.224170999999998</v>
      </c>
      <c r="G120">
        <v>623330300</v>
      </c>
      <c r="H120">
        <f t="shared" si="3"/>
        <v>0.92458726538076064</v>
      </c>
      <c r="I120" s="3">
        <f t="shared" si="2"/>
        <v>-7.5412734619239363E-2</v>
      </c>
    </row>
    <row r="121" spans="1:9" x14ac:dyDescent="0.45">
      <c r="A121" s="1">
        <v>39753</v>
      </c>
      <c r="B121">
        <v>28.249216000000001</v>
      </c>
      <c r="C121">
        <v>31.006610999999999</v>
      </c>
      <c r="D121">
        <v>24.600828</v>
      </c>
      <c r="E121">
        <v>30.622076</v>
      </c>
      <c r="F121">
        <v>18.162025</v>
      </c>
      <c r="G121">
        <v>435639700</v>
      </c>
      <c r="H121">
        <f t="shared" si="3"/>
        <v>1.119442404792208</v>
      </c>
      <c r="I121" s="3">
        <f t="shared" si="2"/>
        <v>0.11944240479220798</v>
      </c>
    </row>
    <row r="122" spans="1:9" x14ac:dyDescent="0.45">
      <c r="A122" s="1">
        <v>39783</v>
      </c>
      <c r="B122">
        <v>30.143753</v>
      </c>
      <c r="C122">
        <v>32.732326999999998</v>
      </c>
      <c r="D122">
        <v>28.605613999999999</v>
      </c>
      <c r="E122">
        <v>31.794436999999999</v>
      </c>
      <c r="F122">
        <v>18.857362999999999</v>
      </c>
      <c r="G122">
        <v>441592500</v>
      </c>
      <c r="H122">
        <f t="shared" si="3"/>
        <v>1.0382852683002033</v>
      </c>
      <c r="I122" s="3">
        <f t="shared" si="2"/>
        <v>3.8285268300203283E-2</v>
      </c>
    </row>
    <row r="123" spans="1:9" x14ac:dyDescent="0.45">
      <c r="A123" s="1">
        <v>39814</v>
      </c>
      <c r="B123">
        <v>32.000774</v>
      </c>
      <c r="C123">
        <v>32.601021000000003</v>
      </c>
      <c r="D123">
        <v>26.804867000000002</v>
      </c>
      <c r="E123">
        <v>28.014744</v>
      </c>
      <c r="F123">
        <v>16.615614000000001</v>
      </c>
      <c r="G123">
        <v>450924400</v>
      </c>
      <c r="H123">
        <f t="shared" si="3"/>
        <v>0.88112075903719944</v>
      </c>
      <c r="I123" s="3">
        <f t="shared" si="2"/>
        <v>-0.11887924096280052</v>
      </c>
    </row>
    <row r="124" spans="1:9" x14ac:dyDescent="0.45">
      <c r="A124" s="1">
        <v>39845</v>
      </c>
      <c r="B124">
        <v>28.389900000000001</v>
      </c>
      <c r="C124">
        <v>30.200026000000001</v>
      </c>
      <c r="D124">
        <v>25.904492999999999</v>
      </c>
      <c r="E124">
        <v>26.757973</v>
      </c>
      <c r="F124">
        <v>16.117563000000001</v>
      </c>
      <c r="G124">
        <v>371421800</v>
      </c>
      <c r="H124">
        <f t="shared" si="3"/>
        <v>0.97002512215317471</v>
      </c>
      <c r="I124" s="3">
        <f t="shared" si="2"/>
        <v>-2.9974877846825294E-2</v>
      </c>
    </row>
    <row r="125" spans="1:9" x14ac:dyDescent="0.45">
      <c r="A125" s="1">
        <v>39873</v>
      </c>
      <c r="B125">
        <v>26.317164999999999</v>
      </c>
      <c r="C125">
        <v>29.215242</v>
      </c>
      <c r="D125">
        <v>24.478902999999999</v>
      </c>
      <c r="E125">
        <v>28.324247</v>
      </c>
      <c r="F125">
        <v>17.061001000000001</v>
      </c>
      <c r="G125">
        <v>507311000</v>
      </c>
      <c r="H125">
        <f t="shared" si="3"/>
        <v>1.0585347797306579</v>
      </c>
      <c r="I125" s="3">
        <f t="shared" si="2"/>
        <v>5.8534779730657821E-2</v>
      </c>
    </row>
    <row r="126" spans="1:9" x14ac:dyDescent="0.45">
      <c r="A126" s="1">
        <v>39904</v>
      </c>
      <c r="B126">
        <v>28.005365000000001</v>
      </c>
      <c r="C126">
        <v>31.015989000000001</v>
      </c>
      <c r="D126">
        <v>27.977228</v>
      </c>
      <c r="E126">
        <v>28.455552999999998</v>
      </c>
      <c r="F126">
        <v>17.140094999999999</v>
      </c>
      <c r="G126">
        <v>410062800</v>
      </c>
      <c r="H126">
        <f t="shared" si="3"/>
        <v>1.0046359530721556</v>
      </c>
      <c r="I126" s="3">
        <f t="shared" si="2"/>
        <v>4.6359530721554829E-3</v>
      </c>
    </row>
    <row r="127" spans="1:9" x14ac:dyDescent="0.45">
      <c r="A127" s="1">
        <v>39934</v>
      </c>
      <c r="B127">
        <v>28.474309999999999</v>
      </c>
      <c r="C127">
        <v>29.393442</v>
      </c>
      <c r="D127">
        <v>26.861141</v>
      </c>
      <c r="E127">
        <v>27.442633000000001</v>
      </c>
      <c r="F127">
        <v>16.779114</v>
      </c>
      <c r="G127">
        <v>313567800</v>
      </c>
      <c r="H127">
        <f t="shared" si="3"/>
        <v>0.97893938160786165</v>
      </c>
      <c r="I127" s="3">
        <f t="shared" si="2"/>
        <v>-2.106061839213837E-2</v>
      </c>
    </row>
    <row r="128" spans="1:9" x14ac:dyDescent="0.45">
      <c r="A128" s="1">
        <v>39965</v>
      </c>
      <c r="B128">
        <v>27.695862000000002</v>
      </c>
      <c r="C128">
        <v>29.48723</v>
      </c>
      <c r="D128">
        <v>27.180022999999998</v>
      </c>
      <c r="E128">
        <v>28.821328999999999</v>
      </c>
      <c r="F128">
        <v>17.622087000000001</v>
      </c>
      <c r="G128">
        <v>353954000</v>
      </c>
      <c r="H128">
        <f t="shared" si="3"/>
        <v>1.0502394226536633</v>
      </c>
      <c r="I128" s="3">
        <f t="shared" si="2"/>
        <v>5.0239422653663393E-2</v>
      </c>
    </row>
    <row r="129" spans="1:9" x14ac:dyDescent="0.45">
      <c r="A129" s="1">
        <v>39995</v>
      </c>
      <c r="B129">
        <v>28.915116999999999</v>
      </c>
      <c r="C129">
        <v>30.659592</v>
      </c>
      <c r="D129">
        <v>26.551638000000001</v>
      </c>
      <c r="E129">
        <v>30.078099999999999</v>
      </c>
      <c r="F129">
        <v>18.390509000000002</v>
      </c>
      <c r="G129">
        <v>369472200</v>
      </c>
      <c r="H129">
        <f t="shared" si="3"/>
        <v>1.0436056183356717</v>
      </c>
      <c r="I129" s="3">
        <f t="shared" si="2"/>
        <v>4.3605618335671649E-2</v>
      </c>
    </row>
    <row r="130" spans="1:9" x14ac:dyDescent="0.45">
      <c r="A130" s="1">
        <v>40026</v>
      </c>
      <c r="B130">
        <v>30.359466999999999</v>
      </c>
      <c r="C130">
        <v>30.509529000000001</v>
      </c>
      <c r="D130">
        <v>28.136669000000001</v>
      </c>
      <c r="E130">
        <v>29.112074</v>
      </c>
      <c r="F130">
        <v>18.099354000000002</v>
      </c>
      <c r="G130">
        <v>273000100</v>
      </c>
      <c r="H130">
        <f t="shared" si="3"/>
        <v>0.98416819240837761</v>
      </c>
      <c r="I130" s="3">
        <f t="shared" si="2"/>
        <v>-1.5831807591622386E-2</v>
      </c>
    </row>
    <row r="131" spans="1:9" x14ac:dyDescent="0.45">
      <c r="A131" s="1">
        <v>40057</v>
      </c>
      <c r="B131">
        <v>28.952632999999999</v>
      </c>
      <c r="C131">
        <v>29.496608999999999</v>
      </c>
      <c r="D131">
        <v>27.489526999999999</v>
      </c>
      <c r="E131">
        <v>28.389900000000001</v>
      </c>
      <c r="F131">
        <v>17.650366000000002</v>
      </c>
      <c r="G131">
        <v>416999700</v>
      </c>
      <c r="H131">
        <f t="shared" si="3"/>
        <v>0.97519314777753952</v>
      </c>
      <c r="I131" s="3">
        <f t="shared" si="2"/>
        <v>-2.480685222246053E-2</v>
      </c>
    </row>
    <row r="132" spans="1:9" x14ac:dyDescent="0.45">
      <c r="A132" s="1">
        <v>40087</v>
      </c>
      <c r="B132">
        <v>28.408657000000002</v>
      </c>
      <c r="C132">
        <v>28.558720000000001</v>
      </c>
      <c r="D132">
        <v>26.795487999999999</v>
      </c>
      <c r="E132">
        <v>27.752136</v>
      </c>
      <c r="F132">
        <v>17.253858999999999</v>
      </c>
      <c r="G132">
        <v>523556100</v>
      </c>
      <c r="H132">
        <f t="shared" si="3"/>
        <v>0.97753548000081114</v>
      </c>
      <c r="I132" s="3">
        <f t="shared" ref="I132:I195" si="4">(F132-F131)/F131</f>
        <v>-2.2464519999188869E-2</v>
      </c>
    </row>
    <row r="133" spans="1:9" x14ac:dyDescent="0.45">
      <c r="A133" s="1">
        <v>40118</v>
      </c>
      <c r="B133">
        <v>27.986609000000001</v>
      </c>
      <c r="C133">
        <v>30.115615999999999</v>
      </c>
      <c r="D133">
        <v>27.161266000000001</v>
      </c>
      <c r="E133">
        <v>29.505987000000001</v>
      </c>
      <c r="F133">
        <v>18.657450000000001</v>
      </c>
      <c r="G133">
        <v>330106200</v>
      </c>
      <c r="H133">
        <f t="shared" ref="H133:H196" si="5">F133/F132</f>
        <v>1.0813493955178377</v>
      </c>
      <c r="I133" s="3">
        <f t="shared" si="4"/>
        <v>8.1349395517837625E-2</v>
      </c>
    </row>
    <row r="134" spans="1:9" x14ac:dyDescent="0.45">
      <c r="A134" s="1">
        <v>40148</v>
      </c>
      <c r="B134">
        <v>29.806111999999999</v>
      </c>
      <c r="C134">
        <v>32.010151</v>
      </c>
      <c r="D134">
        <v>29.402820999999999</v>
      </c>
      <c r="E134">
        <v>31.072261999999998</v>
      </c>
      <c r="F134">
        <v>19.647843999999999</v>
      </c>
      <c r="G134">
        <v>328158500</v>
      </c>
      <c r="H134">
        <f t="shared" si="5"/>
        <v>1.0530830311752142</v>
      </c>
      <c r="I134" s="3">
        <f t="shared" si="4"/>
        <v>5.3083031175214103E-2</v>
      </c>
    </row>
    <row r="135" spans="1:9" x14ac:dyDescent="0.45">
      <c r="A135" s="1">
        <v>40179</v>
      </c>
      <c r="B135">
        <v>31.325493000000002</v>
      </c>
      <c r="C135">
        <v>31.372387</v>
      </c>
      <c r="D135">
        <v>27.320706999999999</v>
      </c>
      <c r="E135">
        <v>27.592694999999999</v>
      </c>
      <c r="F135">
        <v>17.447621999999999</v>
      </c>
      <c r="G135">
        <v>505361100</v>
      </c>
      <c r="H135">
        <f t="shared" si="5"/>
        <v>0.88801712798615462</v>
      </c>
      <c r="I135" s="3">
        <f t="shared" si="4"/>
        <v>-0.11198287201384539</v>
      </c>
    </row>
    <row r="136" spans="1:9" x14ac:dyDescent="0.45">
      <c r="A136" s="1">
        <v>40210</v>
      </c>
      <c r="B136">
        <v>27.967849999999999</v>
      </c>
      <c r="C136">
        <v>28.024124</v>
      </c>
      <c r="D136">
        <v>26.551638000000001</v>
      </c>
      <c r="E136">
        <v>27.133129</v>
      </c>
      <c r="F136">
        <v>17.421672999999998</v>
      </c>
      <c r="G136">
        <v>348600600</v>
      </c>
      <c r="H136">
        <f t="shared" si="5"/>
        <v>0.9985127486141091</v>
      </c>
      <c r="I136" s="3">
        <f t="shared" si="4"/>
        <v>-1.4872513858909064E-3</v>
      </c>
    </row>
    <row r="137" spans="1:9" x14ac:dyDescent="0.45">
      <c r="A137" s="1">
        <v>40238</v>
      </c>
      <c r="B137">
        <v>27.170645</v>
      </c>
      <c r="C137">
        <v>29.543503000000001</v>
      </c>
      <c r="D137">
        <v>27.058098000000001</v>
      </c>
      <c r="E137">
        <v>29.093316999999999</v>
      </c>
      <c r="F137">
        <v>18.680268999999999</v>
      </c>
      <c r="G137">
        <v>409463500</v>
      </c>
      <c r="H137">
        <f t="shared" si="5"/>
        <v>1.0722431192457809</v>
      </c>
      <c r="I137" s="3">
        <f t="shared" si="4"/>
        <v>7.2243119245780862E-2</v>
      </c>
    </row>
    <row r="138" spans="1:9" x14ac:dyDescent="0.45">
      <c r="A138" s="1">
        <v>40269</v>
      </c>
      <c r="B138">
        <v>29.309031000000001</v>
      </c>
      <c r="C138">
        <v>29.740459000000001</v>
      </c>
      <c r="D138">
        <v>26.823626000000001</v>
      </c>
      <c r="E138">
        <v>27.104991999999999</v>
      </c>
      <c r="F138">
        <v>17.403604999999999</v>
      </c>
      <c r="G138">
        <v>503870600</v>
      </c>
      <c r="H138">
        <f t="shared" si="5"/>
        <v>0.93165708695094274</v>
      </c>
      <c r="I138" s="3">
        <f t="shared" si="4"/>
        <v>-6.8342913049057291E-2</v>
      </c>
    </row>
    <row r="139" spans="1:9" x14ac:dyDescent="0.45">
      <c r="A139" s="1">
        <v>40299</v>
      </c>
      <c r="B139">
        <v>27.348842999999999</v>
      </c>
      <c r="C139">
        <v>27.611452</v>
      </c>
      <c r="D139">
        <v>24.844678999999999</v>
      </c>
      <c r="E139">
        <v>25.810704999999999</v>
      </c>
      <c r="F139">
        <v>16.846024</v>
      </c>
      <c r="G139">
        <v>515564500</v>
      </c>
      <c r="H139">
        <f t="shared" si="5"/>
        <v>0.96796175275180063</v>
      </c>
      <c r="I139" s="3">
        <f t="shared" si="4"/>
        <v>-3.2038247248199384E-2</v>
      </c>
    </row>
    <row r="140" spans="1:9" x14ac:dyDescent="0.45">
      <c r="A140" s="1">
        <v>40330</v>
      </c>
      <c r="B140">
        <v>25.604369999999999</v>
      </c>
      <c r="C140">
        <v>27.639589000000001</v>
      </c>
      <c r="D140">
        <v>25.379276000000001</v>
      </c>
      <c r="E140">
        <v>26.27965</v>
      </c>
      <c r="F140">
        <v>17.152092</v>
      </c>
      <c r="G140">
        <v>447252100</v>
      </c>
      <c r="H140">
        <f t="shared" si="5"/>
        <v>1.0181685601302717</v>
      </c>
      <c r="I140" s="3">
        <f t="shared" si="4"/>
        <v>1.8168560130271676E-2</v>
      </c>
    </row>
    <row r="141" spans="1:9" x14ac:dyDescent="0.45">
      <c r="A141" s="1">
        <v>40360</v>
      </c>
      <c r="B141">
        <v>26.270271000000001</v>
      </c>
      <c r="C141">
        <v>29.24</v>
      </c>
      <c r="D141">
        <v>25.885736000000001</v>
      </c>
      <c r="E141">
        <v>29.059999000000001</v>
      </c>
      <c r="F141">
        <v>18.966757000000001</v>
      </c>
      <c r="G141">
        <v>497527600</v>
      </c>
      <c r="H141">
        <f t="shared" si="5"/>
        <v>1.1057984647003993</v>
      </c>
      <c r="I141" s="3">
        <f t="shared" si="4"/>
        <v>0.10579846470039932</v>
      </c>
    </row>
    <row r="142" spans="1:9" x14ac:dyDescent="0.45">
      <c r="A142" s="1">
        <v>40391</v>
      </c>
      <c r="B142">
        <v>29.540001</v>
      </c>
      <c r="C142">
        <v>30.379999000000002</v>
      </c>
      <c r="D142">
        <v>29.1</v>
      </c>
      <c r="E142">
        <v>29.530000999999999</v>
      </c>
      <c r="F142">
        <v>19.623809999999999</v>
      </c>
      <c r="G142">
        <v>381693500</v>
      </c>
      <c r="H142">
        <f t="shared" si="5"/>
        <v>1.0346423481884646</v>
      </c>
      <c r="I142" s="3">
        <f t="shared" si="4"/>
        <v>3.4642348188464567E-2</v>
      </c>
    </row>
    <row r="143" spans="1:9" x14ac:dyDescent="0.45">
      <c r="A143" s="1">
        <v>40422</v>
      </c>
      <c r="B143">
        <v>29.700001</v>
      </c>
      <c r="C143">
        <v>33.090000000000003</v>
      </c>
      <c r="D143">
        <v>29.65</v>
      </c>
      <c r="E143">
        <v>32.590000000000003</v>
      </c>
      <c r="F143">
        <v>21.657298999999998</v>
      </c>
      <c r="G143">
        <v>357902700</v>
      </c>
      <c r="H143">
        <f t="shared" si="5"/>
        <v>1.1036235573010542</v>
      </c>
      <c r="I143" s="3">
        <f t="shared" si="4"/>
        <v>0.10362355730105416</v>
      </c>
    </row>
    <row r="144" spans="1:9" x14ac:dyDescent="0.45">
      <c r="A144" s="1">
        <v>40452</v>
      </c>
      <c r="B144">
        <v>32.779998999999997</v>
      </c>
      <c r="C144">
        <v>33.68</v>
      </c>
      <c r="D144">
        <v>31.76</v>
      </c>
      <c r="E144">
        <v>32.479999999999997</v>
      </c>
      <c r="F144">
        <v>21.584204</v>
      </c>
      <c r="G144">
        <v>423067300</v>
      </c>
      <c r="H144">
        <f t="shared" si="5"/>
        <v>0.99662492538889547</v>
      </c>
      <c r="I144" s="3">
        <f t="shared" si="4"/>
        <v>-3.3750746111044865E-3</v>
      </c>
    </row>
    <row r="145" spans="1:9" x14ac:dyDescent="0.45">
      <c r="A145" s="1">
        <v>40483</v>
      </c>
      <c r="B145">
        <v>32.770000000000003</v>
      </c>
      <c r="C145">
        <v>33.619999</v>
      </c>
      <c r="D145">
        <v>31.6</v>
      </c>
      <c r="E145">
        <v>32.009998000000003</v>
      </c>
      <c r="F145">
        <v>21.585329000000002</v>
      </c>
      <c r="G145">
        <v>285190900</v>
      </c>
      <c r="H145">
        <f t="shared" si="5"/>
        <v>1.0000521214495564</v>
      </c>
      <c r="I145" s="3">
        <f t="shared" si="4"/>
        <v>5.2121449556435763E-5</v>
      </c>
    </row>
    <row r="146" spans="1:9" x14ac:dyDescent="0.45">
      <c r="A146" s="1">
        <v>40513</v>
      </c>
      <c r="B146">
        <v>32.439999</v>
      </c>
      <c r="C146">
        <v>36</v>
      </c>
      <c r="D146">
        <v>32.220001000000003</v>
      </c>
      <c r="E146">
        <v>35.779998999999997</v>
      </c>
      <c r="F146">
        <v>24.127552000000001</v>
      </c>
      <c r="G146">
        <v>338278000</v>
      </c>
      <c r="H146">
        <f t="shared" si="5"/>
        <v>1.1177755039082331</v>
      </c>
      <c r="I146" s="3">
        <f t="shared" si="4"/>
        <v>0.11777550390823321</v>
      </c>
    </row>
    <row r="147" spans="1:9" x14ac:dyDescent="0.45">
      <c r="A147" s="1">
        <v>40544</v>
      </c>
      <c r="B147">
        <v>36.060001</v>
      </c>
      <c r="C147">
        <v>37.700001</v>
      </c>
      <c r="D147">
        <v>34.349997999999999</v>
      </c>
      <c r="E147">
        <v>35.619999</v>
      </c>
      <c r="F147">
        <v>24.019660999999999</v>
      </c>
      <c r="G147">
        <v>541571100</v>
      </c>
      <c r="H147">
        <f t="shared" si="5"/>
        <v>0.99552830722321095</v>
      </c>
      <c r="I147" s="3">
        <f t="shared" si="4"/>
        <v>-4.4716927767890491E-3</v>
      </c>
    </row>
    <row r="148" spans="1:9" x14ac:dyDescent="0.45">
      <c r="A148" s="1">
        <v>40575</v>
      </c>
      <c r="B148">
        <v>36.279998999999997</v>
      </c>
      <c r="C148">
        <v>36.939999</v>
      </c>
      <c r="D148">
        <v>35.349997999999999</v>
      </c>
      <c r="E148">
        <v>36.919998</v>
      </c>
      <c r="F148">
        <v>25.222709999999999</v>
      </c>
      <c r="G148">
        <v>298056100</v>
      </c>
      <c r="H148">
        <f t="shared" si="5"/>
        <v>1.0500860107892447</v>
      </c>
      <c r="I148" s="3">
        <f t="shared" si="4"/>
        <v>5.0086010789244698E-2</v>
      </c>
    </row>
    <row r="149" spans="1:9" x14ac:dyDescent="0.45">
      <c r="A149" s="1">
        <v>40603</v>
      </c>
      <c r="B149">
        <v>36.810001</v>
      </c>
      <c r="C149">
        <v>38.950001</v>
      </c>
      <c r="D149">
        <v>33.360000999999997</v>
      </c>
      <c r="E149">
        <v>38.540000999999997</v>
      </c>
      <c r="F149">
        <v>26.329450999999999</v>
      </c>
      <c r="G149">
        <v>413658400</v>
      </c>
      <c r="H149">
        <f t="shared" si="5"/>
        <v>1.0438787505387011</v>
      </c>
      <c r="I149" s="3">
        <f t="shared" si="4"/>
        <v>4.3878750538701015E-2</v>
      </c>
    </row>
    <row r="150" spans="1:9" x14ac:dyDescent="0.45">
      <c r="A150" s="1">
        <v>40634</v>
      </c>
      <c r="B150">
        <v>38.580002</v>
      </c>
      <c r="C150">
        <v>38.740001999999997</v>
      </c>
      <c r="D150">
        <v>36.5</v>
      </c>
      <c r="E150">
        <v>37.779998999999997</v>
      </c>
      <c r="F150">
        <v>25.810231999999999</v>
      </c>
      <c r="G150">
        <v>268339900</v>
      </c>
      <c r="H150">
        <f t="shared" si="5"/>
        <v>0.98027991544525561</v>
      </c>
      <c r="I150" s="3">
        <f t="shared" si="4"/>
        <v>-1.9720084554744405E-2</v>
      </c>
    </row>
    <row r="151" spans="1:9" x14ac:dyDescent="0.45">
      <c r="A151" s="1">
        <v>40664</v>
      </c>
      <c r="B151">
        <v>38.330002</v>
      </c>
      <c r="C151">
        <v>38.330002</v>
      </c>
      <c r="D151">
        <v>36.240001999999997</v>
      </c>
      <c r="E151">
        <v>36.93</v>
      </c>
      <c r="F151">
        <v>25.554131999999999</v>
      </c>
      <c r="G151">
        <v>250086200</v>
      </c>
      <c r="H151">
        <f t="shared" si="5"/>
        <v>0.99007757853552036</v>
      </c>
      <c r="I151" s="3">
        <f t="shared" si="4"/>
        <v>-9.922421464479669E-3</v>
      </c>
    </row>
    <row r="152" spans="1:9" x14ac:dyDescent="0.45">
      <c r="A152" s="1">
        <v>40695</v>
      </c>
      <c r="B152">
        <v>36.459999000000003</v>
      </c>
      <c r="C152">
        <v>37.25</v>
      </c>
      <c r="D152">
        <v>34.939999</v>
      </c>
      <c r="E152">
        <v>37.229999999999997</v>
      </c>
      <c r="F152">
        <v>25.761713</v>
      </c>
      <c r="G152">
        <v>325157500</v>
      </c>
      <c r="H152">
        <f t="shared" si="5"/>
        <v>1.0081231872794585</v>
      </c>
      <c r="I152" s="3">
        <f t="shared" si="4"/>
        <v>8.1231872794584117E-3</v>
      </c>
    </row>
    <row r="153" spans="1:9" x14ac:dyDescent="0.45">
      <c r="A153" s="1">
        <v>40725</v>
      </c>
      <c r="B153">
        <v>37.060001</v>
      </c>
      <c r="C153">
        <v>37.869999</v>
      </c>
      <c r="D153">
        <v>34.869999</v>
      </c>
      <c r="E153">
        <v>35.290000999999997</v>
      </c>
      <c r="F153">
        <v>24.419312000000001</v>
      </c>
      <c r="G153">
        <v>298386900</v>
      </c>
      <c r="H153">
        <f t="shared" si="5"/>
        <v>0.94789162506390789</v>
      </c>
      <c r="I153" s="3">
        <f t="shared" si="4"/>
        <v>-5.2108374936092133E-2</v>
      </c>
    </row>
    <row r="154" spans="1:9" x14ac:dyDescent="0.45">
      <c r="A154" s="1">
        <v>40756</v>
      </c>
      <c r="B154">
        <v>36.349997999999999</v>
      </c>
      <c r="C154">
        <v>36.720001000000003</v>
      </c>
      <c r="D154">
        <v>32.279998999999997</v>
      </c>
      <c r="E154">
        <v>36.169998</v>
      </c>
      <c r="F154">
        <v>25.355062</v>
      </c>
      <c r="G154">
        <v>548738300</v>
      </c>
      <c r="H154">
        <f t="shared" si="5"/>
        <v>1.0383200804346986</v>
      </c>
      <c r="I154" s="3">
        <f t="shared" si="4"/>
        <v>3.832008043469852E-2</v>
      </c>
    </row>
    <row r="155" spans="1:9" x14ac:dyDescent="0.45">
      <c r="A155" s="1">
        <v>40787</v>
      </c>
      <c r="B155">
        <v>36.049999</v>
      </c>
      <c r="C155">
        <v>37.389999000000003</v>
      </c>
      <c r="D155">
        <v>34.650002000000001</v>
      </c>
      <c r="E155">
        <v>36.799999</v>
      </c>
      <c r="F155">
        <v>25.796693999999999</v>
      </c>
      <c r="G155">
        <v>386661700</v>
      </c>
      <c r="H155">
        <f t="shared" si="5"/>
        <v>1.0174179025868679</v>
      </c>
      <c r="I155" s="3">
        <f t="shared" si="4"/>
        <v>1.7417902586867998E-2</v>
      </c>
    </row>
    <row r="156" spans="1:9" x14ac:dyDescent="0.45">
      <c r="A156" s="1">
        <v>40817</v>
      </c>
      <c r="B156">
        <v>36.729999999999997</v>
      </c>
      <c r="C156">
        <v>37.840000000000003</v>
      </c>
      <c r="D156">
        <v>35.459999000000003</v>
      </c>
      <c r="E156">
        <v>36.979999999999997</v>
      </c>
      <c r="F156">
        <v>25.922871000000001</v>
      </c>
      <c r="G156">
        <v>339832100</v>
      </c>
      <c r="H156">
        <f t="shared" si="5"/>
        <v>1.0048912081524866</v>
      </c>
      <c r="I156" s="3">
        <f t="shared" si="4"/>
        <v>4.891208152486593E-3</v>
      </c>
    </row>
    <row r="157" spans="1:9" x14ac:dyDescent="0.45">
      <c r="A157" s="1">
        <v>40848</v>
      </c>
      <c r="B157">
        <v>36.919998</v>
      </c>
      <c r="C157">
        <v>37.729999999999997</v>
      </c>
      <c r="D157">
        <v>35.32</v>
      </c>
      <c r="E157">
        <v>37.729999999999997</v>
      </c>
      <c r="F157">
        <v>26.816980000000001</v>
      </c>
      <c r="G157">
        <v>276757300</v>
      </c>
      <c r="H157">
        <f t="shared" si="5"/>
        <v>1.0344911256164488</v>
      </c>
      <c r="I157" s="3">
        <f t="shared" si="4"/>
        <v>3.4491125616448896E-2</v>
      </c>
    </row>
    <row r="158" spans="1:9" x14ac:dyDescent="0.45">
      <c r="A158" s="1">
        <v>40878</v>
      </c>
      <c r="B158">
        <v>37.68</v>
      </c>
      <c r="C158">
        <v>40.25</v>
      </c>
      <c r="D158">
        <v>37.490001999999997</v>
      </c>
      <c r="E158">
        <v>40.119999</v>
      </c>
      <c r="F158">
        <v>28.515699000000001</v>
      </c>
      <c r="G158">
        <v>264643500</v>
      </c>
      <c r="H158">
        <f t="shared" si="5"/>
        <v>1.0633449031173532</v>
      </c>
      <c r="I158" s="3">
        <f t="shared" si="4"/>
        <v>6.3344903117353274E-2</v>
      </c>
    </row>
    <row r="159" spans="1:9" x14ac:dyDescent="0.45">
      <c r="A159" s="1">
        <v>40909</v>
      </c>
      <c r="B159">
        <v>40.279998999999997</v>
      </c>
      <c r="C159">
        <v>40.479999999999997</v>
      </c>
      <c r="D159">
        <v>37.07</v>
      </c>
      <c r="E159">
        <v>37.659999999999997</v>
      </c>
      <c r="F159">
        <v>26.767226999999998</v>
      </c>
      <c r="G159">
        <v>331122000</v>
      </c>
      <c r="H159">
        <f t="shared" si="5"/>
        <v>0.93868388076336462</v>
      </c>
      <c r="I159" s="3">
        <f t="shared" si="4"/>
        <v>-6.1316119236635339E-2</v>
      </c>
    </row>
    <row r="160" spans="1:9" x14ac:dyDescent="0.45">
      <c r="A160" s="1">
        <v>40940</v>
      </c>
      <c r="B160">
        <v>38.159999999999997</v>
      </c>
      <c r="C160">
        <v>38.770000000000003</v>
      </c>
      <c r="D160">
        <v>37.5</v>
      </c>
      <c r="E160">
        <v>38.110000999999997</v>
      </c>
      <c r="F160">
        <v>27.439405000000001</v>
      </c>
      <c r="G160">
        <v>238218900</v>
      </c>
      <c r="H160">
        <f t="shared" si="5"/>
        <v>1.0251119774192523</v>
      </c>
      <c r="I160" s="3">
        <f t="shared" si="4"/>
        <v>2.5111977419252373E-2</v>
      </c>
    </row>
    <row r="161" spans="1:9" x14ac:dyDescent="0.45">
      <c r="A161" s="1">
        <v>40969</v>
      </c>
      <c r="B161">
        <v>38.119999</v>
      </c>
      <c r="C161">
        <v>39.900002000000001</v>
      </c>
      <c r="D161">
        <v>37.560001</v>
      </c>
      <c r="E161">
        <v>38.229999999999997</v>
      </c>
      <c r="F161">
        <v>27.525797000000001</v>
      </c>
      <c r="G161">
        <v>376538300</v>
      </c>
      <c r="H161">
        <f t="shared" si="5"/>
        <v>1.0031484647717397</v>
      </c>
      <c r="I161" s="3">
        <f t="shared" si="4"/>
        <v>3.1484647717397668E-3</v>
      </c>
    </row>
    <row r="162" spans="1:9" x14ac:dyDescent="0.45">
      <c r="A162" s="1">
        <v>41000</v>
      </c>
      <c r="B162">
        <v>38.290000999999997</v>
      </c>
      <c r="C162">
        <v>40.439999</v>
      </c>
      <c r="D162">
        <v>36.799999</v>
      </c>
      <c r="E162">
        <v>40.380001</v>
      </c>
      <c r="F162">
        <v>29.073812</v>
      </c>
      <c r="G162">
        <v>269258600</v>
      </c>
      <c r="H162">
        <f t="shared" si="5"/>
        <v>1.0562386985561216</v>
      </c>
      <c r="I162" s="3">
        <f t="shared" si="4"/>
        <v>5.6238698556121715E-2</v>
      </c>
    </row>
    <row r="163" spans="1:9" x14ac:dyDescent="0.45">
      <c r="A163" s="1">
        <v>41030</v>
      </c>
      <c r="B163">
        <v>40.439999</v>
      </c>
      <c r="C163">
        <v>41.959999000000003</v>
      </c>
      <c r="D163">
        <v>39.849997999999999</v>
      </c>
      <c r="E163">
        <v>41.639999000000003</v>
      </c>
      <c r="F163">
        <v>30.376650000000001</v>
      </c>
      <c r="G163">
        <v>272165400</v>
      </c>
      <c r="H163">
        <f t="shared" si="5"/>
        <v>1.0448113924654945</v>
      </c>
      <c r="I163" s="3">
        <f t="shared" si="4"/>
        <v>4.4811392465494419E-2</v>
      </c>
    </row>
    <row r="164" spans="1:9" x14ac:dyDescent="0.45">
      <c r="A164" s="1">
        <v>41061</v>
      </c>
      <c r="B164">
        <v>41.52</v>
      </c>
      <c r="C164">
        <v>44.77</v>
      </c>
      <c r="D164">
        <v>40.919998</v>
      </c>
      <c r="E164">
        <v>44.439999</v>
      </c>
      <c r="F164">
        <v>32.419277000000001</v>
      </c>
      <c r="G164">
        <v>396646800</v>
      </c>
      <c r="H164">
        <f t="shared" si="5"/>
        <v>1.0672433266999488</v>
      </c>
      <c r="I164" s="3">
        <f t="shared" si="4"/>
        <v>6.7243326699948786E-2</v>
      </c>
    </row>
    <row r="165" spans="1:9" x14ac:dyDescent="0.45">
      <c r="A165" s="1">
        <v>41091</v>
      </c>
      <c r="B165">
        <v>44.290000999999997</v>
      </c>
      <c r="C165">
        <v>46.41</v>
      </c>
      <c r="D165">
        <v>43.360000999999997</v>
      </c>
      <c r="E165">
        <v>45.139999000000003</v>
      </c>
      <c r="F165">
        <v>32.929924</v>
      </c>
      <c r="G165">
        <v>278312300</v>
      </c>
      <c r="H165">
        <f t="shared" si="5"/>
        <v>1.0157513383163974</v>
      </c>
      <c r="I165" s="3">
        <f t="shared" si="4"/>
        <v>1.5751338316397332E-2</v>
      </c>
    </row>
    <row r="166" spans="1:9" x14ac:dyDescent="0.45">
      <c r="A166" s="1">
        <v>41122</v>
      </c>
      <c r="B166">
        <v>45.43</v>
      </c>
      <c r="C166">
        <v>46.41</v>
      </c>
      <c r="D166">
        <v>42.18</v>
      </c>
      <c r="E166">
        <v>42.939999</v>
      </c>
      <c r="F166">
        <v>31.677842999999999</v>
      </c>
      <c r="G166">
        <v>250169400</v>
      </c>
      <c r="H166">
        <f t="shared" si="5"/>
        <v>0.96197740996912107</v>
      </c>
      <c r="I166" s="3">
        <f t="shared" si="4"/>
        <v>-3.8022590030878919E-2</v>
      </c>
    </row>
    <row r="167" spans="1:9" x14ac:dyDescent="0.45">
      <c r="A167" s="1">
        <v>41153</v>
      </c>
      <c r="B167">
        <v>42.91</v>
      </c>
      <c r="C167">
        <v>46.060001</v>
      </c>
      <c r="D167">
        <v>42.77</v>
      </c>
      <c r="E167">
        <v>45.57</v>
      </c>
      <c r="F167">
        <v>33.618060999999997</v>
      </c>
      <c r="G167">
        <v>280718000</v>
      </c>
      <c r="H167">
        <f t="shared" si="5"/>
        <v>1.0612484252794609</v>
      </c>
      <c r="I167" s="3">
        <f t="shared" si="4"/>
        <v>6.124842527946104E-2</v>
      </c>
    </row>
    <row r="168" spans="1:9" x14ac:dyDescent="0.45">
      <c r="A168" s="1">
        <v>41183</v>
      </c>
      <c r="B168">
        <v>45.639999000000003</v>
      </c>
      <c r="C168">
        <v>48.77</v>
      </c>
      <c r="D168">
        <v>43.75</v>
      </c>
      <c r="E168">
        <v>44.639999000000003</v>
      </c>
      <c r="F168">
        <v>32.931975999999999</v>
      </c>
      <c r="G168">
        <v>283275300</v>
      </c>
      <c r="H168">
        <f t="shared" si="5"/>
        <v>0.97959177360050609</v>
      </c>
      <c r="I168" s="3">
        <f t="shared" si="4"/>
        <v>-2.0408226399493967E-2</v>
      </c>
    </row>
    <row r="169" spans="1:9" x14ac:dyDescent="0.45">
      <c r="A169" s="1">
        <v>41214</v>
      </c>
      <c r="B169">
        <v>44.91</v>
      </c>
      <c r="C169">
        <v>45.450001</v>
      </c>
      <c r="D169">
        <v>40.509998000000003</v>
      </c>
      <c r="E169">
        <v>44.119999</v>
      </c>
      <c r="F169">
        <v>32.906959999999998</v>
      </c>
      <c r="G169">
        <v>283006100</v>
      </c>
      <c r="H169">
        <f t="shared" si="5"/>
        <v>0.99924037355061834</v>
      </c>
      <c r="I169" s="3">
        <f t="shared" si="4"/>
        <v>-7.5962644938162274E-4</v>
      </c>
    </row>
    <row r="170" spans="1:9" x14ac:dyDescent="0.45">
      <c r="A170" s="1">
        <v>41244</v>
      </c>
      <c r="B170">
        <v>44.470001000000003</v>
      </c>
      <c r="C170">
        <v>44.939999</v>
      </c>
      <c r="D170">
        <v>42.490001999999997</v>
      </c>
      <c r="E170">
        <v>43.27</v>
      </c>
      <c r="F170">
        <v>32.272976</v>
      </c>
      <c r="G170">
        <v>239689900</v>
      </c>
      <c r="H170">
        <f t="shared" si="5"/>
        <v>0.98073404532050368</v>
      </c>
      <c r="I170" s="3">
        <f t="shared" si="4"/>
        <v>-1.9265954679496319E-2</v>
      </c>
    </row>
    <row r="171" spans="1:9" x14ac:dyDescent="0.45">
      <c r="A171" s="1">
        <v>41275</v>
      </c>
      <c r="B171">
        <v>44.490001999999997</v>
      </c>
      <c r="C171">
        <v>44.869999</v>
      </c>
      <c r="D171">
        <v>41.5</v>
      </c>
      <c r="E171">
        <v>43.610000999999997</v>
      </c>
      <c r="F171">
        <v>32.526569000000002</v>
      </c>
      <c r="G171">
        <v>327961200</v>
      </c>
      <c r="H171">
        <f t="shared" si="5"/>
        <v>1.007857750707589</v>
      </c>
      <c r="I171" s="3">
        <f t="shared" si="4"/>
        <v>7.8577507075889806E-3</v>
      </c>
    </row>
    <row r="172" spans="1:9" x14ac:dyDescent="0.45">
      <c r="A172" s="1">
        <v>41306</v>
      </c>
      <c r="B172">
        <v>44.200001</v>
      </c>
      <c r="C172">
        <v>46.93</v>
      </c>
      <c r="D172">
        <v>44.02</v>
      </c>
      <c r="E172">
        <v>46.529998999999997</v>
      </c>
      <c r="F172">
        <v>35.109043</v>
      </c>
      <c r="G172">
        <v>257168000</v>
      </c>
      <c r="H172">
        <f t="shared" si="5"/>
        <v>1.0793958317583388</v>
      </c>
      <c r="I172" s="3">
        <f t="shared" si="4"/>
        <v>7.9395831758338781E-2</v>
      </c>
    </row>
    <row r="173" spans="1:9" x14ac:dyDescent="0.45">
      <c r="A173" s="1">
        <v>41334</v>
      </c>
      <c r="B173">
        <v>46.220001000000003</v>
      </c>
      <c r="C173">
        <v>49.59</v>
      </c>
      <c r="D173">
        <v>46.110000999999997</v>
      </c>
      <c r="E173">
        <v>49.150002000000001</v>
      </c>
      <c r="F173">
        <v>37.08596</v>
      </c>
      <c r="G173">
        <v>250889500</v>
      </c>
      <c r="H173">
        <f t="shared" si="5"/>
        <v>1.0563079147443581</v>
      </c>
      <c r="I173" s="3">
        <f t="shared" si="4"/>
        <v>5.6307914744358034E-2</v>
      </c>
    </row>
    <row r="174" spans="1:9" x14ac:dyDescent="0.45">
      <c r="A174" s="1">
        <v>41365</v>
      </c>
      <c r="B174">
        <v>49.060001</v>
      </c>
      <c r="C174">
        <v>54.310001</v>
      </c>
      <c r="D174">
        <v>48.66</v>
      </c>
      <c r="E174">
        <v>53.91</v>
      </c>
      <c r="F174">
        <v>40.677596999999999</v>
      </c>
      <c r="G174">
        <v>333570400</v>
      </c>
      <c r="H174">
        <f t="shared" si="5"/>
        <v>1.0968462728213049</v>
      </c>
      <c r="I174" s="3">
        <f t="shared" si="4"/>
        <v>9.6846272821304841E-2</v>
      </c>
    </row>
    <row r="175" spans="1:9" x14ac:dyDescent="0.45">
      <c r="A175" s="1">
        <v>41395</v>
      </c>
      <c r="B175">
        <v>53.77</v>
      </c>
      <c r="C175">
        <v>53.970001000000003</v>
      </c>
      <c r="D175">
        <v>48.470001000000003</v>
      </c>
      <c r="E175">
        <v>48.48</v>
      </c>
      <c r="F175">
        <v>36.964516000000003</v>
      </c>
      <c r="G175">
        <v>234175000</v>
      </c>
      <c r="H175">
        <f t="shared" si="5"/>
        <v>0.90871926382475354</v>
      </c>
      <c r="I175" s="3">
        <f t="shared" si="4"/>
        <v>-9.128073617524643E-2</v>
      </c>
    </row>
    <row r="176" spans="1:9" x14ac:dyDescent="0.45">
      <c r="A176" s="1">
        <v>41426</v>
      </c>
      <c r="B176">
        <v>48.43</v>
      </c>
      <c r="C176">
        <v>51.689999</v>
      </c>
      <c r="D176">
        <v>47.77</v>
      </c>
      <c r="E176">
        <v>50.34</v>
      </c>
      <c r="F176">
        <v>38.382720999999997</v>
      </c>
      <c r="G176">
        <v>297020400</v>
      </c>
      <c r="H176">
        <f t="shared" si="5"/>
        <v>1.038366659528289</v>
      </c>
      <c r="I176" s="3">
        <f t="shared" si="4"/>
        <v>3.8366659528289056E-2</v>
      </c>
    </row>
    <row r="177" spans="1:9" x14ac:dyDescent="0.45">
      <c r="A177" s="1">
        <v>41456</v>
      </c>
      <c r="B177">
        <v>50.290000999999997</v>
      </c>
      <c r="C177">
        <v>51.939999</v>
      </c>
      <c r="D177">
        <v>49.189999</v>
      </c>
      <c r="E177">
        <v>49.48</v>
      </c>
      <c r="F177">
        <v>37.726993999999998</v>
      </c>
      <c r="G177">
        <v>203977200</v>
      </c>
      <c r="H177">
        <f t="shared" si="5"/>
        <v>0.98291608872648717</v>
      </c>
      <c r="I177" s="3">
        <f t="shared" si="4"/>
        <v>-1.7083911273512862E-2</v>
      </c>
    </row>
    <row r="178" spans="1:9" x14ac:dyDescent="0.45">
      <c r="A178" s="1">
        <v>41487</v>
      </c>
      <c r="B178">
        <v>50.049999</v>
      </c>
      <c r="C178">
        <v>50.439999</v>
      </c>
      <c r="D178">
        <v>46.25</v>
      </c>
      <c r="E178">
        <v>47.380001</v>
      </c>
      <c r="F178">
        <v>36.492165</v>
      </c>
      <c r="G178">
        <v>203962300</v>
      </c>
      <c r="H178">
        <f t="shared" si="5"/>
        <v>0.96726935095862665</v>
      </c>
      <c r="I178" s="3">
        <f t="shared" si="4"/>
        <v>-3.2730649041373343E-2</v>
      </c>
    </row>
    <row r="179" spans="1:9" x14ac:dyDescent="0.45">
      <c r="A179" s="1">
        <v>41518</v>
      </c>
      <c r="B179">
        <v>45.52</v>
      </c>
      <c r="C179">
        <v>48.889999000000003</v>
      </c>
      <c r="D179">
        <v>45.080002</v>
      </c>
      <c r="E179">
        <v>46.669998</v>
      </c>
      <c r="F179">
        <v>35.945312999999999</v>
      </c>
      <c r="G179">
        <v>322803500</v>
      </c>
      <c r="H179">
        <f t="shared" si="5"/>
        <v>0.98501453668205208</v>
      </c>
      <c r="I179" s="3">
        <f t="shared" si="4"/>
        <v>-1.4985463317947872E-2</v>
      </c>
    </row>
    <row r="180" spans="1:9" x14ac:dyDescent="0.45">
      <c r="A180" s="1">
        <v>41548</v>
      </c>
      <c r="B180">
        <v>46.619999</v>
      </c>
      <c r="C180">
        <v>51.490001999999997</v>
      </c>
      <c r="D180">
        <v>46.029998999999997</v>
      </c>
      <c r="E180">
        <v>50.509998000000003</v>
      </c>
      <c r="F180">
        <v>38.902884999999998</v>
      </c>
      <c r="G180">
        <v>386139000</v>
      </c>
      <c r="H180">
        <f t="shared" si="5"/>
        <v>1.0822797676014115</v>
      </c>
      <c r="I180" s="3">
        <f t="shared" si="4"/>
        <v>8.2279767601411591E-2</v>
      </c>
    </row>
    <row r="181" spans="1:9" x14ac:dyDescent="0.45">
      <c r="A181" s="1">
        <v>41579</v>
      </c>
      <c r="B181">
        <v>50.790000999999997</v>
      </c>
      <c r="C181">
        <v>51.459999000000003</v>
      </c>
      <c r="D181">
        <v>49.360000999999997</v>
      </c>
      <c r="E181">
        <v>49.619999</v>
      </c>
      <c r="F181">
        <v>38.650581000000003</v>
      </c>
      <c r="G181">
        <v>182788700</v>
      </c>
      <c r="H181">
        <f t="shared" si="5"/>
        <v>0.99351451698248094</v>
      </c>
      <c r="I181" s="3">
        <f t="shared" si="4"/>
        <v>-6.4854830175190151E-3</v>
      </c>
    </row>
    <row r="182" spans="1:9" x14ac:dyDescent="0.45">
      <c r="A182" s="1">
        <v>41609</v>
      </c>
      <c r="B182">
        <v>49.66</v>
      </c>
      <c r="C182">
        <v>49.790000999999997</v>
      </c>
      <c r="D182">
        <v>47.450001</v>
      </c>
      <c r="E182">
        <v>49.139999000000003</v>
      </c>
      <c r="F182">
        <v>38.276691</v>
      </c>
      <c r="G182">
        <v>236601200</v>
      </c>
      <c r="H182">
        <f t="shared" si="5"/>
        <v>0.99032640673629191</v>
      </c>
      <c r="I182" s="3">
        <f t="shared" si="4"/>
        <v>-9.6735932637080652E-3</v>
      </c>
    </row>
    <row r="183" spans="1:9" x14ac:dyDescent="0.45">
      <c r="A183" s="1">
        <v>41640</v>
      </c>
      <c r="B183">
        <v>49.080002</v>
      </c>
      <c r="C183">
        <v>49.400002000000001</v>
      </c>
      <c r="D183">
        <v>46.580002</v>
      </c>
      <c r="E183">
        <v>48.02</v>
      </c>
      <c r="F183">
        <v>37.404288999999999</v>
      </c>
      <c r="G183">
        <v>379177400</v>
      </c>
      <c r="H183">
        <f t="shared" si="5"/>
        <v>0.97720800891592219</v>
      </c>
      <c r="I183" s="3">
        <f t="shared" si="4"/>
        <v>-2.2791991084077801E-2</v>
      </c>
    </row>
    <row r="184" spans="1:9" x14ac:dyDescent="0.45">
      <c r="A184" s="1">
        <v>41671</v>
      </c>
      <c r="B184">
        <v>48.02</v>
      </c>
      <c r="C184">
        <v>48.34</v>
      </c>
      <c r="D184">
        <v>45.450001</v>
      </c>
      <c r="E184">
        <v>47.580002</v>
      </c>
      <c r="F184">
        <v>37.464320999999998</v>
      </c>
      <c r="G184">
        <v>1452306200</v>
      </c>
      <c r="H184">
        <f t="shared" si="5"/>
        <v>1.0016049496355885</v>
      </c>
      <c r="I184" s="3">
        <f t="shared" si="4"/>
        <v>1.6049496355885723E-3</v>
      </c>
    </row>
    <row r="185" spans="1:9" x14ac:dyDescent="0.45">
      <c r="A185" s="1">
        <v>41699</v>
      </c>
      <c r="B185">
        <v>47.299999</v>
      </c>
      <c r="C185">
        <v>48.389999000000003</v>
      </c>
      <c r="D185">
        <v>45.830002</v>
      </c>
      <c r="E185">
        <v>47.57</v>
      </c>
      <c r="F185">
        <v>37.456454999999998</v>
      </c>
      <c r="G185">
        <v>728108800</v>
      </c>
      <c r="H185">
        <f t="shared" si="5"/>
        <v>0.99979004023588203</v>
      </c>
      <c r="I185" s="3">
        <f t="shared" si="4"/>
        <v>-2.0995976411797052E-4</v>
      </c>
    </row>
    <row r="186" spans="1:9" x14ac:dyDescent="0.45">
      <c r="A186" s="1">
        <v>41730</v>
      </c>
      <c r="B186">
        <v>47.540000999999997</v>
      </c>
      <c r="C186">
        <v>48.459999000000003</v>
      </c>
      <c r="D186">
        <v>45.849997999999999</v>
      </c>
      <c r="E186">
        <v>46.73</v>
      </c>
      <c r="F186">
        <v>36.795036000000003</v>
      </c>
      <c r="G186">
        <v>516078100</v>
      </c>
      <c r="H186">
        <f t="shared" si="5"/>
        <v>0.98234165512993699</v>
      </c>
      <c r="I186" s="3">
        <f t="shared" si="4"/>
        <v>-1.7658344870062986E-2</v>
      </c>
    </row>
    <row r="187" spans="1:9" x14ac:dyDescent="0.45">
      <c r="A187" s="1">
        <v>41760</v>
      </c>
      <c r="B187">
        <v>46.630001</v>
      </c>
      <c r="C187">
        <v>50.009998000000003</v>
      </c>
      <c r="D187">
        <v>46.599997999999999</v>
      </c>
      <c r="E187">
        <v>49.959999000000003</v>
      </c>
      <c r="F187">
        <v>39.776423999999999</v>
      </c>
      <c r="G187">
        <v>330389300</v>
      </c>
      <c r="H187">
        <f t="shared" si="5"/>
        <v>1.0810269080861885</v>
      </c>
      <c r="I187" s="3">
        <f t="shared" si="4"/>
        <v>8.1026908086188454E-2</v>
      </c>
    </row>
    <row r="188" spans="1:9" x14ac:dyDescent="0.45">
      <c r="A188" s="1">
        <v>41791</v>
      </c>
      <c r="B188">
        <v>50.02</v>
      </c>
      <c r="C188">
        <v>50.330002</v>
      </c>
      <c r="D188">
        <v>48.75</v>
      </c>
      <c r="E188">
        <v>48.93</v>
      </c>
      <c r="F188">
        <v>38.956370999999997</v>
      </c>
      <c r="G188">
        <v>261278100</v>
      </c>
      <c r="H188">
        <f t="shared" si="5"/>
        <v>0.97938344080403006</v>
      </c>
      <c r="I188" s="3">
        <f t="shared" si="4"/>
        <v>-2.0616559195969993E-2</v>
      </c>
    </row>
    <row r="189" spans="1:9" x14ac:dyDescent="0.45">
      <c r="A189" s="1">
        <v>41821</v>
      </c>
      <c r="B189">
        <v>48.880001</v>
      </c>
      <c r="C189">
        <v>53.66</v>
      </c>
      <c r="D189">
        <v>48.540000999999997</v>
      </c>
      <c r="E189">
        <v>50.419998</v>
      </c>
      <c r="F189">
        <v>40.142657999999997</v>
      </c>
      <c r="G189">
        <v>316714100</v>
      </c>
      <c r="H189">
        <f t="shared" si="5"/>
        <v>1.0304516814464058</v>
      </c>
      <c r="I189" s="3">
        <f t="shared" si="4"/>
        <v>3.0451681446405778E-2</v>
      </c>
    </row>
    <row r="190" spans="1:9" x14ac:dyDescent="0.45">
      <c r="A190" s="1">
        <v>41852</v>
      </c>
      <c r="B190">
        <v>50.52</v>
      </c>
      <c r="C190">
        <v>50.52</v>
      </c>
      <c r="D190">
        <v>48.200001</v>
      </c>
      <c r="E190">
        <v>49.82</v>
      </c>
      <c r="F190">
        <v>40.092072000000002</v>
      </c>
      <c r="G190">
        <v>262979800</v>
      </c>
      <c r="H190">
        <f t="shared" si="5"/>
        <v>0.99873984428235929</v>
      </c>
      <c r="I190" s="3">
        <f t="shared" si="4"/>
        <v>-1.2601557176407099E-3</v>
      </c>
    </row>
    <row r="191" spans="1:9" x14ac:dyDescent="0.45">
      <c r="A191" s="1">
        <v>41883</v>
      </c>
      <c r="B191">
        <v>49.82</v>
      </c>
      <c r="C191">
        <v>50.380001</v>
      </c>
      <c r="D191">
        <v>48.259998000000003</v>
      </c>
      <c r="E191">
        <v>49.990001999999997</v>
      </c>
      <c r="F191">
        <v>40.228878000000002</v>
      </c>
      <c r="G191">
        <v>273455600</v>
      </c>
      <c r="H191">
        <f t="shared" si="5"/>
        <v>1.0034122955780385</v>
      </c>
      <c r="I191" s="3">
        <f t="shared" si="4"/>
        <v>3.4122955780384705E-3</v>
      </c>
    </row>
    <row r="192" spans="1:9" x14ac:dyDescent="0.45">
      <c r="A192" s="1">
        <v>41913</v>
      </c>
      <c r="B192">
        <v>49.73</v>
      </c>
      <c r="C192">
        <v>50.5</v>
      </c>
      <c r="D192">
        <v>46.889999000000003</v>
      </c>
      <c r="E192">
        <v>50.25</v>
      </c>
      <c r="F192">
        <v>40.438113999999999</v>
      </c>
      <c r="G192">
        <v>369933200</v>
      </c>
      <c r="H192">
        <f t="shared" si="5"/>
        <v>1.0052011393407492</v>
      </c>
      <c r="I192" s="3">
        <f t="shared" si="4"/>
        <v>5.2011393407491273E-3</v>
      </c>
    </row>
    <row r="193" spans="1:9" x14ac:dyDescent="0.45">
      <c r="A193" s="1">
        <v>41944</v>
      </c>
      <c r="B193">
        <v>50.490001999999997</v>
      </c>
      <c r="C193">
        <v>51.73</v>
      </c>
      <c r="D193">
        <v>48.860000999999997</v>
      </c>
      <c r="E193">
        <v>50.59</v>
      </c>
      <c r="F193">
        <v>41.167479999999998</v>
      </c>
      <c r="G193">
        <v>238980300</v>
      </c>
      <c r="H193">
        <f t="shared" si="5"/>
        <v>1.0180365978492469</v>
      </c>
      <c r="I193" s="3">
        <f t="shared" si="4"/>
        <v>1.8036597849246848E-2</v>
      </c>
    </row>
    <row r="194" spans="1:9" x14ac:dyDescent="0.45">
      <c r="A194" s="1">
        <v>41974</v>
      </c>
      <c r="B194">
        <v>50.68</v>
      </c>
      <c r="C194">
        <v>50.84</v>
      </c>
      <c r="D194">
        <v>45.09</v>
      </c>
      <c r="E194">
        <v>46.779998999999997</v>
      </c>
      <c r="F194">
        <v>38.067107999999998</v>
      </c>
      <c r="G194">
        <v>419728200</v>
      </c>
      <c r="H194">
        <f t="shared" si="5"/>
        <v>0.92468880776768458</v>
      </c>
      <c r="I194" s="4">
        <f t="shared" si="4"/>
        <v>-7.5311192232315416E-2</v>
      </c>
    </row>
    <row r="195" spans="1:9" x14ac:dyDescent="0.45">
      <c r="A195" s="1">
        <v>42005</v>
      </c>
      <c r="B195">
        <v>47</v>
      </c>
      <c r="C195">
        <v>48.48</v>
      </c>
      <c r="D195">
        <v>45.369999</v>
      </c>
      <c r="E195">
        <v>45.709999000000003</v>
      </c>
      <c r="F195">
        <v>37.196399999999997</v>
      </c>
      <c r="G195">
        <v>373433700</v>
      </c>
      <c r="H195">
        <f t="shared" si="5"/>
        <v>0.97712702525235173</v>
      </c>
      <c r="I195">
        <f t="shared" si="4"/>
        <v>-2.2872974747648298E-2</v>
      </c>
    </row>
    <row r="196" spans="1:9" x14ac:dyDescent="0.45">
      <c r="A196" s="1">
        <v>42036</v>
      </c>
      <c r="B196">
        <v>46.200001</v>
      </c>
      <c r="C196">
        <v>49.990001999999997</v>
      </c>
      <c r="D196">
        <v>45.759998000000003</v>
      </c>
      <c r="E196">
        <v>49.450001</v>
      </c>
      <c r="F196">
        <v>40.715870000000002</v>
      </c>
      <c r="G196">
        <v>346249200</v>
      </c>
      <c r="H196">
        <f t="shared" si="5"/>
        <v>1.0946185652374962</v>
      </c>
      <c r="I196">
        <f t="shared" ref="I196:I247" si="6">(F196-F195)/F195</f>
        <v>9.461856523749626E-2</v>
      </c>
    </row>
    <row r="197" spans="1:9" x14ac:dyDescent="0.45">
      <c r="A197" s="1">
        <v>42064</v>
      </c>
      <c r="B197">
        <v>49.119999</v>
      </c>
      <c r="C197">
        <v>49.900002000000001</v>
      </c>
      <c r="D197">
        <v>47.360000999999997</v>
      </c>
      <c r="E197">
        <v>48.630001</v>
      </c>
      <c r="F197">
        <v>40.040703000000001</v>
      </c>
      <c r="G197">
        <v>326633600</v>
      </c>
      <c r="H197">
        <f t="shared" ref="H197:H247" si="7">F197/F196</f>
        <v>0.98341759613634683</v>
      </c>
      <c r="I197">
        <f t="shared" si="6"/>
        <v>-1.658240386365321E-2</v>
      </c>
    </row>
    <row r="198" spans="1:9" x14ac:dyDescent="0.45">
      <c r="A198" s="1">
        <v>42095</v>
      </c>
      <c r="B198">
        <v>48.450001</v>
      </c>
      <c r="C198">
        <v>50.650002000000001</v>
      </c>
      <c r="D198">
        <v>48.43</v>
      </c>
      <c r="E198">
        <v>50.439999</v>
      </c>
      <c r="F198">
        <v>41.531002000000001</v>
      </c>
      <c r="G198">
        <v>324058900</v>
      </c>
      <c r="H198">
        <f t="shared" si="7"/>
        <v>1.0372196012642436</v>
      </c>
      <c r="I198">
        <f t="shared" si="6"/>
        <v>3.7219601264243542E-2</v>
      </c>
    </row>
    <row r="199" spans="1:9" x14ac:dyDescent="0.45">
      <c r="A199" s="1">
        <v>42125</v>
      </c>
      <c r="B199">
        <v>50.75</v>
      </c>
      <c r="C199">
        <v>50.860000999999997</v>
      </c>
      <c r="D199">
        <v>48.970001000000003</v>
      </c>
      <c r="E199">
        <v>49.439999</v>
      </c>
      <c r="F199">
        <v>41.167183000000001</v>
      </c>
      <c r="G199">
        <v>278846100</v>
      </c>
      <c r="H199">
        <f t="shared" si="7"/>
        <v>0.99123982127857158</v>
      </c>
      <c r="I199">
        <f t="shared" si="6"/>
        <v>-8.7601787214283793E-3</v>
      </c>
    </row>
    <row r="200" spans="1:9" x14ac:dyDescent="0.45">
      <c r="A200" s="1">
        <v>42156</v>
      </c>
      <c r="B200">
        <v>49.439999</v>
      </c>
      <c r="C200">
        <v>49.540000999999997</v>
      </c>
      <c r="D200">
        <v>46.599997999999999</v>
      </c>
      <c r="E200">
        <v>46.610000999999997</v>
      </c>
      <c r="F200">
        <v>38.810721999999998</v>
      </c>
      <c r="G200">
        <v>350899700</v>
      </c>
      <c r="H200">
        <f t="shared" si="7"/>
        <v>0.94275875033761714</v>
      </c>
      <c r="I200">
        <f t="shared" si="6"/>
        <v>-5.7241249662382851E-2</v>
      </c>
    </row>
    <row r="201" spans="1:9" x14ac:dyDescent="0.45">
      <c r="A201" s="1">
        <v>42186</v>
      </c>
      <c r="B201">
        <v>46.639999000000003</v>
      </c>
      <c r="C201">
        <v>48.259998000000003</v>
      </c>
      <c r="D201">
        <v>45.66</v>
      </c>
      <c r="E201">
        <v>46.790000999999997</v>
      </c>
      <c r="F201">
        <v>38.960605999999999</v>
      </c>
      <c r="G201">
        <v>325825200</v>
      </c>
      <c r="H201">
        <f t="shared" si="7"/>
        <v>1.0038619224862655</v>
      </c>
      <c r="I201">
        <f t="shared" si="6"/>
        <v>3.8619224862655255E-3</v>
      </c>
    </row>
    <row r="202" spans="1:9" x14ac:dyDescent="0.45">
      <c r="A202" s="1">
        <v>42217</v>
      </c>
      <c r="B202">
        <v>47.18</v>
      </c>
      <c r="C202">
        <v>48.209999000000003</v>
      </c>
      <c r="D202">
        <v>38.060001</v>
      </c>
      <c r="E202">
        <v>46.009998000000003</v>
      </c>
      <c r="F202">
        <v>38.762324999999997</v>
      </c>
      <c r="G202">
        <v>327754100</v>
      </c>
      <c r="H202">
        <f t="shared" si="7"/>
        <v>0.99491073111131789</v>
      </c>
      <c r="I202">
        <f t="shared" si="6"/>
        <v>-5.0892688886821089E-3</v>
      </c>
    </row>
    <row r="203" spans="1:9" x14ac:dyDescent="0.45">
      <c r="A203" s="1">
        <v>42248</v>
      </c>
      <c r="B203">
        <v>45.09</v>
      </c>
      <c r="C203">
        <v>46.549999</v>
      </c>
      <c r="D203">
        <v>43.279998999999997</v>
      </c>
      <c r="E203">
        <v>43.509998000000003</v>
      </c>
      <c r="F203">
        <v>36.656135999999996</v>
      </c>
      <c r="G203">
        <v>332075900</v>
      </c>
      <c r="H203">
        <f t="shared" si="7"/>
        <v>0.94566401783174769</v>
      </c>
      <c r="I203">
        <f t="shared" si="6"/>
        <v>-5.4335982168252306E-2</v>
      </c>
    </row>
    <row r="204" spans="1:9" x14ac:dyDescent="0.45">
      <c r="A204" s="1">
        <v>42278</v>
      </c>
      <c r="B204">
        <v>43.490001999999997</v>
      </c>
      <c r="C204">
        <v>46.98</v>
      </c>
      <c r="D204">
        <v>42.200001</v>
      </c>
      <c r="E204">
        <v>46.880001</v>
      </c>
      <c r="F204">
        <v>39.495289</v>
      </c>
      <c r="G204">
        <v>314149700</v>
      </c>
      <c r="H204">
        <f t="shared" si="7"/>
        <v>1.0774536901543579</v>
      </c>
      <c r="I204">
        <f t="shared" si="6"/>
        <v>7.7453690154357879E-2</v>
      </c>
    </row>
    <row r="205" spans="1:9" x14ac:dyDescent="0.45">
      <c r="A205" s="1">
        <v>42309</v>
      </c>
      <c r="B205">
        <v>47.02</v>
      </c>
      <c r="C205">
        <v>47.080002</v>
      </c>
      <c r="D205">
        <v>44.18</v>
      </c>
      <c r="E205">
        <v>45.450001</v>
      </c>
      <c r="F205">
        <v>38.787930000000003</v>
      </c>
      <c r="G205">
        <v>219241000</v>
      </c>
      <c r="H205">
        <f t="shared" si="7"/>
        <v>0.98209004116921395</v>
      </c>
      <c r="I205">
        <f t="shared" si="6"/>
        <v>-1.7909958830786041E-2</v>
      </c>
    </row>
    <row r="206" spans="1:9" x14ac:dyDescent="0.45">
      <c r="A206" s="1">
        <v>42339</v>
      </c>
      <c r="B206">
        <v>45.509998000000003</v>
      </c>
      <c r="C206">
        <v>47.23</v>
      </c>
      <c r="D206">
        <v>44.330002</v>
      </c>
      <c r="E206">
        <v>46.220001000000003</v>
      </c>
      <c r="F206">
        <v>39.445065</v>
      </c>
      <c r="G206">
        <v>293399200</v>
      </c>
      <c r="H206">
        <f t="shared" si="7"/>
        <v>1.0169417393503597</v>
      </c>
      <c r="I206">
        <f t="shared" si="6"/>
        <v>1.6941739350359676E-2</v>
      </c>
    </row>
    <row r="207" spans="1:9" x14ac:dyDescent="0.45">
      <c r="A207" s="1">
        <v>42370</v>
      </c>
      <c r="B207">
        <v>45.669998</v>
      </c>
      <c r="C207">
        <v>49.990001999999997</v>
      </c>
      <c r="D207">
        <v>43.790000999999997</v>
      </c>
      <c r="E207">
        <v>49.970001000000003</v>
      </c>
      <c r="F207">
        <v>42.645392999999999</v>
      </c>
      <c r="G207">
        <v>416388400</v>
      </c>
      <c r="H207">
        <f t="shared" si="7"/>
        <v>1.0811337996274057</v>
      </c>
      <c r="I207">
        <f t="shared" si="6"/>
        <v>8.1133799627405842E-2</v>
      </c>
    </row>
    <row r="208" spans="1:9" x14ac:dyDescent="0.45">
      <c r="A208" s="1">
        <v>42401</v>
      </c>
      <c r="B208">
        <v>49.939999</v>
      </c>
      <c r="C208">
        <v>51.380001</v>
      </c>
      <c r="D208">
        <v>49.27</v>
      </c>
      <c r="E208">
        <v>50.73</v>
      </c>
      <c r="F208">
        <v>43.826507999999997</v>
      </c>
      <c r="G208">
        <v>378365500</v>
      </c>
      <c r="H208">
        <f t="shared" si="7"/>
        <v>1.0276961921771948</v>
      </c>
      <c r="I208">
        <f t="shared" si="6"/>
        <v>2.7696192177194812E-2</v>
      </c>
    </row>
    <row r="209" spans="1:9" x14ac:dyDescent="0.45">
      <c r="A209" s="1">
        <v>42430</v>
      </c>
      <c r="B209">
        <v>50.990001999999997</v>
      </c>
      <c r="C209">
        <v>54.369999</v>
      </c>
      <c r="D209">
        <v>50.98</v>
      </c>
      <c r="E209">
        <v>54.080002</v>
      </c>
      <c r="F209">
        <v>46.720630999999997</v>
      </c>
      <c r="G209">
        <v>298145400</v>
      </c>
      <c r="H209">
        <f t="shared" si="7"/>
        <v>1.0660359022900021</v>
      </c>
      <c r="I209">
        <f t="shared" si="6"/>
        <v>6.6035902290002224E-2</v>
      </c>
    </row>
    <row r="210" spans="1:9" x14ac:dyDescent="0.45">
      <c r="A210" s="1">
        <v>42461</v>
      </c>
      <c r="B210">
        <v>53.32</v>
      </c>
      <c r="C210">
        <v>54.490001999999997</v>
      </c>
      <c r="D210">
        <v>49.470001000000003</v>
      </c>
      <c r="E210">
        <v>50.939999</v>
      </c>
      <c r="F210">
        <v>44.007927000000002</v>
      </c>
      <c r="G210">
        <v>312712100</v>
      </c>
      <c r="H210">
        <f t="shared" si="7"/>
        <v>0.94193777048944405</v>
      </c>
      <c r="I210">
        <f t="shared" si="6"/>
        <v>-5.8062229510555952E-2</v>
      </c>
    </row>
    <row r="211" spans="1:9" x14ac:dyDescent="0.45">
      <c r="A211" s="1">
        <v>42491</v>
      </c>
      <c r="B211">
        <v>51.220001000000003</v>
      </c>
      <c r="C211">
        <v>51.700001</v>
      </c>
      <c r="D211">
        <v>49.049999</v>
      </c>
      <c r="E211">
        <v>50.900002000000001</v>
      </c>
      <c r="F211">
        <v>44.437545999999998</v>
      </c>
      <c r="G211">
        <v>230042900</v>
      </c>
      <c r="H211">
        <f t="shared" si="7"/>
        <v>1.009762309413029</v>
      </c>
      <c r="I211">
        <f t="shared" si="6"/>
        <v>9.7623094130290505E-3</v>
      </c>
    </row>
    <row r="212" spans="1:9" x14ac:dyDescent="0.45">
      <c r="A212" s="1">
        <v>42522</v>
      </c>
      <c r="B212">
        <v>50.869999</v>
      </c>
      <c r="C212">
        <v>55.919998</v>
      </c>
      <c r="D212">
        <v>50.119999</v>
      </c>
      <c r="E212">
        <v>55.84</v>
      </c>
      <c r="F212">
        <v>48.750343000000001</v>
      </c>
      <c r="G212">
        <v>330361700</v>
      </c>
      <c r="H212">
        <f t="shared" si="7"/>
        <v>1.0970529965808644</v>
      </c>
      <c r="I212">
        <f t="shared" si="6"/>
        <v>9.7052996580864373E-2</v>
      </c>
    </row>
    <row r="213" spans="1:9" x14ac:dyDescent="0.45">
      <c r="A213" s="1">
        <v>42552</v>
      </c>
      <c r="B213">
        <v>55.849997999999999</v>
      </c>
      <c r="C213">
        <v>56.950001</v>
      </c>
      <c r="D213">
        <v>54.439999</v>
      </c>
      <c r="E213">
        <v>55.41</v>
      </c>
      <c r="F213">
        <v>48.374935000000001</v>
      </c>
      <c r="G213">
        <v>271341000</v>
      </c>
      <c r="H213">
        <f t="shared" si="7"/>
        <v>0.99229937725771489</v>
      </c>
      <c r="I213">
        <f t="shared" si="6"/>
        <v>-7.7006227422851195E-3</v>
      </c>
    </row>
    <row r="214" spans="1:9" x14ac:dyDescent="0.45">
      <c r="A214" s="1">
        <v>42583</v>
      </c>
      <c r="B214">
        <v>55.580002</v>
      </c>
      <c r="C214">
        <v>55.82</v>
      </c>
      <c r="D214">
        <v>51.900002000000001</v>
      </c>
      <c r="E214">
        <v>52.330002</v>
      </c>
      <c r="F214">
        <v>46.147216999999998</v>
      </c>
      <c r="G214">
        <v>251398800</v>
      </c>
      <c r="H214">
        <f t="shared" si="7"/>
        <v>0.95394892003472453</v>
      </c>
      <c r="I214">
        <f t="shared" si="6"/>
        <v>-4.6051079965275465E-2</v>
      </c>
    </row>
    <row r="215" spans="1:9" x14ac:dyDescent="0.45">
      <c r="A215" s="1">
        <v>42614</v>
      </c>
      <c r="B215">
        <v>52.139999000000003</v>
      </c>
      <c r="C215">
        <v>53.880001</v>
      </c>
      <c r="D215">
        <v>51.02</v>
      </c>
      <c r="E215">
        <v>51.98</v>
      </c>
      <c r="F215">
        <v>45.838566</v>
      </c>
      <c r="G215">
        <v>280445000</v>
      </c>
      <c r="H215">
        <f t="shared" si="7"/>
        <v>0.99331160100077109</v>
      </c>
      <c r="I215">
        <f t="shared" si="6"/>
        <v>-6.6883989992288714E-3</v>
      </c>
    </row>
    <row r="216" spans="1:9" x14ac:dyDescent="0.45">
      <c r="A216" s="1">
        <v>42644</v>
      </c>
      <c r="B216">
        <v>51.84</v>
      </c>
      <c r="C216">
        <v>52.139999000000003</v>
      </c>
      <c r="D216">
        <v>47.580002</v>
      </c>
      <c r="E216">
        <v>48.099997999999999</v>
      </c>
      <c r="F216">
        <v>42.417000000000002</v>
      </c>
      <c r="G216">
        <v>297038300</v>
      </c>
      <c r="H216">
        <f t="shared" si="7"/>
        <v>0.92535617279126925</v>
      </c>
      <c r="I216">
        <f t="shared" si="6"/>
        <v>-7.4643827208730709E-2</v>
      </c>
    </row>
    <row r="217" spans="1:9" x14ac:dyDescent="0.45">
      <c r="A217" s="1">
        <v>42675</v>
      </c>
      <c r="B217">
        <v>48.32</v>
      </c>
      <c r="C217">
        <v>51.200001</v>
      </c>
      <c r="D217">
        <v>46.009998000000003</v>
      </c>
      <c r="E217">
        <v>49.900002000000001</v>
      </c>
      <c r="F217">
        <v>44.50573</v>
      </c>
      <c r="G217">
        <v>335959500</v>
      </c>
      <c r="H217">
        <f t="shared" si="7"/>
        <v>1.0492427564419926</v>
      </c>
      <c r="I217">
        <f t="shared" si="6"/>
        <v>4.9242756441992552E-2</v>
      </c>
    </row>
    <row r="218" spans="1:9" x14ac:dyDescent="0.45">
      <c r="A218" s="1">
        <v>42705</v>
      </c>
      <c r="B218">
        <v>49.799999</v>
      </c>
      <c r="C218">
        <v>53.900002000000001</v>
      </c>
      <c r="D218">
        <v>49.310001</v>
      </c>
      <c r="E218">
        <v>53.380001</v>
      </c>
      <c r="F218">
        <v>47.609535000000001</v>
      </c>
      <c r="G218">
        <v>254549200</v>
      </c>
      <c r="H218">
        <f t="shared" si="7"/>
        <v>1.0697394470329999</v>
      </c>
      <c r="I218">
        <f t="shared" si="6"/>
        <v>6.9739447033000043E-2</v>
      </c>
    </row>
    <row r="219" spans="1:9" x14ac:dyDescent="0.45">
      <c r="A219" s="1">
        <v>42736</v>
      </c>
      <c r="B219">
        <v>53.959999000000003</v>
      </c>
      <c r="C219">
        <v>54.830002</v>
      </c>
      <c r="D219">
        <v>48.509998000000003</v>
      </c>
      <c r="E219">
        <v>49.009998000000003</v>
      </c>
      <c r="F219">
        <v>43.711933000000002</v>
      </c>
      <c r="G219">
        <v>361064800</v>
      </c>
      <c r="H219">
        <f t="shared" si="7"/>
        <v>0.91813400403931689</v>
      </c>
      <c r="I219">
        <f t="shared" si="6"/>
        <v>-8.1865995960683072E-2</v>
      </c>
    </row>
    <row r="220" spans="1:9" x14ac:dyDescent="0.45">
      <c r="A220" s="1">
        <v>42767</v>
      </c>
      <c r="B220">
        <v>49.34</v>
      </c>
      <c r="C220">
        <v>50.950001</v>
      </c>
      <c r="D220">
        <v>47.799999</v>
      </c>
      <c r="E220">
        <v>49.630001</v>
      </c>
      <c r="F220">
        <v>44.737755</v>
      </c>
      <c r="G220">
        <v>323229300</v>
      </c>
      <c r="H220">
        <f t="shared" si="7"/>
        <v>1.0234677793818909</v>
      </c>
      <c r="I220">
        <f t="shared" si="6"/>
        <v>2.3467779381890937E-2</v>
      </c>
    </row>
    <row r="221" spans="1:9" x14ac:dyDescent="0.45">
      <c r="A221" s="1">
        <v>42795</v>
      </c>
      <c r="B221">
        <v>49.560001</v>
      </c>
      <c r="C221">
        <v>50.630001</v>
      </c>
      <c r="D221">
        <v>48.669998</v>
      </c>
      <c r="E221">
        <v>48.75</v>
      </c>
      <c r="F221">
        <v>43.944499999999998</v>
      </c>
      <c r="G221">
        <v>287990200</v>
      </c>
      <c r="H221">
        <f t="shared" si="7"/>
        <v>0.98226877946825897</v>
      </c>
      <c r="I221">
        <f t="shared" si="6"/>
        <v>-1.7731220531741077E-2</v>
      </c>
    </row>
    <row r="222" spans="1:9" x14ac:dyDescent="0.45">
      <c r="A222" s="1">
        <v>42826</v>
      </c>
      <c r="B222">
        <v>48.73</v>
      </c>
      <c r="C222">
        <v>49.549999</v>
      </c>
      <c r="D222">
        <v>45.889999000000003</v>
      </c>
      <c r="E222">
        <v>45.91</v>
      </c>
      <c r="F222">
        <v>41.384441000000002</v>
      </c>
      <c r="G222">
        <v>353178000</v>
      </c>
      <c r="H222">
        <f t="shared" si="7"/>
        <v>0.941743358099421</v>
      </c>
      <c r="I222">
        <f t="shared" si="6"/>
        <v>-5.825664190057904E-2</v>
      </c>
    </row>
    <row r="223" spans="1:9" x14ac:dyDescent="0.45">
      <c r="A223" s="1">
        <v>42856</v>
      </c>
      <c r="B223">
        <v>46.060001</v>
      </c>
      <c r="C223">
        <v>46.950001</v>
      </c>
      <c r="D223">
        <v>44.459999000000003</v>
      </c>
      <c r="E223">
        <v>46.639999000000003</v>
      </c>
      <c r="F223">
        <v>42.543697000000002</v>
      </c>
      <c r="G223">
        <v>329434100</v>
      </c>
      <c r="H223">
        <f t="shared" si="7"/>
        <v>1.0280118801169744</v>
      </c>
      <c r="I223">
        <f t="shared" si="6"/>
        <v>2.8011880116974374E-2</v>
      </c>
    </row>
    <row r="224" spans="1:9" x14ac:dyDescent="0.45">
      <c r="A224" s="1">
        <v>42887</v>
      </c>
      <c r="B224">
        <v>46.709999000000003</v>
      </c>
      <c r="C224">
        <v>47.5</v>
      </c>
      <c r="D224">
        <v>44.360000999999997</v>
      </c>
      <c r="E224">
        <v>44.66</v>
      </c>
      <c r="F224">
        <v>40.737594999999999</v>
      </c>
      <c r="G224">
        <v>304833900</v>
      </c>
      <c r="H224">
        <f t="shared" si="7"/>
        <v>0.95754713089461874</v>
      </c>
      <c r="I224">
        <f t="shared" si="6"/>
        <v>-4.2452869105381291E-2</v>
      </c>
    </row>
    <row r="225" spans="1:9" x14ac:dyDescent="0.45">
      <c r="A225" s="1">
        <v>42917</v>
      </c>
      <c r="B225">
        <v>44.610000999999997</v>
      </c>
      <c r="C225">
        <v>48.57</v>
      </c>
      <c r="D225">
        <v>42.799999</v>
      </c>
      <c r="E225">
        <v>48.400002000000001</v>
      </c>
      <c r="F225">
        <v>44.149116999999997</v>
      </c>
      <c r="G225">
        <v>324789200</v>
      </c>
      <c r="H225">
        <f t="shared" si="7"/>
        <v>1.083743824347019</v>
      </c>
      <c r="I225">
        <f t="shared" si="6"/>
        <v>8.3743824347018964E-2</v>
      </c>
    </row>
    <row r="226" spans="1:9" x14ac:dyDescent="0.45">
      <c r="A226" s="1">
        <v>42948</v>
      </c>
      <c r="B226">
        <v>48.68</v>
      </c>
      <c r="C226">
        <v>49.630001</v>
      </c>
      <c r="D226">
        <v>47.509998000000003</v>
      </c>
      <c r="E226">
        <v>47.970001000000003</v>
      </c>
      <c r="F226">
        <v>44.330246000000002</v>
      </c>
      <c r="G226">
        <v>291184700</v>
      </c>
      <c r="H226">
        <f t="shared" si="7"/>
        <v>1.0041026641597386</v>
      </c>
      <c r="I226">
        <f t="shared" si="6"/>
        <v>4.1026641597385893E-3</v>
      </c>
    </row>
    <row r="227" spans="1:9" x14ac:dyDescent="0.45">
      <c r="A227" s="1">
        <v>42979</v>
      </c>
      <c r="B227">
        <v>48.02</v>
      </c>
      <c r="C227">
        <v>50.32</v>
      </c>
      <c r="D227">
        <v>45.709999000000003</v>
      </c>
      <c r="E227">
        <v>49.490001999999997</v>
      </c>
      <c r="F227">
        <v>45.734917000000003</v>
      </c>
      <c r="G227">
        <v>302316600</v>
      </c>
      <c r="H227">
        <f t="shared" si="7"/>
        <v>1.0316865148909844</v>
      </c>
      <c r="I227">
        <f t="shared" si="6"/>
        <v>3.1686514890984369E-2</v>
      </c>
    </row>
    <row r="228" spans="1:9" x14ac:dyDescent="0.45">
      <c r="A228" s="1">
        <v>43009</v>
      </c>
      <c r="B228">
        <v>49.389999000000003</v>
      </c>
      <c r="C228">
        <v>51.18</v>
      </c>
      <c r="D228">
        <v>47.419998</v>
      </c>
      <c r="E228">
        <v>47.869999</v>
      </c>
      <c r="F228">
        <v>44.237831</v>
      </c>
      <c r="G228">
        <v>329044000</v>
      </c>
      <c r="H228">
        <f t="shared" si="7"/>
        <v>0.96726601690345249</v>
      </c>
      <c r="I228">
        <f t="shared" si="6"/>
        <v>-3.27339830965475E-2</v>
      </c>
    </row>
    <row r="229" spans="1:9" x14ac:dyDescent="0.45">
      <c r="A229" s="1">
        <v>43040</v>
      </c>
      <c r="B229">
        <v>48.150002000000001</v>
      </c>
      <c r="C229">
        <v>51.09</v>
      </c>
      <c r="D229">
        <v>43.970001000000003</v>
      </c>
      <c r="E229">
        <v>50.889999000000003</v>
      </c>
      <c r="F229">
        <v>47.592875999999997</v>
      </c>
      <c r="G229">
        <v>391325300</v>
      </c>
      <c r="H229">
        <f t="shared" si="7"/>
        <v>1.0758410827149278</v>
      </c>
      <c r="I229">
        <f t="shared" si="6"/>
        <v>7.5841082714927788E-2</v>
      </c>
    </row>
    <row r="230" spans="1:9" x14ac:dyDescent="0.45">
      <c r="A230" s="1">
        <v>43070</v>
      </c>
      <c r="B230">
        <v>50.900002000000001</v>
      </c>
      <c r="C230">
        <v>53.689999</v>
      </c>
      <c r="D230">
        <v>50.200001</v>
      </c>
      <c r="E230">
        <v>52.93</v>
      </c>
      <c r="F230">
        <v>49.500712999999998</v>
      </c>
      <c r="G230">
        <v>305509400</v>
      </c>
      <c r="H230">
        <f t="shared" si="7"/>
        <v>1.0400866087605212</v>
      </c>
      <c r="I230">
        <f t="shared" si="6"/>
        <v>4.0086608760521232E-2</v>
      </c>
    </row>
    <row r="231" spans="1:9" x14ac:dyDescent="0.45">
      <c r="A231" s="1">
        <v>43101</v>
      </c>
      <c r="B231">
        <v>53.16</v>
      </c>
      <c r="C231">
        <v>54.77</v>
      </c>
      <c r="D231">
        <v>51.150002000000001</v>
      </c>
      <c r="E231">
        <v>54.07</v>
      </c>
      <c r="F231">
        <v>50.566848999999998</v>
      </c>
      <c r="G231">
        <v>377947600</v>
      </c>
      <c r="H231">
        <f t="shared" si="7"/>
        <v>1.0215377907788925</v>
      </c>
      <c r="I231">
        <f t="shared" si="6"/>
        <v>2.1537790778892424E-2</v>
      </c>
    </row>
    <row r="232" spans="1:9" x14ac:dyDescent="0.45">
      <c r="A232" s="1">
        <v>43132</v>
      </c>
      <c r="B232">
        <v>54.490001999999997</v>
      </c>
      <c r="C232">
        <v>54.75</v>
      </c>
      <c r="D232">
        <v>47.540000999999997</v>
      </c>
      <c r="E232">
        <v>47.740001999999997</v>
      </c>
      <c r="F232">
        <v>45.155495000000002</v>
      </c>
      <c r="G232">
        <v>391625300</v>
      </c>
      <c r="H232">
        <f t="shared" si="7"/>
        <v>0.89298613405790828</v>
      </c>
      <c r="I232">
        <f t="shared" si="6"/>
        <v>-0.10701386594209175</v>
      </c>
    </row>
    <row r="233" spans="1:9" x14ac:dyDescent="0.45">
      <c r="A233" s="1">
        <v>43160</v>
      </c>
      <c r="B233">
        <v>47.689999</v>
      </c>
      <c r="C233">
        <v>49.259998000000003</v>
      </c>
      <c r="D233">
        <v>46.200001</v>
      </c>
      <c r="E233">
        <v>47.82</v>
      </c>
      <c r="F233">
        <v>45.231158999999998</v>
      </c>
      <c r="G233">
        <v>327700000</v>
      </c>
      <c r="H233">
        <f t="shared" si="7"/>
        <v>1.0016756321683551</v>
      </c>
      <c r="I233">
        <f t="shared" si="6"/>
        <v>1.6756321683550623E-3</v>
      </c>
    </row>
    <row r="234" spans="1:9" x14ac:dyDescent="0.45">
      <c r="A234" s="1">
        <v>43191</v>
      </c>
      <c r="B234">
        <v>47.619999</v>
      </c>
      <c r="C234">
        <v>51.689999</v>
      </c>
      <c r="D234">
        <v>46.709999000000003</v>
      </c>
      <c r="E234">
        <v>49.349997999999999</v>
      </c>
      <c r="F234">
        <v>46.678333000000002</v>
      </c>
      <c r="G234">
        <v>320901700</v>
      </c>
      <c r="H234">
        <f t="shared" si="7"/>
        <v>1.0319950678248153</v>
      </c>
      <c r="I234">
        <f t="shared" si="6"/>
        <v>3.1995067824815281E-2</v>
      </c>
    </row>
    <row r="235" spans="1:9" x14ac:dyDescent="0.45">
      <c r="A235" s="1">
        <v>43221</v>
      </c>
      <c r="B235">
        <v>49.490001999999997</v>
      </c>
      <c r="C235">
        <v>49.650002000000001</v>
      </c>
      <c r="D235">
        <v>46.09</v>
      </c>
      <c r="E235">
        <v>47.669998</v>
      </c>
      <c r="F235">
        <v>45.656624000000001</v>
      </c>
      <c r="G235">
        <v>318888900</v>
      </c>
      <c r="H235">
        <f t="shared" si="7"/>
        <v>0.97811170763103295</v>
      </c>
      <c r="I235">
        <f t="shared" si="6"/>
        <v>-2.1888292368967017E-2</v>
      </c>
    </row>
    <row r="236" spans="1:9" x14ac:dyDescent="0.45">
      <c r="A236" s="1">
        <v>43252</v>
      </c>
      <c r="B236">
        <v>47.889999000000003</v>
      </c>
      <c r="C236">
        <v>51.049999</v>
      </c>
      <c r="D236">
        <v>47.130001</v>
      </c>
      <c r="E236">
        <v>50.310001</v>
      </c>
      <c r="F236">
        <v>48.185122999999997</v>
      </c>
      <c r="G236">
        <v>372708100</v>
      </c>
      <c r="H236">
        <f t="shared" si="7"/>
        <v>1.0553807701594404</v>
      </c>
      <c r="I236">
        <f t="shared" si="6"/>
        <v>5.5380770159440533E-2</v>
      </c>
    </row>
    <row r="237" spans="1:9" x14ac:dyDescent="0.45">
      <c r="A237" s="1">
        <v>43282</v>
      </c>
      <c r="B237">
        <v>50.25</v>
      </c>
      <c r="C237">
        <v>53</v>
      </c>
      <c r="D237">
        <v>49.700001</v>
      </c>
      <c r="E237">
        <v>51.639999000000003</v>
      </c>
      <c r="F237">
        <v>49.458950000000002</v>
      </c>
      <c r="G237">
        <v>262389800</v>
      </c>
      <c r="H237">
        <f t="shared" si="7"/>
        <v>1.0264361056004776</v>
      </c>
      <c r="I237">
        <f t="shared" si="6"/>
        <v>2.6436105600477648E-2</v>
      </c>
    </row>
    <row r="238" spans="1:9" x14ac:dyDescent="0.45">
      <c r="A238" s="1">
        <v>43313</v>
      </c>
      <c r="B238">
        <v>52.02</v>
      </c>
      <c r="C238">
        <v>55.209999000000003</v>
      </c>
      <c r="D238">
        <v>51.43</v>
      </c>
      <c r="E238">
        <v>54.369999</v>
      </c>
      <c r="F238">
        <v>52.677368000000001</v>
      </c>
      <c r="G238">
        <v>261056800</v>
      </c>
      <c r="H238">
        <f t="shared" si="7"/>
        <v>1.0650725096266702</v>
      </c>
      <c r="I238">
        <f t="shared" si="6"/>
        <v>6.5072509626670189E-2</v>
      </c>
    </row>
    <row r="239" spans="1:9" x14ac:dyDescent="0.45">
      <c r="A239" s="1">
        <v>43344</v>
      </c>
      <c r="B239">
        <v>53.549999</v>
      </c>
      <c r="C239">
        <v>55.419998</v>
      </c>
      <c r="D239">
        <v>52.84</v>
      </c>
      <c r="E239">
        <v>53.389999000000003</v>
      </c>
      <c r="F239">
        <v>51.727879000000001</v>
      </c>
      <c r="G239">
        <v>292423000</v>
      </c>
      <c r="H239">
        <f t="shared" si="7"/>
        <v>0.98197539026627145</v>
      </c>
      <c r="I239">
        <f t="shared" si="6"/>
        <v>-1.802460973372853E-2</v>
      </c>
    </row>
    <row r="240" spans="1:9" x14ac:dyDescent="0.45">
      <c r="A240" s="1">
        <v>43374</v>
      </c>
      <c r="B240">
        <v>53.610000999999997</v>
      </c>
      <c r="C240">
        <v>58.799999</v>
      </c>
      <c r="D240">
        <v>52.82</v>
      </c>
      <c r="E240">
        <v>57.09</v>
      </c>
      <c r="F240">
        <v>55.312691000000001</v>
      </c>
      <c r="G240">
        <v>458625800</v>
      </c>
      <c r="H240">
        <f t="shared" si="7"/>
        <v>1.069301352951278</v>
      </c>
      <c r="I240">
        <f t="shared" si="6"/>
        <v>6.9301352951277956E-2</v>
      </c>
    </row>
    <row r="241" spans="1:9" x14ac:dyDescent="0.45">
      <c r="A241" s="1">
        <v>43405</v>
      </c>
      <c r="B241">
        <v>56.98</v>
      </c>
      <c r="C241">
        <v>61.580002</v>
      </c>
      <c r="D241">
        <v>55.549999</v>
      </c>
      <c r="E241">
        <v>60.299999</v>
      </c>
      <c r="F241">
        <v>59.069603000000001</v>
      </c>
      <c r="G241">
        <v>345222600</v>
      </c>
      <c r="H241">
        <f t="shared" si="7"/>
        <v>1.0679213383416837</v>
      </c>
      <c r="I241">
        <f t="shared" si="6"/>
        <v>6.7921338341683637E-2</v>
      </c>
    </row>
    <row r="242" spans="1:9" x14ac:dyDescent="0.45">
      <c r="A242" s="1">
        <v>43435</v>
      </c>
      <c r="B242">
        <v>59.5</v>
      </c>
      <c r="C242">
        <v>59.75</v>
      </c>
      <c r="D242">
        <v>52.400002000000001</v>
      </c>
      <c r="E242">
        <v>56.220001000000003</v>
      </c>
      <c r="F242">
        <v>55.072856999999999</v>
      </c>
      <c r="G242">
        <v>395011400</v>
      </c>
      <c r="H242">
        <f t="shared" si="7"/>
        <v>0.93233836360809808</v>
      </c>
      <c r="I242">
        <f t="shared" si="6"/>
        <v>-6.7661636391901966E-2</v>
      </c>
    </row>
    <row r="243" spans="1:9" x14ac:dyDescent="0.45">
      <c r="A243" s="1">
        <v>43466</v>
      </c>
      <c r="B243">
        <v>56.16</v>
      </c>
      <c r="C243">
        <v>58.689999</v>
      </c>
      <c r="D243">
        <v>52.279998999999997</v>
      </c>
      <c r="E243">
        <v>55.060001</v>
      </c>
      <c r="F243">
        <v>53.936523000000001</v>
      </c>
      <c r="G243">
        <v>381795200</v>
      </c>
      <c r="H243">
        <f t="shared" si="7"/>
        <v>0.97936671416919596</v>
      </c>
      <c r="I243">
        <f t="shared" si="6"/>
        <v>-2.0633285830804055E-2</v>
      </c>
    </row>
    <row r="244" spans="1:9" x14ac:dyDescent="0.45">
      <c r="A244" s="1">
        <v>43497</v>
      </c>
      <c r="B244">
        <v>55.209999000000003</v>
      </c>
      <c r="C244">
        <v>57.610000999999997</v>
      </c>
      <c r="D244">
        <v>53.02</v>
      </c>
      <c r="E244">
        <v>56.919998</v>
      </c>
      <c r="F244">
        <v>56.340015000000001</v>
      </c>
      <c r="G244">
        <v>242014600</v>
      </c>
      <c r="H244">
        <f t="shared" si="7"/>
        <v>1.0445614931463045</v>
      </c>
      <c r="I244">
        <f t="shared" si="6"/>
        <v>4.4561493146304587E-2</v>
      </c>
    </row>
    <row r="245" spans="1:9" x14ac:dyDescent="0.45">
      <c r="A245" s="1">
        <v>43525</v>
      </c>
      <c r="B245">
        <v>57.02</v>
      </c>
      <c r="C245">
        <v>61.189999</v>
      </c>
      <c r="D245">
        <v>55.450001</v>
      </c>
      <c r="E245">
        <v>59.130001</v>
      </c>
      <c r="F245">
        <v>58.527500000000003</v>
      </c>
      <c r="G245">
        <v>305975800</v>
      </c>
      <c r="H245">
        <f t="shared" si="7"/>
        <v>1.0388264894853152</v>
      </c>
      <c r="I245">
        <f t="shared" si="6"/>
        <v>3.8826489485315231E-2</v>
      </c>
    </row>
    <row r="246" spans="1:9" x14ac:dyDescent="0.45">
      <c r="A246" s="1">
        <v>43556</v>
      </c>
      <c r="B246">
        <v>59.389999000000003</v>
      </c>
      <c r="C246">
        <v>59.41</v>
      </c>
      <c r="D246">
        <v>55.75</v>
      </c>
      <c r="E246">
        <v>57.189999</v>
      </c>
      <c r="F246">
        <v>56.607264999999998</v>
      </c>
      <c r="G246">
        <v>272992300</v>
      </c>
      <c r="H246">
        <f t="shared" si="7"/>
        <v>0.96719089316987727</v>
      </c>
      <c r="I246">
        <f t="shared" si="6"/>
        <v>-3.2809106830122677E-2</v>
      </c>
    </row>
    <row r="247" spans="1:9" x14ac:dyDescent="0.45">
      <c r="A247" s="1">
        <v>43586</v>
      </c>
      <c r="B247">
        <v>57.23</v>
      </c>
      <c r="C247">
        <v>60.540000999999997</v>
      </c>
      <c r="D247">
        <v>54.259998000000003</v>
      </c>
      <c r="E247">
        <v>54.349997999999999</v>
      </c>
      <c r="F247">
        <v>54.349997999999999</v>
      </c>
      <c r="G247">
        <v>309139500</v>
      </c>
      <c r="H247">
        <f t="shared" si="7"/>
        <v>0.96012407594678884</v>
      </c>
      <c r="I247">
        <f t="shared" si="6"/>
        <v>-3.9875924053211172E-2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R194"/>
  <sheetViews>
    <sheetView workbookViewId="0">
      <selection activeCell="D4" sqref="D4"/>
    </sheetView>
  </sheetViews>
  <sheetFormatPr defaultColWidth="8.796875" defaultRowHeight="14.25" x14ac:dyDescent="0.45"/>
  <cols>
    <col min="2" max="2" width="9.46484375" bestFit="1" customWidth="1"/>
    <col min="3" max="3" width="12" bestFit="1" customWidth="1"/>
    <col min="4" max="4" width="12.796875" bestFit="1" customWidth="1"/>
    <col min="5" max="5" width="12" bestFit="1" customWidth="1"/>
    <col min="6" max="6" width="12.796875" bestFit="1" customWidth="1"/>
    <col min="7" max="7" width="12" bestFit="1" customWidth="1"/>
    <col min="8" max="8" width="12.796875" bestFit="1" customWidth="1"/>
    <col min="9" max="9" width="12" bestFit="1" customWidth="1"/>
    <col min="10" max="10" width="12.796875" bestFit="1" customWidth="1"/>
    <col min="11" max="11" width="12" bestFit="1" customWidth="1"/>
    <col min="12" max="12" width="12.796875" bestFit="1" customWidth="1"/>
    <col min="13" max="13" width="12" bestFit="1" customWidth="1"/>
    <col min="14" max="14" width="12.796875" bestFit="1" customWidth="1"/>
    <col min="15" max="15" width="12" bestFit="1" customWidth="1"/>
    <col min="16" max="16" width="12.796875" bestFit="1" customWidth="1"/>
    <col min="17" max="17" width="12" bestFit="1" customWidth="1"/>
    <col min="18" max="18" width="12.796875" bestFit="1" customWidth="1"/>
    <col min="19" max="19" width="12" bestFit="1" customWidth="1"/>
    <col min="20" max="20" width="12.796875" bestFit="1" customWidth="1"/>
    <col min="21" max="21" width="12" bestFit="1" customWidth="1"/>
    <col min="22" max="22" width="12.796875" bestFit="1" customWidth="1"/>
    <col min="23" max="23" width="12" bestFit="1" customWidth="1"/>
    <col min="24" max="24" width="12.796875" bestFit="1" customWidth="1"/>
    <col min="25" max="25" width="12" bestFit="1" customWidth="1"/>
    <col min="26" max="26" width="12.796875" bestFit="1" customWidth="1"/>
    <col min="27" max="27" width="12" bestFit="1" customWidth="1"/>
    <col min="28" max="28" width="12.796875" bestFit="1" customWidth="1"/>
    <col min="29" max="29" width="12" bestFit="1" customWidth="1"/>
    <col min="30" max="30" width="12.796875" bestFit="1" customWidth="1"/>
    <col min="31" max="31" width="12" bestFit="1" customWidth="1"/>
    <col min="32" max="32" width="12.796875" bestFit="1" customWidth="1"/>
    <col min="33" max="33" width="12" bestFit="1" customWidth="1"/>
    <col min="34" max="34" width="12.796875" bestFit="1" customWidth="1"/>
    <col min="35" max="35" width="12" bestFit="1" customWidth="1"/>
    <col min="36" max="36" width="12.796875" bestFit="1" customWidth="1"/>
    <col min="37" max="37" width="12" bestFit="1" customWidth="1"/>
    <col min="38" max="38" width="12.796875" bestFit="1" customWidth="1"/>
    <col min="39" max="39" width="12" bestFit="1" customWidth="1"/>
    <col min="40" max="40" width="12.796875" bestFit="1" customWidth="1"/>
    <col min="41" max="41" width="12" bestFit="1" customWidth="1"/>
    <col min="42" max="42" width="12.796875" bestFit="1" customWidth="1"/>
    <col min="43" max="43" width="12" bestFit="1" customWidth="1"/>
    <col min="44" max="44" width="12.796875" bestFit="1" customWidth="1"/>
  </cols>
  <sheetData>
    <row r="1" spans="1:44" x14ac:dyDescent="0.45">
      <c r="C1" t="s">
        <v>28</v>
      </c>
      <c r="D1" t="s">
        <v>29</v>
      </c>
      <c r="E1" t="s">
        <v>28</v>
      </c>
      <c r="F1" t="s">
        <v>29</v>
      </c>
      <c r="G1" t="s">
        <v>28</v>
      </c>
      <c r="H1" t="s">
        <v>29</v>
      </c>
      <c r="I1" t="s">
        <v>28</v>
      </c>
      <c r="J1" t="s">
        <v>29</v>
      </c>
      <c r="K1" t="s">
        <v>28</v>
      </c>
      <c r="L1" t="s">
        <v>29</v>
      </c>
      <c r="M1" t="s">
        <v>28</v>
      </c>
      <c r="N1" t="s">
        <v>29</v>
      </c>
      <c r="O1" t="s">
        <v>28</v>
      </c>
      <c r="P1" t="s">
        <v>29</v>
      </c>
      <c r="Q1" t="s">
        <v>28</v>
      </c>
      <c r="R1" t="s">
        <v>29</v>
      </c>
      <c r="S1" t="s">
        <v>28</v>
      </c>
      <c r="T1" t="s">
        <v>29</v>
      </c>
      <c r="U1" t="s">
        <v>28</v>
      </c>
      <c r="V1" t="s">
        <v>29</v>
      </c>
      <c r="W1" t="s">
        <v>28</v>
      </c>
      <c r="X1" t="s">
        <v>29</v>
      </c>
      <c r="Y1" t="s">
        <v>28</v>
      </c>
      <c r="Z1" t="s">
        <v>29</v>
      </c>
      <c r="AA1" t="s">
        <v>28</v>
      </c>
      <c r="AB1" t="s">
        <v>29</v>
      </c>
      <c r="AC1" t="s">
        <v>28</v>
      </c>
      <c r="AD1" t="s">
        <v>29</v>
      </c>
      <c r="AE1" t="s">
        <v>28</v>
      </c>
      <c r="AF1" t="s">
        <v>29</v>
      </c>
      <c r="AG1" t="s">
        <v>28</v>
      </c>
      <c r="AH1" t="s">
        <v>29</v>
      </c>
      <c r="AI1" t="s">
        <v>28</v>
      </c>
      <c r="AJ1" t="s">
        <v>29</v>
      </c>
      <c r="AK1" t="s">
        <v>28</v>
      </c>
      <c r="AL1" t="s">
        <v>29</v>
      </c>
      <c r="AM1" t="s">
        <v>28</v>
      </c>
      <c r="AN1" t="s">
        <v>29</v>
      </c>
      <c r="AO1" t="s">
        <v>28</v>
      </c>
      <c r="AP1" t="s">
        <v>29</v>
      </c>
      <c r="AQ1" t="s">
        <v>28</v>
      </c>
      <c r="AR1" t="s">
        <v>29</v>
      </c>
    </row>
    <row r="2" spans="1:44" x14ac:dyDescent="0.45"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  <c r="S2" t="s">
        <v>9</v>
      </c>
      <c r="U2" t="s">
        <v>10</v>
      </c>
      <c r="W2" t="s">
        <v>11</v>
      </c>
      <c r="Y2" t="s">
        <v>12</v>
      </c>
      <c r="AA2" t="s">
        <v>13</v>
      </c>
      <c r="AC2" t="s">
        <v>14</v>
      </c>
      <c r="AE2" t="s">
        <v>15</v>
      </c>
      <c r="AG2" t="s">
        <v>16</v>
      </c>
      <c r="AI2" t="s">
        <v>17</v>
      </c>
      <c r="AK2" t="s">
        <v>20</v>
      </c>
      <c r="AM2" t="s">
        <v>18</v>
      </c>
      <c r="AO2" t="s">
        <v>19</v>
      </c>
      <c r="AQ2" t="s">
        <v>0</v>
      </c>
    </row>
    <row r="3" spans="1:44" x14ac:dyDescent="0.45">
      <c r="A3">
        <v>3</v>
      </c>
      <c r="B3" s="1">
        <v>36161</v>
      </c>
      <c r="C3">
        <f ca="1">INDIRECT(C$2&amp;"!H"&amp;$A3)</f>
        <v>0.99545476462705706</v>
      </c>
      <c r="D3">
        <f ca="1">INDIRECT(C$2&amp;"!I"&amp;$A3)</f>
        <v>-4.5452353729428839E-3</v>
      </c>
      <c r="E3">
        <f t="shared" ref="E3" ca="1" si="0">INDIRECT(E$2&amp;"!H"&amp;$A3)</f>
        <v>0.97481284381115063</v>
      </c>
      <c r="F3">
        <f t="shared" ref="F3" ca="1" si="1">INDIRECT(E$2&amp;"!I"&amp;$A3)</f>
        <v>-2.5187156188849414E-2</v>
      </c>
      <c r="G3">
        <f t="shared" ref="G3" ca="1" si="2">INDIRECT(G$2&amp;"!H"&amp;$A3)</f>
        <v>0.99520876069768616</v>
      </c>
      <c r="H3">
        <f t="shared" ref="H3" ca="1" si="3">INDIRECT(G$2&amp;"!I"&amp;$A3)</f>
        <v>-4.7912393023138147E-3</v>
      </c>
      <c r="I3">
        <f t="shared" ref="I3" ca="1" si="4">INDIRECT(I$2&amp;"!H"&amp;$A3)</f>
        <v>0.98811859489943477</v>
      </c>
      <c r="J3">
        <f t="shared" ref="J3" ca="1" si="5">INDIRECT(I$2&amp;"!I"&amp;$A3)</f>
        <v>-1.188140510056521E-2</v>
      </c>
      <c r="K3">
        <f t="shared" ref="K3" ca="1" si="6">INDIRECT(K$2&amp;"!H"&amp;$A3)</f>
        <v>1.0393506886658181</v>
      </c>
      <c r="L3">
        <f t="shared" ref="L3" ca="1" si="7">INDIRECT(K$2&amp;"!I"&amp;$A3)</f>
        <v>3.9350688665818173E-2</v>
      </c>
      <c r="M3">
        <f t="shared" ref="M3" ca="1" si="8">INDIRECT(M$2&amp;"!H"&amp;$A3)</f>
        <v>0.90615828255357211</v>
      </c>
      <c r="N3">
        <f t="shared" ref="N3" ca="1" si="9">INDIRECT(M$2&amp;"!I"&amp;$A3)</f>
        <v>-9.3841717446427844E-2</v>
      </c>
      <c r="O3">
        <f t="shared" ref="O3" ca="1" si="10">INDIRECT(O$2&amp;"!H"&amp;$A3)</f>
        <v>0.89826639891953042</v>
      </c>
      <c r="P3">
        <f t="shared" ref="P3" ca="1" si="11">INDIRECT(O$2&amp;"!I"&amp;$A3)</f>
        <v>-0.10173360108046958</v>
      </c>
      <c r="Q3">
        <f t="shared" ref="Q3" ca="1" si="12">INDIRECT(Q$2&amp;"!H"&amp;$A3)</f>
        <v>1.2618299051123842</v>
      </c>
      <c r="R3">
        <f t="shared" ref="R3" ca="1" si="13">INDIRECT(Q$2&amp;"!I"&amp;$A3)</f>
        <v>0.26182990511238424</v>
      </c>
      <c r="S3">
        <f t="shared" ref="S3:AQ4" ca="1" si="14">INDIRECT(S$2&amp;"!H"&amp;$A3)</f>
        <v>1.2020203616893079</v>
      </c>
      <c r="T3">
        <f t="shared" ref="T3:AR4" ca="1" si="15">INDIRECT(S$2&amp;"!I"&amp;$A3)</f>
        <v>0.2020203616893079</v>
      </c>
      <c r="U3">
        <f t="shared" ref="U3" ca="1" si="16">INDIRECT(U$2&amp;"!H"&amp;$A3)</f>
        <v>0.97497267971970591</v>
      </c>
      <c r="V3">
        <f t="shared" ref="V3" ca="1" si="17">INDIRECT(U$2&amp;"!I"&amp;$A3)</f>
        <v>-2.5027320280294123E-2</v>
      </c>
      <c r="W3">
        <f t="shared" ref="W3" ca="1" si="18">INDIRECT(W$2&amp;"!H"&amp;$A3)</f>
        <v>0.9486172977297016</v>
      </c>
      <c r="X3">
        <f t="shared" ref="X3" ca="1" si="19">INDIRECT(W$2&amp;"!I"&amp;$A3)</f>
        <v>-5.1382702270298453E-2</v>
      </c>
      <c r="Y3">
        <f t="shared" ref="Y3" ca="1" si="20">INDIRECT(Y$2&amp;"!H"&amp;$A3)</f>
        <v>1.0836269683329247</v>
      </c>
      <c r="Z3">
        <f t="shared" ref="Z3" ca="1" si="21">INDIRECT(Y$2&amp;"!I"&amp;$A3)</f>
        <v>8.3626968332924781E-2</v>
      </c>
      <c r="AA3">
        <f t="shared" ref="AA3" ca="1" si="22">INDIRECT(AA$2&amp;"!H"&amp;$A3)</f>
        <v>1.1278676151772993</v>
      </c>
      <c r="AB3">
        <f t="shared" ref="AB3" ca="1" si="23">INDIRECT(AA$2&amp;"!I"&amp;$A3)</f>
        <v>0.12786761517729925</v>
      </c>
      <c r="AC3">
        <f t="shared" ref="AC3" ca="1" si="24">INDIRECT(AC$2&amp;"!H"&amp;$A3)</f>
        <v>0.88529371546607849</v>
      </c>
      <c r="AD3">
        <f t="shared" ref="AD3" ca="1" si="25">INDIRECT(AC$2&amp;"!I"&amp;$A3)</f>
        <v>-0.11470628453392147</v>
      </c>
      <c r="AE3">
        <f t="shared" ref="AE3" ca="1" si="26">INDIRECT(AE$2&amp;"!H"&amp;$A3)</f>
        <v>1.1751148839004082</v>
      </c>
      <c r="AF3">
        <f t="shared" ref="AF3" ca="1" si="27">INDIRECT(AE$2&amp;"!I"&amp;$A3)</f>
        <v>0.17511488390040822</v>
      </c>
      <c r="AG3">
        <f t="shared" ref="AG3" ca="1" si="28">INDIRECT(AG$2&amp;"!H"&amp;$A3)</f>
        <v>0.98965970864249708</v>
      </c>
      <c r="AH3">
        <f t="shared" ref="AH3" ca="1" si="29">INDIRECT(AG$2&amp;"!I"&amp;$A3)</f>
        <v>-1.0340291357502869E-2</v>
      </c>
      <c r="AI3">
        <f t="shared" ref="AI3" ca="1" si="30">INDIRECT(AI$2&amp;"!H"&amp;$A3)</f>
        <v>0.88321194505196976</v>
      </c>
      <c r="AJ3">
        <f t="shared" ref="AJ3" ca="1" si="31">INDIRECT(AI$2&amp;"!I"&amp;$A3)</f>
        <v>-0.11678805494803028</v>
      </c>
      <c r="AK3">
        <f t="shared" ref="AK3" ca="1" si="32">INDIRECT(AK$2&amp;"!H"&amp;$A3)</f>
        <v>1.0632178031492767</v>
      </c>
      <c r="AL3">
        <f t="shared" ref="AL3" ca="1" si="33">INDIRECT(AK$2&amp;"!I"&amp;$A3)</f>
        <v>6.3217803149276705E-2</v>
      </c>
      <c r="AM3">
        <f t="shared" ref="AM3" ca="1" si="34">INDIRECT(AM$2&amp;"!H"&amp;$A3)</f>
        <v>1.0468580627348805</v>
      </c>
      <c r="AN3">
        <f t="shared" ref="AN3" ca="1" si="35">INDIRECT(AM$2&amp;"!I"&amp;$A3)</f>
        <v>4.685806273488044E-2</v>
      </c>
      <c r="AO3">
        <f t="shared" ref="AO3" ca="1" si="36">INDIRECT(AO$2&amp;"!H"&amp;$A3)</f>
        <v>1.1111111289346569</v>
      </c>
      <c r="AP3">
        <f t="shared" ref="AP3" ca="1" si="37">INDIRECT(AO$2&amp;"!I"&amp;$A3)</f>
        <v>0.11111112893465694</v>
      </c>
      <c r="AQ3">
        <f t="shared" ref="AQ3" ca="1" si="38">INDIRECT(AQ$2&amp;"!H"&amp;$A3)</f>
        <v>1.0495871398453971</v>
      </c>
      <c r="AR3">
        <f t="shared" ref="AR3" ca="1" si="39">INDIRECT(AQ$2&amp;"!I"&amp;$A3)</f>
        <v>4.9587139845397026E-2</v>
      </c>
    </row>
    <row r="4" spans="1:44" x14ac:dyDescent="0.45">
      <c r="A4">
        <v>4</v>
      </c>
      <c r="B4" s="1">
        <v>36192</v>
      </c>
      <c r="C4">
        <f t="shared" ref="C4:Q67" ca="1" si="40">INDIRECT(C$2&amp;"!H"&amp;$A4)</f>
        <v>0.97037122120993136</v>
      </c>
      <c r="D4">
        <f t="shared" ref="D4:R67" ca="1" si="41">INDIRECT(C$2&amp;"!I"&amp;$A4)</f>
        <v>-2.9628778790068665E-2</v>
      </c>
      <c r="E4">
        <f t="shared" ca="1" si="40"/>
        <v>0.97799082654550418</v>
      </c>
      <c r="F4">
        <f t="shared" ca="1" si="41"/>
        <v>-2.2009173454495799E-2</v>
      </c>
      <c r="G4">
        <f t="shared" ca="1" si="40"/>
        <v>0.99140667828491968</v>
      </c>
      <c r="H4">
        <f t="shared" ca="1" si="41"/>
        <v>-8.593321715080272E-3</v>
      </c>
      <c r="I4">
        <f t="shared" ca="1" si="40"/>
        <v>1.1171224973400413</v>
      </c>
      <c r="J4">
        <f t="shared" ca="1" si="41"/>
        <v>0.11712249734004122</v>
      </c>
      <c r="K4">
        <f t="shared" ca="1" si="40"/>
        <v>0.95649591776452914</v>
      </c>
      <c r="L4">
        <f t="shared" ca="1" si="41"/>
        <v>-4.3504082235470816E-2</v>
      </c>
      <c r="M4">
        <f t="shared" ca="1" si="40"/>
        <v>1.0016179187658385</v>
      </c>
      <c r="N4">
        <f t="shared" ca="1" si="41"/>
        <v>1.6179187658384871E-3</v>
      </c>
      <c r="O4">
        <f t="shared" ca="1" si="40"/>
        <v>1.0318787640662463</v>
      </c>
      <c r="P4">
        <f t="shared" ca="1" si="41"/>
        <v>3.1878764066246318E-2</v>
      </c>
      <c r="Q4">
        <f t="shared" ca="1" si="40"/>
        <v>0.85785698105617991</v>
      </c>
      <c r="R4">
        <f t="shared" ca="1" si="41"/>
        <v>-0.14214301894382006</v>
      </c>
      <c r="S4">
        <f t="shared" ca="1" si="14"/>
        <v>0.87675040762202849</v>
      </c>
      <c r="T4">
        <f t="shared" ca="1" si="15"/>
        <v>-0.12324959237797148</v>
      </c>
      <c r="U4">
        <f t="shared" ca="1" si="14"/>
        <v>0.97633104520703373</v>
      </c>
      <c r="V4">
        <f t="shared" ca="1" si="15"/>
        <v>-2.3668954792966275E-2</v>
      </c>
      <c r="W4">
        <f t="shared" ca="1" si="14"/>
        <v>0.90666623692707293</v>
      </c>
      <c r="X4">
        <f t="shared" ca="1" si="15"/>
        <v>-9.3333763072927026E-2</v>
      </c>
      <c r="Y4">
        <f t="shared" ca="1" si="14"/>
        <v>1.0428627850774284</v>
      </c>
      <c r="Z4">
        <f t="shared" ca="1" si="15"/>
        <v>4.2862785077428335E-2</v>
      </c>
      <c r="AA4">
        <f t="shared" ca="1" si="14"/>
        <v>0.97663562752908717</v>
      </c>
      <c r="AB4">
        <f t="shared" ca="1" si="15"/>
        <v>-2.3364372470912831E-2</v>
      </c>
      <c r="AC4">
        <f t="shared" ca="1" si="14"/>
        <v>0.93355504088416097</v>
      </c>
      <c r="AD4">
        <f t="shared" ca="1" si="15"/>
        <v>-6.6444959115839045E-2</v>
      </c>
      <c r="AE4">
        <f t="shared" ca="1" si="14"/>
        <v>0.9813728683238766</v>
      </c>
      <c r="AF4">
        <f t="shared" ca="1" si="15"/>
        <v>-1.8627131676123374E-2</v>
      </c>
      <c r="AG4">
        <f t="shared" ca="1" si="14"/>
        <v>0.98656998335429713</v>
      </c>
      <c r="AH4">
        <f t="shared" ca="1" si="15"/>
        <v>-1.3430016645702857E-2</v>
      </c>
      <c r="AI4">
        <f t="shared" ca="1" si="14"/>
        <v>1</v>
      </c>
      <c r="AJ4">
        <f t="shared" ca="1" si="15"/>
        <v>0</v>
      </c>
      <c r="AK4">
        <f t="shared" ca="1" si="14"/>
        <v>1.0270273974836293</v>
      </c>
      <c r="AL4">
        <f t="shared" ca="1" si="15"/>
        <v>2.7027397483629163E-2</v>
      </c>
      <c r="AM4">
        <f t="shared" ca="1" si="14"/>
        <v>0.97866458458522676</v>
      </c>
      <c r="AN4">
        <f t="shared" ca="1" si="15"/>
        <v>-2.1335415414773226E-2</v>
      </c>
      <c r="AO4">
        <f t="shared" ca="1" si="14"/>
        <v>0.96795085543741266</v>
      </c>
      <c r="AP4">
        <f t="shared" ca="1" si="15"/>
        <v>-3.2049144562587305E-2</v>
      </c>
      <c r="AQ4">
        <f t="shared" ca="1" si="14"/>
        <v>1.0187006970724324</v>
      </c>
      <c r="AR4">
        <f t="shared" ca="1" si="15"/>
        <v>1.8700697072432337E-2</v>
      </c>
    </row>
    <row r="5" spans="1:44" x14ac:dyDescent="0.45">
      <c r="A5">
        <v>5</v>
      </c>
      <c r="B5" s="1">
        <v>36220</v>
      </c>
      <c r="C5">
        <f t="shared" ca="1" si="40"/>
        <v>0.89622693733117409</v>
      </c>
      <c r="D5">
        <f t="shared" ca="1" si="41"/>
        <v>-0.10377306266882592</v>
      </c>
      <c r="E5">
        <f t="shared" ref="E5:AQ12" ca="1" si="42">INDIRECT(E$2&amp;"!H"&amp;$A5)</f>
        <v>0.96086134518180133</v>
      </c>
      <c r="F5">
        <f t="shared" ref="F5:AR12" ca="1" si="43">INDIRECT(E$2&amp;"!I"&amp;$A5)</f>
        <v>-3.913865481819867E-2</v>
      </c>
      <c r="G5">
        <f t="shared" ca="1" si="42"/>
        <v>1.0942743532013912</v>
      </c>
      <c r="H5">
        <f t="shared" ca="1" si="43"/>
        <v>9.427435320139127E-2</v>
      </c>
      <c r="I5">
        <f t="shared" ca="1" si="42"/>
        <v>0.94727474834219128</v>
      </c>
      <c r="J5">
        <f t="shared" ca="1" si="43"/>
        <v>-5.272525165780869E-2</v>
      </c>
      <c r="K5">
        <f t="shared" ca="1" si="42"/>
        <v>1.1028040271568509</v>
      </c>
      <c r="L5">
        <f t="shared" ca="1" si="43"/>
        <v>0.10280402715685098</v>
      </c>
      <c r="M5">
        <f t="shared" ca="1" si="42"/>
        <v>1.249589153730484</v>
      </c>
      <c r="N5">
        <f t="shared" ca="1" si="43"/>
        <v>0.24958915373048404</v>
      </c>
      <c r="O5">
        <f t="shared" ca="1" si="42"/>
        <v>1.1724644787607763</v>
      </c>
      <c r="P5">
        <f t="shared" ca="1" si="43"/>
        <v>0.17246447876077631</v>
      </c>
      <c r="Q5">
        <f t="shared" ca="1" si="42"/>
        <v>1.1940048988014647</v>
      </c>
      <c r="R5">
        <f t="shared" ca="1" si="43"/>
        <v>0.19400489880146457</v>
      </c>
      <c r="S5">
        <f t="shared" ca="1" si="42"/>
        <v>1.1201277146236472</v>
      </c>
      <c r="T5">
        <f t="shared" ca="1" si="43"/>
        <v>0.12012771462364716</v>
      </c>
      <c r="U5">
        <f t="shared" ca="1" si="42"/>
        <v>0.91428595162076853</v>
      </c>
      <c r="V5">
        <f t="shared" ca="1" si="43"/>
        <v>-8.5714048379231508E-2</v>
      </c>
      <c r="W5">
        <f t="shared" ca="1" si="42"/>
        <v>0.97140198176155124</v>
      </c>
      <c r="X5">
        <f t="shared" ca="1" si="43"/>
        <v>-2.8598018238448743E-2</v>
      </c>
      <c r="Y5">
        <f t="shared" ca="1" si="42"/>
        <v>1.0219783323278622</v>
      </c>
      <c r="Z5">
        <f t="shared" ca="1" si="43"/>
        <v>2.1978332327862171E-2</v>
      </c>
      <c r="AA5">
        <f t="shared" ca="1" si="42"/>
        <v>1.0813391790896525</v>
      </c>
      <c r="AB5">
        <f t="shared" ca="1" si="43"/>
        <v>8.1339179089652588E-2</v>
      </c>
      <c r="AC5">
        <f t="shared" ca="1" si="42"/>
        <v>1.4440706102883678</v>
      </c>
      <c r="AD5">
        <f t="shared" ca="1" si="43"/>
        <v>0.44407061028836781</v>
      </c>
      <c r="AE5">
        <f t="shared" ca="1" si="42"/>
        <v>1.0682863518712928</v>
      </c>
      <c r="AF5">
        <f t="shared" ca="1" si="43"/>
        <v>6.8286351871292769E-2</v>
      </c>
      <c r="AG5">
        <f t="shared" ca="1" si="42"/>
        <v>1.0429321276141623</v>
      </c>
      <c r="AH5">
        <f t="shared" ca="1" si="43"/>
        <v>4.2932127614162298E-2</v>
      </c>
      <c r="AI5">
        <f t="shared" ca="1" si="42"/>
        <v>0.97476591992948602</v>
      </c>
      <c r="AJ5">
        <f t="shared" ca="1" si="43"/>
        <v>-2.5234080070513944E-2</v>
      </c>
      <c r="AK5">
        <f t="shared" ca="1" si="42"/>
        <v>0.9579860018616615</v>
      </c>
      <c r="AL5">
        <f t="shared" ca="1" si="43"/>
        <v>-4.2013998138338504E-2</v>
      </c>
      <c r="AM5">
        <f t="shared" ca="1" si="42"/>
        <v>0.95574282797680221</v>
      </c>
      <c r="AN5">
        <f t="shared" ca="1" si="43"/>
        <v>-4.4257172023197837E-2</v>
      </c>
      <c r="AO5">
        <f t="shared" ca="1" si="42"/>
        <v>0.89696309425624454</v>
      </c>
      <c r="AP5">
        <f t="shared" ca="1" si="43"/>
        <v>-0.10303690574375547</v>
      </c>
      <c r="AQ5">
        <f t="shared" ca="1" si="42"/>
        <v>0.92560391592112756</v>
      </c>
      <c r="AR5">
        <f t="shared" ca="1" si="43"/>
        <v>-7.4396084078872382E-2</v>
      </c>
    </row>
    <row r="6" spans="1:44" x14ac:dyDescent="0.45">
      <c r="A6">
        <v>6</v>
      </c>
      <c r="B6" s="1">
        <v>36251</v>
      </c>
      <c r="C6">
        <f t="shared" ca="1" si="40"/>
        <v>1.0026305142007805</v>
      </c>
      <c r="D6">
        <f t="shared" ca="1" si="41"/>
        <v>2.6305142007805589E-3</v>
      </c>
      <c r="E6">
        <f t="shared" ca="1" si="42"/>
        <v>1.1146338183052824</v>
      </c>
      <c r="F6">
        <f t="shared" ca="1" si="43"/>
        <v>0.11463381830528241</v>
      </c>
      <c r="G6">
        <f t="shared" ca="1" si="42"/>
        <v>0.95788086109851167</v>
      </c>
      <c r="H6">
        <f t="shared" ca="1" si="43"/>
        <v>-4.2119138901488308E-2</v>
      </c>
      <c r="I6">
        <f t="shared" ca="1" si="42"/>
        <v>1.4367122051739636</v>
      </c>
      <c r="J6">
        <f t="shared" ca="1" si="43"/>
        <v>0.43671220517396353</v>
      </c>
      <c r="K6">
        <f t="shared" ca="1" si="42"/>
        <v>0.96319638839283894</v>
      </c>
      <c r="L6">
        <f t="shared" ca="1" si="43"/>
        <v>-3.6803611607161016E-2</v>
      </c>
      <c r="M6">
        <f t="shared" ca="1" si="42"/>
        <v>1.071428108423452</v>
      </c>
      <c r="N6">
        <f t="shared" ca="1" si="43"/>
        <v>7.1428108423452139E-2</v>
      </c>
      <c r="O6">
        <f t="shared" ca="1" si="42"/>
        <v>1.1239437968286152</v>
      </c>
      <c r="P6">
        <f t="shared" ca="1" si="43"/>
        <v>0.12394379682861514</v>
      </c>
      <c r="Q6">
        <f t="shared" ca="1" si="42"/>
        <v>0.90725241027042647</v>
      </c>
      <c r="R6">
        <f t="shared" ca="1" si="43"/>
        <v>-9.2747589729573532E-2</v>
      </c>
      <c r="S6">
        <f t="shared" ca="1" si="42"/>
        <v>1.0410725925001068</v>
      </c>
      <c r="T6">
        <f t="shared" ca="1" si="43"/>
        <v>4.1072592500106746E-2</v>
      </c>
      <c r="U6">
        <f t="shared" ca="1" si="42"/>
        <v>0.90673881953120128</v>
      </c>
      <c r="V6">
        <f t="shared" ca="1" si="43"/>
        <v>-9.3261180468798777E-2</v>
      </c>
      <c r="W6">
        <f t="shared" ca="1" si="42"/>
        <v>0.53030310885934984</v>
      </c>
      <c r="X6">
        <f t="shared" ca="1" si="43"/>
        <v>-0.46969689114065016</v>
      </c>
      <c r="Y6">
        <f t="shared" ca="1" si="42"/>
        <v>1.013824465877188</v>
      </c>
      <c r="Z6">
        <f t="shared" ca="1" si="43"/>
        <v>1.3824465877187971E-2</v>
      </c>
      <c r="AA6">
        <f t="shared" ca="1" si="42"/>
        <v>1.0269157998760552</v>
      </c>
      <c r="AB6">
        <f t="shared" ca="1" si="43"/>
        <v>2.6915799876055125E-2</v>
      </c>
      <c r="AC6">
        <f t="shared" ca="1" si="42"/>
        <v>0.89698549715358111</v>
      </c>
      <c r="AD6">
        <f t="shared" ca="1" si="43"/>
        <v>-0.10301450284641885</v>
      </c>
      <c r="AE6">
        <f t="shared" ca="1" si="42"/>
        <v>1.0103189896843952</v>
      </c>
      <c r="AF6">
        <f t="shared" ca="1" si="43"/>
        <v>1.0318989684395078E-2</v>
      </c>
      <c r="AG6">
        <f t="shared" ca="1" si="42"/>
        <v>0.96056341960769498</v>
      </c>
      <c r="AH6">
        <f t="shared" ca="1" si="43"/>
        <v>-3.9436580392305048E-2</v>
      </c>
      <c r="AI6">
        <f t="shared" ca="1" si="42"/>
        <v>1.0212770795250219</v>
      </c>
      <c r="AJ6">
        <f t="shared" ca="1" si="43"/>
        <v>2.1277079525021877E-2</v>
      </c>
      <c r="AK6">
        <f t="shared" ca="1" si="42"/>
        <v>1.1948531940899665</v>
      </c>
      <c r="AL6">
        <f t="shared" ca="1" si="43"/>
        <v>0.19485319408996646</v>
      </c>
      <c r="AM6">
        <f t="shared" ca="1" si="42"/>
        <v>1.1278943328623117</v>
      </c>
      <c r="AN6">
        <f t="shared" ca="1" si="43"/>
        <v>0.12789433286231161</v>
      </c>
      <c r="AO6">
        <f t="shared" ca="1" si="42"/>
        <v>1.1148730715940915</v>
      </c>
      <c r="AP6">
        <f t="shared" ca="1" si="43"/>
        <v>0.11487307159409156</v>
      </c>
      <c r="AQ6">
        <f t="shared" ca="1" si="42"/>
        <v>0.9070979501984946</v>
      </c>
      <c r="AR6">
        <f t="shared" ca="1" si="43"/>
        <v>-9.290204980150539E-2</v>
      </c>
    </row>
    <row r="7" spans="1:44" x14ac:dyDescent="0.45">
      <c r="A7">
        <v>7</v>
      </c>
      <c r="B7" s="1">
        <v>36281</v>
      </c>
      <c r="C7">
        <f t="shared" ca="1" si="40"/>
        <v>0.96859708636828457</v>
      </c>
      <c r="D7">
        <f t="shared" ca="1" si="41"/>
        <v>-3.1402913631715434E-2</v>
      </c>
      <c r="E7">
        <f t="shared" ca="1" si="42"/>
        <v>1.0064281423529986</v>
      </c>
      <c r="F7">
        <f t="shared" ca="1" si="43"/>
        <v>6.4281423529986724E-3</v>
      </c>
      <c r="G7">
        <f t="shared" ca="1" si="42"/>
        <v>1.0012932166501585</v>
      </c>
      <c r="H7">
        <f t="shared" ca="1" si="43"/>
        <v>1.2932166501583944E-3</v>
      </c>
      <c r="I7">
        <f t="shared" ca="1" si="42"/>
        <v>0.926159024451923</v>
      </c>
      <c r="J7">
        <f t="shared" ca="1" si="43"/>
        <v>-7.3840975548077017E-2</v>
      </c>
      <c r="K7">
        <f t="shared" ca="1" si="42"/>
        <v>0.96500615513495935</v>
      </c>
      <c r="L7">
        <f t="shared" ca="1" si="43"/>
        <v>-3.4993844865040605E-2</v>
      </c>
      <c r="M7">
        <f t="shared" ca="1" si="42"/>
        <v>1.0548352770433826</v>
      </c>
      <c r="N7">
        <f t="shared" ca="1" si="43"/>
        <v>5.4835277043382744E-2</v>
      </c>
      <c r="O7">
        <f t="shared" ca="1" si="42"/>
        <v>0.9273177512702514</v>
      </c>
      <c r="P7">
        <f t="shared" ca="1" si="43"/>
        <v>-7.2682248729748544E-2</v>
      </c>
      <c r="Q7">
        <f t="shared" ca="1" si="42"/>
        <v>0.99231304498503248</v>
      </c>
      <c r="R7">
        <f t="shared" ca="1" si="43"/>
        <v>-7.6869550149675303E-3</v>
      </c>
      <c r="S7">
        <f t="shared" ca="1" si="42"/>
        <v>0.95561670337975524</v>
      </c>
      <c r="T7">
        <f t="shared" ca="1" si="43"/>
        <v>-4.438329662024481E-2</v>
      </c>
      <c r="U7">
        <f t="shared" ca="1" si="42"/>
        <v>1.0094043812290512</v>
      </c>
      <c r="V7">
        <f t="shared" ca="1" si="43"/>
        <v>9.4043812290510922E-3</v>
      </c>
      <c r="W7">
        <f t="shared" ca="1" si="42"/>
        <v>0.97321419094681738</v>
      </c>
      <c r="X7">
        <f t="shared" ca="1" si="43"/>
        <v>-2.678580905318257E-2</v>
      </c>
      <c r="Y7">
        <f t="shared" ca="1" si="42"/>
        <v>0.88395239818934901</v>
      </c>
      <c r="Z7">
        <f t="shared" ca="1" si="43"/>
        <v>-0.11604760181065095</v>
      </c>
      <c r="AA7">
        <f t="shared" ca="1" si="42"/>
        <v>0.90393054561841713</v>
      </c>
      <c r="AB7">
        <f t="shared" ca="1" si="43"/>
        <v>-9.6069454381582833E-2</v>
      </c>
      <c r="AC7">
        <f t="shared" ca="1" si="42"/>
        <v>0.89915960989686539</v>
      </c>
      <c r="AD7">
        <f t="shared" ca="1" si="43"/>
        <v>-0.10084039010313463</v>
      </c>
      <c r="AE7">
        <f t="shared" ca="1" si="42"/>
        <v>0.93593327457077224</v>
      </c>
      <c r="AF7">
        <f t="shared" ca="1" si="43"/>
        <v>-6.4066725429227742E-2</v>
      </c>
      <c r="AG7">
        <f t="shared" ca="1" si="42"/>
        <v>0.94665275061249476</v>
      </c>
      <c r="AH7">
        <f t="shared" ca="1" si="43"/>
        <v>-5.334724938750527E-2</v>
      </c>
      <c r="AI7">
        <f t="shared" ca="1" si="42"/>
        <v>1</v>
      </c>
      <c r="AJ7">
        <f t="shared" ca="1" si="43"/>
        <v>0</v>
      </c>
      <c r="AK7">
        <f t="shared" ca="1" si="42"/>
        <v>1.0353843443240347</v>
      </c>
      <c r="AL7">
        <f t="shared" ca="1" si="43"/>
        <v>3.5384344324034762E-2</v>
      </c>
      <c r="AM7">
        <f t="shared" ca="1" si="42"/>
        <v>0.90526715199608698</v>
      </c>
      <c r="AN7">
        <f t="shared" ca="1" si="43"/>
        <v>-9.4732848003912962E-2</v>
      </c>
      <c r="AO7">
        <f t="shared" ca="1" si="42"/>
        <v>0.95790102158904256</v>
      </c>
      <c r="AP7">
        <f t="shared" ca="1" si="43"/>
        <v>-4.2098978410957444E-2</v>
      </c>
      <c r="AQ7">
        <f t="shared" ca="1" si="42"/>
        <v>1.0782507787313249</v>
      </c>
      <c r="AR7">
        <f t="shared" ca="1" si="43"/>
        <v>7.8250778731324896E-2</v>
      </c>
    </row>
    <row r="8" spans="1:44" x14ac:dyDescent="0.45">
      <c r="A8">
        <v>8</v>
      </c>
      <c r="B8" s="1">
        <v>36312</v>
      </c>
      <c r="C8">
        <f t="shared" ca="1" si="40"/>
        <v>1.1032615885703769</v>
      </c>
      <c r="D8">
        <f t="shared" ca="1" si="41"/>
        <v>0.10326158857037701</v>
      </c>
      <c r="E8">
        <f t="shared" ca="1" si="42"/>
        <v>0.90510934767710394</v>
      </c>
      <c r="F8">
        <f t="shared" ca="1" si="43"/>
        <v>-9.4890652322896049E-2</v>
      </c>
      <c r="G8">
        <f t="shared" ca="1" si="42"/>
        <v>0.94377549517470238</v>
      </c>
      <c r="H8">
        <f t="shared" ca="1" si="43"/>
        <v>-5.6224504825297665E-2</v>
      </c>
      <c r="I8">
        <f t="shared" ca="1" si="42"/>
        <v>1.0442455425584047</v>
      </c>
      <c r="J8">
        <f t="shared" ca="1" si="43"/>
        <v>4.4245542558404793E-2</v>
      </c>
      <c r="K8">
        <f t="shared" ca="1" si="42"/>
        <v>1.1112477480135163</v>
      </c>
      <c r="L8">
        <f t="shared" ca="1" si="43"/>
        <v>0.11124774801351645</v>
      </c>
      <c r="M8">
        <f t="shared" ca="1" si="42"/>
        <v>0.95947547561071211</v>
      </c>
      <c r="N8">
        <f t="shared" ca="1" si="43"/>
        <v>-4.0524524389287921E-2</v>
      </c>
      <c r="O8">
        <f t="shared" ca="1" si="42"/>
        <v>1.0409495163345324</v>
      </c>
      <c r="P8">
        <f t="shared" ca="1" si="43"/>
        <v>4.0949516334532372E-2</v>
      </c>
      <c r="Q8">
        <f t="shared" ca="1" si="42"/>
        <v>1.1177390981918012</v>
      </c>
      <c r="R8">
        <f t="shared" ca="1" si="43"/>
        <v>0.11773909819180114</v>
      </c>
      <c r="S8">
        <f t="shared" ca="1" si="42"/>
        <v>1.182339001221075</v>
      </c>
      <c r="T8">
        <f t="shared" ca="1" si="43"/>
        <v>0.18233900122107496</v>
      </c>
      <c r="U8">
        <f t="shared" ca="1" si="42"/>
        <v>1.0621120769650989</v>
      </c>
      <c r="V8">
        <f t="shared" ca="1" si="43"/>
        <v>6.2112076965098954E-2</v>
      </c>
      <c r="W8">
        <f t="shared" ca="1" si="42"/>
        <v>0.94663714661318077</v>
      </c>
      <c r="X8">
        <f t="shared" ca="1" si="43"/>
        <v>-5.3362853386819224E-2</v>
      </c>
      <c r="Y8">
        <f t="shared" ca="1" si="42"/>
        <v>1.1951643277677406</v>
      </c>
      <c r="Z8">
        <f t="shared" ca="1" si="43"/>
        <v>0.19516432776774065</v>
      </c>
      <c r="AA8">
        <f t="shared" ca="1" si="42"/>
        <v>1.1333336680116874</v>
      </c>
      <c r="AB8">
        <f t="shared" ca="1" si="43"/>
        <v>0.13333366801168745</v>
      </c>
      <c r="AC8">
        <f t="shared" ca="1" si="42"/>
        <v>1.0860154850014843</v>
      </c>
      <c r="AD8">
        <f t="shared" ca="1" si="43"/>
        <v>8.6015485001484149E-2</v>
      </c>
      <c r="AE8">
        <f t="shared" ca="1" si="42"/>
        <v>1.0349182229486051</v>
      </c>
      <c r="AF8">
        <f t="shared" ca="1" si="43"/>
        <v>3.4918222948605235E-2</v>
      </c>
      <c r="AG8">
        <f t="shared" ca="1" si="42"/>
        <v>1.1392268292749625</v>
      </c>
      <c r="AH8">
        <f t="shared" ca="1" si="43"/>
        <v>0.13922682927496258</v>
      </c>
      <c r="AI8">
        <f t="shared" ca="1" si="42"/>
        <v>1.032939065874382</v>
      </c>
      <c r="AJ8">
        <f t="shared" ca="1" si="43"/>
        <v>3.293906587438198E-2</v>
      </c>
      <c r="AK8">
        <f t="shared" ca="1" si="42"/>
        <v>1.0494449075653114</v>
      </c>
      <c r="AL8">
        <f t="shared" ca="1" si="43"/>
        <v>4.9444907565311308E-2</v>
      </c>
      <c r="AM8">
        <f t="shared" ca="1" si="42"/>
        <v>0.98796525090133314</v>
      </c>
      <c r="AN8">
        <f t="shared" ca="1" si="43"/>
        <v>-1.2034749098666879E-2</v>
      </c>
      <c r="AO8">
        <f t="shared" ca="1" si="42"/>
        <v>1.194063887599413</v>
      </c>
      <c r="AP8">
        <f t="shared" ca="1" si="43"/>
        <v>0.19406388759941295</v>
      </c>
      <c r="AQ8">
        <f t="shared" ca="1" si="42"/>
        <v>0.95410886096729841</v>
      </c>
      <c r="AR8">
        <f t="shared" ca="1" si="43"/>
        <v>-4.5891139032701547E-2</v>
      </c>
    </row>
    <row r="9" spans="1:44" x14ac:dyDescent="0.45">
      <c r="A9">
        <v>9</v>
      </c>
      <c r="B9" s="1">
        <v>36342</v>
      </c>
      <c r="C9">
        <f t="shared" ca="1" si="40"/>
        <v>0.98029506390687293</v>
      </c>
      <c r="D9">
        <f t="shared" ca="1" si="41"/>
        <v>-1.970493609312705E-2</v>
      </c>
      <c r="E9">
        <f t="shared" ca="1" si="42"/>
        <v>0.98156457338365355</v>
      </c>
      <c r="F9">
        <f t="shared" ca="1" si="43"/>
        <v>-1.8435426616346402E-2</v>
      </c>
      <c r="G9">
        <f t="shared" ca="1" si="42"/>
        <v>1.0276594654670548</v>
      </c>
      <c r="H9">
        <f t="shared" ca="1" si="43"/>
        <v>2.7659465467054813E-2</v>
      </c>
      <c r="I9">
        <f t="shared" ca="1" si="42"/>
        <v>0.99146567198757185</v>
      </c>
      <c r="J9">
        <f t="shared" ca="1" si="43"/>
        <v>-8.5343280124281443E-3</v>
      </c>
      <c r="K9">
        <f t="shared" ca="1" si="42"/>
        <v>0.96460136973103294</v>
      </c>
      <c r="L9">
        <f t="shared" ca="1" si="43"/>
        <v>-3.5398630268967043E-2</v>
      </c>
      <c r="M9">
        <f t="shared" ca="1" si="42"/>
        <v>1.01987523663289</v>
      </c>
      <c r="N9">
        <f t="shared" ca="1" si="43"/>
        <v>1.987523663289012E-2</v>
      </c>
      <c r="O9">
        <f t="shared" ca="1" si="42"/>
        <v>0.95989404441606785</v>
      </c>
      <c r="P9">
        <f t="shared" ca="1" si="43"/>
        <v>-4.0105955583932193E-2</v>
      </c>
      <c r="Q9">
        <f t="shared" ca="1" si="42"/>
        <v>0.95148963320410518</v>
      </c>
      <c r="R9">
        <f t="shared" ca="1" si="43"/>
        <v>-4.8510366795894808E-2</v>
      </c>
      <c r="S9">
        <f t="shared" ca="1" si="42"/>
        <v>0.96411264279677134</v>
      </c>
      <c r="T9">
        <f t="shared" ca="1" si="43"/>
        <v>-3.5887357203228658E-2</v>
      </c>
      <c r="U9">
        <f t="shared" ca="1" si="42"/>
        <v>1.0649925628675494</v>
      </c>
      <c r="V9">
        <f t="shared" ca="1" si="43"/>
        <v>6.499256286754948E-2</v>
      </c>
      <c r="W9">
        <f t="shared" ca="1" si="42"/>
        <v>0.96504854757065894</v>
      </c>
      <c r="X9">
        <f t="shared" ca="1" si="43"/>
        <v>-3.4951452429341057E-2</v>
      </c>
      <c r="Y9">
        <f t="shared" ca="1" si="42"/>
        <v>0.89089619111572327</v>
      </c>
      <c r="Z9">
        <f t="shared" ca="1" si="43"/>
        <v>-0.10910380888427679</v>
      </c>
      <c r="AA9">
        <f t="shared" ca="1" si="42"/>
        <v>0.91841314576812982</v>
      </c>
      <c r="AB9">
        <f t="shared" ca="1" si="43"/>
        <v>-8.1586854231870176E-2</v>
      </c>
      <c r="AC9">
        <f t="shared" ca="1" si="42"/>
        <v>0.99708464184647871</v>
      </c>
      <c r="AD9">
        <f t="shared" ca="1" si="43"/>
        <v>-2.9153581535213136E-3</v>
      </c>
      <c r="AE9">
        <f t="shared" ca="1" si="42"/>
        <v>0.99519206252877268</v>
      </c>
      <c r="AF9">
        <f t="shared" ca="1" si="43"/>
        <v>-4.8079374712272915E-3</v>
      </c>
      <c r="AG9">
        <f t="shared" ca="1" si="42"/>
        <v>0.99129063503310066</v>
      </c>
      <c r="AH9">
        <f t="shared" ca="1" si="43"/>
        <v>-8.709364966899313E-3</v>
      </c>
      <c r="AI9">
        <f t="shared" ca="1" si="42"/>
        <v>0.90283424830043923</v>
      </c>
      <c r="AJ9">
        <f t="shared" ca="1" si="43"/>
        <v>-9.7165751699560821E-2</v>
      </c>
      <c r="AK9">
        <f t="shared" ca="1" si="42"/>
        <v>1.031249998904151</v>
      </c>
      <c r="AL9">
        <f t="shared" ca="1" si="43"/>
        <v>3.124999890415097E-2</v>
      </c>
      <c r="AM9">
        <f t="shared" ca="1" si="42"/>
        <v>0.85935749325388366</v>
      </c>
      <c r="AN9">
        <f t="shared" ca="1" si="43"/>
        <v>-0.14064250674611631</v>
      </c>
      <c r="AO9">
        <f t="shared" ca="1" si="42"/>
        <v>0.97896756578050004</v>
      </c>
      <c r="AP9">
        <f t="shared" ca="1" si="43"/>
        <v>-2.1032434219499945E-2</v>
      </c>
      <c r="AQ9">
        <f t="shared" ca="1" si="42"/>
        <v>0.94630884469346355</v>
      </c>
      <c r="AR9">
        <f t="shared" ca="1" si="43"/>
        <v>-5.3691155306536446E-2</v>
      </c>
    </row>
    <row r="10" spans="1:44" x14ac:dyDescent="0.45">
      <c r="A10">
        <v>10</v>
      </c>
      <c r="B10" s="1">
        <v>36373</v>
      </c>
      <c r="C10">
        <f t="shared" ca="1" si="40"/>
        <v>0.83986752534467124</v>
      </c>
      <c r="D10">
        <f t="shared" ca="1" si="41"/>
        <v>-0.1601324746553287</v>
      </c>
      <c r="E10">
        <f t="shared" ca="1" si="42"/>
        <v>0.98761598214431712</v>
      </c>
      <c r="F10">
        <f t="shared" ca="1" si="43"/>
        <v>-1.2384017855682931E-2</v>
      </c>
      <c r="G10">
        <f t="shared" ca="1" si="42"/>
        <v>1.1037226302272509</v>
      </c>
      <c r="H10">
        <f t="shared" ca="1" si="43"/>
        <v>0.10372263022725094</v>
      </c>
      <c r="I10">
        <f t="shared" ca="1" si="42"/>
        <v>0.91633741997456675</v>
      </c>
      <c r="J10">
        <f t="shared" ca="1" si="43"/>
        <v>-8.3662580025433211E-2</v>
      </c>
      <c r="K10">
        <f t="shared" ca="1" si="42"/>
        <v>1.0404751479570273</v>
      </c>
      <c r="L10">
        <f t="shared" ca="1" si="43"/>
        <v>4.0475147957027315E-2</v>
      </c>
      <c r="M10">
        <f t="shared" ca="1" si="42"/>
        <v>1.0114944295324393</v>
      </c>
      <c r="N10">
        <f t="shared" ca="1" si="43"/>
        <v>1.1494429532439218E-2</v>
      </c>
      <c r="O10">
        <f t="shared" ca="1" si="42"/>
        <v>1.011644508018319</v>
      </c>
      <c r="P10">
        <f t="shared" ca="1" si="43"/>
        <v>1.1644508018318905E-2</v>
      </c>
      <c r="Q10">
        <f t="shared" ca="1" si="42"/>
        <v>1.0786602513076851</v>
      </c>
      <c r="R10">
        <f t="shared" ca="1" si="43"/>
        <v>7.8660251307685003E-2</v>
      </c>
      <c r="S10">
        <f t="shared" ca="1" si="42"/>
        <v>1.0915493582827562</v>
      </c>
      <c r="T10">
        <f t="shared" ca="1" si="43"/>
        <v>9.1549358282756288E-2</v>
      </c>
      <c r="U10">
        <f t="shared" ca="1" si="42"/>
        <v>0.93406576011942877</v>
      </c>
      <c r="V10">
        <f t="shared" ca="1" si="43"/>
        <v>-6.593423988057126E-2</v>
      </c>
      <c r="W10">
        <f t="shared" ca="1" si="42"/>
        <v>1.006036323311722</v>
      </c>
      <c r="X10">
        <f t="shared" ca="1" si="43"/>
        <v>6.0363233117220333E-3</v>
      </c>
      <c r="Y10">
        <f t="shared" ca="1" si="42"/>
        <v>1.0937439996087877</v>
      </c>
      <c r="Z10">
        <f t="shared" ca="1" si="43"/>
        <v>9.3743999608787751E-2</v>
      </c>
      <c r="AA10">
        <f t="shared" ca="1" si="42"/>
        <v>0.91148799987732099</v>
      </c>
      <c r="AB10">
        <f t="shared" ca="1" si="43"/>
        <v>-8.8512000122678985E-2</v>
      </c>
      <c r="AC10">
        <f t="shared" ca="1" si="42"/>
        <v>0.99415186891743446</v>
      </c>
      <c r="AD10">
        <f t="shared" ca="1" si="43"/>
        <v>-5.8481310825655459E-3</v>
      </c>
      <c r="AE10">
        <f t="shared" ca="1" si="42"/>
        <v>0.89372001964600567</v>
      </c>
      <c r="AF10">
        <f t="shared" ca="1" si="43"/>
        <v>-0.10627998035399432</v>
      </c>
      <c r="AG10">
        <f t="shared" ca="1" si="42"/>
        <v>0.96376124924020901</v>
      </c>
      <c r="AH10">
        <f t="shared" ca="1" si="43"/>
        <v>-3.6238750759791022E-2</v>
      </c>
      <c r="AI10">
        <f t="shared" ca="1" si="42"/>
        <v>0.97937148836697341</v>
      </c>
      <c r="AJ10">
        <f t="shared" ca="1" si="43"/>
        <v>-2.0628511633026626E-2</v>
      </c>
      <c r="AK10">
        <f t="shared" ca="1" si="42"/>
        <v>0.99862281679056331</v>
      </c>
      <c r="AL10">
        <f t="shared" ca="1" si="43"/>
        <v>-1.3771832094366492E-3</v>
      </c>
      <c r="AM10">
        <f t="shared" ca="1" si="42"/>
        <v>1.0918857684623406</v>
      </c>
      <c r="AN10">
        <f t="shared" ca="1" si="43"/>
        <v>9.1885768462340561E-2</v>
      </c>
      <c r="AO10">
        <f t="shared" ca="1" si="42"/>
        <v>0.96461491718037706</v>
      </c>
      <c r="AP10">
        <f t="shared" ca="1" si="43"/>
        <v>-3.5385082819622909E-2</v>
      </c>
      <c r="AQ10">
        <f t="shared" ca="1" si="42"/>
        <v>0.87470425258336482</v>
      </c>
      <c r="AR10">
        <f t="shared" ca="1" si="43"/>
        <v>-0.12529574741663516</v>
      </c>
    </row>
    <row r="11" spans="1:44" x14ac:dyDescent="0.45">
      <c r="A11">
        <v>11</v>
      </c>
      <c r="B11" s="1">
        <v>36404</v>
      </c>
      <c r="C11">
        <f t="shared" ca="1" si="40"/>
        <v>0.97901098945907994</v>
      </c>
      <c r="D11">
        <f t="shared" ca="1" si="41"/>
        <v>-2.0989010540920106E-2</v>
      </c>
      <c r="E11">
        <f t="shared" ca="1" si="42"/>
        <v>0.80668773805873484</v>
      </c>
      <c r="F11">
        <f t="shared" ca="1" si="43"/>
        <v>-0.19331226194126513</v>
      </c>
      <c r="G11">
        <f t="shared" ca="1" si="42"/>
        <v>0.94458459630831981</v>
      </c>
      <c r="H11">
        <f t="shared" ca="1" si="43"/>
        <v>-5.5415403691680146E-2</v>
      </c>
      <c r="I11">
        <f t="shared" ca="1" si="42"/>
        <v>1</v>
      </c>
      <c r="J11">
        <f t="shared" ca="1" si="43"/>
        <v>0</v>
      </c>
      <c r="K11">
        <f t="shared" ca="1" si="42"/>
        <v>1.055648883771916</v>
      </c>
      <c r="L11">
        <f t="shared" ca="1" si="43"/>
        <v>5.5648883771915902E-2</v>
      </c>
      <c r="M11">
        <f t="shared" ca="1" si="42"/>
        <v>0.95588215221400474</v>
      </c>
      <c r="N11">
        <f t="shared" ca="1" si="43"/>
        <v>-4.4117847785995229E-2</v>
      </c>
      <c r="O11">
        <f t="shared" ca="1" si="42"/>
        <v>0.97386598645374167</v>
      </c>
      <c r="P11">
        <f t="shared" ca="1" si="43"/>
        <v>-2.6134013546258363E-2</v>
      </c>
      <c r="Q11">
        <f t="shared" ca="1" si="42"/>
        <v>0.97839235791175694</v>
      </c>
      <c r="R11">
        <f t="shared" ca="1" si="43"/>
        <v>-2.1607642088243072E-2</v>
      </c>
      <c r="S11">
        <f t="shared" ca="1" si="42"/>
        <v>1.0110598946668883</v>
      </c>
      <c r="T11">
        <f t="shared" ca="1" si="43"/>
        <v>1.1059894666888259E-2</v>
      </c>
      <c r="U11">
        <f t="shared" ca="1" si="42"/>
        <v>0.85490234609605653</v>
      </c>
      <c r="V11">
        <f t="shared" ca="1" si="43"/>
        <v>-0.14509765390394352</v>
      </c>
      <c r="W11">
        <f t="shared" ca="1" si="42"/>
        <v>0.92973312325018309</v>
      </c>
      <c r="X11">
        <f t="shared" ca="1" si="43"/>
        <v>-7.0266876749816951E-2</v>
      </c>
      <c r="Y11">
        <f t="shared" ca="1" si="42"/>
        <v>0.90067224782090005</v>
      </c>
      <c r="Z11">
        <f t="shared" ca="1" si="43"/>
        <v>-9.9327752179099907E-2</v>
      </c>
      <c r="AA11">
        <f t="shared" ca="1" si="42"/>
        <v>0.92045425328564823</v>
      </c>
      <c r="AB11">
        <f t="shared" ca="1" si="43"/>
        <v>-7.9545746714351759E-2</v>
      </c>
      <c r="AC11">
        <f t="shared" ca="1" si="42"/>
        <v>0.92061584690006837</v>
      </c>
      <c r="AD11">
        <f t="shared" ca="1" si="43"/>
        <v>-7.9384153099931631E-2</v>
      </c>
      <c r="AE11">
        <f t="shared" ca="1" si="42"/>
        <v>1.0422879740783364</v>
      </c>
      <c r="AF11">
        <f t="shared" ca="1" si="43"/>
        <v>4.2287974078336496E-2</v>
      </c>
      <c r="AG11">
        <f t="shared" ca="1" si="42"/>
        <v>1.1169378668941754</v>
      </c>
      <c r="AH11">
        <f t="shared" ca="1" si="43"/>
        <v>0.11693786689417529</v>
      </c>
      <c r="AI11">
        <f t="shared" ca="1" si="42"/>
        <v>0.93655578542217954</v>
      </c>
      <c r="AJ11">
        <f t="shared" ca="1" si="43"/>
        <v>-6.3444214577820512E-2</v>
      </c>
      <c r="AK11">
        <f t="shared" ca="1" si="42"/>
        <v>0.94355762821244493</v>
      </c>
      <c r="AL11">
        <f t="shared" ca="1" si="43"/>
        <v>-5.6442371787555096E-2</v>
      </c>
      <c r="AM11">
        <f t="shared" ca="1" si="42"/>
        <v>0.9640285800783559</v>
      </c>
      <c r="AN11">
        <f t="shared" ca="1" si="43"/>
        <v>-3.5971419921644092E-2</v>
      </c>
      <c r="AO11">
        <f t="shared" ca="1" si="42"/>
        <v>1.0978591004490754</v>
      </c>
      <c r="AP11">
        <f t="shared" ca="1" si="43"/>
        <v>9.7859100449075323E-2</v>
      </c>
      <c r="AQ11">
        <f t="shared" ca="1" si="42"/>
        <v>0.95405421666545021</v>
      </c>
      <c r="AR11">
        <f t="shared" ca="1" si="43"/>
        <v>-4.5945783334549781E-2</v>
      </c>
    </row>
    <row r="12" spans="1:44" x14ac:dyDescent="0.45">
      <c r="A12">
        <v>12</v>
      </c>
      <c r="B12" s="1">
        <v>36434</v>
      </c>
      <c r="C12">
        <f t="shared" ca="1" si="40"/>
        <v>1.0643184131587371</v>
      </c>
      <c r="D12">
        <f t="shared" ca="1" si="41"/>
        <v>6.4318413158737167E-2</v>
      </c>
      <c r="E12">
        <f t="shared" ca="1" si="42"/>
        <v>1.2299377251673167</v>
      </c>
      <c r="F12">
        <f t="shared" ca="1" si="43"/>
        <v>0.22993772516731667</v>
      </c>
      <c r="G12">
        <f t="shared" ca="1" si="42"/>
        <v>1.1186660678398588</v>
      </c>
      <c r="H12">
        <f t="shared" ca="1" si="43"/>
        <v>0.11866606783985879</v>
      </c>
      <c r="I12">
        <f t="shared" ca="1" si="42"/>
        <v>1.0585803284064288</v>
      </c>
      <c r="J12">
        <f t="shared" ca="1" si="43"/>
        <v>5.8580328406428822E-2</v>
      </c>
      <c r="K12">
        <f t="shared" ca="1" si="42"/>
        <v>1.1533553795265654</v>
      </c>
      <c r="L12">
        <f t="shared" ca="1" si="43"/>
        <v>0.15335537952656542</v>
      </c>
      <c r="M12">
        <f t="shared" ca="1" si="42"/>
        <v>0.95384633829736443</v>
      </c>
      <c r="N12">
        <f t="shared" ca="1" si="43"/>
        <v>-4.6153661702635518E-2</v>
      </c>
      <c r="O12">
        <f t="shared" ca="1" si="42"/>
        <v>1.0288729184400121</v>
      </c>
      <c r="P12">
        <f t="shared" ca="1" si="43"/>
        <v>2.8872918440011944E-2</v>
      </c>
      <c r="Q12">
        <f t="shared" ca="1" si="42"/>
        <v>1.022084843481772</v>
      </c>
      <c r="R12">
        <f t="shared" ca="1" si="43"/>
        <v>2.208484348177207E-2</v>
      </c>
      <c r="S12">
        <f t="shared" ca="1" si="42"/>
        <v>1.0793069512766293</v>
      </c>
      <c r="T12">
        <f t="shared" ca="1" si="43"/>
        <v>7.9306951276629373E-2</v>
      </c>
      <c r="U12">
        <f t="shared" ca="1" si="42"/>
        <v>0.79874238738412573</v>
      </c>
      <c r="V12">
        <f t="shared" ca="1" si="43"/>
        <v>-0.20125761261587427</v>
      </c>
      <c r="W12">
        <f t="shared" ca="1" si="42"/>
        <v>0.6918105323450513</v>
      </c>
      <c r="X12">
        <f t="shared" ca="1" si="43"/>
        <v>-0.30818946765494876</v>
      </c>
      <c r="Y12">
        <f t="shared" ca="1" si="42"/>
        <v>1.1575455542402613</v>
      </c>
      <c r="Z12">
        <f t="shared" ca="1" si="43"/>
        <v>0.15754555424026134</v>
      </c>
      <c r="AA12">
        <f t="shared" ca="1" si="42"/>
        <v>1.1746002569670035</v>
      </c>
      <c r="AB12">
        <f t="shared" ca="1" si="43"/>
        <v>0.1746002569670036</v>
      </c>
      <c r="AC12">
        <f t="shared" ca="1" si="42"/>
        <v>0.95454523615240661</v>
      </c>
      <c r="AD12">
        <f t="shared" ca="1" si="43"/>
        <v>-4.5454763847593366E-2</v>
      </c>
      <c r="AE12">
        <f t="shared" ca="1" si="42"/>
        <v>1.0759621208711319</v>
      </c>
      <c r="AF12">
        <f t="shared" ca="1" si="43"/>
        <v>7.5962120871131911E-2</v>
      </c>
      <c r="AG12">
        <f t="shared" ca="1" si="42"/>
        <v>1.1038254239026193</v>
      </c>
      <c r="AH12">
        <f t="shared" ca="1" si="43"/>
        <v>0.10382542390261926</v>
      </c>
      <c r="AI12">
        <f t="shared" ca="1" si="42"/>
        <v>1.010309228921568</v>
      </c>
      <c r="AJ12">
        <f t="shared" ca="1" si="43"/>
        <v>1.0309228921568082E-2</v>
      </c>
      <c r="AK12">
        <f t="shared" ca="1" si="42"/>
        <v>1.0806444971486431</v>
      </c>
      <c r="AL12">
        <f t="shared" ca="1" si="43"/>
        <v>8.0644497148643066E-2</v>
      </c>
      <c r="AM12">
        <f t="shared" ca="1" si="42"/>
        <v>1.0920403057056749</v>
      </c>
      <c r="AN12">
        <f t="shared" ca="1" si="43"/>
        <v>9.2040305705674993E-2</v>
      </c>
      <c r="AO12">
        <f t="shared" ca="1" si="42"/>
        <v>0.96471688827698721</v>
      </c>
      <c r="AP12">
        <f t="shared" ca="1" si="43"/>
        <v>-3.5283111723012822E-2</v>
      </c>
      <c r="AQ12">
        <f t="shared" ca="1" si="42"/>
        <v>0.94334266710983583</v>
      </c>
      <c r="AR12">
        <f t="shared" ca="1" si="43"/>
        <v>-5.6657332890164148E-2</v>
      </c>
    </row>
    <row r="13" spans="1:44" x14ac:dyDescent="0.45">
      <c r="A13">
        <v>13</v>
      </c>
      <c r="B13" s="1">
        <v>36465</v>
      </c>
      <c r="C13">
        <f t="shared" ca="1" si="40"/>
        <v>0.91617409452493437</v>
      </c>
      <c r="D13">
        <f t="shared" ca="1" si="41"/>
        <v>-8.3825905475065604E-2</v>
      </c>
      <c r="E13">
        <f t="shared" ref="E13:AQ20" ca="1" si="44">INDIRECT(E$2&amp;"!H"&amp;$A13)</f>
        <v>1.1408900300890261</v>
      </c>
      <c r="F13">
        <f t="shared" ref="F13:AR20" ca="1" si="45">INDIRECT(E$2&amp;"!I"&amp;$A13)</f>
        <v>0.14089003008902615</v>
      </c>
      <c r="G13">
        <f t="shared" ca="1" si="44"/>
        <v>1.0365367118220492</v>
      </c>
      <c r="H13">
        <f t="shared" ca="1" si="45"/>
        <v>3.6536711822049268E-2</v>
      </c>
      <c r="I13">
        <f t="shared" ca="1" si="44"/>
        <v>0.99048528488379384</v>
      </c>
      <c r="J13">
        <f t="shared" ca="1" si="45"/>
        <v>-9.5147151162061315E-3</v>
      </c>
      <c r="K13">
        <f t="shared" ca="1" si="44"/>
        <v>0.96033231385439233</v>
      </c>
      <c r="L13">
        <f t="shared" ca="1" si="45"/>
        <v>-3.9667686145607721E-2</v>
      </c>
      <c r="M13">
        <f t="shared" ca="1" si="44"/>
        <v>1.0480372089765115</v>
      </c>
      <c r="N13">
        <f t="shared" ca="1" si="45"/>
        <v>4.8037208976511522E-2</v>
      </c>
      <c r="O13">
        <f t="shared" ca="1" si="44"/>
        <v>0.96988362787158389</v>
      </c>
      <c r="P13">
        <f t="shared" ca="1" si="45"/>
        <v>-3.0116372128416065E-2</v>
      </c>
      <c r="Q13">
        <f t="shared" ca="1" si="44"/>
        <v>0.98362498839304024</v>
      </c>
      <c r="R13">
        <f t="shared" ca="1" si="45"/>
        <v>-1.6375011606959734E-2</v>
      </c>
      <c r="S13">
        <f t="shared" ca="1" si="44"/>
        <v>1.2052364205755959</v>
      </c>
      <c r="T13">
        <f t="shared" ca="1" si="45"/>
        <v>0.20523642057559588</v>
      </c>
      <c r="U13">
        <f t="shared" ca="1" si="44"/>
        <v>1.2025855237749155</v>
      </c>
      <c r="V13">
        <f t="shared" ca="1" si="45"/>
        <v>0.20258552377491545</v>
      </c>
      <c r="W13">
        <f t="shared" ca="1" si="44"/>
        <v>1.1651089720798748</v>
      </c>
      <c r="X13">
        <f t="shared" ca="1" si="45"/>
        <v>0.16510897207987477</v>
      </c>
      <c r="Y13">
        <f t="shared" ca="1" si="44"/>
        <v>0.89279990997929393</v>
      </c>
      <c r="Z13">
        <f t="shared" ca="1" si="45"/>
        <v>-0.10720009002070612</v>
      </c>
      <c r="AA13">
        <f t="shared" ca="1" si="44"/>
        <v>0.9095525190458813</v>
      </c>
      <c r="AB13">
        <f t="shared" ca="1" si="45"/>
        <v>-9.0447480954118656E-2</v>
      </c>
      <c r="AC13">
        <f t="shared" ca="1" si="44"/>
        <v>1.129252051651493</v>
      </c>
      <c r="AD13">
        <f t="shared" ca="1" si="45"/>
        <v>0.12925205165149292</v>
      </c>
      <c r="AE13">
        <f t="shared" ca="1" si="44"/>
        <v>1.0918763234764635</v>
      </c>
      <c r="AF13">
        <f t="shared" ca="1" si="45"/>
        <v>9.1876323476463503E-2</v>
      </c>
      <c r="AG13">
        <f t="shared" ca="1" si="44"/>
        <v>1.0453795288739598</v>
      </c>
      <c r="AH13">
        <f t="shared" ca="1" si="45"/>
        <v>4.5379528873959726E-2</v>
      </c>
      <c r="AI13">
        <f t="shared" ca="1" si="44"/>
        <v>1.0102045755711464</v>
      </c>
      <c r="AJ13">
        <f t="shared" ca="1" si="45"/>
        <v>1.0204575571146421E-2</v>
      </c>
      <c r="AK13">
        <f t="shared" ca="1" si="44"/>
        <v>0.88195407686991945</v>
      </c>
      <c r="AL13">
        <f t="shared" ca="1" si="45"/>
        <v>-0.11804592313008055</v>
      </c>
      <c r="AM13">
        <f t="shared" ca="1" si="44"/>
        <v>0.93619591737997521</v>
      </c>
      <c r="AN13">
        <f t="shared" ca="1" si="45"/>
        <v>-6.380408262002478E-2</v>
      </c>
      <c r="AO13">
        <f t="shared" ca="1" si="44"/>
        <v>0.98864956405270676</v>
      </c>
      <c r="AP13">
        <f t="shared" ca="1" si="45"/>
        <v>-1.1350435947293229E-2</v>
      </c>
      <c r="AQ13">
        <f t="shared" ca="1" si="44"/>
        <v>1.0240241552551324</v>
      </c>
      <c r="AR13">
        <f t="shared" ca="1" si="45"/>
        <v>2.4024155255132438E-2</v>
      </c>
    </row>
    <row r="14" spans="1:44" x14ac:dyDescent="0.45">
      <c r="A14">
        <v>14</v>
      </c>
      <c r="B14" s="1">
        <v>36495</v>
      </c>
      <c r="C14">
        <f t="shared" ca="1" si="40"/>
        <v>1.0047245029908147</v>
      </c>
      <c r="D14">
        <f t="shared" ca="1" si="41"/>
        <v>4.7245029908147889E-3</v>
      </c>
      <c r="E14">
        <f t="shared" ca="1" si="44"/>
        <v>0.86954706313282359</v>
      </c>
      <c r="F14">
        <f t="shared" ca="1" si="45"/>
        <v>-0.13045293686717638</v>
      </c>
      <c r="G14">
        <f t="shared" ca="1" si="44"/>
        <v>1.0144678846251303</v>
      </c>
      <c r="H14">
        <f t="shared" ca="1" si="45"/>
        <v>1.4467884625130373E-2</v>
      </c>
      <c r="I14">
        <f t="shared" ca="1" si="44"/>
        <v>1.1408735401013061</v>
      </c>
      <c r="J14">
        <f t="shared" ca="1" si="45"/>
        <v>0.14087354010130615</v>
      </c>
      <c r="K14">
        <f t="shared" ca="1" si="44"/>
        <v>1.189241074247829</v>
      </c>
      <c r="L14">
        <f t="shared" ca="1" si="45"/>
        <v>0.18924107424782891</v>
      </c>
      <c r="M14">
        <f t="shared" ca="1" si="44"/>
        <v>0.98300693510881321</v>
      </c>
      <c r="N14">
        <f t="shared" ca="1" si="45"/>
        <v>-1.6993064891186748E-2</v>
      </c>
      <c r="O14">
        <f t="shared" ca="1" si="44"/>
        <v>0.99188579777352992</v>
      </c>
      <c r="P14">
        <f t="shared" ca="1" si="45"/>
        <v>-8.1142022264700242E-3</v>
      </c>
      <c r="Q14">
        <f t="shared" ca="1" si="44"/>
        <v>1.2823077853901745</v>
      </c>
      <c r="R14">
        <f t="shared" ca="1" si="45"/>
        <v>0.28230778539017465</v>
      </c>
      <c r="S14">
        <f t="shared" ca="1" si="44"/>
        <v>1.2011213779471885</v>
      </c>
      <c r="T14">
        <f t="shared" ca="1" si="45"/>
        <v>0.20112137794718854</v>
      </c>
      <c r="U14">
        <f t="shared" ca="1" si="44"/>
        <v>0.91517328981161949</v>
      </c>
      <c r="V14">
        <f t="shared" ca="1" si="45"/>
        <v>-8.4826710188380519E-2</v>
      </c>
      <c r="W14">
        <f t="shared" ca="1" si="44"/>
        <v>0.96515466703497799</v>
      </c>
      <c r="X14">
        <f t="shared" ca="1" si="45"/>
        <v>-3.4845332965022048E-2</v>
      </c>
      <c r="Y14">
        <f t="shared" ca="1" si="44"/>
        <v>1.0056628433692512</v>
      </c>
      <c r="Z14">
        <f t="shared" ca="1" si="45"/>
        <v>5.6628433692511053E-3</v>
      </c>
      <c r="AA14">
        <f t="shared" ca="1" si="44"/>
        <v>0.8563059752073271</v>
      </c>
      <c r="AB14">
        <f t="shared" ca="1" si="45"/>
        <v>-0.14369402479267293</v>
      </c>
      <c r="AC14">
        <f t="shared" ca="1" si="44"/>
        <v>0.97605489044457705</v>
      </c>
      <c r="AD14">
        <f t="shared" ca="1" si="45"/>
        <v>-2.3945109555422988E-2</v>
      </c>
      <c r="AE14">
        <f t="shared" ca="1" si="44"/>
        <v>1.044181676841422</v>
      </c>
      <c r="AF14">
        <f t="shared" ca="1" si="45"/>
        <v>4.418167684142197E-2</v>
      </c>
      <c r="AG14">
        <f t="shared" ca="1" si="44"/>
        <v>1.303755390830456</v>
      </c>
      <c r="AH14">
        <f t="shared" ca="1" si="45"/>
        <v>0.30375539083045605</v>
      </c>
      <c r="AI14">
        <f t="shared" ca="1" si="44"/>
        <v>0.98422148230500361</v>
      </c>
      <c r="AJ14">
        <f t="shared" ca="1" si="45"/>
        <v>-1.577851769499641E-2</v>
      </c>
      <c r="AK14">
        <f t="shared" ca="1" si="44"/>
        <v>1.0232418778722732</v>
      </c>
      <c r="AL14">
        <f t="shared" ca="1" si="45"/>
        <v>2.3241877872273244E-2</v>
      </c>
      <c r="AM14">
        <f t="shared" ca="1" si="44"/>
        <v>1.0556935159281373</v>
      </c>
      <c r="AN14">
        <f t="shared" ca="1" si="45"/>
        <v>5.5693515928137205E-2</v>
      </c>
      <c r="AO14">
        <f t="shared" ca="1" si="44"/>
        <v>0.96521351681944823</v>
      </c>
      <c r="AP14">
        <f t="shared" ca="1" si="45"/>
        <v>-3.4786483180551754E-2</v>
      </c>
      <c r="AQ14">
        <f t="shared" ca="1" si="44"/>
        <v>0.88563037338787487</v>
      </c>
      <c r="AR14">
        <f t="shared" ca="1" si="45"/>
        <v>-0.11436962661212512</v>
      </c>
    </row>
    <row r="15" spans="1:44" x14ac:dyDescent="0.45">
      <c r="A15">
        <v>15</v>
      </c>
      <c r="B15" s="1">
        <v>36526</v>
      </c>
      <c r="C15">
        <f t="shared" ca="1" si="40"/>
        <v>0.87617552193532633</v>
      </c>
      <c r="D15">
        <f t="shared" ca="1" si="41"/>
        <v>-0.1238244780646737</v>
      </c>
      <c r="E15">
        <f t="shared" ca="1" si="44"/>
        <v>0.98605150629755056</v>
      </c>
      <c r="F15">
        <f t="shared" ca="1" si="45"/>
        <v>-1.394849370244941E-2</v>
      </c>
      <c r="G15">
        <f t="shared" ca="1" si="44"/>
        <v>0.92241889253353071</v>
      </c>
      <c r="H15">
        <f t="shared" ca="1" si="45"/>
        <v>-7.7581107466469262E-2</v>
      </c>
      <c r="I15">
        <f t="shared" ca="1" si="44"/>
        <v>0.88396512143946315</v>
      </c>
      <c r="J15">
        <f t="shared" ca="1" si="45"/>
        <v>-0.11603487856053685</v>
      </c>
      <c r="K15">
        <f t="shared" ca="1" si="44"/>
        <v>0.87299094928892174</v>
      </c>
      <c r="L15">
        <f t="shared" ca="1" si="45"/>
        <v>-0.12700905071107829</v>
      </c>
      <c r="M15">
        <f t="shared" ca="1" si="44"/>
        <v>0.86968068553975564</v>
      </c>
      <c r="N15">
        <f t="shared" ca="1" si="45"/>
        <v>-0.13031931446024433</v>
      </c>
      <c r="O15">
        <f t="shared" ca="1" si="44"/>
        <v>0.96536816990927532</v>
      </c>
      <c r="P15">
        <f t="shared" ca="1" si="45"/>
        <v>-3.4631830090724645E-2</v>
      </c>
      <c r="Q15">
        <f t="shared" ca="1" si="44"/>
        <v>0.83832885467976304</v>
      </c>
      <c r="R15">
        <f t="shared" ca="1" si="45"/>
        <v>-0.16167114532023699</v>
      </c>
      <c r="S15">
        <f t="shared" ca="1" si="44"/>
        <v>1.0221702487887387</v>
      </c>
      <c r="T15">
        <f t="shared" ca="1" si="45"/>
        <v>2.2170248788738654E-2</v>
      </c>
      <c r="U15">
        <f t="shared" ca="1" si="44"/>
        <v>0.99687268681319285</v>
      </c>
      <c r="V15">
        <f t="shared" ca="1" si="45"/>
        <v>-3.1273131868071818E-3</v>
      </c>
      <c r="W15">
        <f t="shared" ca="1" si="44"/>
        <v>0.91388849727425869</v>
      </c>
      <c r="X15">
        <f t="shared" ca="1" si="45"/>
        <v>-8.6111502725741321E-2</v>
      </c>
      <c r="Y15">
        <f t="shared" ca="1" si="44"/>
        <v>1.0386172751616181</v>
      </c>
      <c r="Z15">
        <f t="shared" ca="1" si="45"/>
        <v>3.8617275161618031E-2</v>
      </c>
      <c r="AA15">
        <f t="shared" ca="1" si="44"/>
        <v>0.98188369748679039</v>
      </c>
      <c r="AB15">
        <f t="shared" ca="1" si="45"/>
        <v>-1.8116302513209559E-2</v>
      </c>
      <c r="AC15">
        <f t="shared" ca="1" si="44"/>
        <v>1.1446546720482365</v>
      </c>
      <c r="AD15">
        <f t="shared" ca="1" si="45"/>
        <v>0.14465467204823634</v>
      </c>
      <c r="AE15">
        <f t="shared" ca="1" si="44"/>
        <v>0.89702147636901453</v>
      </c>
      <c r="AF15">
        <f t="shared" ca="1" si="45"/>
        <v>-0.10297852363098549</v>
      </c>
      <c r="AG15">
        <f t="shared" ca="1" si="44"/>
        <v>0.82363627260026884</v>
      </c>
      <c r="AH15">
        <f t="shared" ca="1" si="45"/>
        <v>-0.17636372739973119</v>
      </c>
      <c r="AI15">
        <f t="shared" ca="1" si="44"/>
        <v>0.96907263733345961</v>
      </c>
      <c r="AJ15">
        <f t="shared" ca="1" si="45"/>
        <v>-3.0927362666540417E-2</v>
      </c>
      <c r="AK15">
        <f t="shared" ca="1" si="44"/>
        <v>1.0739066281094969</v>
      </c>
      <c r="AL15">
        <f t="shared" ca="1" si="45"/>
        <v>7.3906628109496983E-2</v>
      </c>
      <c r="AM15">
        <f t="shared" ca="1" si="44"/>
        <v>0.93317645662948445</v>
      </c>
      <c r="AN15">
        <f t="shared" ca="1" si="45"/>
        <v>-6.6823543370515506E-2</v>
      </c>
      <c r="AO15">
        <f t="shared" ca="1" si="44"/>
        <v>1.0060914243315036</v>
      </c>
      <c r="AP15">
        <f t="shared" ca="1" si="45"/>
        <v>6.0914243315036351E-3</v>
      </c>
      <c r="AQ15">
        <f t="shared" ca="1" si="44"/>
        <v>0.92053012143555979</v>
      </c>
      <c r="AR15">
        <f t="shared" ca="1" si="45"/>
        <v>-7.9469878564440211E-2</v>
      </c>
    </row>
    <row r="16" spans="1:44" x14ac:dyDescent="0.45">
      <c r="A16">
        <v>16</v>
      </c>
      <c r="B16" s="1">
        <v>36557</v>
      </c>
      <c r="C16">
        <f t="shared" ca="1" si="40"/>
        <v>1.005021800457768</v>
      </c>
      <c r="D16">
        <f t="shared" ca="1" si="41"/>
        <v>5.0218004577679337E-3</v>
      </c>
      <c r="E16">
        <f t="shared" ca="1" si="44"/>
        <v>0.84657237677336106</v>
      </c>
      <c r="F16">
        <f t="shared" ca="1" si="45"/>
        <v>-0.15342762322663892</v>
      </c>
      <c r="G16">
        <f t="shared" ca="1" si="44"/>
        <v>0.87429663636852328</v>
      </c>
      <c r="H16">
        <f t="shared" ca="1" si="45"/>
        <v>-0.12570336363147677</v>
      </c>
      <c r="I16">
        <f t="shared" ca="1" si="44"/>
        <v>0.93134562055427561</v>
      </c>
      <c r="J16">
        <f t="shared" ca="1" si="45"/>
        <v>-6.8654379445724389E-2</v>
      </c>
      <c r="K16">
        <f t="shared" ca="1" si="44"/>
        <v>0.98787257659822914</v>
      </c>
      <c r="L16">
        <f t="shared" ca="1" si="45"/>
        <v>-1.2127423401770853E-2</v>
      </c>
      <c r="M16">
        <f t="shared" ca="1" si="44"/>
        <v>0.93272185233063221</v>
      </c>
      <c r="N16">
        <f t="shared" ca="1" si="45"/>
        <v>-6.7278147669367808E-2</v>
      </c>
      <c r="O16">
        <f t="shared" ca="1" si="44"/>
        <v>0.89312351457543138</v>
      </c>
      <c r="P16">
        <f t="shared" ca="1" si="45"/>
        <v>-0.10687648542456858</v>
      </c>
      <c r="Q16">
        <f t="shared" ca="1" si="44"/>
        <v>0.91315477623796593</v>
      </c>
      <c r="R16">
        <f t="shared" ca="1" si="45"/>
        <v>-8.684522376203406E-2</v>
      </c>
      <c r="S16">
        <f t="shared" ca="1" si="44"/>
        <v>1.2071919117904391</v>
      </c>
      <c r="T16">
        <f t="shared" ca="1" si="45"/>
        <v>0.20719191179043894</v>
      </c>
      <c r="U16">
        <f t="shared" ca="1" si="44"/>
        <v>0.87680179668075375</v>
      </c>
      <c r="V16">
        <f t="shared" ca="1" si="45"/>
        <v>-0.12319820331924623</v>
      </c>
      <c r="W16">
        <f t="shared" ca="1" si="44"/>
        <v>0.9422496250119069</v>
      </c>
      <c r="X16">
        <f t="shared" ca="1" si="45"/>
        <v>-5.7750374988093059E-2</v>
      </c>
      <c r="Y16">
        <f t="shared" ca="1" si="44"/>
        <v>0.99522912745331593</v>
      </c>
      <c r="Z16">
        <f t="shared" ca="1" si="45"/>
        <v>-4.7708725466841222E-3</v>
      </c>
      <c r="AA16">
        <f t="shared" ca="1" si="44"/>
        <v>0.94967770699947107</v>
      </c>
      <c r="AB16">
        <f t="shared" ca="1" si="45"/>
        <v>-5.032229300052888E-2</v>
      </c>
      <c r="AC16">
        <f t="shared" ca="1" si="44"/>
        <v>1.1208784486450112</v>
      </c>
      <c r="AD16">
        <f t="shared" ca="1" si="45"/>
        <v>0.12087844864501128</v>
      </c>
      <c r="AE16">
        <f t="shared" ca="1" si="44"/>
        <v>0.89563578472910665</v>
      </c>
      <c r="AF16">
        <f t="shared" ca="1" si="45"/>
        <v>-0.10436421527089337</v>
      </c>
      <c r="AG16">
        <f t="shared" ca="1" si="44"/>
        <v>1.0154524066099455</v>
      </c>
      <c r="AH16">
        <f t="shared" ca="1" si="45"/>
        <v>1.5452406609945414E-2</v>
      </c>
      <c r="AI16">
        <f t="shared" ca="1" si="44"/>
        <v>0.85638306106268436</v>
      </c>
      <c r="AJ16">
        <f t="shared" ca="1" si="45"/>
        <v>-0.1436169389373157</v>
      </c>
      <c r="AK16">
        <f t="shared" ca="1" si="44"/>
        <v>0.83005618209830856</v>
      </c>
      <c r="AL16">
        <f t="shared" ca="1" si="45"/>
        <v>-0.16994381790169147</v>
      </c>
      <c r="AM16">
        <f t="shared" ca="1" si="44"/>
        <v>0.85221203879276874</v>
      </c>
      <c r="AN16">
        <f t="shared" ca="1" si="45"/>
        <v>-0.14778796120723123</v>
      </c>
      <c r="AO16">
        <f t="shared" ca="1" si="44"/>
        <v>0.79579510455224489</v>
      </c>
      <c r="AP16">
        <f t="shared" ca="1" si="45"/>
        <v>-0.20420489544775511</v>
      </c>
      <c r="AQ16">
        <f t="shared" ca="1" si="44"/>
        <v>0.85971210567054002</v>
      </c>
      <c r="AR16">
        <f t="shared" ca="1" si="45"/>
        <v>-0.14028789432945996</v>
      </c>
    </row>
    <row r="17" spans="1:44" x14ac:dyDescent="0.45">
      <c r="A17">
        <v>17</v>
      </c>
      <c r="B17" s="1">
        <v>36586</v>
      </c>
      <c r="C17">
        <f t="shared" ca="1" si="40"/>
        <v>1.0732145432732201</v>
      </c>
      <c r="D17">
        <f t="shared" ca="1" si="41"/>
        <v>7.3214543273220176E-2</v>
      </c>
      <c r="E17">
        <f t="shared" ca="1" si="44"/>
        <v>0.9652953280356833</v>
      </c>
      <c r="F17">
        <f t="shared" ca="1" si="45"/>
        <v>-3.4704671964316702E-2</v>
      </c>
      <c r="G17">
        <f t="shared" ca="1" si="44"/>
        <v>0.64580358626497436</v>
      </c>
      <c r="H17">
        <f t="shared" ca="1" si="45"/>
        <v>-0.35419641373502564</v>
      </c>
      <c r="I17">
        <f t="shared" ca="1" si="44"/>
        <v>1.0506830681660246</v>
      </c>
      <c r="J17">
        <f t="shared" ca="1" si="45"/>
        <v>5.0683068166024609E-2</v>
      </c>
      <c r="K17">
        <f t="shared" ca="1" si="44"/>
        <v>1.1756376515972684</v>
      </c>
      <c r="L17">
        <f t="shared" ca="1" si="45"/>
        <v>0.17563765159726846</v>
      </c>
      <c r="M17">
        <f t="shared" ca="1" si="44"/>
        <v>1.2420808029425907</v>
      </c>
      <c r="N17">
        <f t="shared" ca="1" si="45"/>
        <v>0.2420808029425906</v>
      </c>
      <c r="O17">
        <f t="shared" ca="1" si="44"/>
        <v>1.2587722706920497</v>
      </c>
      <c r="P17">
        <f t="shared" ca="1" si="45"/>
        <v>0.25877227069204961</v>
      </c>
      <c r="Q17">
        <f t="shared" ca="1" si="44"/>
        <v>1.188811860006268</v>
      </c>
      <c r="R17">
        <f t="shared" ca="1" si="45"/>
        <v>0.18881186000626804</v>
      </c>
      <c r="S17">
        <f t="shared" ca="1" si="44"/>
        <v>1.169740172068948</v>
      </c>
      <c r="T17">
        <f t="shared" ca="1" si="45"/>
        <v>0.16974017206894809</v>
      </c>
      <c r="U17">
        <f t="shared" ca="1" si="44"/>
        <v>1.0971598960517328</v>
      </c>
      <c r="V17">
        <f t="shared" ca="1" si="45"/>
        <v>9.7159896051732836E-2</v>
      </c>
      <c r="W17">
        <f t="shared" ca="1" si="44"/>
        <v>1.0872486738905494</v>
      </c>
      <c r="X17">
        <f t="shared" ca="1" si="45"/>
        <v>8.7248673890549314E-2</v>
      </c>
      <c r="Y17">
        <f t="shared" ca="1" si="44"/>
        <v>1.0949765988977671</v>
      </c>
      <c r="Z17">
        <f t="shared" ca="1" si="45"/>
        <v>9.4976598897767009E-2</v>
      </c>
      <c r="AA17">
        <f t="shared" ca="1" si="44"/>
        <v>1.13994538582632</v>
      </c>
      <c r="AB17">
        <f t="shared" ca="1" si="45"/>
        <v>0.13994538582632007</v>
      </c>
      <c r="AC17">
        <f t="shared" ca="1" si="44"/>
        <v>1.2218291811906632</v>
      </c>
      <c r="AD17">
        <f t="shared" ca="1" si="45"/>
        <v>0.22182918119066325</v>
      </c>
      <c r="AE17">
        <f t="shared" ca="1" si="44"/>
        <v>1.2709240339428063</v>
      </c>
      <c r="AF17">
        <f t="shared" ca="1" si="45"/>
        <v>0.27092403394280634</v>
      </c>
      <c r="AG17">
        <f t="shared" ca="1" si="44"/>
        <v>1.1217389234484185</v>
      </c>
      <c r="AH17">
        <f t="shared" ca="1" si="45"/>
        <v>0.12173892344841848</v>
      </c>
      <c r="AI17">
        <f t="shared" ca="1" si="44"/>
        <v>1.0295678543105951</v>
      </c>
      <c r="AJ17">
        <f t="shared" ca="1" si="45"/>
        <v>2.9567854310595065E-2</v>
      </c>
      <c r="AK17">
        <f t="shared" ca="1" si="44"/>
        <v>1.0271963411973761</v>
      </c>
      <c r="AL17">
        <f t="shared" ca="1" si="45"/>
        <v>2.719634119737609E-2</v>
      </c>
      <c r="AM17">
        <f t="shared" ca="1" si="44"/>
        <v>1.1036044570497299</v>
      </c>
      <c r="AN17">
        <f t="shared" ca="1" si="45"/>
        <v>0.10360445704972991</v>
      </c>
      <c r="AO17">
        <f t="shared" ca="1" si="44"/>
        <v>1.2490420320456519</v>
      </c>
      <c r="AP17">
        <f t="shared" ca="1" si="45"/>
        <v>0.24904203204565192</v>
      </c>
      <c r="AQ17">
        <f t="shared" ca="1" si="44"/>
        <v>1.1757322375386534</v>
      </c>
      <c r="AR17">
        <f t="shared" ca="1" si="45"/>
        <v>0.17573223753865344</v>
      </c>
    </row>
    <row r="18" spans="1:44" x14ac:dyDescent="0.45">
      <c r="A18">
        <v>18</v>
      </c>
      <c r="B18" s="1">
        <v>36617</v>
      </c>
      <c r="C18">
        <f t="shared" ca="1" si="40"/>
        <v>1.158069539331311</v>
      </c>
      <c r="D18">
        <f t="shared" ca="1" si="41"/>
        <v>0.15806953933131104</v>
      </c>
      <c r="E18">
        <f t="shared" ca="1" si="44"/>
        <v>1.0142373497908785</v>
      </c>
      <c r="F18">
        <f t="shared" ca="1" si="45"/>
        <v>1.4237349790878635E-2</v>
      </c>
      <c r="G18">
        <f t="shared" ca="1" si="44"/>
        <v>1.0528631900445558</v>
      </c>
      <c r="H18">
        <f t="shared" ca="1" si="45"/>
        <v>5.286319004455569E-2</v>
      </c>
      <c r="I18">
        <f t="shared" ca="1" si="44"/>
        <v>1.0082838742356945</v>
      </c>
      <c r="J18">
        <f t="shared" ca="1" si="45"/>
        <v>8.2838742356944935E-3</v>
      </c>
      <c r="K18">
        <f t="shared" ca="1" si="44"/>
        <v>1.0198042793278617</v>
      </c>
      <c r="L18">
        <f t="shared" ca="1" si="45"/>
        <v>1.9804279327861714E-2</v>
      </c>
      <c r="M18">
        <f t="shared" ca="1" si="44"/>
        <v>1.0256753895813753</v>
      </c>
      <c r="N18">
        <f t="shared" ca="1" si="45"/>
        <v>2.5675389581375174E-2</v>
      </c>
      <c r="O18">
        <f t="shared" ca="1" si="44"/>
        <v>0.92089238815798813</v>
      </c>
      <c r="P18">
        <f t="shared" ca="1" si="45"/>
        <v>-7.910761184201183E-2</v>
      </c>
      <c r="Q18">
        <f t="shared" ca="1" si="44"/>
        <v>0.6564706879567167</v>
      </c>
      <c r="R18">
        <f t="shared" ca="1" si="45"/>
        <v>-0.3435293120432833</v>
      </c>
      <c r="S18">
        <f t="shared" ca="1" si="44"/>
        <v>0.89672559022034437</v>
      </c>
      <c r="T18">
        <f t="shared" ca="1" si="45"/>
        <v>-0.10327440977965566</v>
      </c>
      <c r="U18">
        <f t="shared" ca="1" si="44"/>
        <v>1.2012322297400611</v>
      </c>
      <c r="V18">
        <f t="shared" ca="1" si="45"/>
        <v>0.20123222974006111</v>
      </c>
      <c r="W18">
        <f t="shared" ca="1" si="44"/>
        <v>0.80654739134761022</v>
      </c>
      <c r="X18">
        <f t="shared" ca="1" si="45"/>
        <v>-0.19345260865238981</v>
      </c>
      <c r="Y18">
        <f t="shared" ca="1" si="44"/>
        <v>0.82723999577635643</v>
      </c>
      <c r="Z18">
        <f t="shared" ca="1" si="45"/>
        <v>-0.1727600042236436</v>
      </c>
      <c r="AA18">
        <f t="shared" ca="1" si="44"/>
        <v>0.95521191832638974</v>
      </c>
      <c r="AB18">
        <f t="shared" ca="1" si="45"/>
        <v>-4.4788081673610307E-2</v>
      </c>
      <c r="AC18">
        <f t="shared" ca="1" si="44"/>
        <v>0.94501001865844658</v>
      </c>
      <c r="AD18">
        <f t="shared" ca="1" si="45"/>
        <v>-5.4989981341553466E-2</v>
      </c>
      <c r="AE18">
        <f t="shared" ca="1" si="44"/>
        <v>0.89046831596557585</v>
      </c>
      <c r="AF18">
        <f t="shared" ca="1" si="45"/>
        <v>-0.10953168403442416</v>
      </c>
      <c r="AG18">
        <f t="shared" ca="1" si="44"/>
        <v>0.87661997497027933</v>
      </c>
      <c r="AH18">
        <f t="shared" ca="1" si="45"/>
        <v>-0.12338002502972067</v>
      </c>
      <c r="AI18">
        <f t="shared" ca="1" si="44"/>
        <v>0.96363664802521898</v>
      </c>
      <c r="AJ18">
        <f t="shared" ca="1" si="45"/>
        <v>-3.6363351974781015E-2</v>
      </c>
      <c r="AK18">
        <f t="shared" ca="1" si="44"/>
        <v>1.0495867645014942</v>
      </c>
      <c r="AL18">
        <f t="shared" ca="1" si="45"/>
        <v>4.9586764501494351E-2</v>
      </c>
      <c r="AM18">
        <f t="shared" ca="1" si="44"/>
        <v>1.1918359732340418</v>
      </c>
      <c r="AN18">
        <f t="shared" ca="1" si="45"/>
        <v>0.19183597323404178</v>
      </c>
      <c r="AO18">
        <f t="shared" ca="1" si="44"/>
        <v>0.98159500345636197</v>
      </c>
      <c r="AP18">
        <f t="shared" ca="1" si="45"/>
        <v>-1.840499654363802E-2</v>
      </c>
      <c r="AQ18">
        <f t="shared" ca="1" si="44"/>
        <v>1.0569394763594191</v>
      </c>
      <c r="AR18">
        <f t="shared" ca="1" si="45"/>
        <v>5.6939476359419046E-2</v>
      </c>
    </row>
    <row r="19" spans="1:44" x14ac:dyDescent="0.45">
      <c r="A19">
        <v>19</v>
      </c>
      <c r="B19" s="1">
        <v>36647</v>
      </c>
      <c r="C19">
        <f t="shared" ca="1" si="40"/>
        <v>1.0026552403988875</v>
      </c>
      <c r="D19">
        <f t="shared" ca="1" si="41"/>
        <v>2.6552403988875364E-3</v>
      </c>
      <c r="E19">
        <f t="shared" ca="1" si="44"/>
        <v>1.1296282769255741</v>
      </c>
      <c r="F19">
        <f t="shared" ca="1" si="45"/>
        <v>0.1296282769255741</v>
      </c>
      <c r="G19">
        <f t="shared" ca="1" si="44"/>
        <v>1.1233903239903258</v>
      </c>
      <c r="H19">
        <f t="shared" ca="1" si="45"/>
        <v>0.12339032399032585</v>
      </c>
      <c r="I19">
        <f t="shared" ca="1" si="44"/>
        <v>0.94745939960666758</v>
      </c>
      <c r="J19">
        <f t="shared" ca="1" si="45"/>
        <v>-5.2540600393332401E-2</v>
      </c>
      <c r="K19">
        <f t="shared" ca="1" si="44"/>
        <v>1.0039744358083029</v>
      </c>
      <c r="L19">
        <f t="shared" ca="1" si="45"/>
        <v>3.9744358083028501E-3</v>
      </c>
      <c r="M19">
        <f t="shared" ca="1" si="44"/>
        <v>1.2289992956055604</v>
      </c>
      <c r="N19">
        <f t="shared" ca="1" si="45"/>
        <v>0.22899929560556034</v>
      </c>
      <c r="O19">
        <f t="shared" ca="1" si="44"/>
        <v>1.0859032096032921</v>
      </c>
      <c r="P19">
        <f t="shared" ca="1" si="45"/>
        <v>8.5903209603292049E-2</v>
      </c>
      <c r="Q19">
        <f t="shared" ca="1" si="44"/>
        <v>0.89695314867536347</v>
      </c>
      <c r="R19">
        <f t="shared" ca="1" si="45"/>
        <v>-0.10304685132463651</v>
      </c>
      <c r="S19">
        <f t="shared" ca="1" si="44"/>
        <v>0.8212758739445033</v>
      </c>
      <c r="T19">
        <f t="shared" ca="1" si="45"/>
        <v>-0.17872412605549667</v>
      </c>
      <c r="U19">
        <f t="shared" ca="1" si="44"/>
        <v>1.1782064462001205</v>
      </c>
      <c r="V19">
        <f t="shared" ca="1" si="45"/>
        <v>0.17820644620012055</v>
      </c>
      <c r="W19">
        <f t="shared" ca="1" si="44"/>
        <v>0.97047993798063248</v>
      </c>
      <c r="X19">
        <f t="shared" ca="1" si="45"/>
        <v>-2.952006201936748E-2</v>
      </c>
      <c r="Y19">
        <f t="shared" ca="1" si="44"/>
        <v>1.0436517215142849</v>
      </c>
      <c r="Z19">
        <f t="shared" ca="1" si="45"/>
        <v>4.3651721514284939E-2</v>
      </c>
      <c r="AA19">
        <f t="shared" ca="1" si="44"/>
        <v>1.1313769214381861</v>
      </c>
      <c r="AB19">
        <f t="shared" ca="1" si="45"/>
        <v>0.13137692143818608</v>
      </c>
      <c r="AC19">
        <f t="shared" ca="1" si="44"/>
        <v>1.00862054571101</v>
      </c>
      <c r="AD19">
        <f t="shared" ca="1" si="45"/>
        <v>8.6205457110100012E-3</v>
      </c>
      <c r="AE19">
        <f t="shared" ca="1" si="44"/>
        <v>0.94178403639092223</v>
      </c>
      <c r="AF19">
        <f t="shared" ca="1" si="45"/>
        <v>-5.8215963609077756E-2</v>
      </c>
      <c r="AG19">
        <f t="shared" ca="1" si="44"/>
        <v>0.86725656499564696</v>
      </c>
      <c r="AH19">
        <f t="shared" ca="1" si="45"/>
        <v>-0.13274343500435298</v>
      </c>
      <c r="AI19">
        <f t="shared" ca="1" si="44"/>
        <v>1.2012583814388407</v>
      </c>
      <c r="AJ19">
        <f t="shared" ca="1" si="45"/>
        <v>0.2012583814388407</v>
      </c>
      <c r="AK19">
        <f t="shared" ca="1" si="44"/>
        <v>0.98425222894129383</v>
      </c>
      <c r="AL19">
        <f t="shared" ca="1" si="45"/>
        <v>-1.5747771058706173E-2</v>
      </c>
      <c r="AM19">
        <f t="shared" ca="1" si="44"/>
        <v>0.90187351061271581</v>
      </c>
      <c r="AN19">
        <f t="shared" ca="1" si="45"/>
        <v>-9.8126489387284188E-2</v>
      </c>
      <c r="AO19">
        <f t="shared" ca="1" si="44"/>
        <v>0.88726130155158323</v>
      </c>
      <c r="AP19">
        <f t="shared" ca="1" si="45"/>
        <v>-0.11273869844841683</v>
      </c>
      <c r="AQ19">
        <f t="shared" ca="1" si="44"/>
        <v>1.0707071560378176</v>
      </c>
      <c r="AR19">
        <f t="shared" ca="1" si="45"/>
        <v>7.0707156037817576E-2</v>
      </c>
    </row>
    <row r="20" spans="1:44" x14ac:dyDescent="0.45">
      <c r="A20">
        <v>20</v>
      </c>
      <c r="B20" s="1">
        <v>36678</v>
      </c>
      <c r="C20">
        <f t="shared" ca="1" si="40"/>
        <v>0.91954038713595376</v>
      </c>
      <c r="D20">
        <f t="shared" ca="1" si="41"/>
        <v>-8.0459612864046251E-2</v>
      </c>
      <c r="E20">
        <f t="shared" ca="1" si="44"/>
        <v>1.0761131875935208</v>
      </c>
      <c r="F20">
        <f t="shared" ca="1" si="45"/>
        <v>7.6113187593520856E-2</v>
      </c>
      <c r="G20">
        <f t="shared" ca="1" si="44"/>
        <v>0.85338390231159733</v>
      </c>
      <c r="H20">
        <f t="shared" ca="1" si="45"/>
        <v>-0.14661609768840264</v>
      </c>
      <c r="I20">
        <f t="shared" ca="1" si="44"/>
        <v>0.84588676929067563</v>
      </c>
      <c r="J20">
        <f t="shared" ca="1" si="45"/>
        <v>-0.15411323070932434</v>
      </c>
      <c r="K20">
        <f t="shared" ca="1" si="44"/>
        <v>1.0071258769543152</v>
      </c>
      <c r="L20">
        <f t="shared" ca="1" si="45"/>
        <v>7.1258769543152594E-3</v>
      </c>
      <c r="M20">
        <f t="shared" ca="1" si="44"/>
        <v>0.88537051916332543</v>
      </c>
      <c r="N20">
        <f t="shared" ca="1" si="45"/>
        <v>-0.11462948083667461</v>
      </c>
      <c r="O20">
        <f t="shared" ca="1" si="44"/>
        <v>0.93052808146796606</v>
      </c>
      <c r="P20">
        <f t="shared" ca="1" si="45"/>
        <v>-6.9471918532033897E-2</v>
      </c>
      <c r="Q20">
        <f t="shared" ca="1" si="44"/>
        <v>1.2787213694784256</v>
      </c>
      <c r="R20">
        <f t="shared" ca="1" si="45"/>
        <v>0.27872136947842563</v>
      </c>
      <c r="S20">
        <f t="shared" ca="1" si="44"/>
        <v>1.1163558082777181</v>
      </c>
      <c r="T20">
        <f t="shared" ca="1" si="45"/>
        <v>0.11635580827771819</v>
      </c>
      <c r="U20">
        <f t="shared" ca="1" si="44"/>
        <v>1.1406549463286038</v>
      </c>
      <c r="V20">
        <f t="shared" ca="1" si="45"/>
        <v>0.14065494632860367</v>
      </c>
      <c r="W20">
        <f t="shared" ca="1" si="44"/>
        <v>1.278540634164514</v>
      </c>
      <c r="X20">
        <f t="shared" ca="1" si="45"/>
        <v>0.27854063416451402</v>
      </c>
      <c r="Y20">
        <f t="shared" ca="1" si="44"/>
        <v>0.92510496368424155</v>
      </c>
      <c r="Z20">
        <f t="shared" ca="1" si="45"/>
        <v>-7.4895036315758487E-2</v>
      </c>
      <c r="AA20">
        <f t="shared" ca="1" si="44"/>
        <v>0.79002871524222107</v>
      </c>
      <c r="AB20">
        <f t="shared" ca="1" si="45"/>
        <v>-0.2099712847577789</v>
      </c>
      <c r="AC20">
        <f t="shared" ca="1" si="44"/>
        <v>1.0990461627093453</v>
      </c>
      <c r="AD20">
        <f t="shared" ca="1" si="45"/>
        <v>9.9046162709345242E-2</v>
      </c>
      <c r="AE20">
        <f t="shared" ca="1" si="44"/>
        <v>0.92782230897137952</v>
      </c>
      <c r="AF20">
        <f t="shared" ca="1" si="45"/>
        <v>-7.2177691028620469E-2</v>
      </c>
      <c r="AG20">
        <f t="shared" ca="1" si="44"/>
        <v>1.0191328634636707</v>
      </c>
      <c r="AH20">
        <f t="shared" ca="1" si="45"/>
        <v>1.913286346367065E-2</v>
      </c>
      <c r="AI20">
        <f t="shared" ca="1" si="44"/>
        <v>0.82640139953126512</v>
      </c>
      <c r="AJ20">
        <f t="shared" ca="1" si="45"/>
        <v>-0.17359860046873488</v>
      </c>
      <c r="AK20">
        <f t="shared" ca="1" si="44"/>
        <v>1.0743255568930079</v>
      </c>
      <c r="AL20">
        <f t="shared" ca="1" si="45"/>
        <v>7.4325556893007808E-2</v>
      </c>
      <c r="AM20">
        <f t="shared" ca="1" si="44"/>
        <v>0.9216789163178537</v>
      </c>
      <c r="AN20">
        <f t="shared" ca="1" si="45"/>
        <v>-7.8321083682146353E-2</v>
      </c>
      <c r="AO20">
        <f t="shared" ca="1" si="44"/>
        <v>0.96099285921953403</v>
      </c>
      <c r="AP20">
        <f t="shared" ca="1" si="45"/>
        <v>-3.9007140780466014E-2</v>
      </c>
      <c r="AQ20">
        <f t="shared" ca="1" si="44"/>
        <v>1.1100627302318862</v>
      </c>
      <c r="AR20">
        <f t="shared" ca="1" si="45"/>
        <v>0.1100627302318862</v>
      </c>
    </row>
    <row r="21" spans="1:44" x14ac:dyDescent="0.45">
      <c r="A21">
        <v>21</v>
      </c>
      <c r="B21" s="1">
        <v>36708</v>
      </c>
      <c r="C21">
        <f t="shared" ca="1" si="40"/>
        <v>0.98750006418562142</v>
      </c>
      <c r="D21">
        <f t="shared" ca="1" si="41"/>
        <v>-1.249993581437862E-2</v>
      </c>
      <c r="E21">
        <f t="shared" ref="E21:AQ28" ca="1" si="46">INDIRECT(E$2&amp;"!H"&amp;$A21)</f>
        <v>1.0744062683211266</v>
      </c>
      <c r="F21">
        <f t="shared" ref="F21:AR28" ca="1" si="47">INDIRECT(E$2&amp;"!I"&amp;$A21)</f>
        <v>7.440626832112672E-2</v>
      </c>
      <c r="G21">
        <f t="shared" ca="1" si="46"/>
        <v>1.0044047185178071</v>
      </c>
      <c r="H21">
        <f t="shared" ca="1" si="47"/>
        <v>4.4047185178071159E-3</v>
      </c>
      <c r="I21">
        <f t="shared" ca="1" si="46"/>
        <v>0.95842243762898582</v>
      </c>
      <c r="J21">
        <f t="shared" ca="1" si="47"/>
        <v>-4.1577562371014176E-2</v>
      </c>
      <c r="K21">
        <f t="shared" ca="1" si="46"/>
        <v>0.97523593307667644</v>
      </c>
      <c r="L21">
        <f t="shared" ca="1" si="47"/>
        <v>-2.4764066923323561E-2</v>
      </c>
      <c r="M21">
        <f t="shared" ca="1" si="46"/>
        <v>1.0021564926839073</v>
      </c>
      <c r="N21">
        <f t="shared" ca="1" si="47"/>
        <v>2.156492683907346E-3</v>
      </c>
      <c r="O21">
        <f t="shared" ca="1" si="46"/>
        <v>0.93128120510679302</v>
      </c>
      <c r="P21">
        <f t="shared" ca="1" si="47"/>
        <v>-6.8718794893207036E-2</v>
      </c>
      <c r="Q21">
        <f t="shared" ca="1" si="46"/>
        <v>0.87265631017068168</v>
      </c>
      <c r="R21">
        <f t="shared" ca="1" si="47"/>
        <v>-0.12734368982931837</v>
      </c>
      <c r="S21">
        <f t="shared" ca="1" si="46"/>
        <v>1.0294982701010233</v>
      </c>
      <c r="T21">
        <f t="shared" ca="1" si="47"/>
        <v>2.9498270101023287E-2</v>
      </c>
      <c r="U21">
        <f t="shared" ca="1" si="46"/>
        <v>0.99389195188531987</v>
      </c>
      <c r="V21">
        <f t="shared" ca="1" si="47"/>
        <v>-6.1080481146800984E-3</v>
      </c>
      <c r="W21">
        <f t="shared" ca="1" si="46"/>
        <v>1.1641787441961795</v>
      </c>
      <c r="X21">
        <f t="shared" ca="1" si="47"/>
        <v>0.1641787441961795</v>
      </c>
      <c r="Y21">
        <f t="shared" ca="1" si="46"/>
        <v>1.0814111464860015</v>
      </c>
      <c r="Z21">
        <f t="shared" ca="1" si="47"/>
        <v>8.1411146486001354E-2</v>
      </c>
      <c r="AA21">
        <f t="shared" ca="1" si="46"/>
        <v>1.1017445909230639</v>
      </c>
      <c r="AB21">
        <f t="shared" ca="1" si="47"/>
        <v>0.10174459092306389</v>
      </c>
      <c r="AC21">
        <f t="shared" ca="1" si="46"/>
        <v>0.81652797607364225</v>
      </c>
      <c r="AD21">
        <f t="shared" ca="1" si="47"/>
        <v>-0.18347202392635778</v>
      </c>
      <c r="AE21">
        <f t="shared" ca="1" si="46"/>
        <v>1</v>
      </c>
      <c r="AF21">
        <f t="shared" ca="1" si="47"/>
        <v>0</v>
      </c>
      <c r="AG21">
        <f t="shared" ca="1" si="46"/>
        <v>1.0371978498065306</v>
      </c>
      <c r="AH21">
        <f t="shared" ca="1" si="47"/>
        <v>3.7197849806530618E-2</v>
      </c>
      <c r="AI21">
        <f t="shared" ca="1" si="46"/>
        <v>0.9554141689550596</v>
      </c>
      <c r="AJ21">
        <f t="shared" ca="1" si="47"/>
        <v>-4.4585831044940356E-2</v>
      </c>
      <c r="AK21">
        <f t="shared" ca="1" si="46"/>
        <v>1.1674135171272848</v>
      </c>
      <c r="AL21">
        <f t="shared" ca="1" si="47"/>
        <v>0.16741351712728472</v>
      </c>
      <c r="AM21">
        <f t="shared" ca="1" si="46"/>
        <v>1.082849138877426</v>
      </c>
      <c r="AN21">
        <f t="shared" ca="1" si="47"/>
        <v>8.2849138877426023E-2</v>
      </c>
      <c r="AO21">
        <f t="shared" ca="1" si="46"/>
        <v>0.92004946787159358</v>
      </c>
      <c r="AP21">
        <f t="shared" ca="1" si="47"/>
        <v>-7.9950532128406401E-2</v>
      </c>
      <c r="AQ21">
        <f t="shared" ca="1" si="46"/>
        <v>0.93767701135819115</v>
      </c>
      <c r="AR21">
        <f t="shared" ca="1" si="47"/>
        <v>-6.232298864180881E-2</v>
      </c>
    </row>
    <row r="22" spans="1:44" x14ac:dyDescent="0.45">
      <c r="A22">
        <v>22</v>
      </c>
      <c r="B22" s="1">
        <v>36739</v>
      </c>
      <c r="C22">
        <f t="shared" ca="1" si="40"/>
        <v>0.94282381050155872</v>
      </c>
      <c r="D22">
        <f t="shared" ca="1" si="41"/>
        <v>-5.7176189498441284E-2</v>
      </c>
      <c r="E22">
        <f t="shared" ca="1" si="46"/>
        <v>0.85856208419233049</v>
      </c>
      <c r="F22">
        <f t="shared" ca="1" si="47"/>
        <v>-0.14143791580766957</v>
      </c>
      <c r="G22">
        <f t="shared" ca="1" si="46"/>
        <v>1.0978974871072322</v>
      </c>
      <c r="H22">
        <f t="shared" ca="1" si="47"/>
        <v>9.7897487107232298E-2</v>
      </c>
      <c r="I22">
        <f t="shared" ca="1" si="46"/>
        <v>0.91088732138267958</v>
      </c>
      <c r="J22">
        <f t="shared" ca="1" si="47"/>
        <v>-8.9112678617320376E-2</v>
      </c>
      <c r="K22">
        <f t="shared" ca="1" si="46"/>
        <v>1.1373297512112654</v>
      </c>
      <c r="L22">
        <f t="shared" ca="1" si="47"/>
        <v>0.1373297512112655</v>
      </c>
      <c r="M22">
        <f t="shared" ca="1" si="46"/>
        <v>1.2409620746536649</v>
      </c>
      <c r="N22">
        <f t="shared" ca="1" si="47"/>
        <v>0.24096207465366487</v>
      </c>
      <c r="O22">
        <f t="shared" ca="1" si="46"/>
        <v>1.0700303036980652</v>
      </c>
      <c r="P22">
        <f t="shared" ca="1" si="47"/>
        <v>7.0030303698065205E-2</v>
      </c>
      <c r="Q22">
        <f t="shared" ca="1" si="46"/>
        <v>1</v>
      </c>
      <c r="R22">
        <f t="shared" ca="1" si="47"/>
        <v>0</v>
      </c>
      <c r="S22">
        <f t="shared" ca="1" si="46"/>
        <v>1.048710815098143</v>
      </c>
      <c r="T22">
        <f t="shared" ca="1" si="47"/>
        <v>4.8710815098143123E-2</v>
      </c>
      <c r="U22">
        <f t="shared" ca="1" si="46"/>
        <v>1.1133074462196713</v>
      </c>
      <c r="V22">
        <f t="shared" ca="1" si="47"/>
        <v>0.11330744621967122</v>
      </c>
      <c r="W22">
        <f t="shared" ca="1" si="46"/>
        <v>1.0237163759772634</v>
      </c>
      <c r="X22">
        <f t="shared" ca="1" si="47"/>
        <v>2.3716375977263466E-2</v>
      </c>
      <c r="Y22">
        <f t="shared" ca="1" si="46"/>
        <v>1.1295536693907338</v>
      </c>
      <c r="Z22">
        <f t="shared" ca="1" si="47"/>
        <v>0.12955366939073373</v>
      </c>
      <c r="AA22">
        <f t="shared" ca="1" si="46"/>
        <v>1.1309355435920583</v>
      </c>
      <c r="AB22">
        <f t="shared" ca="1" si="47"/>
        <v>0.13093554359205831</v>
      </c>
      <c r="AC22">
        <f t="shared" ca="1" si="46"/>
        <v>1.1614456019060511</v>
      </c>
      <c r="AD22">
        <f t="shared" ca="1" si="47"/>
        <v>0.16144560190605114</v>
      </c>
      <c r="AE22">
        <f t="shared" ca="1" si="46"/>
        <v>0.79956867950871346</v>
      </c>
      <c r="AF22">
        <f t="shared" ca="1" si="47"/>
        <v>-0.20043132049128651</v>
      </c>
      <c r="AG22">
        <f t="shared" ca="1" si="46"/>
        <v>0.92874374711595775</v>
      </c>
      <c r="AH22">
        <f t="shared" ca="1" si="47"/>
        <v>-7.1256252884042193E-2</v>
      </c>
      <c r="AI22">
        <f t="shared" ca="1" si="46"/>
        <v>0.9887472471898241</v>
      </c>
      <c r="AJ22">
        <f t="shared" ca="1" si="47"/>
        <v>-1.1252752810175848E-2</v>
      </c>
      <c r="AK22">
        <f t="shared" ca="1" si="46"/>
        <v>1.0989111781134659</v>
      </c>
      <c r="AL22">
        <f t="shared" ca="1" si="47"/>
        <v>9.8911178113466044E-2</v>
      </c>
      <c r="AM22">
        <f t="shared" ca="1" si="46"/>
        <v>0.92518384487324734</v>
      </c>
      <c r="AN22">
        <f t="shared" ca="1" si="47"/>
        <v>-7.4816155126752618E-2</v>
      </c>
      <c r="AO22">
        <f t="shared" ca="1" si="46"/>
        <v>0.93956090781652168</v>
      </c>
      <c r="AP22">
        <f t="shared" ca="1" si="47"/>
        <v>-6.0439092183478274E-2</v>
      </c>
      <c r="AQ22">
        <f t="shared" ca="1" si="46"/>
        <v>1.0974312617972375</v>
      </c>
      <c r="AR22">
        <f t="shared" ca="1" si="47"/>
        <v>9.7431261797237434E-2</v>
      </c>
    </row>
    <row r="23" spans="1:44" x14ac:dyDescent="0.45">
      <c r="A23">
        <v>23</v>
      </c>
      <c r="B23" s="1">
        <v>36770</v>
      </c>
      <c r="C23">
        <f t="shared" ca="1" si="40"/>
        <v>1.2469510220485771</v>
      </c>
      <c r="D23">
        <f t="shared" ca="1" si="41"/>
        <v>0.24695102204857711</v>
      </c>
      <c r="E23">
        <f t="shared" ca="1" si="46"/>
        <v>1.0471953070001214</v>
      </c>
      <c r="F23">
        <f t="shared" ca="1" si="47"/>
        <v>4.7195307000121402E-2</v>
      </c>
      <c r="G23">
        <f t="shared" ca="1" si="46"/>
        <v>1.0836491978877378</v>
      </c>
      <c r="H23">
        <f t="shared" ca="1" si="47"/>
        <v>8.364919788773785E-2</v>
      </c>
      <c r="I23">
        <f t="shared" ca="1" si="46"/>
        <v>0.95226876391394755</v>
      </c>
      <c r="J23">
        <f t="shared" ca="1" si="47"/>
        <v>-4.7731236086052495E-2</v>
      </c>
      <c r="K23">
        <f t="shared" ca="1" si="46"/>
        <v>0.98614076430488973</v>
      </c>
      <c r="L23">
        <f t="shared" ca="1" si="47"/>
        <v>-1.3859235695110286E-2</v>
      </c>
      <c r="M23">
        <f t="shared" ca="1" si="46"/>
        <v>1.0143986636807303</v>
      </c>
      <c r="N23">
        <f t="shared" ca="1" si="47"/>
        <v>1.4398663680730344E-2</v>
      </c>
      <c r="O23">
        <f t="shared" ca="1" si="46"/>
        <v>1.0246423108926186</v>
      </c>
      <c r="P23">
        <f t="shared" ca="1" si="47"/>
        <v>2.4642310892618507E-2</v>
      </c>
      <c r="Q23">
        <f t="shared" ca="1" si="46"/>
        <v>0.86392096679297281</v>
      </c>
      <c r="R23">
        <f t="shared" ca="1" si="47"/>
        <v>-0.13607903320702713</v>
      </c>
      <c r="S23">
        <f t="shared" ca="1" si="46"/>
        <v>0.80509990214292748</v>
      </c>
      <c r="T23">
        <f t="shared" ca="1" si="47"/>
        <v>-0.19490009785707255</v>
      </c>
      <c r="U23">
        <f t="shared" ca="1" si="46"/>
        <v>1.077716180196048</v>
      </c>
      <c r="V23">
        <f t="shared" ca="1" si="47"/>
        <v>7.771618019604791E-2</v>
      </c>
      <c r="W23">
        <f t="shared" ca="1" si="46"/>
        <v>1.2277301935482015</v>
      </c>
      <c r="X23">
        <f t="shared" ca="1" si="47"/>
        <v>0.22773019354820156</v>
      </c>
      <c r="Y23">
        <f t="shared" ca="1" si="46"/>
        <v>0.8266217633440911</v>
      </c>
      <c r="Z23">
        <f t="shared" ca="1" si="47"/>
        <v>-0.17337823665590887</v>
      </c>
      <c r="AA23">
        <f t="shared" ca="1" si="46"/>
        <v>0.99714467057061484</v>
      </c>
      <c r="AB23">
        <f t="shared" ca="1" si="47"/>
        <v>-2.8553294293851093E-3</v>
      </c>
      <c r="AC23">
        <f t="shared" ca="1" si="46"/>
        <v>1.1823544346297048</v>
      </c>
      <c r="AD23">
        <f t="shared" ca="1" si="47"/>
        <v>0.18235443462970483</v>
      </c>
      <c r="AE23">
        <f t="shared" ca="1" si="46"/>
        <v>1.1073768637289767</v>
      </c>
      <c r="AF23">
        <f t="shared" ca="1" si="47"/>
        <v>0.1073768637289766</v>
      </c>
      <c r="AG23">
        <f t="shared" ca="1" si="46"/>
        <v>1.1023120858454605</v>
      </c>
      <c r="AH23">
        <f t="shared" ca="1" si="47"/>
        <v>0.10231208584546038</v>
      </c>
      <c r="AI23">
        <f t="shared" ca="1" si="46"/>
        <v>0.98250683550268514</v>
      </c>
      <c r="AJ23">
        <f t="shared" ca="1" si="47"/>
        <v>-1.7493164497314882E-2</v>
      </c>
      <c r="AK23">
        <f t="shared" ca="1" si="46"/>
        <v>1.2059238288226981</v>
      </c>
      <c r="AL23">
        <f t="shared" ca="1" si="47"/>
        <v>0.20592382882269811</v>
      </c>
      <c r="AM23">
        <f t="shared" ca="1" si="46"/>
        <v>1.0542634945035978</v>
      </c>
      <c r="AN23">
        <f t="shared" ca="1" si="47"/>
        <v>5.4263494503597694E-2</v>
      </c>
      <c r="AO23">
        <f t="shared" ca="1" si="46"/>
        <v>1.1131063281490228</v>
      </c>
      <c r="AP23">
        <f t="shared" ca="1" si="47"/>
        <v>0.11310632814902268</v>
      </c>
      <c r="AQ23">
        <f t="shared" ca="1" si="46"/>
        <v>0.99380689752000873</v>
      </c>
      <c r="AR23">
        <f t="shared" ca="1" si="47"/>
        <v>-6.1931024799912488E-3</v>
      </c>
    </row>
    <row r="24" spans="1:44" x14ac:dyDescent="0.45">
      <c r="A24">
        <v>24</v>
      </c>
      <c r="B24" s="1">
        <v>36800</v>
      </c>
      <c r="C24">
        <f t="shared" ca="1" si="40"/>
        <v>1.1430499456092267</v>
      </c>
      <c r="D24">
        <f t="shared" ca="1" si="41"/>
        <v>0.1430499456092266</v>
      </c>
      <c r="E24">
        <f t="shared" ca="1" si="46"/>
        <v>1.1022432239243867</v>
      </c>
      <c r="F24">
        <f t="shared" ca="1" si="47"/>
        <v>0.10224322392438663</v>
      </c>
      <c r="G24">
        <f t="shared" ca="1" si="46"/>
        <v>1.0662318577607048</v>
      </c>
      <c r="H24">
        <f t="shared" ca="1" si="47"/>
        <v>6.6231857760704824E-2</v>
      </c>
      <c r="I24">
        <f t="shared" ca="1" si="46"/>
        <v>1.2382554673223616</v>
      </c>
      <c r="J24">
        <f t="shared" ca="1" si="47"/>
        <v>0.23825546732236147</v>
      </c>
      <c r="K24">
        <f t="shared" ca="1" si="46"/>
        <v>0.95039813054526834</v>
      </c>
      <c r="L24">
        <f t="shared" ca="1" si="47"/>
        <v>-4.960186945473169E-2</v>
      </c>
      <c r="M24">
        <f t="shared" ca="1" si="46"/>
        <v>0.98406374232487337</v>
      </c>
      <c r="N24">
        <f t="shared" ca="1" si="47"/>
        <v>-1.5936257675126582E-2</v>
      </c>
      <c r="O24">
        <f t="shared" ca="1" si="46"/>
        <v>0.96334263148434607</v>
      </c>
      <c r="P24">
        <f t="shared" ca="1" si="47"/>
        <v>-3.6657368515653987E-2</v>
      </c>
      <c r="Q24">
        <f t="shared" ca="1" si="46"/>
        <v>1.141969332606765</v>
      </c>
      <c r="R24">
        <f t="shared" ca="1" si="47"/>
        <v>0.14196933260676514</v>
      </c>
      <c r="S24">
        <f t="shared" ca="1" si="46"/>
        <v>0.97511333363260033</v>
      </c>
      <c r="T24">
        <f t="shared" ca="1" si="47"/>
        <v>-2.4886666367399675E-2</v>
      </c>
      <c r="U24">
        <f t="shared" ca="1" si="46"/>
        <v>1.0749246620173636</v>
      </c>
      <c r="V24">
        <f t="shared" ca="1" si="47"/>
        <v>7.4924662017363503E-2</v>
      </c>
      <c r="W24">
        <f t="shared" ca="1" si="46"/>
        <v>0.9182005058082785</v>
      </c>
      <c r="X24">
        <f t="shared" ca="1" si="47"/>
        <v>-8.17994941917215E-2</v>
      </c>
      <c r="Y24">
        <f t="shared" ca="1" si="46"/>
        <v>0.98511473558463614</v>
      </c>
      <c r="Z24">
        <f t="shared" ca="1" si="47"/>
        <v>-1.4885264415363914E-2</v>
      </c>
      <c r="AA24">
        <f t="shared" ca="1" si="46"/>
        <v>0.91766144059077714</v>
      </c>
      <c r="AB24">
        <f t="shared" ca="1" si="47"/>
        <v>-8.2338559409222883E-2</v>
      </c>
      <c r="AC24">
        <f t="shared" ca="1" si="46"/>
        <v>0.93960876966696993</v>
      </c>
      <c r="AD24">
        <f t="shared" ca="1" si="47"/>
        <v>-6.039123033303001E-2</v>
      </c>
      <c r="AE24">
        <f t="shared" ca="1" si="46"/>
        <v>1.0780489943636204</v>
      </c>
      <c r="AF24">
        <f t="shared" ca="1" si="47"/>
        <v>7.804899436362045E-2</v>
      </c>
      <c r="AG24">
        <f t="shared" ca="1" si="46"/>
        <v>0.81227861252265743</v>
      </c>
      <c r="AH24">
        <f t="shared" ca="1" si="47"/>
        <v>-0.18772138747734254</v>
      </c>
      <c r="AI24">
        <f t="shared" ca="1" si="46"/>
        <v>1.2753620973956743</v>
      </c>
      <c r="AJ24">
        <f t="shared" ca="1" si="47"/>
        <v>0.2753620973956743</v>
      </c>
      <c r="AK24">
        <f t="shared" ca="1" si="46"/>
        <v>1.0513566857614041</v>
      </c>
      <c r="AL24">
        <f t="shared" ca="1" si="47"/>
        <v>5.135668576140414E-2</v>
      </c>
      <c r="AM24">
        <f t="shared" ca="1" si="46"/>
        <v>1.0245099184370532</v>
      </c>
      <c r="AN24">
        <f t="shared" ca="1" si="47"/>
        <v>2.4509918437053132E-2</v>
      </c>
      <c r="AO24">
        <f t="shared" ca="1" si="46"/>
        <v>1.1935491313619739</v>
      </c>
      <c r="AP24">
        <f t="shared" ca="1" si="47"/>
        <v>0.19354913136197394</v>
      </c>
      <c r="AQ24">
        <f t="shared" ca="1" si="46"/>
        <v>1</v>
      </c>
      <c r="AR24">
        <f t="shared" ca="1" si="47"/>
        <v>0</v>
      </c>
    </row>
    <row r="25" spans="1:44" x14ac:dyDescent="0.45">
      <c r="A25">
        <v>25</v>
      </c>
      <c r="B25" s="1">
        <v>36831</v>
      </c>
      <c r="C25">
        <f t="shared" ca="1" si="40"/>
        <v>1.0770776818564904</v>
      </c>
      <c r="D25">
        <f t="shared" ca="1" si="41"/>
        <v>7.7077681856490346E-2</v>
      </c>
      <c r="E25">
        <f t="shared" ca="1" si="46"/>
        <v>1.0372674433361253</v>
      </c>
      <c r="F25">
        <f t="shared" ca="1" si="47"/>
        <v>3.7267443336125389E-2</v>
      </c>
      <c r="G25">
        <f t="shared" ca="1" si="46"/>
        <v>1.05822311310688</v>
      </c>
      <c r="H25">
        <f t="shared" ca="1" si="47"/>
        <v>5.8223113106880033E-2</v>
      </c>
      <c r="I25">
        <f t="shared" ca="1" si="46"/>
        <v>0.99797556544441868</v>
      </c>
      <c r="J25">
        <f t="shared" ca="1" si="47"/>
        <v>-2.0244345555813547E-3</v>
      </c>
      <c r="K25">
        <f t="shared" ca="1" si="46"/>
        <v>0.90421844761489756</v>
      </c>
      <c r="L25">
        <f t="shared" ca="1" si="47"/>
        <v>-9.57815523851024E-2</v>
      </c>
      <c r="M25">
        <f t="shared" ca="1" si="46"/>
        <v>0.9281876916220938</v>
      </c>
      <c r="N25">
        <f t="shared" ca="1" si="47"/>
        <v>-7.1812308377906156E-2</v>
      </c>
      <c r="O25">
        <f t="shared" ca="1" si="46"/>
        <v>0.99695625773799568</v>
      </c>
      <c r="P25">
        <f t="shared" ca="1" si="47"/>
        <v>-3.0437422620042719E-3</v>
      </c>
      <c r="Q25">
        <f t="shared" ca="1" si="46"/>
        <v>0.83303070059250961</v>
      </c>
      <c r="R25">
        <f t="shared" ca="1" si="47"/>
        <v>-0.16696929940749042</v>
      </c>
      <c r="S25">
        <f t="shared" ca="1" si="46"/>
        <v>0.88863113683936479</v>
      </c>
      <c r="T25">
        <f t="shared" ca="1" si="47"/>
        <v>-0.11136886316063524</v>
      </c>
      <c r="U25">
        <f t="shared" ca="1" si="46"/>
        <v>1.0547494027005513</v>
      </c>
      <c r="V25">
        <f t="shared" ca="1" si="47"/>
        <v>5.4749402700551224E-2</v>
      </c>
      <c r="W25">
        <f t="shared" ca="1" si="46"/>
        <v>1.1714921298130843</v>
      </c>
      <c r="X25">
        <f t="shared" ca="1" si="47"/>
        <v>0.17149212981308432</v>
      </c>
      <c r="Y25">
        <f t="shared" ca="1" si="46"/>
        <v>0.81602568221443661</v>
      </c>
      <c r="Z25">
        <f t="shared" ca="1" si="47"/>
        <v>-0.18397431778556342</v>
      </c>
      <c r="AA25">
        <f t="shared" ca="1" si="46"/>
        <v>0.83094916470920732</v>
      </c>
      <c r="AB25">
        <f t="shared" ca="1" si="47"/>
        <v>-0.16905083529079265</v>
      </c>
      <c r="AC25">
        <f t="shared" ca="1" si="46"/>
        <v>0.95085080091553309</v>
      </c>
      <c r="AD25">
        <f t="shared" ca="1" si="47"/>
        <v>-4.9149199084466889E-2</v>
      </c>
      <c r="AE25">
        <f t="shared" ca="1" si="46"/>
        <v>1.0882352018708119</v>
      </c>
      <c r="AF25">
        <f t="shared" ca="1" si="47"/>
        <v>8.823520187081195E-2</v>
      </c>
      <c r="AG25">
        <f t="shared" ca="1" si="46"/>
        <v>0.91133748429064487</v>
      </c>
      <c r="AH25">
        <f t="shared" ca="1" si="47"/>
        <v>-8.8662515709355127E-2</v>
      </c>
      <c r="AI25">
        <f t="shared" ca="1" si="46"/>
        <v>1.159091239039973</v>
      </c>
      <c r="AJ25">
        <f t="shared" ca="1" si="47"/>
        <v>0.1590912390399731</v>
      </c>
      <c r="AK25">
        <f t="shared" ca="1" si="46"/>
        <v>1.0184339439056125</v>
      </c>
      <c r="AL25">
        <f t="shared" ca="1" si="47"/>
        <v>1.8433943905612524E-2</v>
      </c>
      <c r="AM25">
        <f t="shared" ca="1" si="46"/>
        <v>0.88115426844082934</v>
      </c>
      <c r="AN25">
        <f t="shared" ca="1" si="47"/>
        <v>-0.11884573155917071</v>
      </c>
      <c r="AO25">
        <f t="shared" ca="1" si="46"/>
        <v>0.98038107102782701</v>
      </c>
      <c r="AP25">
        <f t="shared" ca="1" si="47"/>
        <v>-1.9618928972172978E-2</v>
      </c>
      <c r="AQ25">
        <f t="shared" ca="1" si="46"/>
        <v>1.1745151622983088</v>
      </c>
      <c r="AR25">
        <f t="shared" ca="1" si="47"/>
        <v>0.17451516229830868</v>
      </c>
    </row>
    <row r="26" spans="1:44" x14ac:dyDescent="0.45">
      <c r="A26">
        <v>26</v>
      </c>
      <c r="B26" s="1">
        <v>36861</v>
      </c>
      <c r="C26">
        <f t="shared" ca="1" si="40"/>
        <v>1.0538458849390633</v>
      </c>
      <c r="D26">
        <f t="shared" ca="1" si="41"/>
        <v>5.3845884939063331E-2</v>
      </c>
      <c r="E26">
        <f t="shared" ca="1" si="46"/>
        <v>0.97855858005847041</v>
      </c>
      <c r="F26">
        <f t="shared" ca="1" si="47"/>
        <v>-2.1441419941529576E-2</v>
      </c>
      <c r="G26">
        <f t="shared" ca="1" si="46"/>
        <v>1.0475791916154324</v>
      </c>
      <c r="H26">
        <f t="shared" ca="1" si="47"/>
        <v>4.7579191615432524E-2</v>
      </c>
      <c r="I26">
        <f t="shared" ca="1" si="46"/>
        <v>1.1983440405737338</v>
      </c>
      <c r="J26">
        <f t="shared" ca="1" si="47"/>
        <v>0.19834404057373373</v>
      </c>
      <c r="K26">
        <f t="shared" ca="1" si="46"/>
        <v>0.96721360060602168</v>
      </c>
      <c r="L26">
        <f t="shared" ca="1" si="47"/>
        <v>-3.2786399393978337E-2</v>
      </c>
      <c r="M26">
        <f t="shared" ca="1" si="46"/>
        <v>1.0066367924603159</v>
      </c>
      <c r="N26">
        <f t="shared" ca="1" si="47"/>
        <v>6.6367924603160091E-3</v>
      </c>
      <c r="O26">
        <f t="shared" ca="1" si="46"/>
        <v>1.0474602634600032</v>
      </c>
      <c r="P26">
        <f t="shared" ca="1" si="47"/>
        <v>4.7460263460003226E-2</v>
      </c>
      <c r="Q26">
        <f t="shared" ca="1" si="46"/>
        <v>0.75599113382205763</v>
      </c>
      <c r="R26">
        <f t="shared" ca="1" si="47"/>
        <v>-0.24400886617794237</v>
      </c>
      <c r="S26">
        <f t="shared" ca="1" si="46"/>
        <v>0.79895571159170753</v>
      </c>
      <c r="T26">
        <f t="shared" ca="1" si="47"/>
        <v>-0.20104428840829247</v>
      </c>
      <c r="U26">
        <f t="shared" ca="1" si="46"/>
        <v>0.99687278268754798</v>
      </c>
      <c r="V26">
        <f t="shared" ca="1" si="47"/>
        <v>-3.1272173124520446E-3</v>
      </c>
      <c r="W26">
        <f t="shared" ca="1" si="46"/>
        <v>1.0936954610082006</v>
      </c>
      <c r="X26">
        <f t="shared" ca="1" si="47"/>
        <v>9.3695461008200601E-2</v>
      </c>
      <c r="Y26">
        <f t="shared" ca="1" si="46"/>
        <v>1.2322034050920492</v>
      </c>
      <c r="Z26">
        <f t="shared" ca="1" si="47"/>
        <v>0.23220340509204929</v>
      </c>
      <c r="AA26">
        <f t="shared" ca="1" si="46"/>
        <v>1.1813391617669546</v>
      </c>
      <c r="AB26">
        <f t="shared" ca="1" si="47"/>
        <v>0.18133916176695461</v>
      </c>
      <c r="AC26">
        <f t="shared" ca="1" si="46"/>
        <v>1.1947677626187003</v>
      </c>
      <c r="AD26">
        <f t="shared" ca="1" si="47"/>
        <v>0.19476776261870041</v>
      </c>
      <c r="AE26">
        <f t="shared" ca="1" si="46"/>
        <v>1.0748126924622274</v>
      </c>
      <c r="AF26">
        <f t="shared" ca="1" si="47"/>
        <v>7.481269246222752E-2</v>
      </c>
      <c r="AG26">
        <f t="shared" ca="1" si="46"/>
        <v>1.1670734326536953</v>
      </c>
      <c r="AH26">
        <f t="shared" ca="1" si="47"/>
        <v>0.16707343265369526</v>
      </c>
      <c r="AI26">
        <f t="shared" ca="1" si="46"/>
        <v>1.1821423867993486</v>
      </c>
      <c r="AJ26">
        <f t="shared" ca="1" si="47"/>
        <v>0.18214238679934858</v>
      </c>
      <c r="AK26">
        <f t="shared" ca="1" si="46"/>
        <v>0.95771263663358419</v>
      </c>
      <c r="AL26">
        <f t="shared" ca="1" si="47"/>
        <v>-4.2287363366415753E-2</v>
      </c>
      <c r="AM26">
        <f t="shared" ca="1" si="46"/>
        <v>1.0302198692401787</v>
      </c>
      <c r="AN26">
        <f t="shared" ca="1" si="47"/>
        <v>3.0219869240178689E-2</v>
      </c>
      <c r="AO26">
        <f t="shared" ca="1" si="46"/>
        <v>0.89210269760533045</v>
      </c>
      <c r="AP26">
        <f t="shared" ca="1" si="47"/>
        <v>-0.10789730239466958</v>
      </c>
      <c r="AQ26">
        <f t="shared" ca="1" si="46"/>
        <v>1.0212263767783818</v>
      </c>
      <c r="AR26">
        <f t="shared" ca="1" si="47"/>
        <v>2.1226376778381878E-2</v>
      </c>
    </row>
    <row r="27" spans="1:44" x14ac:dyDescent="0.45">
      <c r="A27">
        <v>27</v>
      </c>
      <c r="B27" s="1">
        <v>36892</v>
      </c>
      <c r="C27">
        <f t="shared" ca="1" si="40"/>
        <v>0.98769550632800485</v>
      </c>
      <c r="D27">
        <f t="shared" ca="1" si="41"/>
        <v>-1.2304493671995183E-2</v>
      </c>
      <c r="E27">
        <f t="shared" ca="1" si="46"/>
        <v>0.9517948723228935</v>
      </c>
      <c r="F27">
        <f t="shared" ca="1" si="47"/>
        <v>-4.8205127677106552E-2</v>
      </c>
      <c r="G27">
        <f t="shared" ca="1" si="46"/>
        <v>0.91588832447118351</v>
      </c>
      <c r="H27">
        <f t="shared" ca="1" si="47"/>
        <v>-8.411167552881646E-2</v>
      </c>
      <c r="I27">
        <f t="shared" ca="1" si="46"/>
        <v>0.94169776210002476</v>
      </c>
      <c r="J27">
        <f t="shared" ca="1" si="47"/>
        <v>-5.8302237899975295E-2</v>
      </c>
      <c r="K27">
        <f t="shared" ca="1" si="46"/>
        <v>0.96241335126481609</v>
      </c>
      <c r="L27">
        <f t="shared" ca="1" si="47"/>
        <v>-3.7586648735183914E-2</v>
      </c>
      <c r="M27">
        <f t="shared" ca="1" si="46"/>
        <v>1.0308574677718469</v>
      </c>
      <c r="N27">
        <f t="shared" ca="1" si="47"/>
        <v>3.085746777184702E-2</v>
      </c>
      <c r="O27">
        <f t="shared" ca="1" si="46"/>
        <v>0.98629138038354003</v>
      </c>
      <c r="P27">
        <f t="shared" ca="1" si="47"/>
        <v>-1.3708619616459925E-2</v>
      </c>
      <c r="Q27">
        <f t="shared" ca="1" si="46"/>
        <v>1.4077814575792456</v>
      </c>
      <c r="R27">
        <f t="shared" ca="1" si="47"/>
        <v>0.40778145757924555</v>
      </c>
      <c r="S27">
        <f t="shared" ca="1" si="46"/>
        <v>0.97875785975787766</v>
      </c>
      <c r="T27">
        <f t="shared" ca="1" si="47"/>
        <v>-2.1242140242122353E-2</v>
      </c>
      <c r="U27">
        <f t="shared" ca="1" si="46"/>
        <v>0.95702345985554493</v>
      </c>
      <c r="V27">
        <f t="shared" ca="1" si="47"/>
        <v>-4.2976540144455087E-2</v>
      </c>
      <c r="W27">
        <f t="shared" ca="1" si="46"/>
        <v>0.91028183482272418</v>
      </c>
      <c r="X27">
        <f t="shared" ca="1" si="47"/>
        <v>-8.9718165177275835E-2</v>
      </c>
      <c r="Y27">
        <f t="shared" ca="1" si="46"/>
        <v>1.2102332892067749</v>
      </c>
      <c r="Z27">
        <f t="shared" ca="1" si="47"/>
        <v>0.21023328920677475</v>
      </c>
      <c r="AA27">
        <f t="shared" ca="1" si="46"/>
        <v>1.173187662142519</v>
      </c>
      <c r="AB27">
        <f t="shared" ca="1" si="47"/>
        <v>0.17318766214251899</v>
      </c>
      <c r="AC27">
        <f t="shared" ca="1" si="46"/>
        <v>0.92907570730679756</v>
      </c>
      <c r="AD27">
        <f t="shared" ca="1" si="47"/>
        <v>-7.0924292693202481E-2</v>
      </c>
      <c r="AE27">
        <f t="shared" ca="1" si="46"/>
        <v>1.1776744054374821</v>
      </c>
      <c r="AF27">
        <f t="shared" ca="1" si="47"/>
        <v>0.17767440543748222</v>
      </c>
      <c r="AG27">
        <f t="shared" ca="1" si="46"/>
        <v>1.0549934191407673</v>
      </c>
      <c r="AH27">
        <f t="shared" ca="1" si="47"/>
        <v>5.4993419140767261E-2</v>
      </c>
      <c r="AI27">
        <f t="shared" ca="1" si="46"/>
        <v>0.99533324500510012</v>
      </c>
      <c r="AJ27">
        <f t="shared" ca="1" si="47"/>
        <v>-4.6667549948999293E-3</v>
      </c>
      <c r="AK27">
        <f t="shared" ca="1" si="46"/>
        <v>0.88636363219029912</v>
      </c>
      <c r="AL27">
        <f t="shared" ca="1" si="47"/>
        <v>-0.11363636780970092</v>
      </c>
      <c r="AM27">
        <f t="shared" ca="1" si="46"/>
        <v>1.202773201207763</v>
      </c>
      <c r="AN27">
        <f t="shared" ca="1" si="47"/>
        <v>0.20277320120776296</v>
      </c>
      <c r="AO27">
        <f t="shared" ca="1" si="46"/>
        <v>1.0962591263118286</v>
      </c>
      <c r="AP27">
        <f t="shared" ca="1" si="47"/>
        <v>9.6259126311828633E-2</v>
      </c>
      <c r="AQ27">
        <f t="shared" ca="1" si="46"/>
        <v>0.90715911008811079</v>
      </c>
      <c r="AR27">
        <f t="shared" ca="1" si="47"/>
        <v>-9.2840889911889185E-2</v>
      </c>
    </row>
    <row r="28" spans="1:44" x14ac:dyDescent="0.45">
      <c r="A28">
        <v>28</v>
      </c>
      <c r="B28" s="1">
        <v>36923</v>
      </c>
      <c r="C28">
        <f t="shared" ca="1" si="40"/>
        <v>1.0325346223131608</v>
      </c>
      <c r="D28">
        <f t="shared" ca="1" si="41"/>
        <v>3.2534622313160781E-2</v>
      </c>
      <c r="E28">
        <f t="shared" ca="1" si="46"/>
        <v>0.91431025105024433</v>
      </c>
      <c r="F28">
        <f t="shared" ca="1" si="47"/>
        <v>-8.5689748949755715E-2</v>
      </c>
      <c r="G28">
        <f t="shared" ca="1" si="46"/>
        <v>0.99099077114349587</v>
      </c>
      <c r="H28">
        <f t="shared" ca="1" si="47"/>
        <v>-9.0092288565041031E-3</v>
      </c>
      <c r="I28">
        <f t="shared" ca="1" si="46"/>
        <v>0.9565594747402657</v>
      </c>
      <c r="J28">
        <f t="shared" ca="1" si="47"/>
        <v>-4.3440525259734263E-2</v>
      </c>
      <c r="K28">
        <f t="shared" ca="1" si="46"/>
        <v>1.0113091354554193</v>
      </c>
      <c r="L28">
        <f t="shared" ca="1" si="47"/>
        <v>1.1309135455419273E-2</v>
      </c>
      <c r="M28">
        <f t="shared" ca="1" si="46"/>
        <v>0.90926115657939033</v>
      </c>
      <c r="N28">
        <f t="shared" ca="1" si="47"/>
        <v>-9.0738843420609713E-2</v>
      </c>
      <c r="O28">
        <f t="shared" ca="1" si="46"/>
        <v>1.0285783017381203</v>
      </c>
      <c r="P28">
        <f t="shared" ca="1" si="47"/>
        <v>2.8578301738120235E-2</v>
      </c>
      <c r="Q28">
        <f t="shared" ca="1" si="46"/>
        <v>0.96622299043445958</v>
      </c>
      <c r="R28">
        <f t="shared" ca="1" si="47"/>
        <v>-3.3777009565540445E-2</v>
      </c>
      <c r="S28">
        <f t="shared" ca="1" si="46"/>
        <v>0.63272137729128797</v>
      </c>
      <c r="T28">
        <f t="shared" ca="1" si="47"/>
        <v>-0.36727862270871198</v>
      </c>
      <c r="U28">
        <f t="shared" ca="1" si="46"/>
        <v>1.0650577595759643</v>
      </c>
      <c r="V28">
        <f t="shared" ca="1" si="47"/>
        <v>6.505775957596438E-2</v>
      </c>
      <c r="W28">
        <f t="shared" ca="1" si="46"/>
        <v>0.89011330064438543</v>
      </c>
      <c r="X28">
        <f t="shared" ca="1" si="47"/>
        <v>-0.10988669935561456</v>
      </c>
      <c r="Y28">
        <f t="shared" ca="1" si="46"/>
        <v>0.85473409881727525</v>
      </c>
      <c r="Z28">
        <f t="shared" ca="1" si="47"/>
        <v>-0.14526590118272478</v>
      </c>
      <c r="AA28">
        <f t="shared" ca="1" si="46"/>
        <v>0.94202955280572365</v>
      </c>
      <c r="AB28">
        <f t="shared" ca="1" si="47"/>
        <v>-5.7970447194276353E-2</v>
      </c>
      <c r="AC28">
        <f t="shared" ca="1" si="46"/>
        <v>1.0607815907226736</v>
      </c>
      <c r="AD28">
        <f t="shared" ca="1" si="47"/>
        <v>6.0781590722673744E-2</v>
      </c>
      <c r="AE28">
        <f t="shared" ca="1" si="46"/>
        <v>1.0268555632332459</v>
      </c>
      <c r="AF28">
        <f t="shared" ca="1" si="47"/>
        <v>2.6855563233246005E-2</v>
      </c>
      <c r="AG28">
        <f t="shared" ca="1" si="46"/>
        <v>0.88174281367833973</v>
      </c>
      <c r="AH28">
        <f t="shared" ca="1" si="47"/>
        <v>-0.1182571863216603</v>
      </c>
      <c r="AI28">
        <f t="shared" ca="1" si="46"/>
        <v>1.0115880106437105</v>
      </c>
      <c r="AJ28">
        <f t="shared" ca="1" si="47"/>
        <v>1.1588010643710575E-2</v>
      </c>
      <c r="AK28">
        <f t="shared" ca="1" si="46"/>
        <v>1.0632473741879762</v>
      </c>
      <c r="AL28">
        <f t="shared" ca="1" si="47"/>
        <v>6.3247374187976199E-2</v>
      </c>
      <c r="AM28">
        <f t="shared" ca="1" si="46"/>
        <v>0.9971804249005668</v>
      </c>
      <c r="AN28">
        <f t="shared" ca="1" si="47"/>
        <v>-2.81957509943318E-3</v>
      </c>
      <c r="AO28">
        <f t="shared" ca="1" si="46"/>
        <v>0.90794263832116295</v>
      </c>
      <c r="AP28">
        <f t="shared" ca="1" si="47"/>
        <v>-9.2057361678836991E-2</v>
      </c>
      <c r="AQ28">
        <f t="shared" ca="1" si="46"/>
        <v>0.98737322268455563</v>
      </c>
      <c r="AR28">
        <f t="shared" ca="1" si="47"/>
        <v>-1.2626777315444333E-2</v>
      </c>
    </row>
    <row r="29" spans="1:44" x14ac:dyDescent="0.45">
      <c r="A29">
        <v>29</v>
      </c>
      <c r="B29" s="1">
        <v>36951</v>
      </c>
      <c r="C29">
        <f t="shared" ca="1" si="40"/>
        <v>0.95885227764242109</v>
      </c>
      <c r="D29">
        <f t="shared" ca="1" si="41"/>
        <v>-4.1147722357578902E-2</v>
      </c>
      <c r="E29">
        <f t="shared" ref="E29:AQ36" ca="1" si="48">INDIRECT(E$2&amp;"!H"&amp;$A29)</f>
        <v>0.85159371287256735</v>
      </c>
      <c r="F29">
        <f t="shared" ref="F29:AR36" ca="1" si="49">INDIRECT(E$2&amp;"!I"&amp;$A29)</f>
        <v>-0.14840628712743265</v>
      </c>
      <c r="G29">
        <f t="shared" ca="1" si="48"/>
        <v>0.8879430891099217</v>
      </c>
      <c r="H29">
        <f t="shared" ca="1" si="49"/>
        <v>-0.11205691089007831</v>
      </c>
      <c r="I29">
        <f t="shared" ca="1" si="48"/>
        <v>0.96472492318287639</v>
      </c>
      <c r="J29">
        <f t="shared" ca="1" si="49"/>
        <v>-3.5275076817123635E-2</v>
      </c>
      <c r="K29">
        <f t="shared" ca="1" si="48"/>
        <v>0.90021469330290482</v>
      </c>
      <c r="L29">
        <f t="shared" ca="1" si="49"/>
        <v>-9.9785306697095122E-2</v>
      </c>
      <c r="M29">
        <f t="shared" ca="1" si="48"/>
        <v>1.0493245384325398</v>
      </c>
      <c r="N29">
        <f t="shared" ca="1" si="49"/>
        <v>4.9324538432539797E-2</v>
      </c>
      <c r="O29">
        <f t="shared" ca="1" si="48"/>
        <v>1.0407141432947804</v>
      </c>
      <c r="P29">
        <f t="shared" ca="1" si="49"/>
        <v>4.0714143294780396E-2</v>
      </c>
      <c r="Q29">
        <f t="shared" ca="1" si="48"/>
        <v>0.92690675786481636</v>
      </c>
      <c r="R29">
        <f t="shared" ca="1" si="49"/>
        <v>-7.3093242135183659E-2</v>
      </c>
      <c r="S29">
        <f t="shared" ca="1" si="48"/>
        <v>0.66754624725866329</v>
      </c>
      <c r="T29">
        <f t="shared" ca="1" si="49"/>
        <v>-0.33245375274133671</v>
      </c>
      <c r="U29">
        <f t="shared" ca="1" si="48"/>
        <v>0.95320221419795059</v>
      </c>
      <c r="V29">
        <f t="shared" ca="1" si="49"/>
        <v>-4.6797785802049373E-2</v>
      </c>
      <c r="W29">
        <f t="shared" ca="1" si="48"/>
        <v>0.92157526616033281</v>
      </c>
      <c r="X29">
        <f t="shared" ca="1" si="49"/>
        <v>-7.8424733839667235E-2</v>
      </c>
      <c r="Y29">
        <f t="shared" ca="1" si="48"/>
        <v>0.96228075852552752</v>
      </c>
      <c r="Z29">
        <f t="shared" ca="1" si="49"/>
        <v>-3.7719241474472462E-2</v>
      </c>
      <c r="AA29">
        <f t="shared" ca="1" si="48"/>
        <v>1.1039217075154093</v>
      </c>
      <c r="AB29">
        <f t="shared" ca="1" si="49"/>
        <v>0.10392170751540938</v>
      </c>
      <c r="AC29">
        <f t="shared" ca="1" si="48"/>
        <v>0.97781659676890831</v>
      </c>
      <c r="AD29">
        <f t="shared" ca="1" si="49"/>
        <v>-2.2183403231091636E-2</v>
      </c>
      <c r="AE29">
        <f t="shared" ca="1" si="48"/>
        <v>0.92652018795971791</v>
      </c>
      <c r="AF29">
        <f t="shared" ca="1" si="49"/>
        <v>-7.3479812040282047E-2</v>
      </c>
      <c r="AG29">
        <f t="shared" ca="1" si="48"/>
        <v>1.0141168176908468</v>
      </c>
      <c r="AH29">
        <f t="shared" ca="1" si="49"/>
        <v>1.4116817690846824E-2</v>
      </c>
      <c r="AI29">
        <f t="shared" ca="1" si="48"/>
        <v>0.87375463242308948</v>
      </c>
      <c r="AJ29">
        <f t="shared" ca="1" si="49"/>
        <v>-0.12624536757691046</v>
      </c>
      <c r="AK29">
        <f t="shared" ca="1" si="48"/>
        <v>0.89835137990408531</v>
      </c>
      <c r="AL29">
        <f t="shared" ca="1" si="49"/>
        <v>-0.10164862009591466</v>
      </c>
      <c r="AM29">
        <f t="shared" ca="1" si="48"/>
        <v>1.0111472598727418</v>
      </c>
      <c r="AN29">
        <f t="shared" ca="1" si="49"/>
        <v>1.1147259872741804E-2</v>
      </c>
      <c r="AO29">
        <f t="shared" ca="1" si="48"/>
        <v>0.99595972988088732</v>
      </c>
      <c r="AP29">
        <f t="shared" ca="1" si="49"/>
        <v>-4.0402701191127287E-3</v>
      </c>
      <c r="AQ29">
        <f t="shared" ca="1" si="48"/>
        <v>1.0639434933939815</v>
      </c>
      <c r="AR29">
        <f t="shared" ca="1" si="49"/>
        <v>6.3943493393981476E-2</v>
      </c>
    </row>
    <row r="30" spans="1:44" x14ac:dyDescent="0.45">
      <c r="A30">
        <v>30</v>
      </c>
      <c r="B30" s="1">
        <v>36982</v>
      </c>
      <c r="C30">
        <f t="shared" ca="1" si="40"/>
        <v>1.0078644111551087</v>
      </c>
      <c r="D30">
        <f t="shared" ca="1" si="41"/>
        <v>7.8644111551086134E-3</v>
      </c>
      <c r="E30">
        <f t="shared" ca="1" si="48"/>
        <v>1.0302105922950475</v>
      </c>
      <c r="F30">
        <f t="shared" ca="1" si="49"/>
        <v>3.021059229504755E-2</v>
      </c>
      <c r="G30">
        <f t="shared" ca="1" si="48"/>
        <v>0.95926515486859176</v>
      </c>
      <c r="H30">
        <f t="shared" ca="1" si="49"/>
        <v>-4.0734845131408182E-2</v>
      </c>
      <c r="I30">
        <f t="shared" ca="1" si="48"/>
        <v>1.0673675134289691</v>
      </c>
      <c r="J30">
        <f t="shared" ca="1" si="49"/>
        <v>6.7367513428969114E-2</v>
      </c>
      <c r="K30">
        <f t="shared" ca="1" si="48"/>
        <v>1.1636854691643403</v>
      </c>
      <c r="L30">
        <f t="shared" ca="1" si="49"/>
        <v>0.1636854691643404</v>
      </c>
      <c r="M30">
        <f t="shared" ca="1" si="48"/>
        <v>1.0826521753812</v>
      </c>
      <c r="N30">
        <f t="shared" ca="1" si="49"/>
        <v>8.2652175381199927E-2</v>
      </c>
      <c r="O30">
        <f t="shared" ca="1" si="48"/>
        <v>1.0997722183446716</v>
      </c>
      <c r="P30">
        <f t="shared" ca="1" si="49"/>
        <v>9.9772218344671551E-2</v>
      </c>
      <c r="Q30">
        <f t="shared" ca="1" si="48"/>
        <v>1.238857101174841</v>
      </c>
      <c r="R30">
        <f t="shared" ca="1" si="49"/>
        <v>0.23885710117484096</v>
      </c>
      <c r="S30">
        <f t="shared" ca="1" si="48"/>
        <v>1.0738337009272165</v>
      </c>
      <c r="T30">
        <f t="shared" ca="1" si="49"/>
        <v>7.3833700927216445E-2</v>
      </c>
      <c r="U30">
        <f t="shared" ca="1" si="48"/>
        <v>1.0454732599581238</v>
      </c>
      <c r="V30">
        <f t="shared" ca="1" si="49"/>
        <v>4.5473259958123874E-2</v>
      </c>
      <c r="W30">
        <f t="shared" ca="1" si="48"/>
        <v>1.1528970986018305</v>
      </c>
      <c r="X30">
        <f t="shared" ca="1" si="49"/>
        <v>0.15289709860183054</v>
      </c>
      <c r="Y30">
        <f t="shared" ca="1" si="48"/>
        <v>1.0685962457035916</v>
      </c>
      <c r="Z30">
        <f t="shared" ca="1" si="49"/>
        <v>6.8596245703591588E-2</v>
      </c>
      <c r="AA30">
        <f t="shared" ca="1" si="48"/>
        <v>1.0228310137159138</v>
      </c>
      <c r="AB30">
        <f t="shared" ca="1" si="49"/>
        <v>2.2831013715913881E-2</v>
      </c>
      <c r="AC30">
        <f t="shared" ca="1" si="48"/>
        <v>1.3566211245613147</v>
      </c>
      <c r="AD30">
        <f t="shared" ca="1" si="49"/>
        <v>0.35662112456131473</v>
      </c>
      <c r="AE30">
        <f t="shared" ca="1" si="48"/>
        <v>1.0656881814050188</v>
      </c>
      <c r="AF30">
        <f t="shared" ca="1" si="49"/>
        <v>6.568818140501885E-2</v>
      </c>
      <c r="AG30">
        <f t="shared" ca="1" si="48"/>
        <v>1.0938643652392526</v>
      </c>
      <c r="AH30">
        <f t="shared" ca="1" si="49"/>
        <v>9.3864365239252567E-2</v>
      </c>
      <c r="AI30">
        <f t="shared" ca="1" si="48"/>
        <v>0.90570338648621007</v>
      </c>
      <c r="AJ30">
        <f t="shared" ca="1" si="49"/>
        <v>-9.429661351378997E-2</v>
      </c>
      <c r="AK30">
        <f t="shared" ca="1" si="48"/>
        <v>1.1093165310661968</v>
      </c>
      <c r="AL30">
        <f t="shared" ca="1" si="49"/>
        <v>0.10931653106619671</v>
      </c>
      <c r="AM30">
        <f t="shared" ca="1" si="48"/>
        <v>1.0483637489240205</v>
      </c>
      <c r="AN30">
        <f t="shared" ca="1" si="49"/>
        <v>4.8363748924020622E-2</v>
      </c>
      <c r="AO30">
        <f t="shared" ca="1" si="48"/>
        <v>1.1170384752632478</v>
      </c>
      <c r="AP30">
        <f t="shared" ca="1" si="49"/>
        <v>0.11703847526324794</v>
      </c>
      <c r="AQ30">
        <f t="shared" ca="1" si="48"/>
        <v>0.87592083566043455</v>
      </c>
      <c r="AR30">
        <f t="shared" ca="1" si="49"/>
        <v>-0.12407916433956541</v>
      </c>
    </row>
    <row r="31" spans="1:44" x14ac:dyDescent="0.45">
      <c r="A31">
        <v>31</v>
      </c>
      <c r="B31" s="1">
        <v>37012</v>
      </c>
      <c r="C31">
        <f t="shared" ca="1" si="40"/>
        <v>0.93317563640033796</v>
      </c>
      <c r="D31">
        <f t="shared" ca="1" si="41"/>
        <v>-6.6824363599661998E-2</v>
      </c>
      <c r="E31">
        <f t="shared" ca="1" si="48"/>
        <v>1.0261961573844398</v>
      </c>
      <c r="F31">
        <f t="shared" ca="1" si="49"/>
        <v>2.6196157384439766E-2</v>
      </c>
      <c r="G31">
        <f t="shared" ca="1" si="48"/>
        <v>1.0829822802129874</v>
      </c>
      <c r="H31">
        <f t="shared" ca="1" si="49"/>
        <v>8.2982280212987328E-2</v>
      </c>
      <c r="I31">
        <f t="shared" ca="1" si="48"/>
        <v>1.0705528136079714</v>
      </c>
      <c r="J31">
        <f t="shared" ca="1" si="49"/>
        <v>7.0552813607971332E-2</v>
      </c>
      <c r="K31">
        <f t="shared" ca="1" si="48"/>
        <v>1.0096841024225736</v>
      </c>
      <c r="L31">
        <f t="shared" ca="1" si="49"/>
        <v>9.684102422573523E-3</v>
      </c>
      <c r="M31">
        <f t="shared" ca="1" si="48"/>
        <v>1.102675997256096</v>
      </c>
      <c r="N31">
        <f t="shared" ca="1" si="49"/>
        <v>0.10267599725609605</v>
      </c>
      <c r="O31">
        <f t="shared" ca="1" si="48"/>
        <v>0.9947184978193705</v>
      </c>
      <c r="P31">
        <f t="shared" ca="1" si="49"/>
        <v>-5.2815021806294684E-3</v>
      </c>
      <c r="Q31">
        <f t="shared" ca="1" si="48"/>
        <v>1.0211070393454369</v>
      </c>
      <c r="R31">
        <f t="shared" ca="1" si="49"/>
        <v>2.1107039345436934E-2</v>
      </c>
      <c r="S31">
        <f t="shared" ca="1" si="48"/>
        <v>1.1342759965883036</v>
      </c>
      <c r="T31">
        <f t="shared" ca="1" si="49"/>
        <v>0.13427599658830355</v>
      </c>
      <c r="U31">
        <f t="shared" ca="1" si="48"/>
        <v>1.0681007553606405</v>
      </c>
      <c r="V31">
        <f t="shared" ca="1" si="49"/>
        <v>6.8100755360640614E-2</v>
      </c>
      <c r="W31">
        <f t="shared" ca="1" si="48"/>
        <v>1.1209464648486154</v>
      </c>
      <c r="X31">
        <f t="shared" ca="1" si="49"/>
        <v>0.12094646484861535</v>
      </c>
      <c r="Y31">
        <f t="shared" ca="1" si="48"/>
        <v>1.0328267522011334</v>
      </c>
      <c r="Z31">
        <f t="shared" ca="1" si="49"/>
        <v>3.2826752201133305E-2</v>
      </c>
      <c r="AA31">
        <f t="shared" ca="1" si="48"/>
        <v>1.0580354455796817</v>
      </c>
      <c r="AB31">
        <f t="shared" ca="1" si="49"/>
        <v>5.8035445579681738E-2</v>
      </c>
      <c r="AC31">
        <f t="shared" ca="1" si="48"/>
        <v>0.91548925953526505</v>
      </c>
      <c r="AD31">
        <f t="shared" ca="1" si="49"/>
        <v>-8.4510740464734918E-2</v>
      </c>
      <c r="AE31">
        <f t="shared" ca="1" si="48"/>
        <v>0.98309464051688922</v>
      </c>
      <c r="AF31">
        <f t="shared" ca="1" si="49"/>
        <v>-1.6905359483110827E-2</v>
      </c>
      <c r="AG31">
        <f t="shared" ca="1" si="48"/>
        <v>1.0464963659042605</v>
      </c>
      <c r="AH31">
        <f t="shared" ca="1" si="49"/>
        <v>4.6496365904260484E-2</v>
      </c>
      <c r="AI31">
        <f t="shared" ca="1" si="48"/>
        <v>1.1335009485645013</v>
      </c>
      <c r="AJ31">
        <f t="shared" ca="1" si="49"/>
        <v>0.13350094856450134</v>
      </c>
      <c r="AK31">
        <f t="shared" ca="1" si="48"/>
        <v>1.0176372729713823</v>
      </c>
      <c r="AL31">
        <f t="shared" ca="1" si="49"/>
        <v>1.7637272971382317E-2</v>
      </c>
      <c r="AM31">
        <f t="shared" ca="1" si="48"/>
        <v>0.83443810966682963</v>
      </c>
      <c r="AN31">
        <f t="shared" ca="1" si="49"/>
        <v>-0.16556189033317031</v>
      </c>
      <c r="AO31">
        <f t="shared" ca="1" si="48"/>
        <v>1.0046940926747703</v>
      </c>
      <c r="AP31">
        <f t="shared" ca="1" si="49"/>
        <v>4.6940926747703667E-3</v>
      </c>
      <c r="AQ31">
        <f t="shared" ca="1" si="48"/>
        <v>1.1040284258203641</v>
      </c>
      <c r="AR31">
        <f t="shared" ca="1" si="49"/>
        <v>0.10402842582036413</v>
      </c>
    </row>
    <row r="32" spans="1:44" x14ac:dyDescent="0.45">
      <c r="A32">
        <v>32</v>
      </c>
      <c r="B32" s="1">
        <v>37043</v>
      </c>
      <c r="C32">
        <f t="shared" ca="1" si="40"/>
        <v>0.70309677425486528</v>
      </c>
      <c r="D32">
        <f t="shared" ca="1" si="41"/>
        <v>-0.29690322574513478</v>
      </c>
      <c r="E32">
        <f t="shared" ca="1" si="48"/>
        <v>0.94936689017094045</v>
      </c>
      <c r="F32">
        <f t="shared" ca="1" si="49"/>
        <v>-5.0633109829059539E-2</v>
      </c>
      <c r="G32">
        <f t="shared" ca="1" si="48"/>
        <v>0.9931506819704965</v>
      </c>
      <c r="H32">
        <f t="shared" ca="1" si="49"/>
        <v>-6.8493180295034865E-3</v>
      </c>
      <c r="I32">
        <f t="shared" ca="1" si="48"/>
        <v>0.92851133819256448</v>
      </c>
      <c r="J32">
        <f t="shared" ca="1" si="49"/>
        <v>-7.1488661807435572E-2</v>
      </c>
      <c r="K32">
        <f t="shared" ca="1" si="48"/>
        <v>1</v>
      </c>
      <c r="L32">
        <f t="shared" ca="1" si="49"/>
        <v>0</v>
      </c>
      <c r="M32">
        <f t="shared" ca="1" si="48"/>
        <v>0.88044451497907628</v>
      </c>
      <c r="N32">
        <f t="shared" ca="1" si="49"/>
        <v>-0.11955548502092375</v>
      </c>
      <c r="O32">
        <f t="shared" ca="1" si="48"/>
        <v>0.95523475087296628</v>
      </c>
      <c r="P32">
        <f t="shared" ca="1" si="49"/>
        <v>-4.4765249127033738E-2</v>
      </c>
      <c r="Q32">
        <f t="shared" ca="1" si="48"/>
        <v>1.0552179075268531</v>
      </c>
      <c r="R32">
        <f t="shared" ca="1" si="49"/>
        <v>5.5217907526852981E-2</v>
      </c>
      <c r="S32">
        <f t="shared" ca="1" si="48"/>
        <v>0.94496349956580872</v>
      </c>
      <c r="T32">
        <f t="shared" ca="1" si="49"/>
        <v>-5.5036500434191254E-2</v>
      </c>
      <c r="U32">
        <f t="shared" ca="1" si="48"/>
        <v>0.95846649159844932</v>
      </c>
      <c r="V32">
        <f t="shared" ca="1" si="49"/>
        <v>-4.1533508401550713E-2</v>
      </c>
      <c r="W32">
        <f t="shared" ca="1" si="48"/>
        <v>1.0756612364557583</v>
      </c>
      <c r="X32">
        <f t="shared" ca="1" si="49"/>
        <v>7.5661236455758382E-2</v>
      </c>
      <c r="Y32">
        <f t="shared" ca="1" si="48"/>
        <v>0.90478128871212005</v>
      </c>
      <c r="Z32">
        <f t="shared" ca="1" si="49"/>
        <v>-9.5218711287879995E-2</v>
      </c>
      <c r="AA32">
        <f t="shared" ca="1" si="48"/>
        <v>1.0325687514004387</v>
      </c>
      <c r="AB32">
        <f t="shared" ca="1" si="49"/>
        <v>3.2568751400438682E-2</v>
      </c>
      <c r="AC32">
        <f t="shared" ca="1" si="48"/>
        <v>0.84024283063860317</v>
      </c>
      <c r="AD32">
        <f t="shared" ca="1" si="49"/>
        <v>-0.15975716936139681</v>
      </c>
      <c r="AE32">
        <f t="shared" ca="1" si="48"/>
        <v>0.91666036602018852</v>
      </c>
      <c r="AF32">
        <f t="shared" ca="1" si="49"/>
        <v>-8.3339633979811506E-2</v>
      </c>
      <c r="AG32">
        <f t="shared" ca="1" si="48"/>
        <v>0.95840979371588719</v>
      </c>
      <c r="AH32">
        <f t="shared" ca="1" si="49"/>
        <v>-4.1590206284112752E-2</v>
      </c>
      <c r="AI32">
        <f t="shared" ca="1" si="48"/>
        <v>0.97058485863670652</v>
      </c>
      <c r="AJ32">
        <f t="shared" ca="1" si="49"/>
        <v>-2.9415141363293512E-2</v>
      </c>
      <c r="AK32">
        <f t="shared" ca="1" si="48"/>
        <v>0.88641495363158596</v>
      </c>
      <c r="AL32">
        <f t="shared" ca="1" si="49"/>
        <v>-0.11358504636841404</v>
      </c>
      <c r="AM32">
        <f t="shared" ca="1" si="48"/>
        <v>1.0082137707862047</v>
      </c>
      <c r="AN32">
        <f t="shared" ca="1" si="49"/>
        <v>8.2137707862046955E-3</v>
      </c>
      <c r="AO32">
        <f t="shared" ca="1" si="48"/>
        <v>0.97538706185525093</v>
      </c>
      <c r="AP32">
        <f t="shared" ca="1" si="49"/>
        <v>-2.4612938144749082E-2</v>
      </c>
      <c r="AQ32">
        <f t="shared" ca="1" si="48"/>
        <v>1.0024057271946061</v>
      </c>
      <c r="AR32">
        <f t="shared" ca="1" si="49"/>
        <v>2.4057271946060698E-3</v>
      </c>
    </row>
    <row r="33" spans="1:44" x14ac:dyDescent="0.45">
      <c r="A33">
        <v>33</v>
      </c>
      <c r="B33" s="1">
        <v>37073</v>
      </c>
      <c r="C33">
        <f t="shared" ca="1" si="40"/>
        <v>0.93290117402280559</v>
      </c>
      <c r="D33">
        <f t="shared" ca="1" si="41"/>
        <v>-6.7098825977194396E-2</v>
      </c>
      <c r="E33">
        <f t="shared" ca="1" si="48"/>
        <v>0.99894438148131082</v>
      </c>
      <c r="F33">
        <f t="shared" ca="1" si="49"/>
        <v>-1.055618518689187E-3</v>
      </c>
      <c r="G33">
        <f t="shared" ca="1" si="48"/>
        <v>1.113165874413591</v>
      </c>
      <c r="H33">
        <f t="shared" ca="1" si="49"/>
        <v>0.11316587441359105</v>
      </c>
      <c r="I33">
        <f t="shared" ca="1" si="48"/>
        <v>1.1024864919099591</v>
      </c>
      <c r="J33">
        <f t="shared" ca="1" si="49"/>
        <v>0.10248649190995915</v>
      </c>
      <c r="K33">
        <f t="shared" ca="1" si="48"/>
        <v>0.88775562162356536</v>
      </c>
      <c r="L33">
        <f t="shared" ca="1" si="49"/>
        <v>-0.11224437837643465</v>
      </c>
      <c r="M33">
        <f t="shared" ca="1" si="48"/>
        <v>1.0015791723705327</v>
      </c>
      <c r="N33">
        <f t="shared" ca="1" si="49"/>
        <v>1.5791723705327588E-3</v>
      </c>
      <c r="O33">
        <f t="shared" ca="1" si="48"/>
        <v>1.0098339278533159</v>
      </c>
      <c r="P33">
        <f t="shared" ca="1" si="49"/>
        <v>9.8339278533160351E-3</v>
      </c>
      <c r="Q33">
        <f t="shared" ca="1" si="48"/>
        <v>0.90671271204419601</v>
      </c>
      <c r="R33">
        <f t="shared" ca="1" si="49"/>
        <v>-9.328728795580396E-2</v>
      </c>
      <c r="S33">
        <f t="shared" ca="1" si="48"/>
        <v>1.0560439087742983</v>
      </c>
      <c r="T33">
        <f t="shared" ca="1" si="49"/>
        <v>5.6043908774298275E-2</v>
      </c>
      <c r="U33">
        <f t="shared" ca="1" si="48"/>
        <v>1.0674644384267993</v>
      </c>
      <c r="V33">
        <f t="shared" ca="1" si="49"/>
        <v>6.7464438426799181E-2</v>
      </c>
      <c r="W33">
        <f t="shared" ca="1" si="48"/>
        <v>1.1166482166097378</v>
      </c>
      <c r="X33">
        <f t="shared" ca="1" si="49"/>
        <v>0.11664821660973779</v>
      </c>
      <c r="Y33">
        <f t="shared" ca="1" si="48"/>
        <v>0.97369007285579745</v>
      </c>
      <c r="Z33">
        <f t="shared" ca="1" si="49"/>
        <v>-2.630992714420256E-2</v>
      </c>
      <c r="AA33">
        <f t="shared" ca="1" si="48"/>
        <v>1.0598032035878395</v>
      </c>
      <c r="AB33">
        <f t="shared" ca="1" si="49"/>
        <v>5.9803203587839561E-2</v>
      </c>
      <c r="AC33">
        <f t="shared" ca="1" si="48"/>
        <v>0.95976051643985194</v>
      </c>
      <c r="AD33">
        <f t="shared" ca="1" si="49"/>
        <v>-4.0239483560148101E-2</v>
      </c>
      <c r="AE33">
        <f t="shared" ca="1" si="48"/>
        <v>1.1184972796135655</v>
      </c>
      <c r="AF33">
        <f t="shared" ca="1" si="49"/>
        <v>0.11849727961356543</v>
      </c>
      <c r="AG33">
        <f t="shared" ca="1" si="48"/>
        <v>1.0670986757028467</v>
      </c>
      <c r="AH33">
        <f t="shared" ca="1" si="49"/>
        <v>6.709867570284675E-2</v>
      </c>
      <c r="AI33">
        <f t="shared" ca="1" si="48"/>
        <v>1.0260533738602824</v>
      </c>
      <c r="AJ33">
        <f t="shared" ca="1" si="49"/>
        <v>2.6053373860282305E-2</v>
      </c>
      <c r="AK33">
        <f t="shared" ca="1" si="48"/>
        <v>1.0526974123306516</v>
      </c>
      <c r="AL33">
        <f t="shared" ca="1" si="49"/>
        <v>5.2697412330651693E-2</v>
      </c>
      <c r="AM33">
        <f t="shared" ca="1" si="48"/>
        <v>1.0374746044688783</v>
      </c>
      <c r="AN33">
        <f t="shared" ca="1" si="49"/>
        <v>3.7474604468878341E-2</v>
      </c>
      <c r="AO33">
        <f t="shared" ca="1" si="48"/>
        <v>1.0121499710855231</v>
      </c>
      <c r="AP33">
        <f t="shared" ca="1" si="49"/>
        <v>1.2149971085522975E-2</v>
      </c>
      <c r="AQ33">
        <f t="shared" ca="1" si="48"/>
        <v>1.054400734081975</v>
      </c>
      <c r="AR33">
        <f t="shared" ca="1" si="49"/>
        <v>5.4400734081974933E-2</v>
      </c>
    </row>
    <row r="34" spans="1:44" x14ac:dyDescent="0.45">
      <c r="A34">
        <v>34</v>
      </c>
      <c r="B34" s="1">
        <v>37104</v>
      </c>
      <c r="C34">
        <f t="shared" ca="1" si="40"/>
        <v>1.0056734639319185</v>
      </c>
      <c r="D34">
        <f t="shared" ca="1" si="41"/>
        <v>5.6734639319184401E-3</v>
      </c>
      <c r="E34">
        <f t="shared" ca="1" si="48"/>
        <v>1.0912551596949209</v>
      </c>
      <c r="F34">
        <f t="shared" ca="1" si="49"/>
        <v>9.1255159694920956E-2</v>
      </c>
      <c r="G34">
        <f t="shared" ca="1" si="48"/>
        <v>1.0555441041483784</v>
      </c>
      <c r="H34">
        <f t="shared" ca="1" si="49"/>
        <v>5.5544104148378494E-2</v>
      </c>
      <c r="I34">
        <f t="shared" ca="1" si="48"/>
        <v>0.96318617153477726</v>
      </c>
      <c r="J34">
        <f t="shared" ca="1" si="49"/>
        <v>-3.68138284652227E-2</v>
      </c>
      <c r="K34">
        <f t="shared" ca="1" si="48"/>
        <v>0.94340058671905669</v>
      </c>
      <c r="L34">
        <f t="shared" ca="1" si="49"/>
        <v>-5.6599413280943325E-2</v>
      </c>
      <c r="M34">
        <f t="shared" ca="1" si="48"/>
        <v>1.0245837824098951</v>
      </c>
      <c r="N34">
        <f t="shared" ca="1" si="49"/>
        <v>2.4583782409895154E-2</v>
      </c>
      <c r="O34">
        <f t="shared" ca="1" si="48"/>
        <v>0.99299744014214997</v>
      </c>
      <c r="P34">
        <f t="shared" ca="1" si="49"/>
        <v>-7.0025598578500022E-3</v>
      </c>
      <c r="Q34">
        <f t="shared" ca="1" si="48"/>
        <v>0.86191251581925066</v>
      </c>
      <c r="R34">
        <f t="shared" ca="1" si="49"/>
        <v>-0.13808748418074937</v>
      </c>
      <c r="S34">
        <f t="shared" ca="1" si="48"/>
        <v>0.84963586130182889</v>
      </c>
      <c r="T34">
        <f t="shared" ca="1" si="49"/>
        <v>-0.15036413869817108</v>
      </c>
      <c r="U34">
        <f t="shared" ca="1" si="48"/>
        <v>0.99062885875973983</v>
      </c>
      <c r="V34">
        <f t="shared" ca="1" si="49"/>
        <v>-9.3711412402601741E-3</v>
      </c>
      <c r="W34">
        <f t="shared" ca="1" si="48"/>
        <v>0.94692423548669913</v>
      </c>
      <c r="X34">
        <f t="shared" ca="1" si="49"/>
        <v>-5.3075764513300872E-2</v>
      </c>
      <c r="Y34">
        <f t="shared" ca="1" si="48"/>
        <v>0.9167362605838496</v>
      </c>
      <c r="Z34">
        <f t="shared" ca="1" si="49"/>
        <v>-8.3263739416150395E-2</v>
      </c>
      <c r="AA34">
        <f t="shared" ca="1" si="48"/>
        <v>0.96667727782724711</v>
      </c>
      <c r="AB34">
        <f t="shared" ca="1" si="49"/>
        <v>-3.3322722172752915E-2</v>
      </c>
      <c r="AC34">
        <f t="shared" ca="1" si="48"/>
        <v>1.1756374812794599</v>
      </c>
      <c r="AD34">
        <f t="shared" ca="1" si="49"/>
        <v>0.1756374812794598</v>
      </c>
      <c r="AE34">
        <f t="shared" ca="1" si="48"/>
        <v>0.89534859045522663</v>
      </c>
      <c r="AF34">
        <f t="shared" ca="1" si="49"/>
        <v>-0.10465140954477332</v>
      </c>
      <c r="AG34">
        <f t="shared" ca="1" si="48"/>
        <v>0.91224929783729591</v>
      </c>
      <c r="AH34">
        <f t="shared" ca="1" si="49"/>
        <v>-8.7750702162704072E-2</v>
      </c>
      <c r="AI34">
        <f t="shared" ca="1" si="48"/>
        <v>1.0531372269380312</v>
      </c>
      <c r="AJ34">
        <f t="shared" ca="1" si="49"/>
        <v>5.3137226938031211E-2</v>
      </c>
      <c r="AK34">
        <f t="shared" ca="1" si="48"/>
        <v>0.87476516236833735</v>
      </c>
      <c r="AL34">
        <f t="shared" ca="1" si="49"/>
        <v>-0.12523483763166265</v>
      </c>
      <c r="AM34">
        <f t="shared" ca="1" si="48"/>
        <v>0.78013341240633938</v>
      </c>
      <c r="AN34">
        <f t="shared" ca="1" si="49"/>
        <v>-0.2198665875936606</v>
      </c>
      <c r="AO34">
        <f t="shared" ca="1" si="48"/>
        <v>0.93073962989651726</v>
      </c>
      <c r="AP34">
        <f t="shared" ca="1" si="49"/>
        <v>-6.9260370103482766E-2</v>
      </c>
      <c r="AQ34">
        <f t="shared" ca="1" si="48"/>
        <v>1.0098629432905637</v>
      </c>
      <c r="AR34">
        <f t="shared" ca="1" si="49"/>
        <v>9.8629432905636555E-3</v>
      </c>
    </row>
    <row r="35" spans="1:44" x14ac:dyDescent="0.45">
      <c r="A35">
        <v>35</v>
      </c>
      <c r="B35" s="1">
        <v>37135</v>
      </c>
      <c r="C35">
        <f t="shared" ca="1" si="40"/>
        <v>0.91941295993527927</v>
      </c>
      <c r="D35">
        <f t="shared" ca="1" si="41"/>
        <v>-8.0587040064720755E-2</v>
      </c>
      <c r="E35">
        <f t="shared" ca="1" si="48"/>
        <v>0.96260544786413049</v>
      </c>
      <c r="F35">
        <f t="shared" ca="1" si="49"/>
        <v>-3.7394552135869494E-2</v>
      </c>
      <c r="G35">
        <f t="shared" ca="1" si="48"/>
        <v>0.98165843103136263</v>
      </c>
      <c r="H35">
        <f t="shared" ca="1" si="49"/>
        <v>-1.8341568968637402E-2</v>
      </c>
      <c r="I35">
        <f t="shared" ca="1" si="48"/>
        <v>0.93439918142231904</v>
      </c>
      <c r="J35">
        <f t="shared" ca="1" si="49"/>
        <v>-6.5600818577681019E-2</v>
      </c>
      <c r="K35">
        <f t="shared" ca="1" si="48"/>
        <v>0.90953533654098861</v>
      </c>
      <c r="L35">
        <f t="shared" ca="1" si="49"/>
        <v>-9.0464663459011344E-2</v>
      </c>
      <c r="M35">
        <f t="shared" ca="1" si="48"/>
        <v>0.93808650579707131</v>
      </c>
      <c r="N35">
        <f t="shared" ca="1" si="49"/>
        <v>-6.1913494202928687E-2</v>
      </c>
      <c r="O35">
        <f t="shared" ca="1" si="48"/>
        <v>0.94723387918631408</v>
      </c>
      <c r="P35">
        <f t="shared" ca="1" si="49"/>
        <v>-5.2766120813685938E-2</v>
      </c>
      <c r="Q35">
        <f t="shared" ca="1" si="48"/>
        <v>0.89693264385146376</v>
      </c>
      <c r="R35">
        <f t="shared" ca="1" si="49"/>
        <v>-0.10306735614853628</v>
      </c>
      <c r="S35">
        <f t="shared" ca="1" si="48"/>
        <v>0.7458664836381047</v>
      </c>
      <c r="T35">
        <f t="shared" ca="1" si="49"/>
        <v>-0.25413351636189524</v>
      </c>
      <c r="U35">
        <f t="shared" ca="1" si="48"/>
        <v>1.0138472319908345</v>
      </c>
      <c r="V35">
        <f t="shared" ca="1" si="49"/>
        <v>1.3847231990834416E-2</v>
      </c>
      <c r="W35">
        <f t="shared" ca="1" si="48"/>
        <v>0.96426655394637295</v>
      </c>
      <c r="X35">
        <f t="shared" ca="1" si="49"/>
        <v>-3.5733446053627015E-2</v>
      </c>
      <c r="Y35">
        <f t="shared" ca="1" si="48"/>
        <v>0.86675113425121231</v>
      </c>
      <c r="Z35">
        <f t="shared" ca="1" si="49"/>
        <v>-0.13324886574878766</v>
      </c>
      <c r="AA35">
        <f t="shared" ca="1" si="48"/>
        <v>0.94959363166992627</v>
      </c>
      <c r="AB35">
        <f t="shared" ca="1" si="49"/>
        <v>-5.0406368330073704E-2</v>
      </c>
      <c r="AC35">
        <f t="shared" ca="1" si="48"/>
        <v>0.85440800389301841</v>
      </c>
      <c r="AD35">
        <f t="shared" ca="1" si="49"/>
        <v>-0.14559199610698165</v>
      </c>
      <c r="AE35">
        <f t="shared" ca="1" si="48"/>
        <v>0.91765540716119398</v>
      </c>
      <c r="AF35">
        <f t="shared" ca="1" si="49"/>
        <v>-8.2344592838805991E-2</v>
      </c>
      <c r="AG35">
        <f t="shared" ca="1" si="48"/>
        <v>0.83572074628780912</v>
      </c>
      <c r="AH35">
        <f t="shared" ca="1" si="49"/>
        <v>-0.16427925371219082</v>
      </c>
      <c r="AI35">
        <f t="shared" ca="1" si="48"/>
        <v>0.94119527699563976</v>
      </c>
      <c r="AJ35">
        <f t="shared" ca="1" si="49"/>
        <v>-5.8804723004360238E-2</v>
      </c>
      <c r="AK35">
        <f t="shared" ca="1" si="48"/>
        <v>0.65629331111222389</v>
      </c>
      <c r="AL35">
        <f t="shared" ca="1" si="49"/>
        <v>-0.34370668888777606</v>
      </c>
      <c r="AM35">
        <f t="shared" ca="1" si="48"/>
        <v>0.88358284645964968</v>
      </c>
      <c r="AN35">
        <f t="shared" ca="1" si="49"/>
        <v>-0.1164171535403503</v>
      </c>
      <c r="AO35">
        <f t="shared" ca="1" si="48"/>
        <v>1.0821995561885205</v>
      </c>
      <c r="AP35">
        <f t="shared" ca="1" si="49"/>
        <v>8.2199556188520512E-2</v>
      </c>
      <c r="AQ35">
        <f t="shared" ca="1" si="48"/>
        <v>0.925619576244465</v>
      </c>
      <c r="AR35">
        <f t="shared" ca="1" si="49"/>
        <v>-7.4380423755535011E-2</v>
      </c>
    </row>
    <row r="36" spans="1:44" x14ac:dyDescent="0.45">
      <c r="A36">
        <v>36</v>
      </c>
      <c r="B36" s="1">
        <v>37165</v>
      </c>
      <c r="C36">
        <f t="shared" ca="1" si="40"/>
        <v>0.71987929032527509</v>
      </c>
      <c r="D36">
        <f t="shared" ca="1" si="41"/>
        <v>-0.28012070967472497</v>
      </c>
      <c r="E36">
        <f t="shared" ca="1" si="48"/>
        <v>1.0368772847478374</v>
      </c>
      <c r="F36">
        <f t="shared" ca="1" si="49"/>
        <v>3.6877284747837399E-2</v>
      </c>
      <c r="G36">
        <f t="shared" ca="1" si="48"/>
        <v>1.013601076292922</v>
      </c>
      <c r="H36">
        <f t="shared" ca="1" si="49"/>
        <v>1.3601076292921893E-2</v>
      </c>
      <c r="I36">
        <f t="shared" ca="1" si="48"/>
        <v>1.0224483084976674</v>
      </c>
      <c r="J36">
        <f t="shared" ca="1" si="49"/>
        <v>2.2448308497667383E-2</v>
      </c>
      <c r="K36">
        <f t="shared" ca="1" si="48"/>
        <v>0.98337293084787702</v>
      </c>
      <c r="L36">
        <f t="shared" ca="1" si="49"/>
        <v>-1.6627069152122944E-2</v>
      </c>
      <c r="M36">
        <f t="shared" ca="1" si="48"/>
        <v>1.0087135394851927</v>
      </c>
      <c r="N36">
        <f t="shared" ca="1" si="49"/>
        <v>8.7135394851928227E-3</v>
      </c>
      <c r="O36">
        <f t="shared" ca="1" si="48"/>
        <v>1.0448377528088111</v>
      </c>
      <c r="P36">
        <f t="shared" ca="1" si="49"/>
        <v>4.4837752808811152E-2</v>
      </c>
      <c r="Q36">
        <f t="shared" ca="1" si="48"/>
        <v>1.1364079234518938</v>
      </c>
      <c r="R36">
        <f t="shared" ca="1" si="49"/>
        <v>0.13640792345189376</v>
      </c>
      <c r="S36">
        <f t="shared" ca="1" si="48"/>
        <v>1.3891624449501596</v>
      </c>
      <c r="T36">
        <f t="shared" ca="1" si="49"/>
        <v>0.38916244495015972</v>
      </c>
      <c r="U36">
        <f t="shared" ca="1" si="48"/>
        <v>0.90782823257150524</v>
      </c>
      <c r="V36">
        <f t="shared" ca="1" si="49"/>
        <v>-9.2171767428494797E-2</v>
      </c>
      <c r="W36">
        <f t="shared" ca="1" si="48"/>
        <v>0.97883038906188258</v>
      </c>
      <c r="X36">
        <f t="shared" ca="1" si="49"/>
        <v>-2.1169610938117468E-2</v>
      </c>
      <c r="Y36">
        <f t="shared" ca="1" si="48"/>
        <v>1.0354319733104478</v>
      </c>
      <c r="Z36">
        <f t="shared" ca="1" si="49"/>
        <v>3.5431973310447687E-2</v>
      </c>
      <c r="AA36">
        <f t="shared" ca="1" si="48"/>
        <v>1.0287130093633525</v>
      </c>
      <c r="AB36">
        <f t="shared" ca="1" si="49"/>
        <v>2.871300936335262E-2</v>
      </c>
      <c r="AC36">
        <f t="shared" ca="1" si="48"/>
        <v>1.0712253892684331</v>
      </c>
      <c r="AD36">
        <f t="shared" ca="1" si="49"/>
        <v>7.1225389268433068E-2</v>
      </c>
      <c r="AE36">
        <f t="shared" ca="1" si="48"/>
        <v>0.98110251832021877</v>
      </c>
      <c r="AF36">
        <f t="shared" ca="1" si="49"/>
        <v>-1.8897481679781176E-2</v>
      </c>
      <c r="AG36">
        <f t="shared" ca="1" si="48"/>
        <v>0.99635123789282953</v>
      </c>
      <c r="AH36">
        <f t="shared" ca="1" si="49"/>
        <v>-3.6487621071704425E-3</v>
      </c>
      <c r="AI36">
        <f t="shared" ca="1" si="48"/>
        <v>1.1064335724043717</v>
      </c>
      <c r="AJ36">
        <f t="shared" ca="1" si="49"/>
        <v>0.10643357240437158</v>
      </c>
      <c r="AK36">
        <f t="shared" ca="1" si="48"/>
        <v>0.97313406285365789</v>
      </c>
      <c r="AL36">
        <f t="shared" ca="1" si="49"/>
        <v>-2.6865937146342139E-2</v>
      </c>
      <c r="AM36">
        <f t="shared" ca="1" si="48"/>
        <v>0.92507219285922926</v>
      </c>
      <c r="AN36">
        <f t="shared" ca="1" si="49"/>
        <v>-7.49278071407707E-2</v>
      </c>
      <c r="AO36">
        <f t="shared" ca="1" si="48"/>
        <v>0.92053279189837589</v>
      </c>
      <c r="AP36">
        <f t="shared" ca="1" si="49"/>
        <v>-7.9467208101624109E-2</v>
      </c>
      <c r="AQ36">
        <f t="shared" ca="1" si="48"/>
        <v>0.99269517749804548</v>
      </c>
      <c r="AR36">
        <f t="shared" ca="1" si="49"/>
        <v>-7.3048225019544727E-3</v>
      </c>
    </row>
    <row r="37" spans="1:44" x14ac:dyDescent="0.45">
      <c r="A37">
        <v>37</v>
      </c>
      <c r="B37" s="1">
        <v>37196</v>
      </c>
      <c r="C37">
        <f t="shared" ca="1" si="40"/>
        <v>1.1316140580938661</v>
      </c>
      <c r="D37">
        <f t="shared" ca="1" si="41"/>
        <v>0.13161405809386606</v>
      </c>
      <c r="E37">
        <f t="shared" ref="E37:AQ44" ca="1" si="50">INDIRECT(E$2&amp;"!H"&amp;$A37)</f>
        <v>0.9807851884634976</v>
      </c>
      <c r="F37">
        <f t="shared" ref="F37:AR44" ca="1" si="51">INDIRECT(E$2&amp;"!I"&amp;$A37)</f>
        <v>-1.9214811536502445E-2</v>
      </c>
      <c r="G37">
        <f t="shared" ca="1" si="50"/>
        <v>1.0612491311613084</v>
      </c>
      <c r="H37">
        <f t="shared" ca="1" si="51"/>
        <v>6.1249131161308409E-2</v>
      </c>
      <c r="I37">
        <f t="shared" ca="1" si="50"/>
        <v>1.1278189294482903</v>
      </c>
      <c r="J37">
        <f t="shared" ca="1" si="51"/>
        <v>0.12781892944829026</v>
      </c>
      <c r="K37">
        <f t="shared" ca="1" si="50"/>
        <v>1.0574017738785422</v>
      </c>
      <c r="L37">
        <f t="shared" ca="1" si="51"/>
        <v>5.7401773878542194E-2</v>
      </c>
      <c r="M37">
        <f t="shared" ca="1" si="50"/>
        <v>1.039373812353098</v>
      </c>
      <c r="N37">
        <f t="shared" ca="1" si="51"/>
        <v>3.937381235309808E-2</v>
      </c>
      <c r="O37">
        <f t="shared" ca="1" si="50"/>
        <v>0.96002291506299975</v>
      </c>
      <c r="P37">
        <f t="shared" ca="1" si="51"/>
        <v>-3.9977084937000203E-2</v>
      </c>
      <c r="Q37">
        <f t="shared" ca="1" si="50"/>
        <v>1.1042133449158211</v>
      </c>
      <c r="R37">
        <f t="shared" ca="1" si="51"/>
        <v>0.10421334491582111</v>
      </c>
      <c r="S37">
        <f t="shared" ca="1" si="50"/>
        <v>1.2080373654334609</v>
      </c>
      <c r="T37">
        <f t="shared" ca="1" si="51"/>
        <v>0.20803736543346088</v>
      </c>
      <c r="U37">
        <f t="shared" ca="1" si="50"/>
        <v>1.0180299793070076</v>
      </c>
      <c r="V37">
        <f t="shared" ca="1" si="51"/>
        <v>1.8029979307007511E-2</v>
      </c>
      <c r="W37">
        <f t="shared" ca="1" si="50"/>
        <v>1.0075698635172019</v>
      </c>
      <c r="X37">
        <f t="shared" ca="1" si="51"/>
        <v>7.5698635172017983E-3</v>
      </c>
      <c r="Y37">
        <f t="shared" ca="1" si="50"/>
        <v>1.0772094460272625</v>
      </c>
      <c r="Z37">
        <f t="shared" ca="1" si="51"/>
        <v>7.720944602726254E-2</v>
      </c>
      <c r="AA37">
        <f t="shared" ca="1" si="50"/>
        <v>1.0405151312269791</v>
      </c>
      <c r="AB37">
        <f t="shared" ca="1" si="51"/>
        <v>4.0515131226979126E-2</v>
      </c>
      <c r="AC37">
        <f t="shared" ca="1" si="50"/>
        <v>0.93085084269971885</v>
      </c>
      <c r="AD37">
        <f t="shared" ca="1" si="51"/>
        <v>-6.9149157300281136E-2</v>
      </c>
      <c r="AE37">
        <f t="shared" ca="1" si="50"/>
        <v>1.2051362634565326</v>
      </c>
      <c r="AF37">
        <f t="shared" ca="1" si="51"/>
        <v>0.20513626345653263</v>
      </c>
      <c r="AG37">
        <f t="shared" ca="1" si="50"/>
        <v>1.2202456837189823</v>
      </c>
      <c r="AH37">
        <f t="shared" ca="1" si="51"/>
        <v>0.22024568371898229</v>
      </c>
      <c r="AI37">
        <f t="shared" ca="1" si="50"/>
        <v>1.1048099621589711</v>
      </c>
      <c r="AJ37">
        <f t="shared" ca="1" si="51"/>
        <v>0.104809962158971</v>
      </c>
      <c r="AK37">
        <f t="shared" ca="1" si="50"/>
        <v>1.0766872248108526</v>
      </c>
      <c r="AL37">
        <f t="shared" ca="1" si="51"/>
        <v>7.6687224810852647E-2</v>
      </c>
      <c r="AM37">
        <f t="shared" ca="1" si="50"/>
        <v>1.1911947125554994</v>
      </c>
      <c r="AN37">
        <f t="shared" ca="1" si="51"/>
        <v>0.19119471255549944</v>
      </c>
      <c r="AO37">
        <f t="shared" ca="1" si="50"/>
        <v>0.9509944188283157</v>
      </c>
      <c r="AP37">
        <f t="shared" ca="1" si="51"/>
        <v>-4.9005581171684284E-2</v>
      </c>
      <c r="AQ37">
        <f t="shared" ca="1" si="50"/>
        <v>1.0351589081659558</v>
      </c>
      <c r="AR37">
        <f t="shared" ca="1" si="51"/>
        <v>3.5158908165955717E-2</v>
      </c>
    </row>
    <row r="38" spans="1:44" x14ac:dyDescent="0.45">
      <c r="A38">
        <v>38</v>
      </c>
      <c r="B38" s="1">
        <v>37226</v>
      </c>
      <c r="C38">
        <f t="shared" ca="1" si="40"/>
        <v>1.0983302645643409</v>
      </c>
      <c r="D38">
        <f t="shared" ca="1" si="41"/>
        <v>9.8330264564340977E-2</v>
      </c>
      <c r="E38">
        <f t="shared" ca="1" si="50"/>
        <v>1.0116352980397907</v>
      </c>
      <c r="F38">
        <f t="shared" ca="1" si="51"/>
        <v>1.1635298039790624E-2</v>
      </c>
      <c r="G38">
        <f t="shared" ca="1" si="50"/>
        <v>1.0215592405164986</v>
      </c>
      <c r="H38">
        <f t="shared" ca="1" si="51"/>
        <v>2.155924051649865E-2</v>
      </c>
      <c r="I38">
        <f t="shared" ca="1" si="50"/>
        <v>0.90080042597782295</v>
      </c>
      <c r="J38">
        <f t="shared" ca="1" si="51"/>
        <v>-9.9199574022177078E-2</v>
      </c>
      <c r="K38">
        <f t="shared" ca="1" si="50"/>
        <v>1.0410388721983097</v>
      </c>
      <c r="L38">
        <f t="shared" ca="1" si="51"/>
        <v>4.1038872198309623E-2</v>
      </c>
      <c r="M38">
        <f t="shared" ca="1" si="50"/>
        <v>1.0832285825059957</v>
      </c>
      <c r="N38">
        <f t="shared" ca="1" si="51"/>
        <v>8.3228582505995755E-2</v>
      </c>
      <c r="O38">
        <f t="shared" ca="1" si="50"/>
        <v>1.0707358822170114</v>
      </c>
      <c r="P38">
        <f t="shared" ca="1" si="51"/>
        <v>7.0735882217011534E-2</v>
      </c>
      <c r="Q38">
        <f t="shared" ca="1" si="50"/>
        <v>1.0317707413309978</v>
      </c>
      <c r="R38">
        <f t="shared" ca="1" si="51"/>
        <v>3.177074133099788E-2</v>
      </c>
      <c r="S38">
        <f t="shared" ca="1" si="50"/>
        <v>0.88600806878509042</v>
      </c>
      <c r="T38">
        <f t="shared" ca="1" si="51"/>
        <v>-0.11399193121490959</v>
      </c>
      <c r="U38">
        <f t="shared" ca="1" si="50"/>
        <v>0.94642835550587967</v>
      </c>
      <c r="V38">
        <f t="shared" ca="1" si="51"/>
        <v>-5.357164449412035E-2</v>
      </c>
      <c r="W38">
        <f t="shared" ca="1" si="50"/>
        <v>1.0051002850178263</v>
      </c>
      <c r="X38">
        <f t="shared" ca="1" si="51"/>
        <v>5.1002850178262357E-3</v>
      </c>
      <c r="Y38">
        <f t="shared" ca="1" si="50"/>
        <v>0.96367961967344395</v>
      </c>
      <c r="Z38">
        <f t="shared" ca="1" si="51"/>
        <v>-3.6320380326556052E-2</v>
      </c>
      <c r="AA38">
        <f t="shared" ca="1" si="50"/>
        <v>1.0255788451344561</v>
      </c>
      <c r="AB38">
        <f t="shared" ca="1" si="51"/>
        <v>2.5578845134456147E-2</v>
      </c>
      <c r="AC38">
        <f t="shared" ca="1" si="50"/>
        <v>1.1015862760664294</v>
      </c>
      <c r="AD38">
        <f t="shared" ca="1" si="51"/>
        <v>0.10158627606642941</v>
      </c>
      <c r="AE38">
        <f t="shared" ca="1" si="50"/>
        <v>1.0950893111432658</v>
      </c>
      <c r="AF38">
        <f t="shared" ca="1" si="51"/>
        <v>9.5089311143265756E-2</v>
      </c>
      <c r="AG38">
        <f t="shared" ca="1" si="50"/>
        <v>1.0959280490660799</v>
      </c>
      <c r="AH38">
        <f t="shared" ca="1" si="51"/>
        <v>9.5928049066079962E-2</v>
      </c>
      <c r="AI38">
        <f t="shared" ca="1" si="50"/>
        <v>0.93555868845229706</v>
      </c>
      <c r="AJ38">
        <f t="shared" ca="1" si="51"/>
        <v>-6.444131154770294E-2</v>
      </c>
      <c r="AK38">
        <f t="shared" ca="1" si="50"/>
        <v>1.1104599960062518</v>
      </c>
      <c r="AL38">
        <f t="shared" ca="1" si="51"/>
        <v>0.11045999600625188</v>
      </c>
      <c r="AM38">
        <f t="shared" ca="1" si="50"/>
        <v>0.82998933252715457</v>
      </c>
      <c r="AN38">
        <f t="shared" ca="1" si="51"/>
        <v>-0.17001066747284549</v>
      </c>
      <c r="AO38">
        <f t="shared" ca="1" si="50"/>
        <v>1.0097873503412189</v>
      </c>
      <c r="AP38">
        <f t="shared" ca="1" si="51"/>
        <v>9.7873503412189942E-3</v>
      </c>
      <c r="AQ38">
        <f t="shared" ca="1" si="50"/>
        <v>0.8242500792163896</v>
      </c>
      <c r="AR38">
        <f t="shared" ca="1" si="51"/>
        <v>-0.17574992078361043</v>
      </c>
    </row>
    <row r="39" spans="1:44" x14ac:dyDescent="0.45">
      <c r="A39">
        <v>39</v>
      </c>
      <c r="B39" s="1">
        <v>37257</v>
      </c>
      <c r="C39">
        <f t="shared" ca="1" si="40"/>
        <v>0.91891888814986633</v>
      </c>
      <c r="D39">
        <f t="shared" ca="1" si="41"/>
        <v>-8.1081111850133697E-2</v>
      </c>
      <c r="E39">
        <f t="shared" ca="1" si="50"/>
        <v>0.92788966395008021</v>
      </c>
      <c r="F39">
        <f t="shared" ca="1" si="51"/>
        <v>-7.2110336049919815E-2</v>
      </c>
      <c r="G39">
        <f t="shared" ca="1" si="50"/>
        <v>1.032225966661162</v>
      </c>
      <c r="H39">
        <f t="shared" ca="1" si="51"/>
        <v>3.222596666116196E-2</v>
      </c>
      <c r="I39">
        <f t="shared" ca="1" si="50"/>
        <v>0.88054761814194615</v>
      </c>
      <c r="J39">
        <f t="shared" ca="1" si="51"/>
        <v>-0.11945238185805382</v>
      </c>
      <c r="K39">
        <f t="shared" ca="1" si="50"/>
        <v>0.93119487529039535</v>
      </c>
      <c r="L39">
        <f t="shared" ca="1" si="51"/>
        <v>-6.8805124709604634E-2</v>
      </c>
      <c r="M39">
        <f t="shared" ca="1" si="50"/>
        <v>0.97029537796985077</v>
      </c>
      <c r="N39">
        <f t="shared" ca="1" si="51"/>
        <v>-2.9704622030149268E-2</v>
      </c>
      <c r="O39">
        <f t="shared" ca="1" si="50"/>
        <v>0.93516336288946766</v>
      </c>
      <c r="P39">
        <f t="shared" ca="1" si="51"/>
        <v>-6.4836637110532294E-2</v>
      </c>
      <c r="Q39">
        <f t="shared" ca="1" si="50"/>
        <v>0.96166052493106602</v>
      </c>
      <c r="R39">
        <f t="shared" ca="1" si="51"/>
        <v>-3.8339475068933933E-2</v>
      </c>
      <c r="S39">
        <f t="shared" ca="1" si="50"/>
        <v>1.0933186424002286</v>
      </c>
      <c r="T39">
        <f t="shared" ca="1" si="51"/>
        <v>9.3318642400228621E-2</v>
      </c>
      <c r="U39">
        <f t="shared" ca="1" si="50"/>
        <v>1.0197298131682282</v>
      </c>
      <c r="V39">
        <f t="shared" ca="1" si="51"/>
        <v>1.97298131682281E-2</v>
      </c>
      <c r="W39">
        <f t="shared" ca="1" si="50"/>
        <v>1.0294124637074473</v>
      </c>
      <c r="X39">
        <f t="shared" ca="1" si="51"/>
        <v>2.9412463707447382E-2</v>
      </c>
      <c r="Y39">
        <f t="shared" ca="1" si="50"/>
        <v>0.93672619109558208</v>
      </c>
      <c r="Z39">
        <f t="shared" ca="1" si="51"/>
        <v>-6.3273808904417916E-2</v>
      </c>
      <c r="AA39">
        <f t="shared" ca="1" si="50"/>
        <v>1.020922729655281</v>
      </c>
      <c r="AB39">
        <f t="shared" ca="1" si="51"/>
        <v>2.0922729655280942E-2</v>
      </c>
      <c r="AC39">
        <f t="shared" ca="1" si="50"/>
        <v>1.2051415839991129</v>
      </c>
      <c r="AD39">
        <f t="shared" ca="1" si="51"/>
        <v>0.20514158399911286</v>
      </c>
      <c r="AE39">
        <f t="shared" ca="1" si="50"/>
        <v>1.0818522288435402</v>
      </c>
      <c r="AF39">
        <f t="shared" ca="1" si="51"/>
        <v>8.1852228843540112E-2</v>
      </c>
      <c r="AG39">
        <f t="shared" ca="1" si="50"/>
        <v>0.9819647169694633</v>
      </c>
      <c r="AH39">
        <f t="shared" ca="1" si="51"/>
        <v>-1.8035283030536746E-2</v>
      </c>
      <c r="AI39">
        <f t="shared" ca="1" si="50"/>
        <v>0.97142882509785433</v>
      </c>
      <c r="AJ39">
        <f t="shared" ca="1" si="51"/>
        <v>-2.8571174902145721E-2</v>
      </c>
      <c r="AK39">
        <f t="shared" ca="1" si="50"/>
        <v>1.0559567186223422</v>
      </c>
      <c r="AL39">
        <f t="shared" ca="1" si="51"/>
        <v>5.5956718622342173E-2</v>
      </c>
      <c r="AM39">
        <f t="shared" ca="1" si="50"/>
        <v>0.97328273906716989</v>
      </c>
      <c r="AN39">
        <f t="shared" ca="1" si="51"/>
        <v>-2.6717260932830087E-2</v>
      </c>
      <c r="AO39">
        <f t="shared" ca="1" si="50"/>
        <v>0.97661190109392848</v>
      </c>
      <c r="AP39">
        <f t="shared" ca="1" si="51"/>
        <v>-2.338809890607153E-2</v>
      </c>
      <c r="AQ39">
        <f t="shared" ca="1" si="50"/>
        <v>0.98706316123240745</v>
      </c>
      <c r="AR39">
        <f t="shared" ca="1" si="51"/>
        <v>-1.293683876759251E-2</v>
      </c>
    </row>
    <row r="40" spans="1:44" x14ac:dyDescent="0.45">
      <c r="A40">
        <v>40</v>
      </c>
      <c r="B40" s="1">
        <v>37288</v>
      </c>
      <c r="C40">
        <f t="shared" ca="1" si="40"/>
        <v>1.0085610372738483</v>
      </c>
      <c r="D40">
        <f t="shared" ca="1" si="41"/>
        <v>8.5610372738482154E-3</v>
      </c>
      <c r="E40">
        <f t="shared" ca="1" si="50"/>
        <v>1.0832000502236225</v>
      </c>
      <c r="F40">
        <f t="shared" ca="1" si="51"/>
        <v>8.3200050223622465E-2</v>
      </c>
      <c r="G40">
        <f t="shared" ca="1" si="50"/>
        <v>1.0480752919468503</v>
      </c>
      <c r="H40">
        <f t="shared" ca="1" si="51"/>
        <v>4.8075291946850264E-2</v>
      </c>
      <c r="I40">
        <f t="shared" ca="1" si="50"/>
        <v>1.0589037090212587</v>
      </c>
      <c r="J40">
        <f t="shared" ca="1" si="51"/>
        <v>5.8903709021258667E-2</v>
      </c>
      <c r="K40">
        <f t="shared" ca="1" si="50"/>
        <v>1.03633926107935</v>
      </c>
      <c r="L40">
        <f t="shared" ca="1" si="51"/>
        <v>3.6339261079350038E-2</v>
      </c>
      <c r="M40">
        <f t="shared" ca="1" si="50"/>
        <v>1.0109462559409581</v>
      </c>
      <c r="N40">
        <f t="shared" ca="1" si="51"/>
        <v>1.0946255940958053E-2</v>
      </c>
      <c r="O40">
        <f t="shared" ca="1" si="50"/>
        <v>1.0076368505923206</v>
      </c>
      <c r="P40">
        <f t="shared" ca="1" si="51"/>
        <v>7.6368505923206445E-3</v>
      </c>
      <c r="Q40">
        <f t="shared" ca="1" si="50"/>
        <v>0.91571156258653819</v>
      </c>
      <c r="R40">
        <f t="shared" ca="1" si="51"/>
        <v>-8.4288437413461856E-2</v>
      </c>
      <c r="S40">
        <f t="shared" ca="1" si="50"/>
        <v>0.72070700286274225</v>
      </c>
      <c r="T40">
        <f t="shared" ca="1" si="51"/>
        <v>-0.2792929971372578</v>
      </c>
      <c r="U40">
        <f t="shared" ca="1" si="50"/>
        <v>1.0027316694165054</v>
      </c>
      <c r="V40">
        <f t="shared" ca="1" si="51"/>
        <v>2.7316694165053584E-3</v>
      </c>
      <c r="W40">
        <f t="shared" ca="1" si="50"/>
        <v>0.91558421434631398</v>
      </c>
      <c r="X40">
        <f t="shared" ca="1" si="51"/>
        <v>-8.4415785653686071E-2</v>
      </c>
      <c r="Y40">
        <f t="shared" ca="1" si="50"/>
        <v>0.86714197666521475</v>
      </c>
      <c r="Z40">
        <f t="shared" ca="1" si="51"/>
        <v>-0.13285802333478527</v>
      </c>
      <c r="AA40">
        <f t="shared" ca="1" si="50"/>
        <v>1.0145961238040462</v>
      </c>
      <c r="AB40">
        <f t="shared" ca="1" si="51"/>
        <v>1.4596123804046113E-2</v>
      </c>
      <c r="AC40">
        <f t="shared" ca="1" si="50"/>
        <v>0.93230283240669698</v>
      </c>
      <c r="AD40">
        <f t="shared" ca="1" si="51"/>
        <v>-6.7697167593302979E-2</v>
      </c>
      <c r="AE40">
        <f t="shared" ca="1" si="50"/>
        <v>0.94348075211490057</v>
      </c>
      <c r="AF40">
        <f t="shared" ca="1" si="51"/>
        <v>-5.6519247885099384E-2</v>
      </c>
      <c r="AG40">
        <f t="shared" ca="1" si="50"/>
        <v>0.99820310402599444</v>
      </c>
      <c r="AH40">
        <f t="shared" ca="1" si="51"/>
        <v>-1.7968959740055765E-3</v>
      </c>
      <c r="AI40">
        <f t="shared" ca="1" si="50"/>
        <v>0.99354311376250459</v>
      </c>
      <c r="AJ40">
        <f t="shared" ca="1" si="51"/>
        <v>-6.4568862374954367E-3</v>
      </c>
      <c r="AK40">
        <f t="shared" ca="1" si="50"/>
        <v>1.1223442050711099</v>
      </c>
      <c r="AL40">
        <f t="shared" ca="1" si="51"/>
        <v>0.12234420507110978</v>
      </c>
      <c r="AM40">
        <f t="shared" ca="1" si="50"/>
        <v>0.97925155694853905</v>
      </c>
      <c r="AN40">
        <f t="shared" ca="1" si="51"/>
        <v>-2.0748443051460983E-2</v>
      </c>
      <c r="AO40">
        <f t="shared" ca="1" si="50"/>
        <v>1.0183760165522944</v>
      </c>
      <c r="AP40">
        <f t="shared" ca="1" si="51"/>
        <v>1.8376016552294271E-2</v>
      </c>
      <c r="AQ40">
        <f t="shared" ca="1" si="50"/>
        <v>1.0752419431183853</v>
      </c>
      <c r="AR40">
        <f t="shared" ca="1" si="51"/>
        <v>7.5241943118385377E-2</v>
      </c>
    </row>
    <row r="41" spans="1:44" x14ac:dyDescent="0.45">
      <c r="A41">
        <v>41</v>
      </c>
      <c r="B41" s="1">
        <v>37316</v>
      </c>
      <c r="C41">
        <f t="shared" ca="1" si="40"/>
        <v>1.2565887800881286</v>
      </c>
      <c r="D41">
        <f t="shared" ca="1" si="41"/>
        <v>0.25658878008812858</v>
      </c>
      <c r="E41">
        <f t="shared" ca="1" si="50"/>
        <v>1.1027643249937462</v>
      </c>
      <c r="F41">
        <f t="shared" ca="1" si="51"/>
        <v>0.1027643249937462</v>
      </c>
      <c r="G41">
        <f t="shared" ca="1" si="50"/>
        <v>1.0625076583119906</v>
      </c>
      <c r="H41">
        <f t="shared" ca="1" si="51"/>
        <v>6.2507658311990663E-2</v>
      </c>
      <c r="I41">
        <f t="shared" ca="1" si="50"/>
        <v>1.0460346991908327</v>
      </c>
      <c r="J41">
        <f t="shared" ca="1" si="51"/>
        <v>4.6034699190832695E-2</v>
      </c>
      <c r="K41">
        <f t="shared" ca="1" si="50"/>
        <v>0.97614432345759961</v>
      </c>
      <c r="L41">
        <f t="shared" ca="1" si="51"/>
        <v>-2.3855676542400416E-2</v>
      </c>
      <c r="M41">
        <f t="shared" ca="1" si="50"/>
        <v>1.0799671158938173</v>
      </c>
      <c r="N41">
        <f t="shared" ca="1" si="51"/>
        <v>7.9967115893817234E-2</v>
      </c>
      <c r="O41">
        <f t="shared" ca="1" si="50"/>
        <v>1.0875227198326203</v>
      </c>
      <c r="P41">
        <f t="shared" ca="1" si="51"/>
        <v>8.7522719832620277E-2</v>
      </c>
      <c r="Q41">
        <f t="shared" ca="1" si="50"/>
        <v>1.0337677762918271</v>
      </c>
      <c r="R41">
        <f t="shared" ca="1" si="51"/>
        <v>3.3767776291827256E-2</v>
      </c>
      <c r="S41">
        <f t="shared" ca="1" si="50"/>
        <v>1.1864052755409045</v>
      </c>
      <c r="T41">
        <f t="shared" ca="1" si="51"/>
        <v>0.18640527554090441</v>
      </c>
      <c r="U41">
        <f t="shared" ca="1" si="50"/>
        <v>1.0726281026933024</v>
      </c>
      <c r="V41">
        <f t="shared" ca="1" si="51"/>
        <v>7.2628102693302513E-2</v>
      </c>
      <c r="W41">
        <f t="shared" ca="1" si="50"/>
        <v>1.0637146995765436</v>
      </c>
      <c r="X41">
        <f t="shared" ca="1" si="51"/>
        <v>6.3714699576543521E-2</v>
      </c>
      <c r="Y41">
        <f t="shared" ca="1" si="50"/>
        <v>1.2188037332320574</v>
      </c>
      <c r="Z41">
        <f t="shared" ca="1" si="51"/>
        <v>0.2188037332320574</v>
      </c>
      <c r="AA41">
        <f t="shared" ca="1" si="50"/>
        <v>1.0840848236789629</v>
      </c>
      <c r="AB41">
        <f t="shared" ca="1" si="51"/>
        <v>8.4084823678962944E-2</v>
      </c>
      <c r="AC41">
        <f t="shared" ca="1" si="50"/>
        <v>1.1673893939268905</v>
      </c>
      <c r="AD41">
        <f t="shared" ca="1" si="51"/>
        <v>0.16738939392689053</v>
      </c>
      <c r="AE41">
        <f t="shared" ca="1" si="50"/>
        <v>1.0304910586165803</v>
      </c>
      <c r="AF41">
        <f t="shared" ca="1" si="51"/>
        <v>3.0491058616580389E-2</v>
      </c>
      <c r="AG41">
        <f t="shared" ca="1" si="50"/>
        <v>0.97220016084600236</v>
      </c>
      <c r="AH41">
        <f t="shared" ca="1" si="51"/>
        <v>-2.7799839153997617E-2</v>
      </c>
      <c r="AI41">
        <f t="shared" ca="1" si="50"/>
        <v>1.0095380559484273</v>
      </c>
      <c r="AJ41">
        <f t="shared" ca="1" si="51"/>
        <v>9.5380559484273108E-3</v>
      </c>
      <c r="AK41">
        <f t="shared" ca="1" si="50"/>
        <v>1.0542079171948846</v>
      </c>
      <c r="AL41">
        <f t="shared" ca="1" si="51"/>
        <v>5.420791719488461E-2</v>
      </c>
      <c r="AM41">
        <f t="shared" ca="1" si="50"/>
        <v>1.1081989377196866</v>
      </c>
      <c r="AN41">
        <f t="shared" ca="1" si="51"/>
        <v>0.1081989377196866</v>
      </c>
      <c r="AO41">
        <f t="shared" ca="1" si="50"/>
        <v>0.98504227625947804</v>
      </c>
      <c r="AP41">
        <f t="shared" ca="1" si="51"/>
        <v>-1.4957723740521905E-2</v>
      </c>
      <c r="AQ41">
        <f t="shared" ca="1" si="50"/>
        <v>1.0004516730438078</v>
      </c>
      <c r="AR41">
        <f t="shared" ca="1" si="51"/>
        <v>4.5167304380769232E-4</v>
      </c>
    </row>
    <row r="42" spans="1:44" x14ac:dyDescent="0.45">
      <c r="A42">
        <v>42</v>
      </c>
      <c r="B42" s="1">
        <v>37347</v>
      </c>
      <c r="C42">
        <f t="shared" ca="1" si="40"/>
        <v>0.97524044209763261</v>
      </c>
      <c r="D42">
        <f t="shared" ca="1" si="41"/>
        <v>-2.4759557902367422E-2</v>
      </c>
      <c r="E42">
        <f t="shared" ca="1" si="50"/>
        <v>1.0710974959954571</v>
      </c>
      <c r="F42">
        <f t="shared" ca="1" si="51"/>
        <v>7.1097495995457033E-2</v>
      </c>
      <c r="G42">
        <f t="shared" ca="1" si="50"/>
        <v>1.001887016880936</v>
      </c>
      <c r="H42">
        <f t="shared" ca="1" si="51"/>
        <v>1.8870168809360208E-3</v>
      </c>
      <c r="I42">
        <f t="shared" ca="1" si="50"/>
        <v>0.97904124948990479</v>
      </c>
      <c r="J42">
        <f t="shared" ca="1" si="51"/>
        <v>-2.0958750510095225E-2</v>
      </c>
      <c r="K42">
        <f t="shared" ca="1" si="50"/>
        <v>0.84358334432563842</v>
      </c>
      <c r="L42">
        <f t="shared" ca="1" si="51"/>
        <v>-0.15641665567436164</v>
      </c>
      <c r="M42">
        <f t="shared" ca="1" si="50"/>
        <v>0.95238787865168661</v>
      </c>
      <c r="N42">
        <f t="shared" ca="1" si="51"/>
        <v>-4.7612121348313351E-2</v>
      </c>
      <c r="O42">
        <f t="shared" ca="1" si="50"/>
        <v>0.96056295707009887</v>
      </c>
      <c r="P42">
        <f t="shared" ca="1" si="51"/>
        <v>-3.9437042929901168E-2</v>
      </c>
      <c r="Q42">
        <f t="shared" ca="1" si="50"/>
        <v>0.8665228056644797</v>
      </c>
      <c r="R42">
        <f t="shared" ca="1" si="51"/>
        <v>-0.13347719433552024</v>
      </c>
      <c r="S42">
        <f t="shared" ca="1" si="50"/>
        <v>0.86532805390568257</v>
      </c>
      <c r="T42">
        <f t="shared" ca="1" si="51"/>
        <v>-0.13467194609431737</v>
      </c>
      <c r="U42">
        <f t="shared" ca="1" si="50"/>
        <v>0.97792385346922472</v>
      </c>
      <c r="V42">
        <f t="shared" ca="1" si="51"/>
        <v>-2.2076146530775328E-2</v>
      </c>
      <c r="W42">
        <f t="shared" ca="1" si="50"/>
        <v>1.0790809851222676</v>
      </c>
      <c r="X42">
        <f t="shared" ca="1" si="51"/>
        <v>7.9080985122267577E-2</v>
      </c>
      <c r="Y42">
        <f t="shared" ca="1" si="50"/>
        <v>0.98457165045538264</v>
      </c>
      <c r="Z42">
        <f t="shared" ca="1" si="51"/>
        <v>-1.5428349544617375E-2</v>
      </c>
      <c r="AA42">
        <f t="shared" ca="1" si="50"/>
        <v>1.0655694863104477</v>
      </c>
      <c r="AB42">
        <f t="shared" ca="1" si="51"/>
        <v>6.5569486310447608E-2</v>
      </c>
      <c r="AC42">
        <f t="shared" ca="1" si="50"/>
        <v>0.87156741801972115</v>
      </c>
      <c r="AD42">
        <f t="shared" ca="1" si="51"/>
        <v>-0.12843258198027879</v>
      </c>
      <c r="AE42">
        <f t="shared" ca="1" si="50"/>
        <v>1.0122915332787026</v>
      </c>
      <c r="AF42">
        <f t="shared" ca="1" si="51"/>
        <v>1.2291533278702521E-2</v>
      </c>
      <c r="AG42">
        <f t="shared" ca="1" si="50"/>
        <v>0.9549068969123039</v>
      </c>
      <c r="AH42">
        <f t="shared" ca="1" si="51"/>
        <v>-4.5093103087696047E-2</v>
      </c>
      <c r="AI42">
        <f t="shared" ca="1" si="50"/>
        <v>0.9526201976193972</v>
      </c>
      <c r="AJ42">
        <f t="shared" ca="1" si="51"/>
        <v>-4.7379802380602798E-2</v>
      </c>
      <c r="AK42">
        <f t="shared" ca="1" si="50"/>
        <v>0.92435183075514704</v>
      </c>
      <c r="AL42">
        <f t="shared" ca="1" si="51"/>
        <v>-7.5648169244853E-2</v>
      </c>
      <c r="AM42">
        <f t="shared" ca="1" si="50"/>
        <v>0.97028485093258698</v>
      </c>
      <c r="AN42">
        <f t="shared" ca="1" si="51"/>
        <v>-2.971514906741303E-2</v>
      </c>
      <c r="AO42">
        <f t="shared" ca="1" si="50"/>
        <v>0.87006536187186057</v>
      </c>
      <c r="AP42">
        <f t="shared" ca="1" si="51"/>
        <v>-0.12993463812813943</v>
      </c>
      <c r="AQ42">
        <f t="shared" ca="1" si="50"/>
        <v>1.0275273940375969</v>
      </c>
      <c r="AR42">
        <f t="shared" ca="1" si="51"/>
        <v>2.7527394037596895E-2</v>
      </c>
    </row>
    <row r="43" spans="1:44" x14ac:dyDescent="0.45">
      <c r="A43">
        <v>43</v>
      </c>
      <c r="B43" s="1">
        <v>37377</v>
      </c>
      <c r="C43">
        <f t="shared" ca="1" si="40"/>
        <v>0.95990132589188337</v>
      </c>
      <c r="D43">
        <f t="shared" ca="1" si="41"/>
        <v>-4.0098674108116579E-2</v>
      </c>
      <c r="E43">
        <f t="shared" ca="1" si="50"/>
        <v>1.0009008901275882</v>
      </c>
      <c r="F43">
        <f t="shared" ca="1" si="51"/>
        <v>9.0089012758821549E-4</v>
      </c>
      <c r="G43">
        <f t="shared" ca="1" si="50"/>
        <v>1.0004710893424777</v>
      </c>
      <c r="H43">
        <f t="shared" ca="1" si="51"/>
        <v>4.7108934247770397E-4</v>
      </c>
      <c r="I43">
        <f t="shared" ca="1" si="50"/>
        <v>1.0482722685155346</v>
      </c>
      <c r="J43">
        <f t="shared" ca="1" si="51"/>
        <v>4.8272268515534671E-2</v>
      </c>
      <c r="K43">
        <f t="shared" ca="1" si="50"/>
        <v>0.98700444869875947</v>
      </c>
      <c r="L43">
        <f t="shared" ca="1" si="51"/>
        <v>-1.2995551301240572E-2</v>
      </c>
      <c r="M43">
        <f t="shared" ca="1" si="50"/>
        <v>0.97743061396092434</v>
      </c>
      <c r="N43">
        <f t="shared" ca="1" si="51"/>
        <v>-2.2569386039075708E-2</v>
      </c>
      <c r="O43">
        <f t="shared" ca="1" si="50"/>
        <v>1.0062270911681577</v>
      </c>
      <c r="P43">
        <f t="shared" ca="1" si="51"/>
        <v>6.2270911681576863E-3</v>
      </c>
      <c r="Q43">
        <f t="shared" ca="1" si="50"/>
        <v>0.97416772921503103</v>
      </c>
      <c r="R43">
        <f t="shared" ca="1" si="51"/>
        <v>-2.5832270784968973E-2</v>
      </c>
      <c r="S43">
        <f t="shared" ca="1" si="50"/>
        <v>1.077132708561499</v>
      </c>
      <c r="T43">
        <f t="shared" ca="1" si="51"/>
        <v>7.7132708561498953E-2</v>
      </c>
      <c r="U43">
        <f t="shared" ca="1" si="50"/>
        <v>0.95901867441979605</v>
      </c>
      <c r="V43">
        <f t="shared" ca="1" si="51"/>
        <v>-4.0981325580203953E-2</v>
      </c>
      <c r="W43">
        <f t="shared" ca="1" si="50"/>
        <v>0.92844779758832274</v>
      </c>
      <c r="X43">
        <f t="shared" ca="1" si="51"/>
        <v>-7.1552202411677215E-2</v>
      </c>
      <c r="Y43">
        <f t="shared" ca="1" si="50"/>
        <v>1.0341752018778778</v>
      </c>
      <c r="Z43">
        <f t="shared" ca="1" si="51"/>
        <v>3.4175201877877905E-2</v>
      </c>
      <c r="AA43">
        <f t="shared" ca="1" si="50"/>
        <v>1.045943333558085</v>
      </c>
      <c r="AB43">
        <f t="shared" ca="1" si="51"/>
        <v>4.5943333558084914E-2</v>
      </c>
      <c r="AC43">
        <f t="shared" ca="1" si="50"/>
        <v>0.9151991791293772</v>
      </c>
      <c r="AD43">
        <f t="shared" ca="1" si="51"/>
        <v>-8.4800820870622823E-2</v>
      </c>
      <c r="AE43">
        <f t="shared" ca="1" si="50"/>
        <v>0.94959888202307929</v>
      </c>
      <c r="AF43">
        <f t="shared" ca="1" si="51"/>
        <v>-5.0401117976920755E-2</v>
      </c>
      <c r="AG43">
        <f t="shared" ca="1" si="50"/>
        <v>0.89907262140123811</v>
      </c>
      <c r="AH43">
        <f t="shared" ca="1" si="51"/>
        <v>-0.10092737859876183</v>
      </c>
      <c r="AI43">
        <f t="shared" ca="1" si="50"/>
        <v>1.0964579165978712</v>
      </c>
      <c r="AJ43">
        <f t="shared" ca="1" si="51"/>
        <v>9.6457916597871257E-2</v>
      </c>
      <c r="AK43">
        <f t="shared" ca="1" si="50"/>
        <v>0.95627864106718996</v>
      </c>
      <c r="AL43">
        <f t="shared" ca="1" si="51"/>
        <v>-4.3721358932810046E-2</v>
      </c>
      <c r="AM43">
        <f t="shared" ca="1" si="50"/>
        <v>1.1031253458982184</v>
      </c>
      <c r="AN43">
        <f t="shared" ca="1" si="51"/>
        <v>0.10312534589821837</v>
      </c>
      <c r="AO43">
        <f t="shared" ca="1" si="50"/>
        <v>1.0834964382919969</v>
      </c>
      <c r="AP43">
        <f t="shared" ca="1" si="51"/>
        <v>8.3496438291996988E-2</v>
      </c>
      <c r="AQ43">
        <f t="shared" ca="1" si="50"/>
        <v>0.98155416793914929</v>
      </c>
      <c r="AR43">
        <f t="shared" ca="1" si="51"/>
        <v>-1.8445832060850757E-2</v>
      </c>
    </row>
    <row r="44" spans="1:44" x14ac:dyDescent="0.45">
      <c r="A44">
        <v>44</v>
      </c>
      <c r="B44" s="1">
        <v>37408</v>
      </c>
      <c r="C44">
        <f t="shared" ca="1" si="40"/>
        <v>0.95535488437688443</v>
      </c>
      <c r="D44">
        <f t="shared" ca="1" si="41"/>
        <v>-4.46451156231156E-2</v>
      </c>
      <c r="E44">
        <f t="shared" ca="1" si="50"/>
        <v>1.007919494975142</v>
      </c>
      <c r="F44">
        <f t="shared" ca="1" si="51"/>
        <v>7.9194949751419663E-3</v>
      </c>
      <c r="G44">
        <f t="shared" ca="1" si="50"/>
        <v>0.99720832713452146</v>
      </c>
      <c r="H44">
        <f t="shared" ca="1" si="51"/>
        <v>-2.7916728654784947E-3</v>
      </c>
      <c r="I44">
        <f t="shared" ca="1" si="50"/>
        <v>1.0313459456749998</v>
      </c>
      <c r="J44">
        <f t="shared" ca="1" si="51"/>
        <v>3.1345945674999751E-2</v>
      </c>
      <c r="K44">
        <f t="shared" ca="1" si="50"/>
        <v>0.93288382481335697</v>
      </c>
      <c r="L44">
        <f t="shared" ca="1" si="51"/>
        <v>-6.7116175186643035E-2</v>
      </c>
      <c r="M44">
        <f t="shared" ca="1" si="50"/>
        <v>1.023110233020325</v>
      </c>
      <c r="N44">
        <f t="shared" ca="1" si="51"/>
        <v>2.3110233020325041E-2</v>
      </c>
      <c r="O44">
        <f t="shared" ca="1" si="50"/>
        <v>1.03037263831949</v>
      </c>
      <c r="P44">
        <f t="shared" ca="1" si="51"/>
        <v>3.0372638319489931E-2</v>
      </c>
      <c r="Q44">
        <f t="shared" ca="1" si="50"/>
        <v>1.0744450606738611</v>
      </c>
      <c r="R44">
        <f t="shared" ca="1" si="51"/>
        <v>7.4445060673861099E-2</v>
      </c>
      <c r="S44">
        <f t="shared" ca="1" si="50"/>
        <v>0.88403044857344948</v>
      </c>
      <c r="T44">
        <f t="shared" ca="1" si="51"/>
        <v>-0.11596955142655049</v>
      </c>
      <c r="U44">
        <f t="shared" ca="1" si="50"/>
        <v>0.92401446667229559</v>
      </c>
      <c r="V44">
        <f t="shared" ca="1" si="51"/>
        <v>-7.5985533327704441E-2</v>
      </c>
      <c r="W44">
        <f t="shared" ca="1" si="50"/>
        <v>0.87199984457448954</v>
      </c>
      <c r="X44">
        <f t="shared" ca="1" si="51"/>
        <v>-0.12800015542551046</v>
      </c>
      <c r="Y44">
        <f t="shared" ca="1" si="50"/>
        <v>0.94353227194191558</v>
      </c>
      <c r="Z44">
        <f t="shared" ca="1" si="51"/>
        <v>-5.6467728058084435E-2</v>
      </c>
      <c r="AA44">
        <f t="shared" ca="1" si="50"/>
        <v>0.92810972929648106</v>
      </c>
      <c r="AB44">
        <f t="shared" ca="1" si="51"/>
        <v>-7.1890270703518958E-2</v>
      </c>
      <c r="AC44">
        <f t="shared" ca="1" si="50"/>
        <v>0.95731601147854961</v>
      </c>
      <c r="AD44">
        <f t="shared" ca="1" si="51"/>
        <v>-4.2683988521450347E-2</v>
      </c>
      <c r="AE44">
        <f t="shared" ca="1" si="50"/>
        <v>0.92048241414888632</v>
      </c>
      <c r="AF44">
        <f t="shared" ca="1" si="51"/>
        <v>-7.9517585851113654E-2</v>
      </c>
      <c r="AG44">
        <f t="shared" ca="1" si="50"/>
        <v>0.88102657876388935</v>
      </c>
      <c r="AH44">
        <f t="shared" ca="1" si="51"/>
        <v>-0.11897342123611061</v>
      </c>
      <c r="AI44">
        <f t="shared" ca="1" si="50"/>
        <v>0.88229336185210216</v>
      </c>
      <c r="AJ44">
        <f t="shared" ca="1" si="51"/>
        <v>-0.11770663814789789</v>
      </c>
      <c r="AK44">
        <f t="shared" ca="1" si="50"/>
        <v>1.0590579266825852</v>
      </c>
      <c r="AL44">
        <f t="shared" ca="1" si="51"/>
        <v>5.9057926682585186E-2</v>
      </c>
      <c r="AM44">
        <f t="shared" ca="1" si="50"/>
        <v>0.912216993298955</v>
      </c>
      <c r="AN44">
        <f t="shared" ca="1" si="51"/>
        <v>-8.7783006701044941E-2</v>
      </c>
      <c r="AO44">
        <f t="shared" ca="1" si="50"/>
        <v>0.93372070175674315</v>
      </c>
      <c r="AP44">
        <f t="shared" ca="1" si="51"/>
        <v>-6.6279298243256873E-2</v>
      </c>
      <c r="AQ44">
        <f t="shared" ca="1" si="50"/>
        <v>0.89038073785036487</v>
      </c>
      <c r="AR44">
        <f t="shared" ca="1" si="51"/>
        <v>-0.10961926214963509</v>
      </c>
    </row>
    <row r="45" spans="1:44" x14ac:dyDescent="0.45">
      <c r="A45">
        <v>45</v>
      </c>
      <c r="B45" s="1">
        <v>37438</v>
      </c>
      <c r="C45">
        <f t="shared" ca="1" si="40"/>
        <v>0.93463985957157969</v>
      </c>
      <c r="D45">
        <f t="shared" ca="1" si="41"/>
        <v>-6.5360140428420296E-2</v>
      </c>
      <c r="E45">
        <f t="shared" ref="E45:AQ52" ca="1" si="52">INDIRECT(E$2&amp;"!H"&amp;$A45)</f>
        <v>0.89844107285047381</v>
      </c>
      <c r="F45">
        <f t="shared" ref="F45:AR52" ca="1" si="53">INDIRECT(E$2&amp;"!I"&amp;$A45)</f>
        <v>-0.10155892714952618</v>
      </c>
      <c r="G45">
        <f t="shared" ca="1" si="52"/>
        <v>1.0042662976459498</v>
      </c>
      <c r="H45">
        <f t="shared" ca="1" si="53"/>
        <v>4.2662976459497742E-3</v>
      </c>
      <c r="I45">
        <f t="shared" ca="1" si="52"/>
        <v>0.84577291059520932</v>
      </c>
      <c r="J45">
        <f t="shared" ca="1" si="53"/>
        <v>-0.15422708940479068</v>
      </c>
      <c r="K45">
        <f t="shared" ca="1" si="52"/>
        <v>1.1156607769452529</v>
      </c>
      <c r="L45">
        <f t="shared" ca="1" si="53"/>
        <v>0.11566077694525279</v>
      </c>
      <c r="M45">
        <f t="shared" ca="1" si="52"/>
        <v>0.87890567899850924</v>
      </c>
      <c r="N45">
        <f t="shared" ca="1" si="53"/>
        <v>-0.12109432100149073</v>
      </c>
      <c r="O45">
        <f t="shared" ca="1" si="52"/>
        <v>0.84745805250884698</v>
      </c>
      <c r="P45">
        <f t="shared" ca="1" si="53"/>
        <v>-0.15254194749115305</v>
      </c>
      <c r="Q45">
        <f t="shared" ca="1" si="52"/>
        <v>0.87714801806689058</v>
      </c>
      <c r="R45">
        <f t="shared" ca="1" si="53"/>
        <v>-0.12285198193310946</v>
      </c>
      <c r="S45">
        <f t="shared" ca="1" si="52"/>
        <v>0.94551983440571119</v>
      </c>
      <c r="T45">
        <f t="shared" ca="1" si="53"/>
        <v>-5.4480165594288775E-2</v>
      </c>
      <c r="U45">
        <f t="shared" ca="1" si="52"/>
        <v>0.9383381783466751</v>
      </c>
      <c r="V45">
        <f t="shared" ca="1" si="53"/>
        <v>-6.1661821653324914E-2</v>
      </c>
      <c r="W45">
        <f t="shared" ca="1" si="52"/>
        <v>1.0083631506347017</v>
      </c>
      <c r="X45">
        <f t="shared" ca="1" si="53"/>
        <v>8.3631506347016781E-3</v>
      </c>
      <c r="Y45">
        <f t="shared" ca="1" si="52"/>
        <v>0.73584893694991593</v>
      </c>
      <c r="Z45">
        <f t="shared" ca="1" si="53"/>
        <v>-0.26415106305008407</v>
      </c>
      <c r="AA45">
        <f t="shared" ca="1" si="52"/>
        <v>0.96063350107616274</v>
      </c>
      <c r="AB45">
        <f t="shared" ca="1" si="53"/>
        <v>-3.9366498923837277E-2</v>
      </c>
      <c r="AC45">
        <f t="shared" ca="1" si="52"/>
        <v>0.910208547713519</v>
      </c>
      <c r="AD45">
        <f t="shared" ca="1" si="53"/>
        <v>-8.9791452286480999E-2</v>
      </c>
      <c r="AE45">
        <f t="shared" ca="1" si="52"/>
        <v>0.87532791953383182</v>
      </c>
      <c r="AF45">
        <f t="shared" ca="1" si="53"/>
        <v>-0.12467208046616821</v>
      </c>
      <c r="AG45">
        <f t="shared" ca="1" si="52"/>
        <v>0.84178300113211701</v>
      </c>
      <c r="AH45">
        <f t="shared" ca="1" si="53"/>
        <v>-0.15821699886788304</v>
      </c>
      <c r="AI45">
        <f t="shared" ca="1" si="52"/>
        <v>0.91477745209880545</v>
      </c>
      <c r="AJ45">
        <f t="shared" ca="1" si="53"/>
        <v>-8.5222547901194518E-2</v>
      </c>
      <c r="AK45">
        <f t="shared" ca="1" si="52"/>
        <v>0.922666730621023</v>
      </c>
      <c r="AL45">
        <f t="shared" ca="1" si="53"/>
        <v>-7.7333269378977013E-2</v>
      </c>
      <c r="AM45">
        <f t="shared" ca="1" si="52"/>
        <v>0.84187497880818862</v>
      </c>
      <c r="AN45">
        <f t="shared" ca="1" si="53"/>
        <v>-0.15812502119181138</v>
      </c>
      <c r="AO45">
        <f t="shared" ca="1" si="52"/>
        <v>0.82191798244805447</v>
      </c>
      <c r="AP45">
        <f t="shared" ca="1" si="53"/>
        <v>-0.1780820175519455</v>
      </c>
      <c r="AQ45">
        <f t="shared" ca="1" si="52"/>
        <v>0.97889403203446768</v>
      </c>
      <c r="AR45">
        <f t="shared" ca="1" si="53"/>
        <v>-2.1105967965532289E-2</v>
      </c>
    </row>
    <row r="46" spans="1:44" x14ac:dyDescent="0.45">
      <c r="A46">
        <v>46</v>
      </c>
      <c r="B46" s="1">
        <v>37469</v>
      </c>
      <c r="C46">
        <f t="shared" ca="1" si="40"/>
        <v>1.0321612958653179</v>
      </c>
      <c r="D46">
        <f t="shared" ca="1" si="41"/>
        <v>3.2161295865317976E-2</v>
      </c>
      <c r="E46">
        <f t="shared" ca="1" si="52"/>
        <v>1.0212251304577651</v>
      </c>
      <c r="F46">
        <f t="shared" ca="1" si="53"/>
        <v>2.1225130457765008E-2</v>
      </c>
      <c r="G46">
        <f t="shared" ca="1" si="52"/>
        <v>1.0063361915660805</v>
      </c>
      <c r="H46">
        <f t="shared" ca="1" si="53"/>
        <v>6.3361915660804487E-3</v>
      </c>
      <c r="I46">
        <f t="shared" ca="1" si="52"/>
        <v>1.046758974492531</v>
      </c>
      <c r="J46">
        <f t="shared" ca="1" si="53"/>
        <v>4.6758974492530997E-2</v>
      </c>
      <c r="K46">
        <f t="shared" ca="1" si="52"/>
        <v>0.93633491770210886</v>
      </c>
      <c r="L46">
        <f t="shared" ca="1" si="53"/>
        <v>-6.3665082297891168E-2</v>
      </c>
      <c r="M46">
        <f t="shared" ca="1" si="52"/>
        <v>1.01603925065782</v>
      </c>
      <c r="N46">
        <f t="shared" ca="1" si="53"/>
        <v>1.6039250657819932E-2</v>
      </c>
      <c r="O46">
        <f t="shared" ca="1" si="52"/>
        <v>1.0217327303934154</v>
      </c>
      <c r="P46">
        <f t="shared" ca="1" si="53"/>
        <v>2.1732730393415434E-2</v>
      </c>
      <c r="Q46">
        <f t="shared" ca="1" si="52"/>
        <v>1.0229262561350838</v>
      </c>
      <c r="R46">
        <f t="shared" ca="1" si="53"/>
        <v>2.2926256135083908E-2</v>
      </c>
      <c r="S46">
        <f t="shared" ca="1" si="52"/>
        <v>1.0477635265172178</v>
      </c>
      <c r="T46">
        <f t="shared" ca="1" si="53"/>
        <v>4.7763526517217776E-2</v>
      </c>
      <c r="U46">
        <f t="shared" ca="1" si="52"/>
        <v>1.1256948181410456</v>
      </c>
      <c r="V46">
        <f t="shared" ca="1" si="53"/>
        <v>0.12569481814104549</v>
      </c>
      <c r="W46">
        <f t="shared" ca="1" si="52"/>
        <v>1.0188333963694456</v>
      </c>
      <c r="X46">
        <f t="shared" ca="1" si="53"/>
        <v>1.8833396369445522E-2</v>
      </c>
      <c r="Y46">
        <f t="shared" ca="1" si="52"/>
        <v>1.069285495730629</v>
      </c>
      <c r="Z46">
        <f t="shared" ca="1" si="53"/>
        <v>6.9285495730629032E-2</v>
      </c>
      <c r="AA46">
        <f t="shared" ca="1" si="52"/>
        <v>1.0538341116649761</v>
      </c>
      <c r="AB46">
        <f t="shared" ca="1" si="53"/>
        <v>5.3834111664976175E-2</v>
      </c>
      <c r="AC46">
        <f t="shared" ca="1" si="52"/>
        <v>0.95331771573592938</v>
      </c>
      <c r="AD46">
        <f t="shared" ca="1" si="53"/>
        <v>-4.6682284264070631E-2</v>
      </c>
      <c r="AE46">
        <f t="shared" ca="1" si="52"/>
        <v>1.0254873182927819</v>
      </c>
      <c r="AF46">
        <f t="shared" ca="1" si="53"/>
        <v>2.548731829278188E-2</v>
      </c>
      <c r="AG46">
        <f t="shared" ca="1" si="52"/>
        <v>1.066385912148428</v>
      </c>
      <c r="AH46">
        <f t="shared" ca="1" si="53"/>
        <v>6.6385912148428081E-2</v>
      </c>
      <c r="AI46">
        <f t="shared" ca="1" si="52"/>
        <v>1.0418802059311767</v>
      </c>
      <c r="AJ46">
        <f t="shared" ca="1" si="53"/>
        <v>4.1880205931176591E-2</v>
      </c>
      <c r="AK46">
        <f t="shared" ca="1" si="52"/>
        <v>0.89282290206791515</v>
      </c>
      <c r="AL46">
        <f t="shared" ca="1" si="53"/>
        <v>-0.10717709793208484</v>
      </c>
      <c r="AM46">
        <f t="shared" ca="1" si="52"/>
        <v>0.88046400680846992</v>
      </c>
      <c r="AN46">
        <f t="shared" ca="1" si="53"/>
        <v>-0.11953599319153006</v>
      </c>
      <c r="AO46">
        <f t="shared" ca="1" si="52"/>
        <v>0.94984957764980371</v>
      </c>
      <c r="AP46">
        <f t="shared" ca="1" si="53"/>
        <v>-5.0150422350196275E-2</v>
      </c>
      <c r="AQ46">
        <f t="shared" ca="1" si="52"/>
        <v>0.92813159265138645</v>
      </c>
      <c r="AR46">
        <f t="shared" ca="1" si="53"/>
        <v>-7.1868407348613508E-2</v>
      </c>
    </row>
    <row r="47" spans="1:44" x14ac:dyDescent="0.45">
      <c r="A47">
        <v>47</v>
      </c>
      <c r="B47" s="1">
        <v>37500</v>
      </c>
      <c r="C47">
        <f t="shared" ca="1" si="40"/>
        <v>0.86253788521244734</v>
      </c>
      <c r="D47">
        <f t="shared" ca="1" si="41"/>
        <v>-0.1374621147875526</v>
      </c>
      <c r="E47">
        <f t="shared" ca="1" si="52"/>
        <v>0.94039221301866105</v>
      </c>
      <c r="F47">
        <f t="shared" ca="1" si="53"/>
        <v>-5.9607786981338964E-2</v>
      </c>
      <c r="G47">
        <f t="shared" ca="1" si="52"/>
        <v>1.0082344182906005</v>
      </c>
      <c r="H47">
        <f t="shared" ca="1" si="53"/>
        <v>8.2344182906003739E-3</v>
      </c>
      <c r="I47">
        <f t="shared" ca="1" si="52"/>
        <v>0.90370736066633606</v>
      </c>
      <c r="J47">
        <f t="shared" ca="1" si="53"/>
        <v>-9.6292639333663985E-2</v>
      </c>
      <c r="K47">
        <f t="shared" ca="1" si="52"/>
        <v>0.81757886547012937</v>
      </c>
      <c r="L47">
        <f t="shared" ca="1" si="53"/>
        <v>-0.18242113452987063</v>
      </c>
      <c r="M47">
        <f t="shared" ca="1" si="52"/>
        <v>0.896891473264255</v>
      </c>
      <c r="N47">
        <f t="shared" ca="1" si="53"/>
        <v>-0.10310852673574498</v>
      </c>
      <c r="O47">
        <f t="shared" ca="1" si="52"/>
        <v>0.9203404972969913</v>
      </c>
      <c r="P47">
        <f t="shared" ca="1" si="53"/>
        <v>-7.9659502703008742E-2</v>
      </c>
      <c r="Q47">
        <f t="shared" ca="1" si="52"/>
        <v>0.89119845847908385</v>
      </c>
      <c r="R47">
        <f t="shared" ca="1" si="53"/>
        <v>-0.10880154152091615</v>
      </c>
      <c r="S47">
        <f t="shared" ca="1" si="52"/>
        <v>0.75832099089014215</v>
      </c>
      <c r="T47">
        <f t="shared" ca="1" si="53"/>
        <v>-0.24167900910985782</v>
      </c>
      <c r="U47">
        <f t="shared" ca="1" si="52"/>
        <v>0.95928400121162027</v>
      </c>
      <c r="V47">
        <f t="shared" ca="1" si="53"/>
        <v>-4.0715998788379719E-2</v>
      </c>
      <c r="W47">
        <f t="shared" ca="1" si="52"/>
        <v>0.84615825725300731</v>
      </c>
      <c r="X47">
        <f t="shared" ca="1" si="53"/>
        <v>-0.15384174274699272</v>
      </c>
      <c r="Y47">
        <f t="shared" ca="1" si="52"/>
        <v>0.71931834905328385</v>
      </c>
      <c r="Z47">
        <f t="shared" ca="1" si="53"/>
        <v>-0.28068165094671615</v>
      </c>
      <c r="AA47">
        <f t="shared" ca="1" si="52"/>
        <v>0.9103880654238784</v>
      </c>
      <c r="AB47">
        <f t="shared" ca="1" si="53"/>
        <v>-8.9611934576121599E-2</v>
      </c>
      <c r="AC47">
        <f t="shared" ca="1" si="52"/>
        <v>0.82597465789072921</v>
      </c>
      <c r="AD47">
        <f t="shared" ca="1" si="53"/>
        <v>-0.17402534210927084</v>
      </c>
      <c r="AE47">
        <f t="shared" ca="1" si="52"/>
        <v>0.86463606385444525</v>
      </c>
      <c r="AF47">
        <f t="shared" ca="1" si="53"/>
        <v>-0.13536393614555473</v>
      </c>
      <c r="AG47">
        <f t="shared" ca="1" si="52"/>
        <v>0.79259013580533855</v>
      </c>
      <c r="AH47">
        <f t="shared" ca="1" si="53"/>
        <v>-0.20740986419466148</v>
      </c>
      <c r="AI47">
        <f t="shared" ca="1" si="52"/>
        <v>1.0314035030842821</v>
      </c>
      <c r="AJ47">
        <f t="shared" ca="1" si="53"/>
        <v>3.140350308428199E-2</v>
      </c>
      <c r="AK47">
        <f t="shared" ca="1" si="52"/>
        <v>0.92491371790010346</v>
      </c>
      <c r="AL47">
        <f t="shared" ca="1" si="53"/>
        <v>-7.508628209989654E-2</v>
      </c>
      <c r="AM47">
        <f t="shared" ca="1" si="52"/>
        <v>0.83262528564125571</v>
      </c>
      <c r="AN47">
        <f t="shared" ca="1" si="53"/>
        <v>-0.16737471435874435</v>
      </c>
      <c r="AO47">
        <f t="shared" ca="1" si="52"/>
        <v>0.88516142027195854</v>
      </c>
      <c r="AP47">
        <f t="shared" ca="1" si="53"/>
        <v>-0.11483857972804146</v>
      </c>
      <c r="AQ47">
        <f t="shared" ca="1" si="52"/>
        <v>0.77986726239370807</v>
      </c>
      <c r="AR47">
        <f t="shared" ca="1" si="53"/>
        <v>-0.22013273760629193</v>
      </c>
    </row>
    <row r="48" spans="1:44" x14ac:dyDescent="0.45">
      <c r="A48">
        <v>48</v>
      </c>
      <c r="B48" s="1">
        <v>37530</v>
      </c>
      <c r="C48">
        <f t="shared" ca="1" si="40"/>
        <v>1.0938856377318971</v>
      </c>
      <c r="D48">
        <f t="shared" ca="1" si="41"/>
        <v>9.3885637731897176E-2</v>
      </c>
      <c r="E48">
        <f t="shared" ca="1" si="52"/>
        <v>0.97680661781715905</v>
      </c>
      <c r="F48">
        <f t="shared" ca="1" si="53"/>
        <v>-2.319338218284096E-2</v>
      </c>
      <c r="G48">
        <f t="shared" ca="1" si="52"/>
        <v>0.98959476098068921</v>
      </c>
      <c r="H48">
        <f t="shared" ca="1" si="53"/>
        <v>-1.0405239019310817E-2</v>
      </c>
      <c r="I48">
        <f t="shared" ca="1" si="52"/>
        <v>0.9594154328842881</v>
      </c>
      <c r="J48">
        <f t="shared" ca="1" si="53"/>
        <v>-4.0584567115711942E-2</v>
      </c>
      <c r="K48">
        <f t="shared" ca="1" si="52"/>
        <v>1.0317981147157818</v>
      </c>
      <c r="L48">
        <f t="shared" ca="1" si="53"/>
        <v>3.179811471578186E-2</v>
      </c>
      <c r="M48">
        <f t="shared" ca="1" si="52"/>
        <v>1.0488755033528856</v>
      </c>
      <c r="N48">
        <f t="shared" ca="1" si="53"/>
        <v>4.8875503352885624E-2</v>
      </c>
      <c r="O48">
        <f t="shared" ca="1" si="52"/>
        <v>0.97660638899515884</v>
      </c>
      <c r="P48">
        <f t="shared" ca="1" si="53"/>
        <v>-2.3393611004841199E-2</v>
      </c>
      <c r="Q48">
        <f t="shared" ca="1" si="52"/>
        <v>1.2224501043728901</v>
      </c>
      <c r="R48">
        <f t="shared" ca="1" si="53"/>
        <v>0.22245010437289009</v>
      </c>
      <c r="S48">
        <f t="shared" ca="1" si="52"/>
        <v>1.0667941312699563</v>
      </c>
      <c r="T48">
        <f t="shared" ca="1" si="53"/>
        <v>6.6794131269956328E-2</v>
      </c>
      <c r="U48">
        <f t="shared" ca="1" si="52"/>
        <v>1.1131222366943001</v>
      </c>
      <c r="V48">
        <f t="shared" ca="1" si="53"/>
        <v>0.11312223669430001</v>
      </c>
      <c r="W48">
        <f t="shared" ca="1" si="52"/>
        <v>1.0522417223376987</v>
      </c>
      <c r="X48">
        <f t="shared" ca="1" si="53"/>
        <v>5.2241722337698832E-2</v>
      </c>
      <c r="Y48">
        <f t="shared" ca="1" si="52"/>
        <v>1.0926804163655588</v>
      </c>
      <c r="Z48">
        <f t="shared" ca="1" si="53"/>
        <v>9.268041636555889E-2</v>
      </c>
      <c r="AA48">
        <f t="shared" ca="1" si="52"/>
        <v>1.1139574175410374</v>
      </c>
      <c r="AB48">
        <f t="shared" ca="1" si="53"/>
        <v>0.1139574175410373</v>
      </c>
      <c r="AC48">
        <f t="shared" ca="1" si="52"/>
        <v>1.3301850881474038</v>
      </c>
      <c r="AD48">
        <f t="shared" ca="1" si="53"/>
        <v>0.33018508814740388</v>
      </c>
      <c r="AE48">
        <f t="shared" ca="1" si="52"/>
        <v>1.0203248711170481</v>
      </c>
      <c r="AF48">
        <f t="shared" ca="1" si="53"/>
        <v>2.0324871117048029E-2</v>
      </c>
      <c r="AG48">
        <f t="shared" ca="1" si="52"/>
        <v>1.1081962518099484</v>
      </c>
      <c r="AH48">
        <f t="shared" ca="1" si="53"/>
        <v>0.10819625180994837</v>
      </c>
      <c r="AI48">
        <f t="shared" ca="1" si="52"/>
        <v>1.0887292651218337</v>
      </c>
      <c r="AJ48">
        <f t="shared" ca="1" si="53"/>
        <v>8.8729265121833573E-2</v>
      </c>
      <c r="AK48">
        <f t="shared" ca="1" si="52"/>
        <v>0.87166709558073241</v>
      </c>
      <c r="AL48">
        <f t="shared" ca="1" si="53"/>
        <v>-0.12833290441926759</v>
      </c>
      <c r="AM48">
        <f t="shared" ca="1" si="52"/>
        <v>0.86326531112780702</v>
      </c>
      <c r="AN48">
        <f t="shared" ca="1" si="53"/>
        <v>-0.13673468887219292</v>
      </c>
      <c r="AO48">
        <f t="shared" ca="1" si="52"/>
        <v>1.3760935207501235</v>
      </c>
      <c r="AP48">
        <f t="shared" ca="1" si="53"/>
        <v>0.37609352075012337</v>
      </c>
      <c r="AQ48">
        <f t="shared" ca="1" si="52"/>
        <v>1.0496451577484456</v>
      </c>
      <c r="AR48">
        <f t="shared" ca="1" si="53"/>
        <v>4.9645157748445592E-2</v>
      </c>
    </row>
    <row r="49" spans="1:44" x14ac:dyDescent="0.45">
      <c r="A49">
        <v>49</v>
      </c>
      <c r="B49" s="1">
        <v>37561</v>
      </c>
      <c r="C49">
        <f t="shared" ca="1" si="40"/>
        <v>0.97334479277353225</v>
      </c>
      <c r="D49">
        <f t="shared" ca="1" si="41"/>
        <v>-2.6655207226467793E-2</v>
      </c>
      <c r="E49">
        <f t="shared" ca="1" si="52"/>
        <v>0.98192765618120836</v>
      </c>
      <c r="F49">
        <f t="shared" ca="1" si="53"/>
        <v>-1.8072343818791674E-2</v>
      </c>
      <c r="G49">
        <f t="shared" ca="1" si="52"/>
        <v>0.96442728593229499</v>
      </c>
      <c r="H49">
        <f t="shared" ca="1" si="53"/>
        <v>-3.5572714067704958E-2</v>
      </c>
      <c r="I49">
        <f t="shared" ca="1" si="52"/>
        <v>1.2273959431888286</v>
      </c>
      <c r="J49">
        <f t="shared" ca="1" si="53"/>
        <v>0.22739594318882855</v>
      </c>
      <c r="K49">
        <f t="shared" ca="1" si="52"/>
        <v>1.0740592400939524</v>
      </c>
      <c r="L49">
        <f t="shared" ca="1" si="53"/>
        <v>7.405924009395233E-2</v>
      </c>
      <c r="M49">
        <f t="shared" ca="1" si="52"/>
        <v>1.0072713277359309</v>
      </c>
      <c r="N49">
        <f t="shared" ca="1" si="53"/>
        <v>7.2713277359308902E-3</v>
      </c>
      <c r="O49">
        <f t="shared" ca="1" si="52"/>
        <v>0.99112817443949897</v>
      </c>
      <c r="P49">
        <f t="shared" ca="1" si="53"/>
        <v>-8.8718255605010499E-3</v>
      </c>
      <c r="Q49">
        <f t="shared" ca="1" si="52"/>
        <v>1.0787359799426943</v>
      </c>
      <c r="R49">
        <f t="shared" ca="1" si="53"/>
        <v>7.873597994269442E-2</v>
      </c>
      <c r="S49">
        <f t="shared" ca="1" si="52"/>
        <v>1.3345259841037465</v>
      </c>
      <c r="T49">
        <f t="shared" ca="1" si="53"/>
        <v>0.33452598410374645</v>
      </c>
      <c r="U49">
        <f t="shared" ca="1" si="52"/>
        <v>0.88917770301391352</v>
      </c>
      <c r="V49">
        <f t="shared" ca="1" si="53"/>
        <v>-0.11082229698608642</v>
      </c>
      <c r="W49">
        <f t="shared" ca="1" si="52"/>
        <v>0.86950679081138316</v>
      </c>
      <c r="X49">
        <f t="shared" ca="1" si="53"/>
        <v>-0.13049320918861684</v>
      </c>
      <c r="Y49">
        <f t="shared" ca="1" si="52"/>
        <v>1.2342707092396938</v>
      </c>
      <c r="Z49">
        <f t="shared" ca="1" si="53"/>
        <v>0.2342707092396939</v>
      </c>
      <c r="AA49">
        <f t="shared" ca="1" si="52"/>
        <v>1.0040109355013815</v>
      </c>
      <c r="AB49">
        <f t="shared" ca="1" si="53"/>
        <v>4.0109355013814374E-3</v>
      </c>
      <c r="AC49">
        <f t="shared" ca="1" si="52"/>
        <v>0.90798014531164317</v>
      </c>
      <c r="AD49">
        <f t="shared" ca="1" si="53"/>
        <v>-9.2019854688356842E-2</v>
      </c>
      <c r="AE49">
        <f t="shared" ca="1" si="52"/>
        <v>1.1547143298957401</v>
      </c>
      <c r="AF49">
        <f t="shared" ca="1" si="53"/>
        <v>0.15471432989574013</v>
      </c>
      <c r="AG49">
        <f t="shared" ca="1" si="52"/>
        <v>0.91412756466158018</v>
      </c>
      <c r="AH49">
        <f t="shared" ca="1" si="53"/>
        <v>-8.5872435338419831E-2</v>
      </c>
      <c r="AI49">
        <f t="shared" ca="1" si="52"/>
        <v>0.97870803627014269</v>
      </c>
      <c r="AJ49">
        <f t="shared" ca="1" si="53"/>
        <v>-2.1291963729857304E-2</v>
      </c>
      <c r="AK49">
        <f t="shared" ca="1" si="52"/>
        <v>1.1445377421804586</v>
      </c>
      <c r="AL49">
        <f t="shared" ca="1" si="53"/>
        <v>0.14453774218045867</v>
      </c>
      <c r="AM49">
        <f t="shared" ca="1" si="52"/>
        <v>1.3614581676023367</v>
      </c>
      <c r="AN49">
        <f t="shared" ca="1" si="53"/>
        <v>0.36145816760233662</v>
      </c>
      <c r="AO49">
        <f t="shared" ca="1" si="52"/>
        <v>1.1256972068090467</v>
      </c>
      <c r="AP49">
        <f t="shared" ca="1" si="53"/>
        <v>0.12569720680904681</v>
      </c>
      <c r="AQ49">
        <f t="shared" ca="1" si="52"/>
        <v>1.0628381603843919</v>
      </c>
      <c r="AR49">
        <f t="shared" ca="1" si="53"/>
        <v>6.2838160384391856E-2</v>
      </c>
    </row>
    <row r="50" spans="1:44" x14ac:dyDescent="0.45">
      <c r="A50">
        <v>50</v>
      </c>
      <c r="B50" s="1">
        <v>37591</v>
      </c>
      <c r="C50">
        <f t="shared" ca="1" si="40"/>
        <v>0.92894343511590205</v>
      </c>
      <c r="D50">
        <f t="shared" ca="1" si="41"/>
        <v>-7.1056564884097936E-2</v>
      </c>
      <c r="E50">
        <f t="shared" ca="1" si="52"/>
        <v>0.96915481025239925</v>
      </c>
      <c r="F50">
        <f t="shared" ca="1" si="53"/>
        <v>-3.084518974760073E-2</v>
      </c>
      <c r="G50">
        <f t="shared" ca="1" si="52"/>
        <v>1.0166808403390077</v>
      </c>
      <c r="H50">
        <f t="shared" ca="1" si="53"/>
        <v>1.6680840339007814E-2</v>
      </c>
      <c r="I50">
        <f t="shared" ca="1" si="52"/>
        <v>0.93103365958619422</v>
      </c>
      <c r="J50">
        <f t="shared" ca="1" si="53"/>
        <v>-6.8966340413805768E-2</v>
      </c>
      <c r="K50">
        <f t="shared" ca="1" si="52"/>
        <v>0.89786163336655056</v>
      </c>
      <c r="L50">
        <f t="shared" ca="1" si="53"/>
        <v>-0.10213836663344941</v>
      </c>
      <c r="M50">
        <f t="shared" ca="1" si="52"/>
        <v>1.0121311668253281</v>
      </c>
      <c r="N50">
        <f t="shared" ca="1" si="53"/>
        <v>1.2131166825328006E-2</v>
      </c>
      <c r="O50">
        <f t="shared" ca="1" si="52"/>
        <v>1.0131237683378376</v>
      </c>
      <c r="P50">
        <f t="shared" ca="1" si="53"/>
        <v>1.312376833783754E-2</v>
      </c>
      <c r="Q50">
        <f t="shared" ca="1" si="52"/>
        <v>0.89632444104126052</v>
      </c>
      <c r="R50">
        <f t="shared" ca="1" si="53"/>
        <v>-0.10367555895873945</v>
      </c>
      <c r="S50">
        <f t="shared" ca="1" si="52"/>
        <v>0.87801607215516075</v>
      </c>
      <c r="T50">
        <f t="shared" ca="1" si="53"/>
        <v>-0.12198392784483923</v>
      </c>
      <c r="U50">
        <f t="shared" ca="1" si="52"/>
        <v>0.96181312730204516</v>
      </c>
      <c r="V50">
        <f t="shared" ca="1" si="53"/>
        <v>-3.8186872697954864E-2</v>
      </c>
      <c r="W50">
        <f t="shared" ca="1" si="52"/>
        <v>1.0452398376191592</v>
      </c>
      <c r="X50">
        <f t="shared" ca="1" si="53"/>
        <v>4.5239837619159069E-2</v>
      </c>
      <c r="Y50">
        <f t="shared" ca="1" si="52"/>
        <v>0.95351582987537398</v>
      </c>
      <c r="Z50">
        <f t="shared" ca="1" si="53"/>
        <v>-4.648417012462603E-2</v>
      </c>
      <c r="AA50">
        <f t="shared" ca="1" si="52"/>
        <v>0.99272286548625754</v>
      </c>
      <c r="AB50">
        <f t="shared" ca="1" si="53"/>
        <v>-7.2771345137424091E-3</v>
      </c>
      <c r="AC50">
        <f t="shared" ca="1" si="52"/>
        <v>1.1696488278008756</v>
      </c>
      <c r="AD50">
        <f t="shared" ca="1" si="53"/>
        <v>0.16964882780087559</v>
      </c>
      <c r="AE50">
        <f t="shared" ca="1" si="52"/>
        <v>0.86414120004189143</v>
      </c>
      <c r="AF50">
        <f t="shared" ca="1" si="53"/>
        <v>-0.13585879995810859</v>
      </c>
      <c r="AG50">
        <f t="shared" ca="1" si="52"/>
        <v>0.90984863507099001</v>
      </c>
      <c r="AH50">
        <f t="shared" ca="1" si="53"/>
        <v>-9.0151364929010006E-2</v>
      </c>
      <c r="AI50">
        <f t="shared" ca="1" si="52"/>
        <v>0.93430969344738135</v>
      </c>
      <c r="AJ50">
        <f t="shared" ca="1" si="53"/>
        <v>-6.5690306552618677E-2</v>
      </c>
      <c r="AK50">
        <f t="shared" ca="1" si="52"/>
        <v>0.97410024226009573</v>
      </c>
      <c r="AL50">
        <f t="shared" ca="1" si="53"/>
        <v>-2.5899757739904279E-2</v>
      </c>
      <c r="AM50">
        <f t="shared" ca="1" si="52"/>
        <v>0.81722310030496625</v>
      </c>
      <c r="AN50">
        <f t="shared" ca="1" si="53"/>
        <v>-0.18277689969503375</v>
      </c>
      <c r="AO50">
        <f t="shared" ca="1" si="52"/>
        <v>0.92526244545281666</v>
      </c>
      <c r="AP50">
        <f t="shared" ca="1" si="53"/>
        <v>-7.4737554547183366E-2</v>
      </c>
      <c r="AQ50">
        <f t="shared" ca="1" si="52"/>
        <v>0.98219912331452652</v>
      </c>
      <c r="AR50">
        <f t="shared" ca="1" si="53"/>
        <v>-1.780087668547348E-2</v>
      </c>
    </row>
    <row r="51" spans="1:44" x14ac:dyDescent="0.45">
      <c r="A51">
        <v>51</v>
      </c>
      <c r="B51" s="1">
        <v>37622</v>
      </c>
      <c r="C51">
        <f t="shared" ca="1" si="40"/>
        <v>0.90588730730671607</v>
      </c>
      <c r="D51">
        <f t="shared" ca="1" si="41"/>
        <v>-9.41126926932839E-2</v>
      </c>
      <c r="E51">
        <f t="shared" ca="1" si="52"/>
        <v>0.92290152244942825</v>
      </c>
      <c r="F51">
        <f t="shared" ca="1" si="53"/>
        <v>-7.7098477550571698E-2</v>
      </c>
      <c r="G51">
        <f t="shared" ca="1" si="52"/>
        <v>0.99569450768387957</v>
      </c>
      <c r="H51">
        <f t="shared" ca="1" si="53"/>
        <v>-4.3054923161203783E-3</v>
      </c>
      <c r="I51">
        <f t="shared" ca="1" si="52"/>
        <v>0.9861390267492014</v>
      </c>
      <c r="J51">
        <f t="shared" ca="1" si="53"/>
        <v>-1.3860973250798591E-2</v>
      </c>
      <c r="K51">
        <f t="shared" ca="1" si="52"/>
        <v>0.95778862353483685</v>
      </c>
      <c r="L51">
        <f t="shared" ca="1" si="53"/>
        <v>-4.2211376465163125E-2</v>
      </c>
      <c r="M51">
        <f t="shared" ca="1" si="52"/>
        <v>0.99586724830602691</v>
      </c>
      <c r="N51">
        <f t="shared" ca="1" si="53"/>
        <v>-4.1327516939730496E-3</v>
      </c>
      <c r="O51">
        <f t="shared" ca="1" si="52"/>
        <v>0.96871234856396382</v>
      </c>
      <c r="P51">
        <f t="shared" ca="1" si="53"/>
        <v>-3.1287651436036158E-2</v>
      </c>
      <c r="Q51">
        <f t="shared" ca="1" si="52"/>
        <v>0.91798806601876992</v>
      </c>
      <c r="R51">
        <f t="shared" ca="1" si="53"/>
        <v>-8.2011933981230037E-2</v>
      </c>
      <c r="S51">
        <f t="shared" ca="1" si="52"/>
        <v>1.0206106907078543</v>
      </c>
      <c r="T51">
        <f t="shared" ca="1" si="53"/>
        <v>2.0610690707854366E-2</v>
      </c>
      <c r="U51">
        <f t="shared" ca="1" si="52"/>
        <v>0.98588726490557299</v>
      </c>
      <c r="V51">
        <f t="shared" ca="1" si="53"/>
        <v>-1.4112735094426981E-2</v>
      </c>
      <c r="W51">
        <f t="shared" ca="1" si="52"/>
        <v>1.0517943181674976</v>
      </c>
      <c r="X51">
        <f t="shared" ca="1" si="53"/>
        <v>5.179431816749757E-2</v>
      </c>
      <c r="Y51">
        <f t="shared" ca="1" si="52"/>
        <v>0.97250004971729642</v>
      </c>
      <c r="Z51">
        <f t="shared" ca="1" si="53"/>
        <v>-2.7499950282703581E-2</v>
      </c>
      <c r="AA51">
        <f t="shared" ca="1" si="52"/>
        <v>1.0258469728166086</v>
      </c>
      <c r="AB51">
        <f t="shared" ca="1" si="53"/>
        <v>2.5846972816608554E-2</v>
      </c>
      <c r="AC51">
        <f t="shared" ca="1" si="52"/>
        <v>0.93096957127859148</v>
      </c>
      <c r="AD51">
        <f t="shared" ca="1" si="53"/>
        <v>-6.9030428721408479E-2</v>
      </c>
      <c r="AE51">
        <f t="shared" ca="1" si="52"/>
        <v>0.94033333367568905</v>
      </c>
      <c r="AF51">
        <f t="shared" ca="1" si="53"/>
        <v>-5.9666666324310946E-2</v>
      </c>
      <c r="AG51">
        <f t="shared" ca="1" si="52"/>
        <v>0.87208523732570653</v>
      </c>
      <c r="AH51">
        <f t="shared" ca="1" si="53"/>
        <v>-0.12791476267429344</v>
      </c>
      <c r="AI51">
        <f t="shared" ca="1" si="52"/>
        <v>0.97177390559575849</v>
      </c>
      <c r="AJ51">
        <f t="shared" ca="1" si="53"/>
        <v>-2.822609440424154E-2</v>
      </c>
      <c r="AK51">
        <f t="shared" ca="1" si="52"/>
        <v>0.9575628179147051</v>
      </c>
      <c r="AL51">
        <f t="shared" ca="1" si="53"/>
        <v>-4.2437182085294872E-2</v>
      </c>
      <c r="AM51">
        <f t="shared" ca="1" si="52"/>
        <v>0.97957017857899786</v>
      </c>
      <c r="AN51">
        <f t="shared" ca="1" si="53"/>
        <v>-2.0429821421002099E-2</v>
      </c>
      <c r="AO51">
        <f t="shared" ca="1" si="52"/>
        <v>0.98787111308209974</v>
      </c>
      <c r="AP51">
        <f t="shared" ca="1" si="53"/>
        <v>-1.2128886917900277E-2</v>
      </c>
      <c r="AQ51">
        <f t="shared" ca="1" si="52"/>
        <v>0.97669929177952708</v>
      </c>
      <c r="AR51">
        <f t="shared" ca="1" si="53"/>
        <v>-2.3300708220472897E-2</v>
      </c>
    </row>
    <row r="52" spans="1:44" x14ac:dyDescent="0.45">
      <c r="A52">
        <v>52</v>
      </c>
      <c r="B52" s="1">
        <v>37653</v>
      </c>
      <c r="C52">
        <f t="shared" ca="1" si="40"/>
        <v>1.1058190233889393</v>
      </c>
      <c r="D52">
        <f t="shared" ca="1" si="41"/>
        <v>0.10581902338893943</v>
      </c>
      <c r="E52">
        <f t="shared" ca="1" si="52"/>
        <v>0.99406812109194931</v>
      </c>
      <c r="F52">
        <f t="shared" ca="1" si="53"/>
        <v>-5.9318789080506475E-3</v>
      </c>
      <c r="G52">
        <f t="shared" ca="1" si="52"/>
        <v>0.96585208025718294</v>
      </c>
      <c r="H52">
        <f t="shared" ca="1" si="53"/>
        <v>-3.4147919742817008E-2</v>
      </c>
      <c r="I52">
        <f t="shared" ca="1" si="52"/>
        <v>0.93943446478762926</v>
      </c>
      <c r="J52">
        <f t="shared" ca="1" si="53"/>
        <v>-6.0565535212370784E-2</v>
      </c>
      <c r="K52">
        <f t="shared" ca="1" si="52"/>
        <v>1.0393259474317567</v>
      </c>
      <c r="L52">
        <f t="shared" ca="1" si="53"/>
        <v>3.9325947431756658E-2</v>
      </c>
      <c r="M52">
        <f t="shared" ca="1" si="52"/>
        <v>1.0520854169023768</v>
      </c>
      <c r="N52">
        <f t="shared" ca="1" si="53"/>
        <v>5.2085416902376808E-2</v>
      </c>
      <c r="O52">
        <f t="shared" ca="1" si="52"/>
        <v>0.99642883183493036</v>
      </c>
      <c r="P52">
        <f t="shared" ca="1" si="53"/>
        <v>-3.5711681650696697E-3</v>
      </c>
      <c r="Q52">
        <f t="shared" ca="1" si="52"/>
        <v>0.99873611130134121</v>
      </c>
      <c r="R52">
        <f t="shared" ca="1" si="53"/>
        <v>-1.2638886986587612E-3</v>
      </c>
      <c r="S52">
        <f t="shared" ca="1" si="52"/>
        <v>1.0456245475350576</v>
      </c>
      <c r="T52">
        <f t="shared" ca="1" si="53"/>
        <v>4.5624547535057625E-2</v>
      </c>
      <c r="U52">
        <f t="shared" ca="1" si="52"/>
        <v>0.98217026587227596</v>
      </c>
      <c r="V52">
        <f t="shared" ca="1" si="53"/>
        <v>-1.7829734127724071E-2</v>
      </c>
      <c r="W52">
        <f t="shared" ca="1" si="52"/>
        <v>0.93703854433337197</v>
      </c>
      <c r="X52">
        <f t="shared" ca="1" si="53"/>
        <v>-6.2961455666628058E-2</v>
      </c>
      <c r="Y52">
        <f t="shared" ca="1" si="52"/>
        <v>0.98568639829971483</v>
      </c>
      <c r="Z52">
        <f t="shared" ca="1" si="53"/>
        <v>-1.4313601700285188E-2</v>
      </c>
      <c r="AA52">
        <f t="shared" ca="1" si="52"/>
        <v>0.98843656709532945</v>
      </c>
      <c r="AB52">
        <f t="shared" ca="1" si="53"/>
        <v>-1.1563432904670561E-2</v>
      </c>
      <c r="AC52">
        <f t="shared" ca="1" si="52"/>
        <v>1.1343404500501073</v>
      </c>
      <c r="AD52">
        <f t="shared" ca="1" si="53"/>
        <v>0.13434045005010739</v>
      </c>
      <c r="AE52">
        <f t="shared" ca="1" si="52"/>
        <v>1.0155972961171713</v>
      </c>
      <c r="AF52">
        <f t="shared" ca="1" si="53"/>
        <v>1.5597296117171268E-2</v>
      </c>
      <c r="AG52">
        <f t="shared" ca="1" si="52"/>
        <v>1.1220091859344794</v>
      </c>
      <c r="AH52">
        <f t="shared" ca="1" si="53"/>
        <v>0.12200918593447944</v>
      </c>
      <c r="AI52">
        <f t="shared" ca="1" si="52"/>
        <v>0.90456468057420125</v>
      </c>
      <c r="AJ52">
        <f t="shared" ca="1" si="53"/>
        <v>-9.5435319425798776E-2</v>
      </c>
      <c r="AK52">
        <f t="shared" ca="1" si="52"/>
        <v>0.87242812388401758</v>
      </c>
      <c r="AL52">
        <f t="shared" ca="1" si="53"/>
        <v>-0.12757187611598242</v>
      </c>
      <c r="AM52">
        <f t="shared" ca="1" si="52"/>
        <v>0.92292583605916945</v>
      </c>
      <c r="AN52">
        <f t="shared" ca="1" si="53"/>
        <v>-7.7074163940830567E-2</v>
      </c>
      <c r="AO52">
        <f t="shared" ca="1" si="52"/>
        <v>0.91229752437664313</v>
      </c>
      <c r="AP52">
        <f t="shared" ca="1" si="53"/>
        <v>-8.7702475623356882E-2</v>
      </c>
      <c r="AQ52">
        <f t="shared" ca="1" si="52"/>
        <v>0.87607689050647219</v>
      </c>
      <c r="AR52">
        <f t="shared" ca="1" si="53"/>
        <v>-0.12392310949352781</v>
      </c>
    </row>
    <row r="53" spans="1:44" x14ac:dyDescent="0.45">
      <c r="A53">
        <v>53</v>
      </c>
      <c r="B53" s="1">
        <v>37681</v>
      </c>
      <c r="C53">
        <f t="shared" ca="1" si="40"/>
        <v>0.95783142175788649</v>
      </c>
      <c r="D53">
        <f t="shared" ca="1" si="41"/>
        <v>-4.2168578242113522E-2</v>
      </c>
      <c r="E53">
        <f t="shared" ref="E53:AQ60" ca="1" si="54">INDIRECT(E$2&amp;"!H"&amp;$A53)</f>
        <v>1.0064643845131229</v>
      </c>
      <c r="F53">
        <f t="shared" ref="F53:AR60" ca="1" si="55">INDIRECT(E$2&amp;"!I"&amp;$A53)</f>
        <v>6.4643845131230329E-3</v>
      </c>
      <c r="G53">
        <f t="shared" ca="1" si="54"/>
        <v>1.0878327175936844</v>
      </c>
      <c r="H53">
        <f t="shared" ca="1" si="55"/>
        <v>8.7832717593684356E-2</v>
      </c>
      <c r="I53">
        <f t="shared" ca="1" si="54"/>
        <v>1.0113565488298364</v>
      </c>
      <c r="J53">
        <f t="shared" ca="1" si="55"/>
        <v>1.1356548829836452E-2</v>
      </c>
      <c r="K53">
        <f t="shared" ca="1" si="54"/>
        <v>1.0691003836705129</v>
      </c>
      <c r="L53">
        <f t="shared" ca="1" si="55"/>
        <v>6.9100383670512855E-2</v>
      </c>
      <c r="M53">
        <f t="shared" ca="1" si="54"/>
        <v>1.0804719704263037</v>
      </c>
      <c r="N53">
        <f t="shared" ca="1" si="55"/>
        <v>8.0471970426303635E-2</v>
      </c>
      <c r="O53">
        <f t="shared" ca="1" si="54"/>
        <v>1.0298225273819737</v>
      </c>
      <c r="P53">
        <f t="shared" ca="1" si="55"/>
        <v>2.9822527381973642E-2</v>
      </c>
      <c r="Q53">
        <f t="shared" ca="1" si="54"/>
        <v>1.0248032275251318</v>
      </c>
      <c r="R53">
        <f t="shared" ca="1" si="55"/>
        <v>2.4803227525131807E-2</v>
      </c>
      <c r="S53">
        <f t="shared" ca="1" si="54"/>
        <v>0.92846908283929985</v>
      </c>
      <c r="T53">
        <f t="shared" ca="1" si="55"/>
        <v>-7.1530917160700175E-2</v>
      </c>
      <c r="U53">
        <f t="shared" ca="1" si="54"/>
        <v>0.99441462067617481</v>
      </c>
      <c r="V53">
        <f t="shared" ca="1" si="55"/>
        <v>-5.585379323825245E-3</v>
      </c>
      <c r="W53">
        <f t="shared" ca="1" si="54"/>
        <v>0.93789894710335897</v>
      </c>
      <c r="X53">
        <f t="shared" ca="1" si="55"/>
        <v>-6.2101052896641001E-2</v>
      </c>
      <c r="Y53">
        <f t="shared" ca="1" si="54"/>
        <v>1.0454149453312664</v>
      </c>
      <c r="Z53">
        <f t="shared" ca="1" si="55"/>
        <v>4.5414945331266554E-2</v>
      </c>
      <c r="AA53">
        <f t="shared" ca="1" si="54"/>
        <v>0.96533828677160416</v>
      </c>
      <c r="AB53">
        <f t="shared" ca="1" si="55"/>
        <v>-3.4661713228395799E-2</v>
      </c>
      <c r="AC53">
        <f t="shared" ca="1" si="54"/>
        <v>1.0731116944656038</v>
      </c>
      <c r="AD53">
        <f t="shared" ca="1" si="55"/>
        <v>7.311169446560388E-2</v>
      </c>
      <c r="AE53">
        <f t="shared" ca="1" si="54"/>
        <v>1.0235097653007572</v>
      </c>
      <c r="AF53">
        <f t="shared" ca="1" si="55"/>
        <v>2.350976530075714E-2</v>
      </c>
      <c r="AG53">
        <f t="shared" ca="1" si="54"/>
        <v>1.0388065836101648</v>
      </c>
      <c r="AH53">
        <f t="shared" ca="1" si="55"/>
        <v>3.8806583610164827E-2</v>
      </c>
      <c r="AI53">
        <f t="shared" ca="1" si="54"/>
        <v>0.99576665839903356</v>
      </c>
      <c r="AJ53">
        <f t="shared" ca="1" si="55"/>
        <v>-4.2333416009663971E-3</v>
      </c>
      <c r="AK53">
        <f t="shared" ca="1" si="54"/>
        <v>0.91426357456122831</v>
      </c>
      <c r="AL53">
        <f t="shared" ca="1" si="55"/>
        <v>-8.5736425438771746E-2</v>
      </c>
      <c r="AM53">
        <f t="shared" ca="1" si="54"/>
        <v>0.90384616108842941</v>
      </c>
      <c r="AN53">
        <f t="shared" ca="1" si="55"/>
        <v>-9.6153838911570574E-2</v>
      </c>
      <c r="AO53">
        <f t="shared" ca="1" si="54"/>
        <v>1.0222674348902319</v>
      </c>
      <c r="AP53">
        <f t="shared" ca="1" si="55"/>
        <v>2.226743489023186E-2</v>
      </c>
      <c r="AQ53">
        <f t="shared" ca="1" si="54"/>
        <v>0.99470495181467333</v>
      </c>
      <c r="AR53">
        <f t="shared" ca="1" si="55"/>
        <v>-5.2950481853266665E-3</v>
      </c>
    </row>
    <row r="54" spans="1:44" x14ac:dyDescent="0.45">
      <c r="A54">
        <v>54</v>
      </c>
      <c r="B54" s="1">
        <v>37712</v>
      </c>
      <c r="C54">
        <f t="shared" ca="1" si="40"/>
        <v>1.0150936099607861</v>
      </c>
      <c r="D54">
        <f t="shared" ca="1" si="41"/>
        <v>1.5093609960786054E-2</v>
      </c>
      <c r="E54">
        <f t="shared" ca="1" si="54"/>
        <v>1.0098216193347249</v>
      </c>
      <c r="F54">
        <f t="shared" ca="1" si="55"/>
        <v>9.8216193347248331E-3</v>
      </c>
      <c r="G54">
        <f t="shared" ca="1" si="54"/>
        <v>1.0089837702121014</v>
      </c>
      <c r="H54">
        <f t="shared" ca="1" si="55"/>
        <v>8.9837702121012986E-3</v>
      </c>
      <c r="I54">
        <f t="shared" ca="1" si="54"/>
        <v>1.192028440370875</v>
      </c>
      <c r="J54">
        <f t="shared" ca="1" si="55"/>
        <v>0.19202844037087491</v>
      </c>
      <c r="K54">
        <f t="shared" ca="1" si="54"/>
        <v>1.1549017500959384</v>
      </c>
      <c r="L54">
        <f t="shared" ca="1" si="55"/>
        <v>0.15490175009593837</v>
      </c>
      <c r="M54">
        <f t="shared" ca="1" si="54"/>
        <v>0.93843367790239396</v>
      </c>
      <c r="N54">
        <f t="shared" ca="1" si="55"/>
        <v>-6.1566322097606083E-2</v>
      </c>
      <c r="O54">
        <f t="shared" ca="1" si="54"/>
        <v>0.97153878243954317</v>
      </c>
      <c r="P54">
        <f t="shared" ca="1" si="55"/>
        <v>-2.8461217560456817E-2</v>
      </c>
      <c r="Q54">
        <f t="shared" ca="1" si="54"/>
        <v>1.0561755048181427</v>
      </c>
      <c r="R54">
        <f t="shared" ca="1" si="55"/>
        <v>5.6175504818142742E-2</v>
      </c>
      <c r="S54">
        <f t="shared" ca="1" si="54"/>
        <v>1.1556241716521007</v>
      </c>
      <c r="T54">
        <f t="shared" ca="1" si="55"/>
        <v>0.15562417165210068</v>
      </c>
      <c r="U54">
        <f t="shared" ca="1" si="54"/>
        <v>0.97076119227220459</v>
      </c>
      <c r="V54">
        <f t="shared" ca="1" si="55"/>
        <v>-2.9238807727795441E-2</v>
      </c>
      <c r="W54">
        <f t="shared" ca="1" si="54"/>
        <v>1.1131166372599783</v>
      </c>
      <c r="X54">
        <f t="shared" ca="1" si="55"/>
        <v>0.11311663725997827</v>
      </c>
      <c r="Y54">
        <f t="shared" ca="1" si="54"/>
        <v>1.2378739283053752</v>
      </c>
      <c r="Z54">
        <f t="shared" ca="1" si="55"/>
        <v>0.23787392830537518</v>
      </c>
      <c r="AA54">
        <f t="shared" ca="1" si="54"/>
        <v>1.1291082472102876</v>
      </c>
      <c r="AB54">
        <f t="shared" ca="1" si="55"/>
        <v>0.12910824721028746</v>
      </c>
      <c r="AC54">
        <f t="shared" ca="1" si="54"/>
        <v>0.8881103868716812</v>
      </c>
      <c r="AD54">
        <f t="shared" ca="1" si="55"/>
        <v>-0.11188961312831883</v>
      </c>
      <c r="AE54">
        <f t="shared" ca="1" si="54"/>
        <v>1.1428565219536433</v>
      </c>
      <c r="AF54">
        <f t="shared" ca="1" si="55"/>
        <v>0.14285652195364321</v>
      </c>
      <c r="AG54">
        <f t="shared" ca="1" si="54"/>
        <v>1.1579310779668697</v>
      </c>
      <c r="AH54">
        <f t="shared" ca="1" si="55"/>
        <v>0.1579310779668697</v>
      </c>
      <c r="AI54">
        <f t="shared" ca="1" si="54"/>
        <v>1.0259269767080088</v>
      </c>
      <c r="AJ54">
        <f t="shared" ca="1" si="55"/>
        <v>2.5926976708008736E-2</v>
      </c>
      <c r="AK54">
        <f t="shared" ca="1" si="54"/>
        <v>1.0885876324271175</v>
      </c>
      <c r="AL54">
        <f t="shared" ca="1" si="55"/>
        <v>8.8587632427117494E-2</v>
      </c>
      <c r="AM54">
        <f t="shared" ca="1" si="54"/>
        <v>1.369681257752517</v>
      </c>
      <c r="AN54">
        <f t="shared" ca="1" si="55"/>
        <v>0.36968125775251698</v>
      </c>
      <c r="AO54">
        <f t="shared" ca="1" si="54"/>
        <v>1.057425179700286</v>
      </c>
      <c r="AP54">
        <f t="shared" ca="1" si="55"/>
        <v>5.7425179700285954E-2</v>
      </c>
      <c r="AQ54">
        <f t="shared" ca="1" si="54"/>
        <v>1.0874524335609237</v>
      </c>
      <c r="AR54">
        <f t="shared" ca="1" si="55"/>
        <v>8.7452433560923706E-2</v>
      </c>
    </row>
    <row r="55" spans="1:44" x14ac:dyDescent="0.45">
      <c r="A55">
        <v>55</v>
      </c>
      <c r="B55" s="1">
        <v>37742</v>
      </c>
      <c r="C55">
        <f t="shared" ca="1" si="40"/>
        <v>1.0833332196994927</v>
      </c>
      <c r="D55">
        <f t="shared" ca="1" si="41"/>
        <v>8.33332196994927E-2</v>
      </c>
      <c r="E55">
        <f t="shared" ca="1" si="54"/>
        <v>1.127970563716848</v>
      </c>
      <c r="F55">
        <f t="shared" ca="1" si="55"/>
        <v>0.12797056371684812</v>
      </c>
      <c r="G55">
        <f t="shared" ca="1" si="54"/>
        <v>1.0313268218110065</v>
      </c>
      <c r="H55">
        <f t="shared" ca="1" si="55"/>
        <v>3.1326821811006628E-2</v>
      </c>
      <c r="I55">
        <f t="shared" ca="1" si="54"/>
        <v>0.97886043474129558</v>
      </c>
      <c r="J55">
        <f t="shared" ca="1" si="55"/>
        <v>-2.1139565258704453E-2</v>
      </c>
      <c r="K55">
        <f t="shared" ca="1" si="54"/>
        <v>0.9745340423431349</v>
      </c>
      <c r="L55">
        <f t="shared" ca="1" si="55"/>
        <v>-2.5465957656865081E-2</v>
      </c>
      <c r="M55">
        <f t="shared" ca="1" si="54"/>
        <v>1.095773426023154</v>
      </c>
      <c r="N55">
        <f t="shared" ca="1" si="55"/>
        <v>9.5773426023154057E-2</v>
      </c>
      <c r="O55">
        <f t="shared" ca="1" si="54"/>
        <v>1.1294378786103041</v>
      </c>
      <c r="P55">
        <f t="shared" ca="1" si="55"/>
        <v>0.12943787861030409</v>
      </c>
      <c r="Q55">
        <f t="shared" ca="1" si="54"/>
        <v>0.96245616995083627</v>
      </c>
      <c r="R55">
        <f t="shared" ca="1" si="55"/>
        <v>-3.754383004916368E-2</v>
      </c>
      <c r="S55">
        <f t="shared" ca="1" si="54"/>
        <v>1.0940000015176996</v>
      </c>
      <c r="T55">
        <f t="shared" ca="1" si="55"/>
        <v>9.4000001517699702E-2</v>
      </c>
      <c r="U55">
        <f t="shared" ca="1" si="54"/>
        <v>1.0439583662416601</v>
      </c>
      <c r="V55">
        <f t="shared" ca="1" si="55"/>
        <v>4.3958366241660031E-2</v>
      </c>
      <c r="W55">
        <f t="shared" ca="1" si="54"/>
        <v>1.0926126153490405</v>
      </c>
      <c r="X55">
        <f t="shared" ca="1" si="55"/>
        <v>9.2612615349040445E-2</v>
      </c>
      <c r="Y55">
        <f t="shared" ca="1" si="54"/>
        <v>1.1355249367734523</v>
      </c>
      <c r="Z55">
        <f t="shared" ca="1" si="55"/>
        <v>0.13552493677345243</v>
      </c>
      <c r="AA55">
        <f t="shared" ca="1" si="54"/>
        <v>1.0020254279495124</v>
      </c>
      <c r="AB55">
        <f t="shared" ca="1" si="55"/>
        <v>2.0254279495123661E-3</v>
      </c>
      <c r="AC55">
        <f t="shared" ca="1" si="54"/>
        <v>1.02040793060445</v>
      </c>
      <c r="AD55">
        <f t="shared" ca="1" si="55"/>
        <v>2.0407930604450047E-2</v>
      </c>
      <c r="AE55">
        <f t="shared" ca="1" si="54"/>
        <v>1.0953947281813452</v>
      </c>
      <c r="AF55">
        <f t="shared" ca="1" si="55"/>
        <v>9.5394728181345145E-2</v>
      </c>
      <c r="AG55">
        <f t="shared" ca="1" si="54"/>
        <v>1.1549944754823451</v>
      </c>
      <c r="AH55">
        <f t="shared" ca="1" si="55"/>
        <v>0.15499447548234505</v>
      </c>
      <c r="AI55">
        <f t="shared" ca="1" si="54"/>
        <v>1.0803246950087175</v>
      </c>
      <c r="AJ55">
        <f t="shared" ca="1" si="55"/>
        <v>8.0324695008717445E-2</v>
      </c>
      <c r="AK55">
        <f t="shared" ca="1" si="54"/>
        <v>1.1242668668974094</v>
      </c>
      <c r="AL55">
        <f t="shared" ca="1" si="55"/>
        <v>0.12426686689740937</v>
      </c>
      <c r="AM55">
        <f t="shared" ca="1" si="54"/>
        <v>1.0293920004185841</v>
      </c>
      <c r="AN55">
        <f t="shared" ca="1" si="55"/>
        <v>2.9392000418584051E-2</v>
      </c>
      <c r="AO55">
        <f t="shared" ca="1" si="54"/>
        <v>1.024976260699328</v>
      </c>
      <c r="AP55">
        <f t="shared" ca="1" si="55"/>
        <v>2.4976260699328078E-2</v>
      </c>
      <c r="AQ55">
        <f t="shared" ca="1" si="54"/>
        <v>1.1223775735786701</v>
      </c>
      <c r="AR55">
        <f t="shared" ca="1" si="55"/>
        <v>0.12237757357867012</v>
      </c>
    </row>
    <row r="56" spans="1:44" x14ac:dyDescent="0.45">
      <c r="A56">
        <v>56</v>
      </c>
      <c r="B56" s="1">
        <v>37773</v>
      </c>
      <c r="C56">
        <f t="shared" ca="1" si="40"/>
        <v>1.0739464132766769</v>
      </c>
      <c r="D56">
        <f t="shared" ca="1" si="41"/>
        <v>7.3946413276677031E-2</v>
      </c>
      <c r="E56">
        <f t="shared" ca="1" si="54"/>
        <v>1.0184331985237123</v>
      </c>
      <c r="F56">
        <f t="shared" ca="1" si="55"/>
        <v>1.843319852371238E-2</v>
      </c>
      <c r="G56">
        <f t="shared" ca="1" si="54"/>
        <v>0.97124860519474165</v>
      </c>
      <c r="H56">
        <f t="shared" ca="1" si="55"/>
        <v>-2.8751394805258398E-2</v>
      </c>
      <c r="I56">
        <f t="shared" ca="1" si="54"/>
        <v>0.96901383641833572</v>
      </c>
      <c r="J56">
        <f t="shared" ca="1" si="55"/>
        <v>-3.0986163581664231E-2</v>
      </c>
      <c r="K56">
        <f t="shared" ca="1" si="54"/>
        <v>0.99930265382309758</v>
      </c>
      <c r="L56">
        <f t="shared" ca="1" si="55"/>
        <v>-6.9734617690245487E-4</v>
      </c>
      <c r="M56">
        <f t="shared" ca="1" si="54"/>
        <v>1.0153788880556505</v>
      </c>
      <c r="N56">
        <f t="shared" ca="1" si="55"/>
        <v>1.5378888055650432E-2</v>
      </c>
      <c r="O56">
        <f t="shared" ca="1" si="54"/>
        <v>1.0392138723874746</v>
      </c>
      <c r="P56">
        <f t="shared" ca="1" si="55"/>
        <v>3.9213872387474751E-2</v>
      </c>
      <c r="Q56">
        <f t="shared" ca="1" si="54"/>
        <v>1.041853003941015</v>
      </c>
      <c r="R56">
        <f t="shared" ca="1" si="55"/>
        <v>4.1853003941015099E-2</v>
      </c>
      <c r="S56">
        <f t="shared" ca="1" si="54"/>
        <v>1.0231565596893324</v>
      </c>
      <c r="T56">
        <f t="shared" ca="1" si="55"/>
        <v>2.3156559689332449E-2</v>
      </c>
      <c r="U56">
        <f t="shared" ca="1" si="54"/>
        <v>1.1141914935123551</v>
      </c>
      <c r="V56">
        <f t="shared" ca="1" si="55"/>
        <v>0.1141914935123552</v>
      </c>
      <c r="W56">
        <f t="shared" ca="1" si="54"/>
        <v>1.1787600029563383</v>
      </c>
      <c r="X56">
        <f t="shared" ca="1" si="55"/>
        <v>0.17876000295633832</v>
      </c>
      <c r="Y56">
        <f t="shared" ca="1" si="54"/>
        <v>1.0401705772796441</v>
      </c>
      <c r="Z56">
        <f t="shared" ca="1" si="55"/>
        <v>4.0170577279644154E-2</v>
      </c>
      <c r="AA56">
        <f t="shared" ca="1" si="54"/>
        <v>1.0650940941227613</v>
      </c>
      <c r="AB56">
        <f t="shared" ca="1" si="55"/>
        <v>6.5094094122761265E-2</v>
      </c>
      <c r="AC56">
        <f t="shared" ca="1" si="54"/>
        <v>0.97987959669116098</v>
      </c>
      <c r="AD56">
        <f t="shared" ca="1" si="55"/>
        <v>-2.0120403308839036E-2</v>
      </c>
      <c r="AE56">
        <f t="shared" ca="1" si="54"/>
        <v>1.03483499981687</v>
      </c>
      <c r="AF56">
        <f t="shared" ca="1" si="55"/>
        <v>3.483499981686998E-2</v>
      </c>
      <c r="AG56">
        <f t="shared" ca="1" si="54"/>
        <v>1.0193905182043828</v>
      </c>
      <c r="AH56">
        <f t="shared" ca="1" si="55"/>
        <v>1.939051820438286E-2</v>
      </c>
      <c r="AI56">
        <f t="shared" ca="1" si="54"/>
        <v>1.0811445266835553</v>
      </c>
      <c r="AJ56">
        <f t="shared" ca="1" si="55"/>
        <v>8.1144526683555346E-2</v>
      </c>
      <c r="AK56">
        <f t="shared" ca="1" si="54"/>
        <v>1.1254839352073704</v>
      </c>
      <c r="AL56">
        <f t="shared" ca="1" si="55"/>
        <v>0.12548393520737036</v>
      </c>
      <c r="AM56">
        <f t="shared" ca="1" si="54"/>
        <v>1.0466660943472923</v>
      </c>
      <c r="AN56">
        <f t="shared" ca="1" si="55"/>
        <v>4.6666094347292221E-2</v>
      </c>
      <c r="AO56">
        <f t="shared" ca="1" si="54"/>
        <v>1.0422715668989786</v>
      </c>
      <c r="AP56">
        <f t="shared" ca="1" si="55"/>
        <v>4.227156689897852E-2</v>
      </c>
      <c r="AQ56">
        <f t="shared" ca="1" si="54"/>
        <v>1.0392528198936331</v>
      </c>
      <c r="AR56">
        <f t="shared" ca="1" si="55"/>
        <v>3.9252819893633058E-2</v>
      </c>
    </row>
    <row r="57" spans="1:44" x14ac:dyDescent="0.45">
      <c r="A57">
        <v>57</v>
      </c>
      <c r="B57" s="1">
        <v>37803</v>
      </c>
      <c r="C57">
        <f t="shared" ca="1" si="40"/>
        <v>1.069924651034893</v>
      </c>
      <c r="D57">
        <f t="shared" ca="1" si="41"/>
        <v>6.9924651034893079E-2</v>
      </c>
      <c r="E57">
        <f t="shared" ca="1" si="54"/>
        <v>0.97820841673198344</v>
      </c>
      <c r="F57">
        <f t="shared" ca="1" si="55"/>
        <v>-2.1791583268016574E-2</v>
      </c>
      <c r="G57">
        <f t="shared" ca="1" si="54"/>
        <v>0.98531068491129647</v>
      </c>
      <c r="H57">
        <f t="shared" ca="1" si="55"/>
        <v>-1.4689315088703549E-2</v>
      </c>
      <c r="I57">
        <f t="shared" ca="1" si="54"/>
        <v>1.148776461070578</v>
      </c>
      <c r="J57">
        <f t="shared" ca="1" si="55"/>
        <v>0.14877646107057785</v>
      </c>
      <c r="K57">
        <f t="shared" ca="1" si="54"/>
        <v>0.99837383943954494</v>
      </c>
      <c r="L57">
        <f t="shared" ca="1" si="55"/>
        <v>-1.626160560455056E-3</v>
      </c>
      <c r="M57">
        <f t="shared" ca="1" si="54"/>
        <v>0.95511002824304514</v>
      </c>
      <c r="N57">
        <f t="shared" ca="1" si="55"/>
        <v>-4.4889971756954826E-2</v>
      </c>
      <c r="O57">
        <f t="shared" ca="1" si="54"/>
        <v>0.99875344955596035</v>
      </c>
      <c r="P57">
        <f t="shared" ca="1" si="55"/>
        <v>-1.2465504440396622E-3</v>
      </c>
      <c r="Q57">
        <f t="shared" ca="1" si="54"/>
        <v>1.0300307391445072</v>
      </c>
      <c r="R57">
        <f t="shared" ca="1" si="55"/>
        <v>3.0030739144507251E-2</v>
      </c>
      <c r="S57">
        <f t="shared" ca="1" si="54"/>
        <v>1.160810048577243</v>
      </c>
      <c r="T57">
        <f t="shared" ca="1" si="55"/>
        <v>0.16081004857724299</v>
      </c>
      <c r="U57">
        <f t="shared" ca="1" si="54"/>
        <v>0.85186528957494823</v>
      </c>
      <c r="V57">
        <f t="shared" ca="1" si="55"/>
        <v>-0.1481347104250518</v>
      </c>
      <c r="W57">
        <f t="shared" ca="1" si="54"/>
        <v>0.90433636987497013</v>
      </c>
      <c r="X57">
        <f t="shared" ca="1" si="55"/>
        <v>-9.5663630125029819E-2</v>
      </c>
      <c r="Y57">
        <f t="shared" ca="1" si="54"/>
        <v>1.0254533689987455</v>
      </c>
      <c r="Z57">
        <f t="shared" ca="1" si="55"/>
        <v>2.545336899874559E-2</v>
      </c>
      <c r="AA57">
        <f t="shared" ca="1" si="54"/>
        <v>1.0627614392944831</v>
      </c>
      <c r="AB57">
        <f t="shared" ca="1" si="55"/>
        <v>6.2761439294483107E-2</v>
      </c>
      <c r="AC57">
        <f t="shared" ca="1" si="54"/>
        <v>1.0019276143403104</v>
      </c>
      <c r="AD57">
        <f t="shared" ca="1" si="55"/>
        <v>1.9276143403104829E-3</v>
      </c>
      <c r="AE57">
        <f t="shared" ca="1" si="54"/>
        <v>1.0126855482921062</v>
      </c>
      <c r="AF57">
        <f t="shared" ca="1" si="55"/>
        <v>1.2685548292106287E-2</v>
      </c>
      <c r="AG57">
        <f t="shared" ca="1" si="54"/>
        <v>0.94376852436755843</v>
      </c>
      <c r="AH57">
        <f t="shared" ca="1" si="55"/>
        <v>-5.6231475632441547E-2</v>
      </c>
      <c r="AI57">
        <f t="shared" ca="1" si="54"/>
        <v>1.0209788181289179</v>
      </c>
      <c r="AJ57">
        <f t="shared" ca="1" si="55"/>
        <v>2.0978818128917994E-2</v>
      </c>
      <c r="AK57">
        <f t="shared" ca="1" si="54"/>
        <v>0.96503490352279686</v>
      </c>
      <c r="AL57">
        <f t="shared" ca="1" si="55"/>
        <v>-3.4965096477203111E-2</v>
      </c>
      <c r="AM57">
        <f t="shared" ca="1" si="54"/>
        <v>1.006370340316638</v>
      </c>
      <c r="AN57">
        <f t="shared" ca="1" si="55"/>
        <v>6.3703403166379792E-3</v>
      </c>
      <c r="AO57">
        <f t="shared" ca="1" si="54"/>
        <v>0.88719925506278952</v>
      </c>
      <c r="AP57">
        <f t="shared" ca="1" si="55"/>
        <v>-0.11280074493721051</v>
      </c>
      <c r="AQ57">
        <f t="shared" ca="1" si="54"/>
        <v>1.0161865584748122</v>
      </c>
      <c r="AR57">
        <f t="shared" ca="1" si="55"/>
        <v>1.61865584748121E-2</v>
      </c>
    </row>
    <row r="58" spans="1:44" x14ac:dyDescent="0.45">
      <c r="A58">
        <v>58</v>
      </c>
      <c r="B58" s="1">
        <v>37834</v>
      </c>
      <c r="C58">
        <f t="shared" ca="1" si="40"/>
        <v>1.0914804618738367</v>
      </c>
      <c r="D58">
        <f t="shared" ca="1" si="41"/>
        <v>9.1480461873836669E-2</v>
      </c>
      <c r="E58">
        <f t="shared" ca="1" si="54"/>
        <v>0.96775663067123674</v>
      </c>
      <c r="F58">
        <f t="shared" ca="1" si="55"/>
        <v>-3.2243369328763288E-2</v>
      </c>
      <c r="G58">
        <f t="shared" ca="1" si="54"/>
        <v>1.0036901870796768</v>
      </c>
      <c r="H58">
        <f t="shared" ca="1" si="55"/>
        <v>3.6901870796768317E-3</v>
      </c>
      <c r="I58">
        <f t="shared" ca="1" si="54"/>
        <v>0.9787532875579148</v>
      </c>
      <c r="J58">
        <f t="shared" ca="1" si="55"/>
        <v>-2.1246712442085244E-2</v>
      </c>
      <c r="K58">
        <f t="shared" ca="1" si="54"/>
        <v>1.0397329126672872</v>
      </c>
      <c r="L58">
        <f t="shared" ca="1" si="55"/>
        <v>3.9732912667287172E-2</v>
      </c>
      <c r="M58">
        <f t="shared" ca="1" si="54"/>
        <v>1.0884419061142347</v>
      </c>
      <c r="N58">
        <f t="shared" ca="1" si="55"/>
        <v>8.8441906114234678E-2</v>
      </c>
      <c r="O58">
        <f t="shared" ca="1" si="54"/>
        <v>1.0105391792608802</v>
      </c>
      <c r="P58">
        <f t="shared" ca="1" si="55"/>
        <v>1.0539179260880202E-2</v>
      </c>
      <c r="Q58">
        <f t="shared" ca="1" si="54"/>
        <v>1.0041652514345982</v>
      </c>
      <c r="R58">
        <f t="shared" ca="1" si="55"/>
        <v>4.1652514345982619E-3</v>
      </c>
      <c r="S58">
        <f t="shared" ca="1" si="54"/>
        <v>0.98204185004674194</v>
      </c>
      <c r="T58">
        <f t="shared" ca="1" si="55"/>
        <v>-1.7958149953258111E-2</v>
      </c>
      <c r="U58">
        <f t="shared" ca="1" si="54"/>
        <v>1.0398178304596226</v>
      </c>
      <c r="V58">
        <f t="shared" ca="1" si="55"/>
        <v>3.9817830459622533E-2</v>
      </c>
      <c r="W58">
        <f t="shared" ca="1" si="54"/>
        <v>1.0148788957899988</v>
      </c>
      <c r="X58">
        <f t="shared" ca="1" si="55"/>
        <v>1.4878895789998877E-2</v>
      </c>
      <c r="Y58">
        <f t="shared" ca="1" si="54"/>
        <v>0.98612889130156955</v>
      </c>
      <c r="Z58">
        <f t="shared" ca="1" si="55"/>
        <v>-1.3871108698430456E-2</v>
      </c>
      <c r="AA58">
        <f t="shared" ca="1" si="54"/>
        <v>0.95979134357199025</v>
      </c>
      <c r="AB58">
        <f t="shared" ca="1" si="55"/>
        <v>-4.0208656428009734E-2</v>
      </c>
      <c r="AC58">
        <f t="shared" ca="1" si="54"/>
        <v>1.0824173147253828</v>
      </c>
      <c r="AD58">
        <f t="shared" ca="1" si="55"/>
        <v>8.241731472538287E-2</v>
      </c>
      <c r="AE58">
        <f t="shared" ca="1" si="54"/>
        <v>1.0594985411761417</v>
      </c>
      <c r="AF58">
        <f t="shared" ca="1" si="55"/>
        <v>5.9498541176141638E-2</v>
      </c>
      <c r="AG58">
        <f t="shared" ca="1" si="54"/>
        <v>1.0307696855280553</v>
      </c>
      <c r="AH58">
        <f t="shared" ca="1" si="55"/>
        <v>3.0769685528055327E-2</v>
      </c>
      <c r="AI58">
        <f t="shared" ca="1" si="54"/>
        <v>1.0555554662111388</v>
      </c>
      <c r="AJ58">
        <f t="shared" ca="1" si="55"/>
        <v>5.5555466211138757E-2</v>
      </c>
      <c r="AK58">
        <f t="shared" ca="1" si="54"/>
        <v>1.1289252875129723</v>
      </c>
      <c r="AL58">
        <f t="shared" ca="1" si="55"/>
        <v>0.12892528751297225</v>
      </c>
      <c r="AM58">
        <f t="shared" ca="1" si="54"/>
        <v>1.0549486065828799</v>
      </c>
      <c r="AN58">
        <f t="shared" ca="1" si="55"/>
        <v>5.4948606582879984E-2</v>
      </c>
      <c r="AO58">
        <f t="shared" ca="1" si="54"/>
        <v>1.0200460703582983</v>
      </c>
      <c r="AP58">
        <f t="shared" ca="1" si="55"/>
        <v>2.0046070358298355E-2</v>
      </c>
      <c r="AQ58">
        <f t="shared" ca="1" si="54"/>
        <v>1.1333332211951297</v>
      </c>
      <c r="AR58">
        <f t="shared" ca="1" si="55"/>
        <v>0.13333322119512964</v>
      </c>
    </row>
    <row r="59" spans="1:44" x14ac:dyDescent="0.45">
      <c r="A59">
        <v>59</v>
      </c>
      <c r="B59" s="1">
        <v>37865</v>
      </c>
      <c r="C59">
        <f t="shared" ca="1" si="40"/>
        <v>0.95276067504999051</v>
      </c>
      <c r="D59">
        <f t="shared" ca="1" si="41"/>
        <v>-4.7239324950009438E-2</v>
      </c>
      <c r="E59">
        <f t="shared" ca="1" si="54"/>
        <v>0.98713188001101315</v>
      </c>
      <c r="F59">
        <f t="shared" ca="1" si="55"/>
        <v>-1.286811998898682E-2</v>
      </c>
      <c r="G59">
        <f t="shared" ca="1" si="54"/>
        <v>1.0633525445772922</v>
      </c>
      <c r="H59">
        <f t="shared" ca="1" si="55"/>
        <v>6.3352544577292225E-2</v>
      </c>
      <c r="I59">
        <f t="shared" ca="1" si="54"/>
        <v>0.94182248276123448</v>
      </c>
      <c r="J59">
        <f t="shared" ca="1" si="55"/>
        <v>-5.8177517238765471E-2</v>
      </c>
      <c r="K59">
        <f t="shared" ca="1" si="54"/>
        <v>1.0081167603138317</v>
      </c>
      <c r="L59">
        <f t="shared" ca="1" si="55"/>
        <v>8.1167603138316072E-3</v>
      </c>
      <c r="M59">
        <f t="shared" ca="1" si="54"/>
        <v>0.98048017316704306</v>
      </c>
      <c r="N59">
        <f t="shared" ca="1" si="55"/>
        <v>-1.9519826832956944E-2</v>
      </c>
      <c r="O59">
        <f t="shared" ca="1" si="54"/>
        <v>1.0001831516785191</v>
      </c>
      <c r="P59">
        <f t="shared" ca="1" si="55"/>
        <v>1.8315167851919558E-4</v>
      </c>
      <c r="Q59">
        <f t="shared" ca="1" si="54"/>
        <v>1.0482652986856666</v>
      </c>
      <c r="R59">
        <f t="shared" ca="1" si="55"/>
        <v>4.8265298685666543E-2</v>
      </c>
      <c r="S59">
        <f t="shared" ca="1" si="54"/>
        <v>1.0235109384366683</v>
      </c>
      <c r="T59">
        <f t="shared" ca="1" si="55"/>
        <v>2.351093843666837E-2</v>
      </c>
      <c r="U59">
        <f t="shared" ca="1" si="54"/>
        <v>1.0256453235597844</v>
      </c>
      <c r="V59">
        <f t="shared" ca="1" si="55"/>
        <v>2.5645323559784342E-2</v>
      </c>
      <c r="W59">
        <f t="shared" ca="1" si="54"/>
        <v>1.0186284602712061</v>
      </c>
      <c r="X59">
        <f t="shared" ca="1" si="55"/>
        <v>1.8628460271206099E-2</v>
      </c>
      <c r="Y59">
        <f t="shared" ca="1" si="54"/>
        <v>1.0032145004820314</v>
      </c>
      <c r="Z59">
        <f t="shared" ca="1" si="55"/>
        <v>3.2145004820314789E-3</v>
      </c>
      <c r="AA59">
        <f t="shared" ca="1" si="54"/>
        <v>0.98473160429157636</v>
      </c>
      <c r="AB59">
        <f t="shared" ca="1" si="55"/>
        <v>-1.5268395708423659E-2</v>
      </c>
      <c r="AC59">
        <f t="shared" ca="1" si="54"/>
        <v>0.98256407526978695</v>
      </c>
      <c r="AD59">
        <f t="shared" ca="1" si="55"/>
        <v>-1.7435924730213073E-2</v>
      </c>
      <c r="AE59">
        <f t="shared" ca="1" si="54"/>
        <v>0.92856254611959699</v>
      </c>
      <c r="AF59">
        <f t="shared" ca="1" si="55"/>
        <v>-7.1437453880403026E-2</v>
      </c>
      <c r="AG59">
        <f t="shared" ca="1" si="54"/>
        <v>0.99036038000713422</v>
      </c>
      <c r="AH59">
        <f t="shared" ca="1" si="55"/>
        <v>-9.6396199928657847E-3</v>
      </c>
      <c r="AI59">
        <f t="shared" ca="1" si="54"/>
        <v>0.94939117624534075</v>
      </c>
      <c r="AJ59">
        <f t="shared" ca="1" si="55"/>
        <v>-5.0608823754659256E-2</v>
      </c>
      <c r="AK59">
        <f t="shared" ca="1" si="54"/>
        <v>0.92297099360453649</v>
      </c>
      <c r="AL59">
        <f t="shared" ca="1" si="55"/>
        <v>-7.7029006395463478E-2</v>
      </c>
      <c r="AM59">
        <f t="shared" ca="1" si="54"/>
        <v>0.93166085318321457</v>
      </c>
      <c r="AN59">
        <f t="shared" ca="1" si="55"/>
        <v>-6.8339146816785379E-2</v>
      </c>
      <c r="AO59">
        <f t="shared" ca="1" si="54"/>
        <v>0.91845969742522027</v>
      </c>
      <c r="AP59">
        <f t="shared" ca="1" si="55"/>
        <v>-8.1540302574779774E-2</v>
      </c>
      <c r="AQ59">
        <f t="shared" ca="1" si="54"/>
        <v>0.93024506668950324</v>
      </c>
      <c r="AR59">
        <f t="shared" ca="1" si="55"/>
        <v>-6.9754933310496717E-2</v>
      </c>
    </row>
    <row r="60" spans="1:44" x14ac:dyDescent="0.45">
      <c r="A60">
        <v>60</v>
      </c>
      <c r="B60" s="1">
        <v>37895</v>
      </c>
      <c r="C60">
        <f t="shared" ca="1" si="40"/>
        <v>1.1326463414900954</v>
      </c>
      <c r="D60">
        <f t="shared" ca="1" si="41"/>
        <v>0.13264634149009544</v>
      </c>
      <c r="E60">
        <f t="shared" ca="1" si="54"/>
        <v>1.0907519140568405</v>
      </c>
      <c r="F60">
        <f t="shared" ca="1" si="55"/>
        <v>9.075191405684041E-2</v>
      </c>
      <c r="G60">
        <f t="shared" ca="1" si="54"/>
        <v>1.0589308415610996</v>
      </c>
      <c r="H60">
        <f t="shared" ca="1" si="55"/>
        <v>5.8930841561099706E-2</v>
      </c>
      <c r="I60">
        <f t="shared" ca="1" si="54"/>
        <v>1.1666836173785342</v>
      </c>
      <c r="J60">
        <f t="shared" ca="1" si="55"/>
        <v>0.16668361737853415</v>
      </c>
      <c r="K60">
        <f t="shared" ca="1" si="54"/>
        <v>0.97944497034133637</v>
      </c>
      <c r="L60">
        <f t="shared" ca="1" si="55"/>
        <v>-2.0555029658663661E-2</v>
      </c>
      <c r="M60">
        <f t="shared" ca="1" si="54"/>
        <v>1.0438358244484032</v>
      </c>
      <c r="N60">
        <f t="shared" ca="1" si="55"/>
        <v>4.3835824448403241E-2</v>
      </c>
      <c r="O60">
        <f t="shared" ca="1" si="54"/>
        <v>1.0398881094750183</v>
      </c>
      <c r="P60">
        <f t="shared" ca="1" si="55"/>
        <v>3.9888109475018349E-2</v>
      </c>
      <c r="Q60">
        <f t="shared" ca="1" si="54"/>
        <v>0.94028798121355395</v>
      </c>
      <c r="R60">
        <f t="shared" ca="1" si="55"/>
        <v>-5.9712018786446053E-2</v>
      </c>
      <c r="S60">
        <f t="shared" ca="1" si="54"/>
        <v>1.0684025185249746</v>
      </c>
      <c r="T60">
        <f t="shared" ca="1" si="55"/>
        <v>6.8402518524974629E-2</v>
      </c>
      <c r="U60">
        <f t="shared" ca="1" si="54"/>
        <v>1.0167992237898702</v>
      </c>
      <c r="V60">
        <f t="shared" ca="1" si="55"/>
        <v>1.6799223789870234E-2</v>
      </c>
      <c r="W60">
        <f t="shared" ca="1" si="54"/>
        <v>0.90928195040251536</v>
      </c>
      <c r="X60">
        <f t="shared" ca="1" si="55"/>
        <v>-9.0718049597484599E-2</v>
      </c>
      <c r="Y60">
        <f t="shared" ca="1" si="54"/>
        <v>1.0457323921553465</v>
      </c>
      <c r="Z60">
        <f t="shared" ca="1" si="55"/>
        <v>4.573239215534658E-2</v>
      </c>
      <c r="AA60">
        <f t="shared" ca="1" si="54"/>
        <v>0.99034934790392504</v>
      </c>
      <c r="AB60">
        <f t="shared" ca="1" si="55"/>
        <v>-9.6506520960750013E-3</v>
      </c>
      <c r="AC60">
        <f t="shared" ca="1" si="54"/>
        <v>1.115755846340992</v>
      </c>
      <c r="AD60">
        <f t="shared" ca="1" si="55"/>
        <v>0.11575584634099209</v>
      </c>
      <c r="AE60">
        <f t="shared" ca="1" si="54"/>
        <v>1.0560725882440316</v>
      </c>
      <c r="AF60">
        <f t="shared" ca="1" si="55"/>
        <v>5.6072588244031628E-2</v>
      </c>
      <c r="AG60">
        <f t="shared" ca="1" si="54"/>
        <v>1.1664326503561959</v>
      </c>
      <c r="AH60">
        <f t="shared" ca="1" si="55"/>
        <v>0.16643265035619584</v>
      </c>
      <c r="AI60">
        <f t="shared" ca="1" si="54"/>
        <v>1.0945840508007016</v>
      </c>
      <c r="AJ60">
        <f t="shared" ca="1" si="55"/>
        <v>9.4584050800701619E-2</v>
      </c>
      <c r="AK60">
        <f t="shared" ca="1" si="54"/>
        <v>1.1211768367308315</v>
      </c>
      <c r="AL60">
        <f t="shared" ca="1" si="55"/>
        <v>0.12117683673083146</v>
      </c>
      <c r="AM60">
        <f t="shared" ca="1" si="54"/>
        <v>1.1262769023138064</v>
      </c>
      <c r="AN60">
        <f t="shared" ca="1" si="55"/>
        <v>0.12627690231380628</v>
      </c>
      <c r="AO60">
        <f t="shared" ca="1" si="54"/>
        <v>1.0357586388402893</v>
      </c>
      <c r="AP60">
        <f t="shared" ca="1" si="55"/>
        <v>3.575863884028925E-2</v>
      </c>
      <c r="AQ60">
        <f t="shared" ca="1" si="54"/>
        <v>0.97873503764043368</v>
      </c>
      <c r="AR60">
        <f t="shared" ca="1" si="55"/>
        <v>-2.1264962359566274E-2</v>
      </c>
    </row>
    <row r="61" spans="1:44" x14ac:dyDescent="0.45">
      <c r="A61">
        <v>61</v>
      </c>
      <c r="B61" s="1">
        <v>37926</v>
      </c>
      <c r="C61">
        <f t="shared" ca="1" si="40"/>
        <v>1.068389611593725</v>
      </c>
      <c r="D61">
        <f t="shared" ca="1" si="41"/>
        <v>6.8389611593725072E-2</v>
      </c>
      <c r="E61">
        <f t="shared" ref="E61:AQ68" ca="1" si="56">INDIRECT(E$2&amp;"!H"&amp;$A61)</f>
        <v>1.0021546811653512</v>
      </c>
      <c r="F61">
        <f t="shared" ref="F61:AR68" ca="1" si="57">INDIRECT(E$2&amp;"!I"&amp;$A61)</f>
        <v>2.1546811653512486E-3</v>
      </c>
      <c r="G61">
        <f t="shared" ca="1" si="56"/>
        <v>0.98854141796121342</v>
      </c>
      <c r="H61">
        <f t="shared" ca="1" si="57"/>
        <v>-1.1458582038786594E-2</v>
      </c>
      <c r="I61">
        <f t="shared" ca="1" si="56"/>
        <v>0.99628601787928373</v>
      </c>
      <c r="J61">
        <f t="shared" ca="1" si="57"/>
        <v>-3.7139821207162467E-3</v>
      </c>
      <c r="K61">
        <f t="shared" ca="1" si="56"/>
        <v>0.98827985309745048</v>
      </c>
      <c r="L61">
        <f t="shared" ca="1" si="57"/>
        <v>-1.172014690254948E-2</v>
      </c>
      <c r="M61">
        <f t="shared" ca="1" si="56"/>
        <v>1.0127299535854932</v>
      </c>
      <c r="N61">
        <f t="shared" ca="1" si="57"/>
        <v>1.2729953585493144E-2</v>
      </c>
      <c r="O61">
        <f t="shared" ca="1" si="56"/>
        <v>1.0107671305522938</v>
      </c>
      <c r="P61">
        <f t="shared" ca="1" si="57"/>
        <v>1.0767130552293776E-2</v>
      </c>
      <c r="Q61">
        <f t="shared" ca="1" si="56"/>
        <v>0.98906811848821452</v>
      </c>
      <c r="R61">
        <f t="shared" ca="1" si="57"/>
        <v>-1.093188151178553E-2</v>
      </c>
      <c r="S61">
        <f t="shared" ca="1" si="56"/>
        <v>1.0845677132748641</v>
      </c>
      <c r="T61">
        <f t="shared" ca="1" si="57"/>
        <v>8.4567713274864079E-2</v>
      </c>
      <c r="U61">
        <f t="shared" ca="1" si="56"/>
        <v>1.0303337680408911</v>
      </c>
      <c r="V61">
        <f t="shared" ca="1" si="57"/>
        <v>3.0333768040891145E-2</v>
      </c>
      <c r="W61">
        <f t="shared" ca="1" si="56"/>
        <v>0.96465152732363602</v>
      </c>
      <c r="X61">
        <f t="shared" ca="1" si="57"/>
        <v>-3.5348472676363998E-2</v>
      </c>
      <c r="Y61">
        <f t="shared" ca="1" si="56"/>
        <v>0.99564081589549158</v>
      </c>
      <c r="Z61">
        <f t="shared" ca="1" si="57"/>
        <v>-4.359184104508469E-3</v>
      </c>
      <c r="AA61">
        <f t="shared" ca="1" si="56"/>
        <v>0.99603856286288428</v>
      </c>
      <c r="AB61">
        <f t="shared" ca="1" si="57"/>
        <v>-3.9614371371157657E-3</v>
      </c>
      <c r="AC61">
        <f t="shared" ca="1" si="56"/>
        <v>1.0093679331060139</v>
      </c>
      <c r="AD61">
        <f t="shared" ca="1" si="57"/>
        <v>9.3679331060139721E-3</v>
      </c>
      <c r="AE61">
        <f t="shared" ca="1" si="56"/>
        <v>0.97433328625089732</v>
      </c>
      <c r="AF61">
        <f t="shared" ca="1" si="57"/>
        <v>-2.5666713749102683E-2</v>
      </c>
      <c r="AG61">
        <f t="shared" ca="1" si="56"/>
        <v>0.99163702502504081</v>
      </c>
      <c r="AH61">
        <f t="shared" ca="1" si="57"/>
        <v>-8.3629749749591937E-3</v>
      </c>
      <c r="AI61">
        <f t="shared" ca="1" si="56"/>
        <v>0.99581906448342394</v>
      </c>
      <c r="AJ61">
        <f t="shared" ca="1" si="57"/>
        <v>-4.1809355165760981E-3</v>
      </c>
      <c r="AK61">
        <f t="shared" ca="1" si="56"/>
        <v>0.99740218506942491</v>
      </c>
      <c r="AL61">
        <f t="shared" ca="1" si="57"/>
        <v>-2.5978149305750453E-3</v>
      </c>
      <c r="AM61">
        <f t="shared" ca="1" si="56"/>
        <v>1.0970579249187742</v>
      </c>
      <c r="AN61">
        <f t="shared" ca="1" si="57"/>
        <v>9.7057924918774227E-2</v>
      </c>
      <c r="AO61">
        <f t="shared" ca="1" si="56"/>
        <v>0.99003267046606092</v>
      </c>
      <c r="AP61">
        <f t="shared" ca="1" si="57"/>
        <v>-9.9673295339391382E-3</v>
      </c>
      <c r="AQ61">
        <f t="shared" ca="1" si="56"/>
        <v>1.0783306395281071</v>
      </c>
      <c r="AR61">
        <f t="shared" ca="1" si="57"/>
        <v>7.833063952810719E-2</v>
      </c>
    </row>
    <row r="62" spans="1:44" x14ac:dyDescent="0.45">
      <c r="A62">
        <v>62</v>
      </c>
      <c r="B62" s="1">
        <v>37956</v>
      </c>
      <c r="C62">
        <f t="shared" ca="1" si="40"/>
        <v>0.96422839779598191</v>
      </c>
      <c r="D62">
        <f t="shared" ca="1" si="41"/>
        <v>-3.577160220401808E-2</v>
      </c>
      <c r="E62">
        <f t="shared" ca="1" si="56"/>
        <v>1.1018078289582043</v>
      </c>
      <c r="F62">
        <f t="shared" ca="1" si="57"/>
        <v>0.10180782895820434</v>
      </c>
      <c r="G62">
        <f t="shared" ca="1" si="56"/>
        <v>1.0378220186821143</v>
      </c>
      <c r="H62">
        <f t="shared" ca="1" si="57"/>
        <v>3.7822018682114357E-2</v>
      </c>
      <c r="I62">
        <f t="shared" ca="1" si="56"/>
        <v>1.1070574632290722</v>
      </c>
      <c r="J62">
        <f t="shared" ca="1" si="57"/>
        <v>0.10705746322907228</v>
      </c>
      <c r="K62">
        <f t="shared" ca="1" si="56"/>
        <v>1.0805718977615937</v>
      </c>
      <c r="L62">
        <f t="shared" ca="1" si="57"/>
        <v>8.0571897761593694E-2</v>
      </c>
      <c r="M62">
        <f t="shared" ca="1" si="56"/>
        <v>1.1556222899198325</v>
      </c>
      <c r="N62">
        <f t="shared" ca="1" si="57"/>
        <v>0.15562228991983257</v>
      </c>
      <c r="O62">
        <f t="shared" ca="1" si="56"/>
        <v>1.1729399459050898</v>
      </c>
      <c r="P62">
        <f t="shared" ca="1" si="57"/>
        <v>0.17293994590508971</v>
      </c>
      <c r="Q62">
        <f t="shared" ca="1" si="56"/>
        <v>1.0645663114844257</v>
      </c>
      <c r="R62">
        <f t="shared" ca="1" si="57"/>
        <v>6.4566311484425612E-2</v>
      </c>
      <c r="S62">
        <f t="shared" ca="1" si="56"/>
        <v>1.0674009643855948</v>
      </c>
      <c r="T62">
        <f t="shared" ca="1" si="57"/>
        <v>6.7400964385594744E-2</v>
      </c>
      <c r="U62">
        <f t="shared" ca="1" si="56"/>
        <v>1.0003266981472227</v>
      </c>
      <c r="V62">
        <f t="shared" ca="1" si="57"/>
        <v>3.2669814722263875E-4</v>
      </c>
      <c r="W62">
        <f t="shared" ca="1" si="56"/>
        <v>1.1036731213287969</v>
      </c>
      <c r="X62">
        <f t="shared" ca="1" si="57"/>
        <v>0.10367312132879694</v>
      </c>
      <c r="Y62">
        <f t="shared" ca="1" si="56"/>
        <v>1.0375703467082547</v>
      </c>
      <c r="Z62">
        <f t="shared" ca="1" si="57"/>
        <v>3.7570346708254571E-2</v>
      </c>
      <c r="AA62">
        <f t="shared" ca="1" si="56"/>
        <v>1.066286306960377</v>
      </c>
      <c r="AB62">
        <f t="shared" ca="1" si="57"/>
        <v>6.6286306960377059E-2</v>
      </c>
      <c r="AC62">
        <f t="shared" ca="1" si="56"/>
        <v>1.088373296509642</v>
      </c>
      <c r="AD62">
        <f t="shared" ca="1" si="57"/>
        <v>8.8373296509641888E-2</v>
      </c>
      <c r="AE62">
        <f t="shared" ca="1" si="56"/>
        <v>0.99354915044735681</v>
      </c>
      <c r="AF62">
        <f t="shared" ca="1" si="57"/>
        <v>-6.450849552643142E-3</v>
      </c>
      <c r="AG62">
        <f t="shared" ca="1" si="56"/>
        <v>0.96545175823693974</v>
      </c>
      <c r="AH62">
        <f t="shared" ca="1" si="57"/>
        <v>-3.4548241763060282E-2</v>
      </c>
      <c r="AI62">
        <f t="shared" ca="1" si="56"/>
        <v>1.0695678538011804</v>
      </c>
      <c r="AJ62">
        <f t="shared" ca="1" si="57"/>
        <v>6.9567853801180413E-2</v>
      </c>
      <c r="AK62">
        <f t="shared" ca="1" si="56"/>
        <v>1.102572974456195</v>
      </c>
      <c r="AL62">
        <f t="shared" ca="1" si="57"/>
        <v>0.10257297445619495</v>
      </c>
      <c r="AM62">
        <f t="shared" ca="1" si="56"/>
        <v>1.2121213416336525</v>
      </c>
      <c r="AN62">
        <f t="shared" ca="1" si="57"/>
        <v>0.21212134163365251</v>
      </c>
      <c r="AO62">
        <f t="shared" ca="1" si="56"/>
        <v>1.0682092746862222</v>
      </c>
      <c r="AP62">
        <f t="shared" ca="1" si="57"/>
        <v>6.8209274686222177E-2</v>
      </c>
      <c r="AQ62">
        <f t="shared" ca="1" si="56"/>
        <v>0.9814420646534523</v>
      </c>
      <c r="AR62">
        <f t="shared" ca="1" si="57"/>
        <v>-1.8557935346547753E-2</v>
      </c>
    </row>
    <row r="63" spans="1:44" x14ac:dyDescent="0.45">
      <c r="A63">
        <v>63</v>
      </c>
      <c r="B63" s="1">
        <v>37987</v>
      </c>
      <c r="C63">
        <f t="shared" ca="1" si="40"/>
        <v>0.98892608389125836</v>
      </c>
      <c r="D63">
        <f t="shared" ca="1" si="41"/>
        <v>-1.1073916108741599E-2</v>
      </c>
      <c r="E63">
        <f t="shared" ca="1" si="56"/>
        <v>0.97024647909603656</v>
      </c>
      <c r="F63">
        <f t="shared" ca="1" si="57"/>
        <v>-2.9753520903963403E-2</v>
      </c>
      <c r="G63">
        <f t="shared" ca="1" si="56"/>
        <v>1.0120145804117857</v>
      </c>
      <c r="H63">
        <f t="shared" ca="1" si="57"/>
        <v>1.2014580411785715E-2</v>
      </c>
      <c r="I63">
        <f t="shared" ca="1" si="56"/>
        <v>1.0148786975909954</v>
      </c>
      <c r="J63">
        <f t="shared" ca="1" si="57"/>
        <v>1.4878697590995391E-2</v>
      </c>
      <c r="K63">
        <f t="shared" ca="1" si="56"/>
        <v>1.0929391876961922</v>
      </c>
      <c r="L63">
        <f t="shared" ca="1" si="57"/>
        <v>9.2939187696192208E-2</v>
      </c>
      <c r="M63">
        <f t="shared" ca="1" si="56"/>
        <v>1.0047276516844001</v>
      </c>
      <c r="N63">
        <f t="shared" ca="1" si="57"/>
        <v>4.7276516844000716E-3</v>
      </c>
      <c r="O63">
        <f t="shared" ca="1" si="56"/>
        <v>0.99953670835269681</v>
      </c>
      <c r="P63">
        <f t="shared" ca="1" si="57"/>
        <v>-4.6329164730320058E-4</v>
      </c>
      <c r="Q63">
        <f t="shared" ca="1" si="56"/>
        <v>1.0102300903866157</v>
      </c>
      <c r="R63">
        <f t="shared" ca="1" si="57"/>
        <v>1.023009038661562E-2</v>
      </c>
      <c r="S63">
        <f t="shared" ca="1" si="56"/>
        <v>1.0610810388715031</v>
      </c>
      <c r="T63">
        <f t="shared" ca="1" si="57"/>
        <v>6.1081038871503117E-2</v>
      </c>
      <c r="U63">
        <f t="shared" ca="1" si="56"/>
        <v>1.048738086755528</v>
      </c>
      <c r="V63">
        <f t="shared" ca="1" si="57"/>
        <v>4.8738086755527973E-2</v>
      </c>
      <c r="W63">
        <f t="shared" ca="1" si="56"/>
        <v>0.91355734213599082</v>
      </c>
      <c r="X63">
        <f t="shared" ca="1" si="57"/>
        <v>-8.6442657864009162E-2</v>
      </c>
      <c r="Y63">
        <f t="shared" ca="1" si="56"/>
        <v>1.0588074825485305</v>
      </c>
      <c r="Z63">
        <f t="shared" ca="1" si="57"/>
        <v>5.8807482548530556E-2</v>
      </c>
      <c r="AA63">
        <f t="shared" ca="1" si="56"/>
        <v>1.034410313631118</v>
      </c>
      <c r="AB63">
        <f t="shared" ca="1" si="57"/>
        <v>3.441031363111792E-2</v>
      </c>
      <c r="AC63">
        <f t="shared" ca="1" si="56"/>
        <v>1.1419937702097525</v>
      </c>
      <c r="AD63">
        <f t="shared" ca="1" si="57"/>
        <v>0.14199377020975257</v>
      </c>
      <c r="AE63">
        <f t="shared" ca="1" si="56"/>
        <v>0.98854135190510406</v>
      </c>
      <c r="AF63">
        <f t="shared" ca="1" si="57"/>
        <v>-1.1458648094895938E-2</v>
      </c>
      <c r="AG63">
        <f t="shared" ca="1" si="56"/>
        <v>1.0013427506032593</v>
      </c>
      <c r="AH63">
        <f t="shared" ca="1" si="57"/>
        <v>1.3427506032592516E-3</v>
      </c>
      <c r="AI63">
        <f t="shared" ca="1" si="56"/>
        <v>1.0289090404207901</v>
      </c>
      <c r="AJ63">
        <f t="shared" ca="1" si="57"/>
        <v>2.8909040420790108E-2</v>
      </c>
      <c r="AK63">
        <f t="shared" ca="1" si="56"/>
        <v>0.99074539490326452</v>
      </c>
      <c r="AL63">
        <f t="shared" ca="1" si="57"/>
        <v>-9.2546050967354885E-3</v>
      </c>
      <c r="AM63">
        <f t="shared" ca="1" si="56"/>
        <v>0.90875012829310653</v>
      </c>
      <c r="AN63">
        <f t="shared" ca="1" si="57"/>
        <v>-9.1249871706893443E-2</v>
      </c>
      <c r="AO63">
        <f t="shared" ca="1" si="56"/>
        <v>1.0507414829878774</v>
      </c>
      <c r="AP63">
        <f t="shared" ca="1" si="57"/>
        <v>5.074148298787734E-2</v>
      </c>
      <c r="AQ63">
        <f t="shared" ca="1" si="56"/>
        <v>1.0010805274021133</v>
      </c>
      <c r="AR63">
        <f t="shared" ca="1" si="57"/>
        <v>1.0805274021133042E-3</v>
      </c>
    </row>
    <row r="64" spans="1:44" x14ac:dyDescent="0.45">
      <c r="A64">
        <v>64</v>
      </c>
      <c r="B64" s="1">
        <v>38018</v>
      </c>
      <c r="C64">
        <f t="shared" ca="1" si="40"/>
        <v>1.053665078640778</v>
      </c>
      <c r="D64">
        <f t="shared" ca="1" si="41"/>
        <v>5.3665078640777922E-2</v>
      </c>
      <c r="E64">
        <f t="shared" ca="1" si="56"/>
        <v>1.0146225369197108</v>
      </c>
      <c r="F64">
        <f t="shared" ca="1" si="57"/>
        <v>1.4622536919710738E-2</v>
      </c>
      <c r="G64">
        <f t="shared" ca="1" si="56"/>
        <v>1.0235873767837615</v>
      </c>
      <c r="H64">
        <f t="shared" ca="1" si="57"/>
        <v>2.3587376783761476E-2</v>
      </c>
      <c r="I64">
        <f t="shared" ca="1" si="56"/>
        <v>1.0362343892964132</v>
      </c>
      <c r="J64">
        <f t="shared" ca="1" si="57"/>
        <v>3.623438929641324E-2</v>
      </c>
      <c r="K64">
        <f t="shared" ca="1" si="56"/>
        <v>0.96699357782766848</v>
      </c>
      <c r="L64">
        <f t="shared" ca="1" si="57"/>
        <v>-3.3006422172331566E-2</v>
      </c>
      <c r="M64">
        <f t="shared" ca="1" si="56"/>
        <v>1.0453854577559187</v>
      </c>
      <c r="N64">
        <f t="shared" ca="1" si="57"/>
        <v>4.53854577559187E-2</v>
      </c>
      <c r="O64">
        <f t="shared" ca="1" si="56"/>
        <v>1.0231612525835829</v>
      </c>
      <c r="P64">
        <f t="shared" ca="1" si="57"/>
        <v>2.3161252583582984E-2</v>
      </c>
      <c r="Q64">
        <f t="shared" ca="1" si="56"/>
        <v>0.9594938689263447</v>
      </c>
      <c r="R64">
        <f t="shared" ca="1" si="57"/>
        <v>-4.050613107365534E-2</v>
      </c>
      <c r="S64">
        <f t="shared" ca="1" si="56"/>
        <v>0.90081659753339816</v>
      </c>
      <c r="T64">
        <f t="shared" ca="1" si="57"/>
        <v>-9.9183402466601844E-2</v>
      </c>
      <c r="U64">
        <f t="shared" ca="1" si="56"/>
        <v>1.0174701781536972</v>
      </c>
      <c r="V64">
        <f t="shared" ca="1" si="57"/>
        <v>1.747017815369712E-2</v>
      </c>
      <c r="W64">
        <f t="shared" ca="1" si="56"/>
        <v>0.92954382611017972</v>
      </c>
      <c r="X64">
        <f t="shared" ca="1" si="57"/>
        <v>-7.0456173889820298E-2</v>
      </c>
      <c r="Y64">
        <f t="shared" ca="1" si="56"/>
        <v>1.0646251719916735</v>
      </c>
      <c r="Z64">
        <f t="shared" ca="1" si="57"/>
        <v>6.4625171991673461E-2</v>
      </c>
      <c r="AA64">
        <f t="shared" ca="1" si="56"/>
        <v>1.0056463432489455</v>
      </c>
      <c r="AB64">
        <f t="shared" ca="1" si="57"/>
        <v>5.6463432489456313E-3</v>
      </c>
      <c r="AC64">
        <f t="shared" ca="1" si="56"/>
        <v>1.1337867020934165</v>
      </c>
      <c r="AD64">
        <f t="shared" ca="1" si="57"/>
        <v>0.1337867020934165</v>
      </c>
      <c r="AE64">
        <f t="shared" ca="1" si="56"/>
        <v>1.158061684500135</v>
      </c>
      <c r="AF64">
        <f t="shared" ca="1" si="57"/>
        <v>0.15806168450013502</v>
      </c>
      <c r="AG64">
        <f t="shared" ca="1" si="56"/>
        <v>1.0236820792032859</v>
      </c>
      <c r="AH64">
        <f t="shared" ca="1" si="57"/>
        <v>2.368207920328597E-2</v>
      </c>
      <c r="AI64">
        <f t="shared" ca="1" si="56"/>
        <v>1.098340189232448</v>
      </c>
      <c r="AJ64">
        <f t="shared" ca="1" si="57"/>
        <v>9.8340189232447972E-2</v>
      </c>
      <c r="AK64">
        <f t="shared" ca="1" si="56"/>
        <v>1.0388023425724764</v>
      </c>
      <c r="AL64">
        <f t="shared" ca="1" si="57"/>
        <v>3.8802342572476466E-2</v>
      </c>
      <c r="AM64">
        <f t="shared" ca="1" si="56"/>
        <v>0.95163702570067532</v>
      </c>
      <c r="AN64">
        <f t="shared" ca="1" si="57"/>
        <v>-4.8362974299324665E-2</v>
      </c>
      <c r="AO64">
        <f t="shared" ca="1" si="56"/>
        <v>1.052096577940824</v>
      </c>
      <c r="AP64">
        <f t="shared" ca="1" si="57"/>
        <v>5.2096577940824056E-2</v>
      </c>
      <c r="AQ64">
        <f t="shared" ca="1" si="56"/>
        <v>1.0372371124820459</v>
      </c>
      <c r="AR64">
        <f t="shared" ca="1" si="57"/>
        <v>3.7237112482045892E-2</v>
      </c>
    </row>
    <row r="65" spans="1:44" x14ac:dyDescent="0.45">
      <c r="A65">
        <v>65</v>
      </c>
      <c r="B65" s="1">
        <v>38047</v>
      </c>
      <c r="C65">
        <f t="shared" ca="1" si="40"/>
        <v>0.94133365057086082</v>
      </c>
      <c r="D65">
        <f t="shared" ca="1" si="41"/>
        <v>-5.866634942913912E-2</v>
      </c>
      <c r="E65">
        <f t="shared" ca="1" si="56"/>
        <v>1.0068053467402218</v>
      </c>
      <c r="F65">
        <f t="shared" ca="1" si="57"/>
        <v>6.8053467402218858E-3</v>
      </c>
      <c r="G65">
        <f t="shared" ca="1" si="56"/>
        <v>1.0231199683886485</v>
      </c>
      <c r="H65">
        <f t="shared" ca="1" si="57"/>
        <v>2.3119968388648555E-2</v>
      </c>
      <c r="I65">
        <f t="shared" ca="1" si="56"/>
        <v>0.92661508850823049</v>
      </c>
      <c r="J65">
        <f t="shared" ca="1" si="57"/>
        <v>-7.3384911491769539E-2</v>
      </c>
      <c r="K65">
        <f t="shared" ca="1" si="56"/>
        <v>0.94445779436057475</v>
      </c>
      <c r="L65">
        <f t="shared" ca="1" si="57"/>
        <v>-5.5542205639425281E-2</v>
      </c>
      <c r="M65">
        <f t="shared" ca="1" si="56"/>
        <v>1.030406424909724</v>
      </c>
      <c r="N65">
        <f t="shared" ca="1" si="57"/>
        <v>3.0406424909723933E-2</v>
      </c>
      <c r="O65">
        <f t="shared" ca="1" si="56"/>
        <v>1.010424238132142</v>
      </c>
      <c r="P65">
        <f t="shared" ca="1" si="57"/>
        <v>1.0424238132141892E-2</v>
      </c>
      <c r="Q65">
        <f t="shared" ca="1" si="56"/>
        <v>0.93969085256600338</v>
      </c>
      <c r="R65">
        <f t="shared" ca="1" si="57"/>
        <v>-6.0309147433996665E-2</v>
      </c>
      <c r="S65">
        <f t="shared" ca="1" si="56"/>
        <v>1.0177034997320871</v>
      </c>
      <c r="T65">
        <f t="shared" ca="1" si="57"/>
        <v>1.7703499732087017E-2</v>
      </c>
      <c r="U65">
        <f t="shared" ca="1" si="56"/>
        <v>1.056262464613164</v>
      </c>
      <c r="V65">
        <f t="shared" ca="1" si="57"/>
        <v>5.6262464613164011E-2</v>
      </c>
      <c r="W65">
        <f t="shared" ca="1" si="56"/>
        <v>1.104183399950259</v>
      </c>
      <c r="X65">
        <f t="shared" ca="1" si="57"/>
        <v>0.10418339995025906</v>
      </c>
      <c r="Y65">
        <f t="shared" ca="1" si="56"/>
        <v>1.0226719449306174</v>
      </c>
      <c r="Z65">
        <f t="shared" ca="1" si="57"/>
        <v>2.2671944930617451E-2</v>
      </c>
      <c r="AA65">
        <f t="shared" ca="1" si="56"/>
        <v>0.98852535487304738</v>
      </c>
      <c r="AB65">
        <f t="shared" ca="1" si="57"/>
        <v>-1.1474645126952647E-2</v>
      </c>
      <c r="AC65">
        <f t="shared" ca="1" si="56"/>
        <v>1.0093742352693187</v>
      </c>
      <c r="AD65">
        <f t="shared" ca="1" si="57"/>
        <v>9.3742352693185933E-3</v>
      </c>
      <c r="AE65">
        <f t="shared" ca="1" si="56"/>
        <v>1.0262836099621404</v>
      </c>
      <c r="AF65">
        <f t="shared" ca="1" si="57"/>
        <v>2.6283609962140454E-2</v>
      </c>
      <c r="AG65">
        <f t="shared" ca="1" si="56"/>
        <v>1.0289173116409029</v>
      </c>
      <c r="AH65">
        <f t="shared" ca="1" si="57"/>
        <v>2.8917311640903012E-2</v>
      </c>
      <c r="AI65">
        <f t="shared" ca="1" si="56"/>
        <v>0.98519901491336959</v>
      </c>
      <c r="AJ65">
        <f t="shared" ca="1" si="57"/>
        <v>-1.4800985086630416E-2</v>
      </c>
      <c r="AK65">
        <f t="shared" ca="1" si="56"/>
        <v>0.95066014224077466</v>
      </c>
      <c r="AL65">
        <f t="shared" ca="1" si="57"/>
        <v>-4.9339857759225336E-2</v>
      </c>
      <c r="AM65">
        <f t="shared" ca="1" si="56"/>
        <v>0.9869091676047933</v>
      </c>
      <c r="AN65">
        <f t="shared" ca="1" si="57"/>
        <v>-1.3090832395206666E-2</v>
      </c>
      <c r="AO65">
        <f t="shared" ca="1" si="56"/>
        <v>0.95330001848073498</v>
      </c>
      <c r="AP65">
        <f t="shared" ca="1" si="57"/>
        <v>-4.6699981519265008E-2</v>
      </c>
      <c r="AQ65">
        <f t="shared" ca="1" si="56"/>
        <v>0.86576434824105453</v>
      </c>
      <c r="AR65">
        <f t="shared" ca="1" si="57"/>
        <v>-0.13423565175894545</v>
      </c>
    </row>
    <row r="66" spans="1:44" x14ac:dyDescent="0.45">
      <c r="A66">
        <v>66</v>
      </c>
      <c r="B66" s="1">
        <v>38078</v>
      </c>
      <c r="C66">
        <f t="shared" ca="1" si="40"/>
        <v>1.0943341563375777</v>
      </c>
      <c r="D66">
        <f t="shared" ca="1" si="41"/>
        <v>9.4334156337577607E-2</v>
      </c>
      <c r="E66">
        <f t="shared" ca="1" si="56"/>
        <v>1.0155437131520904</v>
      </c>
      <c r="F66">
        <f t="shared" ca="1" si="57"/>
        <v>1.5543713152090296E-2</v>
      </c>
      <c r="G66">
        <f t="shared" ca="1" si="56"/>
        <v>1.0086764429281936</v>
      </c>
      <c r="H66">
        <f t="shared" ca="1" si="57"/>
        <v>8.6764429281934972E-3</v>
      </c>
      <c r="I66">
        <f t="shared" ca="1" si="56"/>
        <v>0.99122596128231888</v>
      </c>
      <c r="J66">
        <f t="shared" ca="1" si="57"/>
        <v>-8.7740387176811433E-3</v>
      </c>
      <c r="K66">
        <f t="shared" ca="1" si="56"/>
        <v>0.98132381973543226</v>
      </c>
      <c r="L66">
        <f t="shared" ca="1" si="57"/>
        <v>-1.8676180264567709E-2</v>
      </c>
      <c r="M66">
        <f t="shared" ca="1" si="56"/>
        <v>1.0213433698962564</v>
      </c>
      <c r="N66">
        <f t="shared" ca="1" si="57"/>
        <v>2.1343369896256334E-2</v>
      </c>
      <c r="O66">
        <f t="shared" ca="1" si="56"/>
        <v>1.0423783535002134</v>
      </c>
      <c r="P66">
        <f t="shared" ca="1" si="57"/>
        <v>4.2378353500213461E-2</v>
      </c>
      <c r="Q66">
        <f t="shared" ca="1" si="56"/>
        <v>1.0481343893958126</v>
      </c>
      <c r="R66">
        <f t="shared" ca="1" si="57"/>
        <v>4.8134389395812584E-2</v>
      </c>
      <c r="S66">
        <f t="shared" ca="1" si="56"/>
        <v>0.88714431199959687</v>
      </c>
      <c r="T66">
        <f t="shared" ca="1" si="57"/>
        <v>-0.11285568800040316</v>
      </c>
      <c r="U66">
        <f t="shared" ca="1" si="56"/>
        <v>1.0635998684091972</v>
      </c>
      <c r="V66">
        <f t="shared" ca="1" si="57"/>
        <v>6.359986840919718E-2</v>
      </c>
      <c r="W66">
        <f t="shared" ca="1" si="56"/>
        <v>1.0920572182932211</v>
      </c>
      <c r="X66">
        <f t="shared" ca="1" si="57"/>
        <v>9.2057218293221152E-2</v>
      </c>
      <c r="Y66">
        <f t="shared" ca="1" si="56"/>
        <v>0.89630494870676136</v>
      </c>
      <c r="Z66">
        <f t="shared" ca="1" si="57"/>
        <v>-0.10369505129323867</v>
      </c>
      <c r="AA66">
        <f t="shared" ca="1" si="56"/>
        <v>1.0136075501395454</v>
      </c>
      <c r="AB66">
        <f t="shared" ca="1" si="57"/>
        <v>1.3607550139545467E-2</v>
      </c>
      <c r="AC66">
        <f t="shared" ca="1" si="56"/>
        <v>1.0633754441274978</v>
      </c>
      <c r="AD66">
        <f t="shared" ca="1" si="57"/>
        <v>6.3375444127497821E-2</v>
      </c>
      <c r="AE66">
        <f t="shared" ca="1" si="56"/>
        <v>0.96292136520759086</v>
      </c>
      <c r="AF66">
        <f t="shared" ca="1" si="57"/>
        <v>-3.7078634792409193E-2</v>
      </c>
      <c r="AG66">
        <f t="shared" ca="1" si="56"/>
        <v>0.9436911117437452</v>
      </c>
      <c r="AH66">
        <f t="shared" ca="1" si="57"/>
        <v>-5.6308888256254776E-2</v>
      </c>
      <c r="AI66">
        <f t="shared" ca="1" si="56"/>
        <v>1.0409008501404153</v>
      </c>
      <c r="AJ66">
        <f t="shared" ca="1" si="57"/>
        <v>4.0900850140415279E-2</v>
      </c>
      <c r="AK66">
        <f t="shared" ca="1" si="56"/>
        <v>1.0394448602638275</v>
      </c>
      <c r="AL66">
        <f t="shared" ca="1" si="57"/>
        <v>3.9444860263827479E-2</v>
      </c>
      <c r="AM66">
        <f t="shared" ca="1" si="56"/>
        <v>1.1319084902267489</v>
      </c>
      <c r="AN66">
        <f t="shared" ca="1" si="57"/>
        <v>0.131908490226749</v>
      </c>
      <c r="AO66">
        <f t="shared" ca="1" si="56"/>
        <v>1.0328409662793545</v>
      </c>
      <c r="AP66">
        <f t="shared" ca="1" si="57"/>
        <v>3.2840966279354483E-2</v>
      </c>
      <c r="AQ66">
        <f t="shared" ca="1" si="56"/>
        <v>1.0516831342522011</v>
      </c>
      <c r="AR66">
        <f t="shared" ca="1" si="57"/>
        <v>5.1683134252201078E-2</v>
      </c>
    </row>
    <row r="67" spans="1:44" x14ac:dyDescent="0.45">
      <c r="A67">
        <v>67</v>
      </c>
      <c r="B67" s="1">
        <v>38108</v>
      </c>
      <c r="C67">
        <f t="shared" ca="1" si="40"/>
        <v>1.0827376789437828</v>
      </c>
      <c r="D67">
        <f t="shared" ca="1" si="41"/>
        <v>8.2737678943782797E-2</v>
      </c>
      <c r="E67">
        <f t="shared" ca="1" si="56"/>
        <v>1.0154238300075231</v>
      </c>
      <c r="F67">
        <f t="shared" ca="1" si="57"/>
        <v>1.5423830007523195E-2</v>
      </c>
      <c r="G67">
        <f t="shared" ca="1" si="56"/>
        <v>1.0290257016006779</v>
      </c>
      <c r="H67">
        <f t="shared" ca="1" si="57"/>
        <v>2.9025701600677897E-2</v>
      </c>
      <c r="I67">
        <f t="shared" ca="1" si="56"/>
        <v>1.0052913033291473</v>
      </c>
      <c r="J67">
        <f t="shared" ca="1" si="57"/>
        <v>5.2913033291473932E-3</v>
      </c>
      <c r="K67">
        <f t="shared" ca="1" si="56"/>
        <v>1.0390651560388307</v>
      </c>
      <c r="L67">
        <f t="shared" ca="1" si="57"/>
        <v>3.9065156038830665E-2</v>
      </c>
      <c r="M67">
        <f t="shared" ca="1" si="56"/>
        <v>1.0284713346556595</v>
      </c>
      <c r="N67">
        <f t="shared" ca="1" si="57"/>
        <v>2.8471334655659625E-2</v>
      </c>
      <c r="O67">
        <f t="shared" ca="1" si="56"/>
        <v>0.98797865668465701</v>
      </c>
      <c r="P67">
        <f t="shared" ca="1" si="57"/>
        <v>-1.202134331534304E-2</v>
      </c>
      <c r="Q67">
        <f t="shared" ca="1" si="56"/>
        <v>1.0038273669355204</v>
      </c>
      <c r="R67">
        <f t="shared" ca="1" si="57"/>
        <v>3.8273669355205378E-3</v>
      </c>
      <c r="S67">
        <f t="shared" ca="1" si="56"/>
        <v>1.0698230940697619</v>
      </c>
      <c r="T67">
        <f t="shared" ca="1" si="57"/>
        <v>6.9823094069761962E-2</v>
      </c>
      <c r="U67">
        <f t="shared" ca="1" si="56"/>
        <v>0.92436857394212046</v>
      </c>
      <c r="V67">
        <f t="shared" ca="1" si="57"/>
        <v>-7.5631426057879578E-2</v>
      </c>
      <c r="W67">
        <f t="shared" ca="1" si="56"/>
        <v>1.0468658690567259</v>
      </c>
      <c r="X67">
        <f t="shared" ca="1" si="57"/>
        <v>4.6865869056725934E-2</v>
      </c>
      <c r="Y67">
        <f t="shared" ca="1" si="56"/>
        <v>0.98773383574485085</v>
      </c>
      <c r="Z67">
        <f t="shared" ca="1" si="57"/>
        <v>-1.2266164255149157E-2</v>
      </c>
      <c r="AA67">
        <f t="shared" ca="1" si="56"/>
        <v>1.0327983234190294</v>
      </c>
      <c r="AB67">
        <f t="shared" ca="1" si="57"/>
        <v>3.2798323419029385E-2</v>
      </c>
      <c r="AC67">
        <f t="shared" ca="1" si="56"/>
        <v>1.0368568782288035</v>
      </c>
      <c r="AD67">
        <f t="shared" ca="1" si="57"/>
        <v>3.6856878228803368E-2</v>
      </c>
      <c r="AE67">
        <f t="shared" ca="1" si="56"/>
        <v>1.0306660233911638</v>
      </c>
      <c r="AF67">
        <f t="shared" ca="1" si="57"/>
        <v>3.0666023391163744E-2</v>
      </c>
      <c r="AG67">
        <f t="shared" ca="1" si="56"/>
        <v>1.0207443076116722</v>
      </c>
      <c r="AH67">
        <f t="shared" ca="1" si="57"/>
        <v>2.07443076116723E-2</v>
      </c>
      <c r="AI67">
        <f t="shared" ca="1" si="56"/>
        <v>0.9470386656168982</v>
      </c>
      <c r="AJ67">
        <f t="shared" ca="1" si="57"/>
        <v>-5.2961334383101771E-2</v>
      </c>
      <c r="AK67">
        <f t="shared" ca="1" si="56"/>
        <v>1.0728504739413112</v>
      </c>
      <c r="AL67">
        <f t="shared" ca="1" si="57"/>
        <v>7.2850473941311125E-2</v>
      </c>
      <c r="AM67">
        <f t="shared" ca="1" si="56"/>
        <v>0.97286612754765689</v>
      </c>
      <c r="AN67">
        <f t="shared" ca="1" si="57"/>
        <v>-2.7133872452343062E-2</v>
      </c>
      <c r="AO67">
        <f t="shared" ca="1" si="56"/>
        <v>0.92680729253421279</v>
      </c>
      <c r="AP67">
        <f t="shared" ca="1" si="57"/>
        <v>-7.3192707465787252E-2</v>
      </c>
      <c r="AQ67">
        <f t="shared" ca="1" si="56"/>
        <v>0.95371421058453842</v>
      </c>
      <c r="AR67">
        <f t="shared" ca="1" si="57"/>
        <v>-4.6285789415461548E-2</v>
      </c>
    </row>
    <row r="68" spans="1:44" x14ac:dyDescent="0.45">
      <c r="A68">
        <v>68</v>
      </c>
      <c r="B68" s="1">
        <v>38139</v>
      </c>
      <c r="C68">
        <f t="shared" ref="C68:Q131" ca="1" si="58">INDIRECT(C$2&amp;"!H"&amp;$A68)</f>
        <v>1.0081579782497334</v>
      </c>
      <c r="D68">
        <f t="shared" ref="D68:R131" ca="1" si="59">INDIRECT(C$2&amp;"!I"&amp;$A68)</f>
        <v>8.1579782497333032E-3</v>
      </c>
      <c r="E68">
        <f t="shared" ca="1" si="58"/>
        <v>0.98305790003734617</v>
      </c>
      <c r="F68">
        <f t="shared" ca="1" si="59"/>
        <v>-1.6942099962653827E-2</v>
      </c>
      <c r="G68">
        <f t="shared" ca="1" si="58"/>
        <v>1.0098309605226465</v>
      </c>
      <c r="H68">
        <f t="shared" ca="1" si="59"/>
        <v>9.8309605226465265E-3</v>
      </c>
      <c r="I68">
        <f t="shared" ca="1" si="58"/>
        <v>1.0200494743529271</v>
      </c>
      <c r="J68">
        <f t="shared" ca="1" si="59"/>
        <v>2.0049474352927043E-2</v>
      </c>
      <c r="K68">
        <f t="shared" ca="1" si="58"/>
        <v>1.0411311584254979</v>
      </c>
      <c r="L68">
        <f t="shared" ca="1" si="59"/>
        <v>4.1131158425497874E-2</v>
      </c>
      <c r="M68">
        <f t="shared" ca="1" si="58"/>
        <v>1.0566728320002552</v>
      </c>
      <c r="N68">
        <f t="shared" ca="1" si="59"/>
        <v>5.6672832000255191E-2</v>
      </c>
      <c r="O68">
        <f t="shared" ca="1" si="58"/>
        <v>1.0576991995810228</v>
      </c>
      <c r="P68">
        <f t="shared" ca="1" si="59"/>
        <v>5.7699199581022827E-2</v>
      </c>
      <c r="Q68">
        <f t="shared" ca="1" si="58"/>
        <v>1.0888288853943811</v>
      </c>
      <c r="R68">
        <f t="shared" ca="1" si="59"/>
        <v>8.8828885394380955E-2</v>
      </c>
      <c r="S68">
        <f t="shared" ca="1" si="56"/>
        <v>1.0594547836327668</v>
      </c>
      <c r="T68">
        <f t="shared" ca="1" si="57"/>
        <v>5.9454783632766683E-2</v>
      </c>
      <c r="U68">
        <f t="shared" ca="1" si="56"/>
        <v>1.0345592938069315</v>
      </c>
      <c r="V68">
        <f t="shared" ca="1" si="57"/>
        <v>3.4559293806931374E-2</v>
      </c>
      <c r="W68">
        <f t="shared" ca="1" si="56"/>
        <v>0.99796502481354321</v>
      </c>
      <c r="X68">
        <f t="shared" ca="1" si="57"/>
        <v>-2.0349751864568015E-3</v>
      </c>
      <c r="Y68">
        <f t="shared" ca="1" si="56"/>
        <v>1.052388774764548</v>
      </c>
      <c r="Z68">
        <f t="shared" ca="1" si="57"/>
        <v>5.2388774764547931E-2</v>
      </c>
      <c r="AA68">
        <f t="shared" ca="1" si="56"/>
        <v>1.0179238126500338</v>
      </c>
      <c r="AB68">
        <f t="shared" ca="1" si="57"/>
        <v>1.7923812650033857E-2</v>
      </c>
      <c r="AC68">
        <f t="shared" ca="1" si="56"/>
        <v>1.1269348078079711</v>
      </c>
      <c r="AD68">
        <f t="shared" ca="1" si="57"/>
        <v>0.12693480780797101</v>
      </c>
      <c r="AE68">
        <f t="shared" ca="1" si="56"/>
        <v>0.95169045938422892</v>
      </c>
      <c r="AF68">
        <f t="shared" ca="1" si="57"/>
        <v>-4.8309540615771113E-2</v>
      </c>
      <c r="AG68">
        <f t="shared" ca="1" si="56"/>
        <v>0.97995574655701856</v>
      </c>
      <c r="AH68">
        <f t="shared" ca="1" si="57"/>
        <v>-2.0044253442981406E-2</v>
      </c>
      <c r="AI68">
        <f t="shared" ca="1" si="56"/>
        <v>1.0135127338862997</v>
      </c>
      <c r="AJ68">
        <f t="shared" ca="1" si="57"/>
        <v>1.3512733886299781E-2</v>
      </c>
      <c r="AK68">
        <f t="shared" ca="1" si="56"/>
        <v>1.120712622924841</v>
      </c>
      <c r="AL68">
        <f t="shared" ca="1" si="57"/>
        <v>0.12071262292484093</v>
      </c>
      <c r="AM68">
        <f t="shared" ca="1" si="56"/>
        <v>1.0538718210371254</v>
      </c>
      <c r="AN68">
        <f t="shared" ca="1" si="57"/>
        <v>5.3871821037125317E-2</v>
      </c>
      <c r="AO68">
        <f t="shared" ca="1" si="56"/>
        <v>1.0465589842139991</v>
      </c>
      <c r="AP68">
        <f t="shared" ca="1" si="57"/>
        <v>4.6558984213999004E-2</v>
      </c>
      <c r="AQ68">
        <f t="shared" ca="1" si="56"/>
        <v>1.0904734027315002</v>
      </c>
      <c r="AR68">
        <f t="shared" ca="1" si="57"/>
        <v>9.0473402731500119E-2</v>
      </c>
    </row>
    <row r="69" spans="1:44" x14ac:dyDescent="0.45">
      <c r="A69">
        <v>69</v>
      </c>
      <c r="B69" s="1">
        <v>38169</v>
      </c>
      <c r="C69">
        <f t="shared" ca="1" si="58"/>
        <v>0.99642983450674361</v>
      </c>
      <c r="D69">
        <f t="shared" ca="1" si="59"/>
        <v>-3.5701654932563747E-3</v>
      </c>
      <c r="E69">
        <f t="shared" ref="E69:AQ76" ca="1" si="60">INDIRECT(E$2&amp;"!H"&amp;$A69)</f>
        <v>0.87735511232251284</v>
      </c>
      <c r="F69">
        <f t="shared" ref="F69:AR76" ca="1" si="61">INDIRECT(E$2&amp;"!I"&amp;$A69)</f>
        <v>-0.12264488767748717</v>
      </c>
      <c r="G69">
        <f t="shared" ca="1" si="60"/>
        <v>0.95793576609865505</v>
      </c>
      <c r="H69">
        <f t="shared" ca="1" si="61"/>
        <v>-4.2064233901344984E-2</v>
      </c>
      <c r="I69">
        <f t="shared" ca="1" si="60"/>
        <v>0.98585463998216949</v>
      </c>
      <c r="J69">
        <f t="shared" ca="1" si="61"/>
        <v>-1.4145360017830557E-2</v>
      </c>
      <c r="K69">
        <f t="shared" ca="1" si="60"/>
        <v>1.0326616787799028</v>
      </c>
      <c r="L69">
        <f t="shared" ca="1" si="61"/>
        <v>3.2661678779902711E-2</v>
      </c>
      <c r="M69">
        <f t="shared" ca="1" si="60"/>
        <v>1.0325075407556266</v>
      </c>
      <c r="N69">
        <f t="shared" ca="1" si="61"/>
        <v>3.2507540755626563E-2</v>
      </c>
      <c r="O69">
        <f t="shared" ca="1" si="60"/>
        <v>1.0163640066149007</v>
      </c>
      <c r="P69">
        <f t="shared" ca="1" si="61"/>
        <v>1.6364006614900582E-2</v>
      </c>
      <c r="Q69">
        <f t="shared" ca="1" si="60"/>
        <v>0.99754958167028673</v>
      </c>
      <c r="R69">
        <f t="shared" ca="1" si="61"/>
        <v>-2.4504183297133163E-3</v>
      </c>
      <c r="S69">
        <f t="shared" ca="1" si="60"/>
        <v>0.88270011170355711</v>
      </c>
      <c r="T69">
        <f t="shared" ca="1" si="61"/>
        <v>-0.11729988829644286</v>
      </c>
      <c r="U69">
        <f t="shared" ca="1" si="60"/>
        <v>0.63553972653519897</v>
      </c>
      <c r="V69">
        <f t="shared" ca="1" si="61"/>
        <v>-0.36446027346480098</v>
      </c>
      <c r="W69">
        <f t="shared" ca="1" si="60"/>
        <v>0.93873802395214478</v>
      </c>
      <c r="X69">
        <f t="shared" ca="1" si="61"/>
        <v>-6.1261976047855195E-2</v>
      </c>
      <c r="Y69">
        <f t="shared" ca="1" si="60"/>
        <v>0.96285780000777477</v>
      </c>
      <c r="Z69">
        <f t="shared" ca="1" si="61"/>
        <v>-3.7142199992225233E-2</v>
      </c>
      <c r="AA69">
        <f t="shared" ca="1" si="60"/>
        <v>1.0243461527217923</v>
      </c>
      <c r="AB69">
        <f t="shared" ca="1" si="61"/>
        <v>2.4346152721792323E-2</v>
      </c>
      <c r="AC69">
        <f t="shared" ca="1" si="60"/>
        <v>1.0157263621387349</v>
      </c>
      <c r="AD69">
        <f t="shared" ca="1" si="61"/>
        <v>1.5726362138734816E-2</v>
      </c>
      <c r="AE69">
        <f t="shared" ca="1" si="60"/>
        <v>1.0266072420483507</v>
      </c>
      <c r="AF69">
        <f t="shared" ca="1" si="61"/>
        <v>2.6607242048350768E-2</v>
      </c>
      <c r="AG69">
        <f t="shared" ca="1" si="60"/>
        <v>0.96023209663625919</v>
      </c>
      <c r="AH69">
        <f t="shared" ca="1" si="61"/>
        <v>-3.9767903363740781E-2</v>
      </c>
      <c r="AI69">
        <f t="shared" ca="1" si="60"/>
        <v>0.91954677562926979</v>
      </c>
      <c r="AJ69">
        <f t="shared" ca="1" si="61"/>
        <v>-8.04532243707302E-2</v>
      </c>
      <c r="AK69">
        <f t="shared" ca="1" si="60"/>
        <v>0.99334533331871611</v>
      </c>
      <c r="AL69">
        <f t="shared" ca="1" si="61"/>
        <v>-6.6546666812838471E-3</v>
      </c>
      <c r="AM69">
        <f t="shared" ca="1" si="60"/>
        <v>0.94057518647464922</v>
      </c>
      <c r="AN69">
        <f t="shared" ca="1" si="61"/>
        <v>-5.9424813525350777E-2</v>
      </c>
      <c r="AO69">
        <f t="shared" ca="1" si="60"/>
        <v>1.0649350270489142</v>
      </c>
      <c r="AP69">
        <f t="shared" ca="1" si="61"/>
        <v>6.493502704891424E-2</v>
      </c>
      <c r="AQ69">
        <f t="shared" ca="1" si="60"/>
        <v>0.86813193010511047</v>
      </c>
      <c r="AR69">
        <f t="shared" ca="1" si="61"/>
        <v>-0.13186806989488953</v>
      </c>
    </row>
    <row r="70" spans="1:44" x14ac:dyDescent="0.45">
      <c r="A70">
        <v>70</v>
      </c>
      <c r="B70" s="1">
        <v>38200</v>
      </c>
      <c r="C70">
        <f t="shared" ca="1" si="58"/>
        <v>0.9583003877452585</v>
      </c>
      <c r="D70">
        <f t="shared" ca="1" si="59"/>
        <v>-4.169961225474151E-2</v>
      </c>
      <c r="E70">
        <f t="shared" ca="1" si="60"/>
        <v>1.0193799739820235</v>
      </c>
      <c r="F70">
        <f t="shared" ca="1" si="61"/>
        <v>1.9379973982023548E-2</v>
      </c>
      <c r="G70">
        <f t="shared" ca="1" si="60"/>
        <v>1.0781957627231753</v>
      </c>
      <c r="H70">
        <f t="shared" ca="1" si="61"/>
        <v>7.819576272317523E-2</v>
      </c>
      <c r="I70">
        <f t="shared" ca="1" si="60"/>
        <v>1.0732016283619568</v>
      </c>
      <c r="J70">
        <f t="shared" ca="1" si="61"/>
        <v>7.3201628361956858E-2</v>
      </c>
      <c r="K70">
        <f t="shared" ca="1" si="60"/>
        <v>0.98616512240906096</v>
      </c>
      <c r="L70">
        <f t="shared" ca="1" si="61"/>
        <v>-1.3834877590939093E-2</v>
      </c>
      <c r="M70">
        <f t="shared" ca="1" si="60"/>
        <v>0.95897135886195906</v>
      </c>
      <c r="N70">
        <f t="shared" ca="1" si="61"/>
        <v>-4.102864113804093E-2</v>
      </c>
      <c r="O70">
        <f t="shared" ca="1" si="60"/>
        <v>1.0193416596620033</v>
      </c>
      <c r="P70">
        <f t="shared" ca="1" si="61"/>
        <v>1.9341659662003404E-2</v>
      </c>
      <c r="Q70">
        <f t="shared" ca="1" si="60"/>
        <v>0.95823075020535964</v>
      </c>
      <c r="R70">
        <f t="shared" ca="1" si="61"/>
        <v>-4.176924979464039E-2</v>
      </c>
      <c r="S70">
        <f t="shared" ca="1" si="60"/>
        <v>0.89674994853639323</v>
      </c>
      <c r="T70">
        <f t="shared" ca="1" si="61"/>
        <v>-0.1032500514636068</v>
      </c>
      <c r="U70">
        <f t="shared" ca="1" si="60"/>
        <v>1.0157297341488294</v>
      </c>
      <c r="V70">
        <f t="shared" ca="1" si="61"/>
        <v>1.5729734148829468E-2</v>
      </c>
      <c r="W70">
        <f t="shared" ca="1" si="60"/>
        <v>0.9620764653555659</v>
      </c>
      <c r="X70">
        <f t="shared" ca="1" si="61"/>
        <v>-3.792353464443414E-2</v>
      </c>
      <c r="Y70">
        <f t="shared" ca="1" si="60"/>
        <v>1.0696543112503667</v>
      </c>
      <c r="Z70">
        <f t="shared" ca="1" si="61"/>
        <v>6.9654311250366766E-2</v>
      </c>
      <c r="AA70">
        <f t="shared" ca="1" si="60"/>
        <v>1.058227973438989</v>
      </c>
      <c r="AB70">
        <f t="shared" ca="1" si="61"/>
        <v>5.8227973438988896E-2</v>
      </c>
      <c r="AC70">
        <f t="shared" ca="1" si="60"/>
        <v>0.88133998339661801</v>
      </c>
      <c r="AD70">
        <f t="shared" ca="1" si="61"/>
        <v>-0.11866001660338203</v>
      </c>
      <c r="AE70">
        <f t="shared" ca="1" si="60"/>
        <v>1.0224767125815639</v>
      </c>
      <c r="AF70">
        <f t="shared" ca="1" si="61"/>
        <v>2.2476712581563866E-2</v>
      </c>
      <c r="AG70">
        <f t="shared" ca="1" si="60"/>
        <v>1.0842230934847727</v>
      </c>
      <c r="AH70">
        <f t="shared" ca="1" si="61"/>
        <v>8.4223093484772735E-2</v>
      </c>
      <c r="AI70">
        <f t="shared" ca="1" si="60"/>
        <v>1.0349971367357387</v>
      </c>
      <c r="AJ70">
        <f t="shared" ca="1" si="61"/>
        <v>3.4997136735738781E-2</v>
      </c>
      <c r="AK70">
        <f t="shared" ca="1" si="60"/>
        <v>1.0289652701959893</v>
      </c>
      <c r="AL70">
        <f t="shared" ca="1" si="61"/>
        <v>2.8965270195989337E-2</v>
      </c>
      <c r="AM70">
        <f t="shared" ca="1" si="60"/>
        <v>0.96504510332346638</v>
      </c>
      <c r="AN70">
        <f t="shared" ca="1" si="61"/>
        <v>-3.4954896676533634E-2</v>
      </c>
      <c r="AO70">
        <f t="shared" ca="1" si="60"/>
        <v>1.032086779313351</v>
      </c>
      <c r="AP70">
        <f t="shared" ca="1" si="61"/>
        <v>3.2086779313351049E-2</v>
      </c>
      <c r="AQ70">
        <f t="shared" ca="1" si="60"/>
        <v>1.0462026509939648</v>
      </c>
      <c r="AR70">
        <f t="shared" ca="1" si="61"/>
        <v>4.6202650993964797E-2</v>
      </c>
    </row>
    <row r="71" spans="1:44" x14ac:dyDescent="0.45">
      <c r="A71">
        <v>71</v>
      </c>
      <c r="B71" s="1">
        <v>38231</v>
      </c>
      <c r="C71">
        <f t="shared" ca="1" si="58"/>
        <v>1.0532502956873866</v>
      </c>
      <c r="D71">
        <f t="shared" ca="1" si="59"/>
        <v>5.3250295687386678E-2</v>
      </c>
      <c r="E71">
        <f t="shared" ca="1" si="60"/>
        <v>0.89577302662848335</v>
      </c>
      <c r="F71">
        <f t="shared" ca="1" si="61"/>
        <v>-0.10422697337151664</v>
      </c>
      <c r="G71">
        <f t="shared" ca="1" si="60"/>
        <v>0.96694639643427427</v>
      </c>
      <c r="H71">
        <f t="shared" ca="1" si="61"/>
        <v>-3.3053603565725682E-2</v>
      </c>
      <c r="I71">
        <f t="shared" ca="1" si="60"/>
        <v>1.0553618054587077</v>
      </c>
      <c r="J71">
        <f t="shared" ca="1" si="61"/>
        <v>5.5361805458707614E-2</v>
      </c>
      <c r="K71">
        <f t="shared" ca="1" si="60"/>
        <v>1.0240926364531924</v>
      </c>
      <c r="L71">
        <f t="shared" ca="1" si="61"/>
        <v>2.4092636453192446E-2</v>
      </c>
      <c r="M71">
        <f t="shared" ca="1" si="60"/>
        <v>1.1131262563793689</v>
      </c>
      <c r="N71">
        <f t="shared" ca="1" si="61"/>
        <v>0.11312625637936885</v>
      </c>
      <c r="O71">
        <f t="shared" ca="1" si="60"/>
        <v>1.118827436238423</v>
      </c>
      <c r="P71">
        <f t="shared" ca="1" si="61"/>
        <v>0.11882743623842286</v>
      </c>
      <c r="Q71">
        <f t="shared" ca="1" si="60"/>
        <v>1.0158084940150218</v>
      </c>
      <c r="R71">
        <f t="shared" ca="1" si="61"/>
        <v>1.5808494015021914E-2</v>
      </c>
      <c r="S71">
        <f t="shared" ca="1" si="60"/>
        <v>0.9648183186447763</v>
      </c>
      <c r="T71">
        <f t="shared" ca="1" si="61"/>
        <v>-3.5181681355223725E-2</v>
      </c>
      <c r="U71">
        <f t="shared" ca="1" si="60"/>
        <v>0.96836317604122324</v>
      </c>
      <c r="V71">
        <f t="shared" ca="1" si="61"/>
        <v>-3.1636823958776754E-2</v>
      </c>
      <c r="W71">
        <f t="shared" ca="1" si="60"/>
        <v>0.83033629204520587</v>
      </c>
      <c r="X71">
        <f t="shared" ca="1" si="61"/>
        <v>-0.1696637079547941</v>
      </c>
      <c r="Y71">
        <f t="shared" ca="1" si="60"/>
        <v>1.0037892484960451</v>
      </c>
      <c r="Z71">
        <f t="shared" ca="1" si="61"/>
        <v>3.7892484960451757E-3</v>
      </c>
      <c r="AA71">
        <f t="shared" ca="1" si="60"/>
        <v>0.96331746456619527</v>
      </c>
      <c r="AB71">
        <f t="shared" ca="1" si="61"/>
        <v>-3.668253543380473E-2</v>
      </c>
      <c r="AC71">
        <f t="shared" ca="1" si="60"/>
        <v>1.2266442542758611</v>
      </c>
      <c r="AD71">
        <f t="shared" ca="1" si="61"/>
        <v>0.22664425427586102</v>
      </c>
      <c r="AE71">
        <f t="shared" ca="1" si="60"/>
        <v>1.0168790378761647</v>
      </c>
      <c r="AF71">
        <f t="shared" ca="1" si="61"/>
        <v>1.6879037876164748E-2</v>
      </c>
      <c r="AG71">
        <f t="shared" ca="1" si="60"/>
        <v>1.0747105145215894</v>
      </c>
      <c r="AH71">
        <f t="shared" ca="1" si="61"/>
        <v>7.4710514521589499E-2</v>
      </c>
      <c r="AI71">
        <f t="shared" ca="1" si="60"/>
        <v>1.0682598474748755</v>
      </c>
      <c r="AJ71">
        <f t="shared" ca="1" si="61"/>
        <v>6.8259847474875388E-2</v>
      </c>
      <c r="AK71">
        <f t="shared" ca="1" si="60"/>
        <v>0.99251090287109611</v>
      </c>
      <c r="AL71">
        <f t="shared" ca="1" si="61"/>
        <v>-7.4890971289038738E-3</v>
      </c>
      <c r="AM71">
        <f t="shared" ca="1" si="60"/>
        <v>0.99574805875467531</v>
      </c>
      <c r="AN71">
        <f t="shared" ca="1" si="61"/>
        <v>-4.2519412453247219E-3</v>
      </c>
      <c r="AO71">
        <f t="shared" ca="1" si="60"/>
        <v>1.0033121332426584</v>
      </c>
      <c r="AP71">
        <f t="shared" ca="1" si="61"/>
        <v>3.3121332426583891E-3</v>
      </c>
      <c r="AQ71">
        <f t="shared" ca="1" si="60"/>
        <v>0.93889890812551668</v>
      </c>
      <c r="AR71">
        <f t="shared" ca="1" si="61"/>
        <v>-6.1101091874483288E-2</v>
      </c>
    </row>
    <row r="72" spans="1:44" x14ac:dyDescent="0.45">
      <c r="A72">
        <v>72</v>
      </c>
      <c r="B72" s="1">
        <v>38261</v>
      </c>
      <c r="C72">
        <f t="shared" ca="1" si="58"/>
        <v>1.0315692427950149</v>
      </c>
      <c r="D72">
        <f t="shared" ca="1" si="59"/>
        <v>3.1569242795014926E-2</v>
      </c>
      <c r="E72">
        <f t="shared" ca="1" si="60"/>
        <v>1.0271858477478153</v>
      </c>
      <c r="F72">
        <f t="shared" ca="1" si="61"/>
        <v>2.7185847747815305E-2</v>
      </c>
      <c r="G72">
        <f t="shared" ca="1" si="60"/>
        <v>0.94567689461920779</v>
      </c>
      <c r="H72">
        <f t="shared" ca="1" si="61"/>
        <v>-5.4323105380792262E-2</v>
      </c>
      <c r="I72">
        <f t="shared" ca="1" si="60"/>
        <v>1.0001732554509251</v>
      </c>
      <c r="J72">
        <f t="shared" ca="1" si="61"/>
        <v>1.7325545092511529E-4</v>
      </c>
      <c r="K72">
        <f t="shared" ca="1" si="60"/>
        <v>1.0223486792595415</v>
      </c>
      <c r="L72">
        <f t="shared" ca="1" si="61"/>
        <v>2.2348679259541621E-2</v>
      </c>
      <c r="M72">
        <f t="shared" ca="1" si="60"/>
        <v>1.0176225571382167</v>
      </c>
      <c r="N72">
        <f t="shared" ca="1" si="61"/>
        <v>1.7622557138216692E-2</v>
      </c>
      <c r="O72">
        <f t="shared" ca="1" si="60"/>
        <v>0.98918722862577824</v>
      </c>
      <c r="P72">
        <f t="shared" ca="1" si="61"/>
        <v>-1.0812771374221779E-2</v>
      </c>
      <c r="Q72">
        <f t="shared" ca="1" si="60"/>
        <v>1.0115732193829789</v>
      </c>
      <c r="R72">
        <f t="shared" ca="1" si="61"/>
        <v>1.1573219382979033E-2</v>
      </c>
      <c r="S72">
        <f t="shared" ca="1" si="60"/>
        <v>1.061326201725846</v>
      </c>
      <c r="T72">
        <f t="shared" ca="1" si="61"/>
        <v>6.1326201725846005E-2</v>
      </c>
      <c r="U72">
        <f t="shared" ca="1" si="60"/>
        <v>1.0687985105999742</v>
      </c>
      <c r="V72">
        <f t="shared" ca="1" si="61"/>
        <v>6.8798510599974147E-2</v>
      </c>
      <c r="W72">
        <f t="shared" ca="1" si="60"/>
        <v>1.0393762424590209</v>
      </c>
      <c r="X72">
        <f t="shared" ca="1" si="61"/>
        <v>3.9376242459020869E-2</v>
      </c>
      <c r="Y72">
        <f t="shared" ca="1" si="60"/>
        <v>0.97155821423603428</v>
      </c>
      <c r="Z72">
        <f t="shared" ca="1" si="61"/>
        <v>-2.844178576396577E-2</v>
      </c>
      <c r="AA72">
        <f t="shared" ca="1" si="60"/>
        <v>1.0441408796709433</v>
      </c>
      <c r="AB72">
        <f t="shared" ca="1" si="61"/>
        <v>4.4140879670943219E-2</v>
      </c>
      <c r="AC72">
        <f t="shared" ca="1" si="60"/>
        <v>1.0714370019007409</v>
      </c>
      <c r="AD72">
        <f t="shared" ca="1" si="61"/>
        <v>7.1437001900740885E-2</v>
      </c>
      <c r="AE72">
        <f t="shared" ca="1" si="60"/>
        <v>1.1054143610480425</v>
      </c>
      <c r="AF72">
        <f t="shared" ca="1" si="61"/>
        <v>0.10541436104804243</v>
      </c>
      <c r="AG72">
        <f t="shared" ca="1" si="60"/>
        <v>1.0479590905205884</v>
      </c>
      <c r="AH72">
        <f t="shared" ca="1" si="61"/>
        <v>4.7959090520588415E-2</v>
      </c>
      <c r="AI72">
        <f t="shared" ca="1" si="60"/>
        <v>1.1407538029446271</v>
      </c>
      <c r="AJ72">
        <f t="shared" ca="1" si="61"/>
        <v>0.14075380294462717</v>
      </c>
      <c r="AK72">
        <f t="shared" ca="1" si="60"/>
        <v>0.96667990766097578</v>
      </c>
      <c r="AL72">
        <f t="shared" ca="1" si="61"/>
        <v>-3.3320092339024179E-2</v>
      </c>
      <c r="AM72">
        <f t="shared" ca="1" si="60"/>
        <v>0.92740206287626425</v>
      </c>
      <c r="AN72">
        <f t="shared" ca="1" si="61"/>
        <v>-7.2597937123735759E-2</v>
      </c>
      <c r="AO72">
        <f t="shared" ca="1" si="60"/>
        <v>0.99288973829964289</v>
      </c>
      <c r="AP72">
        <f t="shared" ca="1" si="61"/>
        <v>-7.1102617003571348E-3</v>
      </c>
      <c r="AQ72">
        <f t="shared" ca="1" si="60"/>
        <v>0.97358237953312288</v>
      </c>
      <c r="AR72">
        <f t="shared" ca="1" si="61"/>
        <v>-2.6417620466877168E-2</v>
      </c>
    </row>
    <row r="73" spans="1:44" x14ac:dyDescent="0.45">
      <c r="A73">
        <v>73</v>
      </c>
      <c r="B73" s="1">
        <v>38292</v>
      </c>
      <c r="C73">
        <f t="shared" ca="1" si="58"/>
        <v>1.0471332392919797</v>
      </c>
      <c r="D73">
        <f t="shared" ca="1" si="59"/>
        <v>4.7133239291979559E-2</v>
      </c>
      <c r="E73">
        <f t="shared" ca="1" si="60"/>
        <v>0.96679827007820918</v>
      </c>
      <c r="F73">
        <f t="shared" ca="1" si="61"/>
        <v>-3.3201729921790803E-2</v>
      </c>
      <c r="G73">
        <f t="shared" ca="1" si="60"/>
        <v>1.0498916201409836</v>
      </c>
      <c r="H73">
        <f t="shared" ca="1" si="61"/>
        <v>4.9891620140983688E-2</v>
      </c>
      <c r="I73">
        <f t="shared" ca="1" si="60"/>
        <v>1.1230524341012265</v>
      </c>
      <c r="J73">
        <f t="shared" ca="1" si="61"/>
        <v>0.12305243410122654</v>
      </c>
      <c r="K73">
        <f t="shared" ca="1" si="60"/>
        <v>1.0363422888434464</v>
      </c>
      <c r="L73">
        <f t="shared" ca="1" si="61"/>
        <v>3.6342288843446466E-2</v>
      </c>
      <c r="M73">
        <f t="shared" ca="1" si="60"/>
        <v>1.0958631971160799</v>
      </c>
      <c r="N73">
        <f t="shared" ca="1" si="61"/>
        <v>9.5863197116079935E-2</v>
      </c>
      <c r="O73">
        <f t="shared" ca="1" si="60"/>
        <v>1.0290235977969207</v>
      </c>
      <c r="P73">
        <f t="shared" ca="1" si="61"/>
        <v>2.9023597796920708E-2</v>
      </c>
      <c r="Q73">
        <f t="shared" ca="1" si="60"/>
        <v>0.95852676688450977</v>
      </c>
      <c r="R73">
        <f t="shared" ca="1" si="61"/>
        <v>-4.1473233115490261E-2</v>
      </c>
      <c r="S73">
        <f t="shared" ca="1" si="60"/>
        <v>0.97605441861564457</v>
      </c>
      <c r="T73">
        <f t="shared" ca="1" si="61"/>
        <v>-2.3945581384355423E-2</v>
      </c>
      <c r="U73">
        <f t="shared" ca="1" si="60"/>
        <v>1.1182887281755798</v>
      </c>
      <c r="V73">
        <f t="shared" ca="1" si="61"/>
        <v>0.1182887281755798</v>
      </c>
      <c r="W73">
        <f t="shared" ca="1" si="60"/>
        <v>1.1084017281901846</v>
      </c>
      <c r="X73">
        <f t="shared" ca="1" si="61"/>
        <v>0.10840172819018459</v>
      </c>
      <c r="Y73">
        <f t="shared" ca="1" si="60"/>
        <v>0.98367937505922476</v>
      </c>
      <c r="Z73">
        <f t="shared" ca="1" si="61"/>
        <v>-1.6320624940775189E-2</v>
      </c>
      <c r="AA73">
        <f t="shared" ca="1" si="60"/>
        <v>1.0330431622965652</v>
      </c>
      <c r="AB73">
        <f t="shared" ca="1" si="61"/>
        <v>3.3043162296565287E-2</v>
      </c>
      <c r="AC73">
        <f t="shared" ca="1" si="60"/>
        <v>1.0888995849432743</v>
      </c>
      <c r="AD73">
        <f t="shared" ca="1" si="61"/>
        <v>8.8899584943274379E-2</v>
      </c>
      <c r="AE73">
        <f t="shared" ca="1" si="60"/>
        <v>1.0239903485038275</v>
      </c>
      <c r="AF73">
        <f t="shared" ca="1" si="61"/>
        <v>2.399034850382744E-2</v>
      </c>
      <c r="AG73">
        <f t="shared" ca="1" si="60"/>
        <v>1.016309277207007</v>
      </c>
      <c r="AH73">
        <f t="shared" ca="1" si="61"/>
        <v>1.6309277207007027E-2</v>
      </c>
      <c r="AI73">
        <f t="shared" ca="1" si="60"/>
        <v>1.0944760558286906</v>
      </c>
      <c r="AJ73">
        <f t="shared" ca="1" si="61"/>
        <v>9.4476055828690467E-2</v>
      </c>
      <c r="AK73">
        <f t="shared" ca="1" si="60"/>
        <v>1.0735475461048918</v>
      </c>
      <c r="AL73">
        <f t="shared" ca="1" si="61"/>
        <v>7.3547546104891864E-2</v>
      </c>
      <c r="AM73">
        <f t="shared" ca="1" si="60"/>
        <v>1.096603509023242</v>
      </c>
      <c r="AN73">
        <f t="shared" ca="1" si="61"/>
        <v>9.6603509023241954E-2</v>
      </c>
      <c r="AO73">
        <f t="shared" ca="1" si="60"/>
        <v>1.0655529553920249</v>
      </c>
      <c r="AP73">
        <f t="shared" ca="1" si="61"/>
        <v>6.5552955392024936E-2</v>
      </c>
      <c r="AQ73">
        <f t="shared" ca="1" si="60"/>
        <v>1.0708140334404843</v>
      </c>
      <c r="AR73">
        <f t="shared" ca="1" si="61"/>
        <v>7.081403344048437E-2</v>
      </c>
    </row>
    <row r="74" spans="1:44" x14ac:dyDescent="0.45">
      <c r="A74">
        <v>74</v>
      </c>
      <c r="B74" s="1">
        <v>38322</v>
      </c>
      <c r="C74">
        <f t="shared" ca="1" si="58"/>
        <v>0.99338788796770294</v>
      </c>
      <c r="D74">
        <f t="shared" ca="1" si="59"/>
        <v>-6.6121120322970434E-3</v>
      </c>
      <c r="E74">
        <f t="shared" ca="1" si="60"/>
        <v>1.0727278951707346</v>
      </c>
      <c r="F74">
        <f t="shared" ca="1" si="61"/>
        <v>7.2727895170734677E-2</v>
      </c>
      <c r="G74">
        <f t="shared" ca="1" si="60"/>
        <v>1.0299173757315172</v>
      </c>
      <c r="H74">
        <f t="shared" ca="1" si="61"/>
        <v>2.9917375731517142E-2</v>
      </c>
      <c r="I74">
        <f t="shared" ca="1" si="60"/>
        <v>0.98097873383006728</v>
      </c>
      <c r="J74">
        <f t="shared" ca="1" si="61"/>
        <v>-1.9021266169932733E-2</v>
      </c>
      <c r="K74">
        <f t="shared" ca="1" si="60"/>
        <v>1.0322394805188115</v>
      </c>
      <c r="L74">
        <f t="shared" ca="1" si="61"/>
        <v>3.223948051881146E-2</v>
      </c>
      <c r="M74">
        <f t="shared" ca="1" si="60"/>
        <v>0.9542810219279928</v>
      </c>
      <c r="N74">
        <f t="shared" ca="1" si="61"/>
        <v>-4.5718978072007178E-2</v>
      </c>
      <c r="O74">
        <f t="shared" ca="1" si="60"/>
        <v>0.96903946378965677</v>
      </c>
      <c r="P74">
        <f t="shared" ca="1" si="61"/>
        <v>-3.0960536210343264E-2</v>
      </c>
      <c r="Q74">
        <f t="shared" ca="1" si="60"/>
        <v>0.9993106057145994</v>
      </c>
      <c r="R74">
        <f t="shared" ca="1" si="61"/>
        <v>-6.8939428540058258E-4</v>
      </c>
      <c r="S74">
        <f t="shared" ca="1" si="60"/>
        <v>1.0303996561499984</v>
      </c>
      <c r="T74">
        <f t="shared" ca="1" si="61"/>
        <v>3.0399656149998403E-2</v>
      </c>
      <c r="U74">
        <f t="shared" ca="1" si="60"/>
        <v>1.112279937898599</v>
      </c>
      <c r="V74">
        <f t="shared" ca="1" si="61"/>
        <v>0.11227993789859897</v>
      </c>
      <c r="W74">
        <f t="shared" ca="1" si="60"/>
        <v>1.066830838288237</v>
      </c>
      <c r="X74">
        <f t="shared" ca="1" si="61"/>
        <v>6.6830838288236882E-2</v>
      </c>
      <c r="Y74">
        <f t="shared" ca="1" si="60"/>
        <v>1.036122419219409</v>
      </c>
      <c r="Z74">
        <f t="shared" ca="1" si="61"/>
        <v>3.6122419219408987E-2</v>
      </c>
      <c r="AA74">
        <f t="shared" ca="1" si="60"/>
        <v>1.0155608223982349</v>
      </c>
      <c r="AB74">
        <f t="shared" ca="1" si="61"/>
        <v>1.5560822398234921E-2</v>
      </c>
      <c r="AC74">
        <f t="shared" ca="1" si="60"/>
        <v>0.97429041047750931</v>
      </c>
      <c r="AD74">
        <f t="shared" ca="1" si="61"/>
        <v>-2.5709589522490747E-2</v>
      </c>
      <c r="AE74">
        <f t="shared" ca="1" si="60"/>
        <v>1.0154408059691757</v>
      </c>
      <c r="AF74">
        <f t="shared" ca="1" si="61"/>
        <v>1.5440805969175698E-2</v>
      </c>
      <c r="AG74">
        <f t="shared" ca="1" si="60"/>
        <v>1.0257395272168657</v>
      </c>
      <c r="AH74">
        <f t="shared" ca="1" si="61"/>
        <v>2.5739527216865715E-2</v>
      </c>
      <c r="AI74">
        <f t="shared" ca="1" si="60"/>
        <v>1.0562042330242389</v>
      </c>
      <c r="AJ74">
        <f t="shared" ca="1" si="61"/>
        <v>5.6204233024238874E-2</v>
      </c>
      <c r="AK74">
        <f t="shared" ca="1" si="60"/>
        <v>0.97012510187614265</v>
      </c>
      <c r="AL74">
        <f t="shared" ca="1" si="61"/>
        <v>-2.987489812385739E-2</v>
      </c>
      <c r="AM74">
        <f t="shared" ca="1" si="60"/>
        <v>1.0324398872322347</v>
      </c>
      <c r="AN74">
        <f t="shared" ca="1" si="61"/>
        <v>3.2439887232234704E-2</v>
      </c>
      <c r="AO74">
        <f t="shared" ca="1" si="60"/>
        <v>0.98253690469277843</v>
      </c>
      <c r="AP74">
        <f t="shared" ca="1" si="61"/>
        <v>-1.7463095307221579E-2</v>
      </c>
      <c r="AQ74">
        <f t="shared" ca="1" si="60"/>
        <v>1.0840542761766747</v>
      </c>
      <c r="AR74">
        <f t="shared" ca="1" si="61"/>
        <v>8.405427617667463E-2</v>
      </c>
    </row>
    <row r="75" spans="1:44" x14ac:dyDescent="0.45">
      <c r="A75">
        <v>75</v>
      </c>
      <c r="B75" s="1">
        <v>38353</v>
      </c>
      <c r="C75">
        <f t="shared" ca="1" si="58"/>
        <v>1.0283996817477317</v>
      </c>
      <c r="D75">
        <f t="shared" ca="1" si="59"/>
        <v>2.8399681747731689E-2</v>
      </c>
      <c r="E75">
        <f t="shared" ca="1" si="60"/>
        <v>0.9963982135139029</v>
      </c>
      <c r="F75">
        <f t="shared" ca="1" si="61"/>
        <v>-3.6017864860970659E-3</v>
      </c>
      <c r="G75">
        <f t="shared" ca="1" si="60"/>
        <v>0.96641242403468408</v>
      </c>
      <c r="H75">
        <f t="shared" ca="1" si="61"/>
        <v>-3.3587575965315912E-2</v>
      </c>
      <c r="I75">
        <f t="shared" ca="1" si="60"/>
        <v>1.0085684709842506</v>
      </c>
      <c r="J75">
        <f t="shared" ca="1" si="61"/>
        <v>8.5684709842505993E-3</v>
      </c>
      <c r="K75">
        <f t="shared" ca="1" si="60"/>
        <v>0.99599418443930132</v>
      </c>
      <c r="L75">
        <f t="shared" ca="1" si="61"/>
        <v>-4.005815560698729E-3</v>
      </c>
      <c r="M75">
        <f t="shared" ca="1" si="60"/>
        <v>1.0686399548564947</v>
      </c>
      <c r="N75">
        <f t="shared" ca="1" si="61"/>
        <v>6.8639954856494545E-2</v>
      </c>
      <c r="O75">
        <f t="shared" ca="1" si="60"/>
        <v>1.0359928290840115</v>
      </c>
      <c r="P75">
        <f t="shared" ca="1" si="61"/>
        <v>3.5992829084011566E-2</v>
      </c>
      <c r="Q75">
        <f t="shared" ca="1" si="60"/>
        <v>0.98353284085997228</v>
      </c>
      <c r="R75">
        <f t="shared" ca="1" si="61"/>
        <v>-1.6467159140027773E-2</v>
      </c>
      <c r="S75">
        <f t="shared" ca="1" si="60"/>
        <v>0.93374758915211076</v>
      </c>
      <c r="T75">
        <f t="shared" ca="1" si="61"/>
        <v>-6.6252410847889201E-2</v>
      </c>
      <c r="U75">
        <f t="shared" ca="1" si="60"/>
        <v>0.96903440519683615</v>
      </c>
      <c r="V75">
        <f t="shared" ca="1" si="61"/>
        <v>-3.0965594803163826E-2</v>
      </c>
      <c r="W75">
        <f t="shared" ca="1" si="60"/>
        <v>1.09631273863417</v>
      </c>
      <c r="X75">
        <f t="shared" ca="1" si="61"/>
        <v>9.6312738634170031E-2</v>
      </c>
      <c r="Y75">
        <f t="shared" ca="1" si="60"/>
        <v>0.95693385957002575</v>
      </c>
      <c r="Z75">
        <f t="shared" ca="1" si="61"/>
        <v>-4.3066140429974281E-2</v>
      </c>
      <c r="AA75">
        <f t="shared" ca="1" si="60"/>
        <v>0.99649694811763279</v>
      </c>
      <c r="AB75">
        <f t="shared" ca="1" si="61"/>
        <v>-3.5030518823671629E-3</v>
      </c>
      <c r="AC75">
        <f t="shared" ca="1" si="60"/>
        <v>1.1460353713187683</v>
      </c>
      <c r="AD75">
        <f t="shared" ca="1" si="61"/>
        <v>0.14603537131876823</v>
      </c>
      <c r="AE75">
        <f t="shared" ca="1" si="60"/>
        <v>0.97766194291780373</v>
      </c>
      <c r="AF75">
        <f t="shared" ca="1" si="61"/>
        <v>-2.2338057082196234E-2</v>
      </c>
      <c r="AG75">
        <f t="shared" ca="1" si="60"/>
        <v>0.96537171008190992</v>
      </c>
      <c r="AH75">
        <f t="shared" ca="1" si="61"/>
        <v>-3.4628289918090069E-2</v>
      </c>
      <c r="AI75">
        <f t="shared" ca="1" si="60"/>
        <v>1.084715029844177</v>
      </c>
      <c r="AJ75">
        <f t="shared" ca="1" si="61"/>
        <v>8.4715029844177031E-2</v>
      </c>
      <c r="AK75">
        <f t="shared" ca="1" si="60"/>
        <v>0.9774001068795386</v>
      </c>
      <c r="AL75">
        <f t="shared" ca="1" si="61"/>
        <v>-2.2599893120461449E-2</v>
      </c>
      <c r="AM75">
        <f t="shared" ca="1" si="60"/>
        <v>0.89959009371516907</v>
      </c>
      <c r="AN75">
        <f t="shared" ca="1" si="61"/>
        <v>-0.10040990628483097</v>
      </c>
      <c r="AO75">
        <f t="shared" ca="1" si="60"/>
        <v>0.87854850386120853</v>
      </c>
      <c r="AP75">
        <f t="shared" ca="1" si="61"/>
        <v>-0.12145149613879151</v>
      </c>
      <c r="AQ75">
        <f t="shared" ca="1" si="60"/>
        <v>0.97491458850172186</v>
      </c>
      <c r="AR75">
        <f t="shared" ca="1" si="61"/>
        <v>-2.5085411498278122E-2</v>
      </c>
    </row>
    <row r="76" spans="1:44" x14ac:dyDescent="0.45">
      <c r="A76">
        <v>76</v>
      </c>
      <c r="B76" s="1">
        <v>38384</v>
      </c>
      <c r="C76">
        <f t="shared" ca="1" si="58"/>
        <v>1.078394348097099</v>
      </c>
      <c r="D76">
        <f t="shared" ca="1" si="59"/>
        <v>7.8394348097098943E-2</v>
      </c>
      <c r="E76">
        <f t="shared" ca="1" si="60"/>
        <v>1.0315734117624407</v>
      </c>
      <c r="F76">
        <f t="shared" ca="1" si="61"/>
        <v>3.1573411762440586E-2</v>
      </c>
      <c r="G76">
        <f t="shared" ca="1" si="60"/>
        <v>1.0018432732638773</v>
      </c>
      <c r="H76">
        <f t="shared" ca="1" si="61"/>
        <v>1.8432732638773484E-3</v>
      </c>
      <c r="I76">
        <f t="shared" ca="1" si="60"/>
        <v>1.1096564755221887</v>
      </c>
      <c r="J76">
        <f t="shared" ca="1" si="61"/>
        <v>0.10965647552218862</v>
      </c>
      <c r="K76">
        <f t="shared" ca="1" si="60"/>
        <v>0.97425964048800195</v>
      </c>
      <c r="L76">
        <f t="shared" ca="1" si="61"/>
        <v>-2.5740359511998018E-2</v>
      </c>
      <c r="M76">
        <f t="shared" ca="1" si="60"/>
        <v>1.1950639840076158</v>
      </c>
      <c r="N76">
        <f t="shared" ca="1" si="61"/>
        <v>0.19506398400761588</v>
      </c>
      <c r="O76">
        <f t="shared" ca="1" si="60"/>
        <v>1.1411768683963293</v>
      </c>
      <c r="P76">
        <f t="shared" ca="1" si="61"/>
        <v>0.14117686839632929</v>
      </c>
      <c r="Q76">
        <f t="shared" ca="1" si="60"/>
        <v>0.95738210197798534</v>
      </c>
      <c r="R76">
        <f t="shared" ca="1" si="61"/>
        <v>-4.2617898022014648E-2</v>
      </c>
      <c r="S76">
        <f t="shared" ca="1" si="60"/>
        <v>0.96563175688536718</v>
      </c>
      <c r="T76">
        <f t="shared" ca="1" si="61"/>
        <v>-3.4368243114632845E-2</v>
      </c>
      <c r="U76">
        <f t="shared" ca="1" si="60"/>
        <v>1.0395951865530975</v>
      </c>
      <c r="V76">
        <f t="shared" ca="1" si="61"/>
        <v>3.9595186553097524E-2</v>
      </c>
      <c r="W76">
        <f t="shared" ca="1" si="60"/>
        <v>1.0826324978563111</v>
      </c>
      <c r="X76">
        <f t="shared" ca="1" si="61"/>
        <v>8.2632497856311132E-2</v>
      </c>
      <c r="Y76">
        <f t="shared" ca="1" si="60"/>
        <v>0.98768286737556577</v>
      </c>
      <c r="Z76">
        <f t="shared" ca="1" si="61"/>
        <v>-1.2317132624434211E-2</v>
      </c>
      <c r="AA76">
        <f t="shared" ca="1" si="60"/>
        <v>1.0060383305641629</v>
      </c>
      <c r="AB76">
        <f t="shared" ca="1" si="61"/>
        <v>6.0383305641629765E-3</v>
      </c>
      <c r="AC76">
        <f t="shared" ca="1" si="60"/>
        <v>1.3692095954306867</v>
      </c>
      <c r="AD76">
        <f t="shared" ca="1" si="61"/>
        <v>0.36920959543068665</v>
      </c>
      <c r="AE76">
        <f t="shared" ca="1" si="60"/>
        <v>1.0009846848585577</v>
      </c>
      <c r="AF76">
        <f t="shared" ca="1" si="61"/>
        <v>9.846848585578342E-4</v>
      </c>
      <c r="AG76">
        <f t="shared" ca="1" si="60"/>
        <v>0.96994707488989118</v>
      </c>
      <c r="AH76">
        <f t="shared" ca="1" si="61"/>
        <v>-3.0052925110108809E-2</v>
      </c>
      <c r="AI76">
        <f t="shared" ca="1" si="60"/>
        <v>0.99586801519281576</v>
      </c>
      <c r="AJ76">
        <f t="shared" ca="1" si="61"/>
        <v>-4.1319848071842162E-3</v>
      </c>
      <c r="AK76">
        <f t="shared" ca="1" si="60"/>
        <v>1.0863635916530747</v>
      </c>
      <c r="AL76">
        <f t="shared" ca="1" si="61"/>
        <v>8.6363591653074653E-2</v>
      </c>
      <c r="AM76">
        <f t="shared" ca="1" si="60"/>
        <v>0.96783159551747533</v>
      </c>
      <c r="AN76">
        <f t="shared" ca="1" si="61"/>
        <v>-3.2168404482524657E-2</v>
      </c>
      <c r="AO76">
        <f t="shared" ca="1" si="60"/>
        <v>1.0216056648334351</v>
      </c>
      <c r="AP76">
        <f t="shared" ca="1" si="61"/>
        <v>2.1605664833434991E-2</v>
      </c>
      <c r="AQ76">
        <f t="shared" ca="1" si="60"/>
        <v>1.0520466575531078</v>
      </c>
      <c r="AR76">
        <f t="shared" ca="1" si="61"/>
        <v>5.2046657553107847E-2</v>
      </c>
    </row>
    <row r="77" spans="1:44" x14ac:dyDescent="0.45">
      <c r="A77">
        <v>77</v>
      </c>
      <c r="B77" s="1">
        <v>38412</v>
      </c>
      <c r="C77">
        <f t="shared" ca="1" si="58"/>
        <v>1.0559905081209762</v>
      </c>
      <c r="D77">
        <f t="shared" ca="1" si="59"/>
        <v>5.5990508120976244E-2</v>
      </c>
      <c r="E77">
        <f t="shared" ref="E77:AQ84" ca="1" si="62">INDIRECT(E$2&amp;"!H"&amp;$A77)</f>
        <v>0.97359804800359806</v>
      </c>
      <c r="F77">
        <f t="shared" ref="F77:AR84" ca="1" si="63">INDIRECT(E$2&amp;"!I"&amp;$A77)</f>
        <v>-2.6401951996401905E-2</v>
      </c>
      <c r="G77">
        <f t="shared" ca="1" si="62"/>
        <v>0.99830517709510869</v>
      </c>
      <c r="H77">
        <f t="shared" ca="1" si="63"/>
        <v>-1.6948229048912658E-3</v>
      </c>
      <c r="I77">
        <f t="shared" ca="1" si="62"/>
        <v>0.9038990043172157</v>
      </c>
      <c r="J77">
        <f t="shared" ca="1" si="63"/>
        <v>-9.6100995682784338E-2</v>
      </c>
      <c r="K77">
        <f t="shared" ca="1" si="62"/>
        <v>1.0311204656310486</v>
      </c>
      <c r="L77">
        <f t="shared" ca="1" si="63"/>
        <v>3.1120465631048609E-2</v>
      </c>
      <c r="M77">
        <f t="shared" ca="1" si="62"/>
        <v>0.98549158389312586</v>
      </c>
      <c r="N77">
        <f t="shared" ca="1" si="63"/>
        <v>-1.4508416106874169E-2</v>
      </c>
      <c r="O77">
        <f t="shared" ca="1" si="62"/>
        <v>0.94577632487537644</v>
      </c>
      <c r="P77">
        <f t="shared" ca="1" si="63"/>
        <v>-5.4223675124623526E-2</v>
      </c>
      <c r="Q77">
        <f t="shared" ca="1" si="62"/>
        <v>0.96361582245549593</v>
      </c>
      <c r="R77">
        <f t="shared" ca="1" si="63"/>
        <v>-3.6384177544504064E-2</v>
      </c>
      <c r="S77">
        <f t="shared" ca="1" si="62"/>
        <v>1.0269804137271696</v>
      </c>
      <c r="T77">
        <f t="shared" ca="1" si="63"/>
        <v>2.6980413727169684E-2</v>
      </c>
      <c r="U77">
        <f t="shared" ca="1" si="62"/>
        <v>0.95303150845105478</v>
      </c>
      <c r="V77">
        <f t="shared" ca="1" si="63"/>
        <v>-4.6968491548945168E-2</v>
      </c>
      <c r="W77">
        <f t="shared" ca="1" si="62"/>
        <v>1.0126063401347785</v>
      </c>
      <c r="X77">
        <f t="shared" ca="1" si="63"/>
        <v>1.2606340134778397E-2</v>
      </c>
      <c r="Y77">
        <f t="shared" ca="1" si="62"/>
        <v>0.94664850156657443</v>
      </c>
      <c r="Z77">
        <f t="shared" ca="1" si="63"/>
        <v>-5.3351498433425584E-2</v>
      </c>
      <c r="AA77">
        <f t="shared" ca="1" si="62"/>
        <v>0.94533781171424802</v>
      </c>
      <c r="AB77">
        <f t="shared" ca="1" si="63"/>
        <v>-5.4662188285751999E-2</v>
      </c>
      <c r="AC77">
        <f t="shared" ca="1" si="62"/>
        <v>1.0314345412345276</v>
      </c>
      <c r="AD77">
        <f t="shared" ca="1" si="63"/>
        <v>3.1434541234527519E-2</v>
      </c>
      <c r="AE77">
        <f t="shared" ca="1" si="62"/>
        <v>0.9858411589969458</v>
      </c>
      <c r="AF77">
        <f t="shared" ca="1" si="63"/>
        <v>-1.4158841003054165E-2</v>
      </c>
      <c r="AG77">
        <f t="shared" ca="1" si="62"/>
        <v>0.95552189065279602</v>
      </c>
      <c r="AH77">
        <f t="shared" ca="1" si="63"/>
        <v>-4.4478109347203927E-2</v>
      </c>
      <c r="AI77">
        <f t="shared" ca="1" si="62"/>
        <v>1.0234532874384836</v>
      </c>
      <c r="AJ77">
        <f t="shared" ca="1" si="63"/>
        <v>2.3453287438483589E-2</v>
      </c>
      <c r="AK77">
        <f t="shared" ca="1" si="62"/>
        <v>1.0684817016593551</v>
      </c>
      <c r="AL77">
        <f t="shared" ca="1" si="63"/>
        <v>6.8481701659355035E-2</v>
      </c>
      <c r="AM77">
        <f t="shared" ca="1" si="62"/>
        <v>0.89565238756137588</v>
      </c>
      <c r="AN77">
        <f t="shared" ca="1" si="63"/>
        <v>-0.10434761243862416</v>
      </c>
      <c r="AO77">
        <f t="shared" ca="1" si="62"/>
        <v>0.98693349460527469</v>
      </c>
      <c r="AP77">
        <f t="shared" ca="1" si="63"/>
        <v>-1.3066505394725349E-2</v>
      </c>
      <c r="AQ77">
        <f t="shared" ca="1" si="62"/>
        <v>0.89105068849086699</v>
      </c>
      <c r="AR77">
        <f t="shared" ca="1" si="63"/>
        <v>-0.10894931150913301</v>
      </c>
    </row>
    <row r="78" spans="1:44" x14ac:dyDescent="0.45">
      <c r="A78">
        <v>78</v>
      </c>
      <c r="B78" s="1">
        <v>38443</v>
      </c>
      <c r="C78">
        <f t="shared" ca="1" si="58"/>
        <v>0.98023587906767295</v>
      </c>
      <c r="D78">
        <f t="shared" ca="1" si="59"/>
        <v>-1.9764120932327017E-2</v>
      </c>
      <c r="E78">
        <f t="shared" ca="1" si="62"/>
        <v>1.056210184786555</v>
      </c>
      <c r="F78">
        <f t="shared" ca="1" si="63"/>
        <v>5.6210184786554963E-2</v>
      </c>
      <c r="G78">
        <f t="shared" ca="1" si="62"/>
        <v>1.0216977241716045</v>
      </c>
      <c r="H78">
        <f t="shared" ca="1" si="63"/>
        <v>2.1697724171604635E-2</v>
      </c>
      <c r="I78">
        <f t="shared" ca="1" si="62"/>
        <v>0.92562925309096122</v>
      </c>
      <c r="J78">
        <f t="shared" ca="1" si="63"/>
        <v>-7.4370746909038735E-2</v>
      </c>
      <c r="K78">
        <f t="shared" ca="1" si="62"/>
        <v>1.0038829312882063</v>
      </c>
      <c r="L78">
        <f t="shared" ca="1" si="63"/>
        <v>3.8829312882062822E-3</v>
      </c>
      <c r="M78">
        <f t="shared" ca="1" si="62"/>
        <v>0.97227414319942029</v>
      </c>
      <c r="N78">
        <f t="shared" ca="1" si="63"/>
        <v>-2.7725856800579693E-2</v>
      </c>
      <c r="O78">
        <f t="shared" ca="1" si="62"/>
        <v>0.89178536095325012</v>
      </c>
      <c r="P78">
        <f t="shared" ca="1" si="63"/>
        <v>-0.10821463904674987</v>
      </c>
      <c r="Q78">
        <f t="shared" ca="1" si="62"/>
        <v>1.0467516067870177</v>
      </c>
      <c r="R78">
        <f t="shared" ca="1" si="63"/>
        <v>4.6751606787017744E-2</v>
      </c>
      <c r="S78">
        <f t="shared" ca="1" si="62"/>
        <v>0.96534393885311554</v>
      </c>
      <c r="T78">
        <f t="shared" ca="1" si="63"/>
        <v>-3.4656061146884472E-2</v>
      </c>
      <c r="U78">
        <f t="shared" ca="1" si="62"/>
        <v>0.99643156202149075</v>
      </c>
      <c r="V78">
        <f t="shared" ca="1" si="63"/>
        <v>-3.56843797850926E-3</v>
      </c>
      <c r="W78">
        <f t="shared" ca="1" si="62"/>
        <v>0.98013298038042251</v>
      </c>
      <c r="X78">
        <f t="shared" ca="1" si="63"/>
        <v>-1.9867019619577462E-2</v>
      </c>
      <c r="Y78">
        <f t="shared" ca="1" si="62"/>
        <v>1.0257225577483478</v>
      </c>
      <c r="Z78">
        <f t="shared" ca="1" si="63"/>
        <v>2.5722557748347707E-2</v>
      </c>
      <c r="AA78">
        <f t="shared" ca="1" si="62"/>
        <v>1.0311714489600927</v>
      </c>
      <c r="AB78">
        <f t="shared" ca="1" si="63"/>
        <v>3.1171448960092621E-2</v>
      </c>
      <c r="AC78">
        <f t="shared" ca="1" si="62"/>
        <v>0.93530744161915924</v>
      </c>
      <c r="AD78">
        <f t="shared" ca="1" si="63"/>
        <v>-6.4692558380840801E-2</v>
      </c>
      <c r="AE78">
        <f t="shared" ca="1" si="62"/>
        <v>0.92782910102555116</v>
      </c>
      <c r="AF78">
        <f t="shared" ca="1" si="63"/>
        <v>-7.2170898974448797E-2</v>
      </c>
      <c r="AG78">
        <f t="shared" ca="1" si="62"/>
        <v>0.92727279898628423</v>
      </c>
      <c r="AH78">
        <f t="shared" ca="1" si="63"/>
        <v>-7.272720101371577E-2</v>
      </c>
      <c r="AI78">
        <f t="shared" ca="1" si="62"/>
        <v>0.73189606453439171</v>
      </c>
      <c r="AJ78">
        <f t="shared" ca="1" si="63"/>
        <v>-0.26810393546560829</v>
      </c>
      <c r="AK78">
        <f t="shared" ca="1" si="62"/>
        <v>1.0181324236322875</v>
      </c>
      <c r="AL78">
        <f t="shared" ca="1" si="63"/>
        <v>1.8132423632287408E-2</v>
      </c>
      <c r="AM78">
        <f t="shared" ca="1" si="62"/>
        <v>0.80406006963313892</v>
      </c>
      <c r="AN78">
        <f t="shared" ca="1" si="63"/>
        <v>-0.19593993036686111</v>
      </c>
      <c r="AO78">
        <f t="shared" ca="1" si="62"/>
        <v>1.008450737496273</v>
      </c>
      <c r="AP78">
        <f t="shared" ca="1" si="63"/>
        <v>8.4507374962730988E-3</v>
      </c>
      <c r="AQ78">
        <f t="shared" ca="1" si="62"/>
        <v>0.98378049094998277</v>
      </c>
      <c r="AR78">
        <f t="shared" ca="1" si="63"/>
        <v>-1.6219509050017275E-2</v>
      </c>
    </row>
    <row r="79" spans="1:44" x14ac:dyDescent="0.45">
      <c r="A79">
        <v>79</v>
      </c>
      <c r="B79" s="1">
        <v>38473</v>
      </c>
      <c r="C79">
        <f t="shared" ca="1" si="58"/>
        <v>1.0663381245591126</v>
      </c>
      <c r="D79">
        <f t="shared" ca="1" si="59"/>
        <v>6.6338124559112546E-2</v>
      </c>
      <c r="E79">
        <f t="shared" ca="1" si="62"/>
        <v>1.0273936573575457</v>
      </c>
      <c r="F79">
        <f t="shared" ca="1" si="63"/>
        <v>2.7393657357545811E-2</v>
      </c>
      <c r="G79">
        <f t="shared" ca="1" si="62"/>
        <v>1.0237433208480187</v>
      </c>
      <c r="H79">
        <f t="shared" ca="1" si="63"/>
        <v>2.3743320848018591E-2</v>
      </c>
      <c r="I79">
        <f t="shared" ca="1" si="62"/>
        <v>0.98606576479430619</v>
      </c>
      <c r="J79">
        <f t="shared" ca="1" si="63"/>
        <v>-1.3934235205693838E-2</v>
      </c>
      <c r="K79">
        <f t="shared" ca="1" si="62"/>
        <v>1.0077343439477786</v>
      </c>
      <c r="L79">
        <f t="shared" ca="1" si="63"/>
        <v>7.7343439477786779E-3</v>
      </c>
      <c r="M79">
        <f t="shared" ca="1" si="62"/>
        <v>1.02851650123014</v>
      </c>
      <c r="N79">
        <f t="shared" ca="1" si="63"/>
        <v>2.8516501230140115E-2</v>
      </c>
      <c r="O79">
        <f t="shared" ca="1" si="62"/>
        <v>1.0342307393526164</v>
      </c>
      <c r="P79">
        <f t="shared" ca="1" si="63"/>
        <v>3.423073935261655E-2</v>
      </c>
      <c r="Q79">
        <f t="shared" ca="1" si="62"/>
        <v>1.0197635599612203</v>
      </c>
      <c r="R79">
        <f t="shared" ca="1" si="63"/>
        <v>1.9763559961220298E-2</v>
      </c>
      <c r="S79">
        <f t="shared" ca="1" si="62"/>
        <v>1.1233351549051278</v>
      </c>
      <c r="T79">
        <f t="shared" ca="1" si="63"/>
        <v>0.12333515490512773</v>
      </c>
      <c r="U79">
        <f t="shared" ca="1" si="62"/>
        <v>1.0424687759948343</v>
      </c>
      <c r="V79">
        <f t="shared" ca="1" si="63"/>
        <v>4.2468775994834354E-2</v>
      </c>
      <c r="W79">
        <f t="shared" ca="1" si="62"/>
        <v>1.0883781064942444</v>
      </c>
      <c r="X79">
        <f t="shared" ca="1" si="63"/>
        <v>8.8378106494244352E-2</v>
      </c>
      <c r="Y79">
        <f t="shared" ca="1" si="62"/>
        <v>1.0174259248776729</v>
      </c>
      <c r="Z79">
        <f t="shared" ca="1" si="63"/>
        <v>1.7425924877672843E-2</v>
      </c>
      <c r="AA79">
        <f t="shared" ca="1" si="62"/>
        <v>1.0284188430278709</v>
      </c>
      <c r="AB79">
        <f t="shared" ca="1" si="63"/>
        <v>2.8418843027870795E-2</v>
      </c>
      <c r="AC79">
        <f t="shared" ca="1" si="62"/>
        <v>1.0013133376228109</v>
      </c>
      <c r="AD79">
        <f t="shared" ca="1" si="63"/>
        <v>1.3133376228109527E-3</v>
      </c>
      <c r="AE79">
        <f t="shared" ca="1" si="62"/>
        <v>1.157078008164051</v>
      </c>
      <c r="AF79">
        <f t="shared" ca="1" si="63"/>
        <v>0.15707800816405096</v>
      </c>
      <c r="AG79">
        <f t="shared" ca="1" si="62"/>
        <v>1.1125247992783329</v>
      </c>
      <c r="AH79">
        <f t="shared" ca="1" si="63"/>
        <v>0.11252479927833303</v>
      </c>
      <c r="AI79">
        <f t="shared" ca="1" si="62"/>
        <v>1.1033907466550552</v>
      </c>
      <c r="AJ79">
        <f t="shared" ca="1" si="63"/>
        <v>0.10339074665505511</v>
      </c>
      <c r="AK79">
        <f t="shared" ca="1" si="62"/>
        <v>1.0735888336242012</v>
      </c>
      <c r="AL79">
        <f t="shared" ca="1" si="63"/>
        <v>7.3588833624201225E-2</v>
      </c>
      <c r="AM79">
        <f t="shared" ca="1" si="62"/>
        <v>1.1072285593571538</v>
      </c>
      <c r="AN79">
        <f t="shared" ca="1" si="63"/>
        <v>0.10722855935715378</v>
      </c>
      <c r="AO79">
        <f t="shared" ca="1" si="62"/>
        <v>1.0008687287103062</v>
      </c>
      <c r="AP79">
        <f t="shared" ca="1" si="63"/>
        <v>8.6872871030629732E-4</v>
      </c>
      <c r="AQ79">
        <f t="shared" ca="1" si="62"/>
        <v>1.0634115042143863</v>
      </c>
      <c r="AR79">
        <f t="shared" ca="1" si="63"/>
        <v>6.3411504214386363E-2</v>
      </c>
    </row>
    <row r="80" spans="1:44" x14ac:dyDescent="0.45">
      <c r="A80">
        <v>80</v>
      </c>
      <c r="B80" s="1">
        <v>38504</v>
      </c>
      <c r="C80">
        <f t="shared" ca="1" si="58"/>
        <v>1.0599823034371012</v>
      </c>
      <c r="D80">
        <f t="shared" ca="1" si="59"/>
        <v>5.9982303437101141E-2</v>
      </c>
      <c r="E80">
        <f t="shared" ca="1" si="62"/>
        <v>0.93546945359687816</v>
      </c>
      <c r="F80">
        <f t="shared" ca="1" si="63"/>
        <v>-6.4530546403121863E-2</v>
      </c>
      <c r="G80">
        <f t="shared" ca="1" si="62"/>
        <v>0.95648217704086669</v>
      </c>
      <c r="H80">
        <f t="shared" ca="1" si="63"/>
        <v>-4.3517822959133305E-2</v>
      </c>
      <c r="I80">
        <f t="shared" ca="1" si="62"/>
        <v>0.98321937081922739</v>
      </c>
      <c r="J80">
        <f t="shared" ca="1" si="63"/>
        <v>-1.6780629180772621E-2</v>
      </c>
      <c r="K80">
        <f t="shared" ca="1" si="62"/>
        <v>0.94983549883122897</v>
      </c>
      <c r="L80">
        <f t="shared" ca="1" si="63"/>
        <v>-5.0164501168771011E-2</v>
      </c>
      <c r="M80">
        <f t="shared" ca="1" si="62"/>
        <v>1.0828290726612015</v>
      </c>
      <c r="N80">
        <f t="shared" ca="1" si="63"/>
        <v>8.2829072661201611E-2</v>
      </c>
      <c r="O80">
        <f t="shared" ca="1" si="62"/>
        <v>1.0491386211625369</v>
      </c>
      <c r="P80">
        <f t="shared" ca="1" si="63"/>
        <v>4.9138621162536963E-2</v>
      </c>
      <c r="Q80">
        <f t="shared" ca="1" si="62"/>
        <v>0.96584421205078352</v>
      </c>
      <c r="R80">
        <f t="shared" ca="1" si="63"/>
        <v>-3.4155787949216421E-2</v>
      </c>
      <c r="S80">
        <f t="shared" ca="1" si="62"/>
        <v>0.98350544364039383</v>
      </c>
      <c r="T80">
        <f t="shared" ca="1" si="63"/>
        <v>-1.6494556359606213E-2</v>
      </c>
      <c r="U80">
        <f t="shared" ca="1" si="62"/>
        <v>0.99395840678836211</v>
      </c>
      <c r="V80">
        <f t="shared" ca="1" si="63"/>
        <v>-6.0415932116378388E-3</v>
      </c>
      <c r="W80">
        <f t="shared" ca="1" si="62"/>
        <v>1.1122425256712749</v>
      </c>
      <c r="X80">
        <f t="shared" ca="1" si="63"/>
        <v>0.11224252567127499</v>
      </c>
      <c r="Y80">
        <f t="shared" ca="1" si="62"/>
        <v>0.98797210090954013</v>
      </c>
      <c r="Z80">
        <f t="shared" ca="1" si="63"/>
        <v>-1.2027899090459883E-2</v>
      </c>
      <c r="AA80">
        <f t="shared" ca="1" si="62"/>
        <v>0.98467217636580329</v>
      </c>
      <c r="AB80">
        <f t="shared" ca="1" si="63"/>
        <v>-1.5327823634196717E-2</v>
      </c>
      <c r="AC80">
        <f t="shared" ca="1" si="62"/>
        <v>1.1569630802389284</v>
      </c>
      <c r="AD80">
        <f t="shared" ca="1" si="63"/>
        <v>0.15696308023892833</v>
      </c>
      <c r="AE80">
        <f t="shared" ca="1" si="62"/>
        <v>1.014834449053813</v>
      </c>
      <c r="AF80">
        <f t="shared" ca="1" si="63"/>
        <v>1.4834449053812987E-2</v>
      </c>
      <c r="AG80">
        <f t="shared" ca="1" si="62"/>
        <v>0.98856465037935992</v>
      </c>
      <c r="AH80">
        <f t="shared" ca="1" si="63"/>
        <v>-1.1435349620640118E-2</v>
      </c>
      <c r="AI80">
        <f t="shared" ca="1" si="62"/>
        <v>1.0817862753618344</v>
      </c>
      <c r="AJ80">
        <f t="shared" ca="1" si="63"/>
        <v>8.1786275361834387E-2</v>
      </c>
      <c r="AK80">
        <f t="shared" ca="1" si="62"/>
        <v>1.0371114414293181</v>
      </c>
      <c r="AL80">
        <f t="shared" ca="1" si="63"/>
        <v>3.7111441429318076E-2</v>
      </c>
      <c r="AM80">
        <f t="shared" ca="1" si="62"/>
        <v>1.0260520585549584</v>
      </c>
      <c r="AN80">
        <f t="shared" ca="1" si="63"/>
        <v>2.6052058554958492E-2</v>
      </c>
      <c r="AO80">
        <f t="shared" ca="1" si="62"/>
        <v>0.97654071039697921</v>
      </c>
      <c r="AP80">
        <f t="shared" ca="1" si="63"/>
        <v>-2.3459289603020791E-2</v>
      </c>
      <c r="AQ80">
        <f t="shared" ca="1" si="62"/>
        <v>1.1347648290615655</v>
      </c>
      <c r="AR80">
        <f t="shared" ca="1" si="63"/>
        <v>0.13476482906156551</v>
      </c>
    </row>
    <row r="81" spans="1:44" x14ac:dyDescent="0.45">
      <c r="A81">
        <v>81</v>
      </c>
      <c r="B81" s="1">
        <v>38534</v>
      </c>
      <c r="C81">
        <f t="shared" ca="1" si="58"/>
        <v>1.0674231093644873</v>
      </c>
      <c r="D81">
        <f t="shared" ca="1" si="59"/>
        <v>6.7423109364487172E-2</v>
      </c>
      <c r="E81">
        <f t="shared" ca="1" si="62"/>
        <v>1.0616713605236248</v>
      </c>
      <c r="F81">
        <f t="shared" ca="1" si="63"/>
        <v>6.1671360523624826E-2</v>
      </c>
      <c r="G81">
        <f t="shared" ca="1" si="62"/>
        <v>1.0545974991478144</v>
      </c>
      <c r="H81">
        <f t="shared" ca="1" si="63"/>
        <v>5.4597499147814449E-2</v>
      </c>
      <c r="I81">
        <f t="shared" ca="1" si="62"/>
        <v>1.0826099419144792</v>
      </c>
      <c r="J81">
        <f t="shared" ca="1" si="63"/>
        <v>8.2609941914479151E-2</v>
      </c>
      <c r="K81">
        <f t="shared" ca="1" si="62"/>
        <v>1.0020900181122259</v>
      </c>
      <c r="L81">
        <f t="shared" ca="1" si="63"/>
        <v>2.0900181122258505E-3</v>
      </c>
      <c r="M81">
        <f t="shared" ca="1" si="62"/>
        <v>1.0887105661239229</v>
      </c>
      <c r="N81">
        <f t="shared" ca="1" si="63"/>
        <v>8.8710566123922821E-2</v>
      </c>
      <c r="O81">
        <f t="shared" ca="1" si="62"/>
        <v>1.0373748106273475</v>
      </c>
      <c r="P81">
        <f t="shared" ca="1" si="63"/>
        <v>3.7374810627347543E-2</v>
      </c>
      <c r="Q81">
        <f t="shared" ca="1" si="62"/>
        <v>1.0309983806975467</v>
      </c>
      <c r="R81">
        <f t="shared" ca="1" si="63"/>
        <v>3.0998380697546641E-2</v>
      </c>
      <c r="S81">
        <f t="shared" ca="1" si="62"/>
        <v>1.0036688344616429</v>
      </c>
      <c r="T81">
        <f t="shared" ca="1" si="63"/>
        <v>3.6688344616427971E-3</v>
      </c>
      <c r="U81">
        <f t="shared" ca="1" si="62"/>
        <v>1.0358240894914661</v>
      </c>
      <c r="V81">
        <f t="shared" ca="1" si="63"/>
        <v>3.5824089491466135E-2</v>
      </c>
      <c r="W81">
        <f t="shared" ca="1" si="62"/>
        <v>1.0061663887955927</v>
      </c>
      <c r="X81">
        <f t="shared" ca="1" si="63"/>
        <v>6.166388795592624E-3</v>
      </c>
      <c r="Y81">
        <f t="shared" ca="1" si="62"/>
        <v>0.99490369066507378</v>
      </c>
      <c r="Z81">
        <f t="shared" ca="1" si="63"/>
        <v>-5.0963093349262172E-3</v>
      </c>
      <c r="AA81">
        <f t="shared" ca="1" si="62"/>
        <v>0.96530839690134429</v>
      </c>
      <c r="AB81">
        <f t="shared" ca="1" si="63"/>
        <v>-3.4691603098655717E-2</v>
      </c>
      <c r="AC81">
        <f t="shared" ca="1" si="62"/>
        <v>1.0463908953327032</v>
      </c>
      <c r="AD81">
        <f t="shared" ca="1" si="63"/>
        <v>4.6390895332703137E-2</v>
      </c>
      <c r="AE81">
        <f t="shared" ca="1" si="62"/>
        <v>1.0797649786666399</v>
      </c>
      <c r="AF81">
        <f t="shared" ca="1" si="63"/>
        <v>7.9764978666639827E-2</v>
      </c>
      <c r="AG81">
        <f t="shared" ca="1" si="62"/>
        <v>1.1213150383160668</v>
      </c>
      <c r="AH81">
        <f t="shared" ca="1" si="63"/>
        <v>0.12131503831606691</v>
      </c>
      <c r="AI81">
        <f t="shared" ca="1" si="62"/>
        <v>1.0729655757039986</v>
      </c>
      <c r="AJ81">
        <f t="shared" ca="1" si="63"/>
        <v>7.2965575703998711E-2</v>
      </c>
      <c r="AK81">
        <f t="shared" ca="1" si="62"/>
        <v>1.0001516488794771</v>
      </c>
      <c r="AL81">
        <f t="shared" ca="1" si="63"/>
        <v>1.5164887947696654E-4</v>
      </c>
      <c r="AM81">
        <f t="shared" ca="1" si="62"/>
        <v>1.0488283262560012</v>
      </c>
      <c r="AN81">
        <f t="shared" ca="1" si="63"/>
        <v>4.8828326256001128E-2</v>
      </c>
      <c r="AO81">
        <f t="shared" ca="1" si="62"/>
        <v>0.99073819057277113</v>
      </c>
      <c r="AP81">
        <f t="shared" ca="1" si="63"/>
        <v>-9.2618094272288228E-3</v>
      </c>
      <c r="AQ81">
        <f t="shared" ca="1" si="62"/>
        <v>1.0430900004614516</v>
      </c>
      <c r="AR81">
        <f t="shared" ca="1" si="63"/>
        <v>4.3090000461451651E-2</v>
      </c>
    </row>
    <row r="82" spans="1:44" x14ac:dyDescent="0.45">
      <c r="A82">
        <v>82</v>
      </c>
      <c r="B82" s="1">
        <v>38565</v>
      </c>
      <c r="C82">
        <f t="shared" ca="1" si="58"/>
        <v>0.94762100457417675</v>
      </c>
      <c r="D82">
        <f t="shared" ca="1" si="59"/>
        <v>-5.2378995425823235E-2</v>
      </c>
      <c r="E82">
        <f t="shared" ca="1" si="62"/>
        <v>1.0054845177613965</v>
      </c>
      <c r="F82">
        <f t="shared" ca="1" si="63"/>
        <v>5.4845177613965781E-3</v>
      </c>
      <c r="G82">
        <f t="shared" ca="1" si="62"/>
        <v>1.0024184815734507</v>
      </c>
      <c r="H82">
        <f t="shared" ca="1" si="63"/>
        <v>2.418481573450718E-3</v>
      </c>
      <c r="I82">
        <f t="shared" ca="1" si="62"/>
        <v>0.90093854907002313</v>
      </c>
      <c r="J82">
        <f t="shared" ca="1" si="63"/>
        <v>-9.9061450929976813E-2</v>
      </c>
      <c r="K82">
        <f t="shared" ca="1" si="62"/>
        <v>0.97420249539970638</v>
      </c>
      <c r="L82">
        <f t="shared" ca="1" si="63"/>
        <v>-2.5797504600293633E-2</v>
      </c>
      <c r="M82">
        <f t="shared" ca="1" si="62"/>
        <v>1.060509354532795</v>
      </c>
      <c r="N82">
        <f t="shared" ca="1" si="63"/>
        <v>6.0509354532795157E-2</v>
      </c>
      <c r="O82">
        <f t="shared" ca="1" si="62"/>
        <v>1.0584384587131872</v>
      </c>
      <c r="P82">
        <f t="shared" ca="1" si="63"/>
        <v>5.8438458713187293E-2</v>
      </c>
      <c r="Q82">
        <f t="shared" ca="1" si="62"/>
        <v>1.0691137405038009</v>
      </c>
      <c r="R82">
        <f t="shared" ca="1" si="63"/>
        <v>6.9113740503801022E-2</v>
      </c>
      <c r="S82">
        <f t="shared" ca="1" si="62"/>
        <v>0.92010428668853439</v>
      </c>
      <c r="T82">
        <f t="shared" ca="1" si="63"/>
        <v>-7.9895713311465624E-2</v>
      </c>
      <c r="U82">
        <f t="shared" ca="1" si="62"/>
        <v>1.0005035761202743</v>
      </c>
      <c r="V82">
        <f t="shared" ca="1" si="63"/>
        <v>5.0357612027437709E-4</v>
      </c>
      <c r="W82">
        <f t="shared" ca="1" si="62"/>
        <v>1.0371103198547416</v>
      </c>
      <c r="X82">
        <f t="shared" ca="1" si="63"/>
        <v>3.7110319854741509E-2</v>
      </c>
      <c r="Y82">
        <f t="shared" ca="1" si="62"/>
        <v>0.97380191756236123</v>
      </c>
      <c r="Z82">
        <f t="shared" ca="1" si="63"/>
        <v>-2.6198082437638735E-2</v>
      </c>
      <c r="AA82">
        <f t="shared" ca="1" si="62"/>
        <v>0.9869268470798136</v>
      </c>
      <c r="AB82">
        <f t="shared" ca="1" si="63"/>
        <v>-1.3073152920186423E-2</v>
      </c>
      <c r="AC82">
        <f t="shared" ca="1" si="62"/>
        <v>1.2865433401312949</v>
      </c>
      <c r="AD82">
        <f t="shared" ca="1" si="63"/>
        <v>0.2865433401312949</v>
      </c>
      <c r="AE82">
        <f t="shared" ca="1" si="62"/>
        <v>0.9148932566653063</v>
      </c>
      <c r="AF82">
        <f t="shared" ca="1" si="63"/>
        <v>-8.5106743334693688E-2</v>
      </c>
      <c r="AG82">
        <f t="shared" ca="1" si="62"/>
        <v>0.92668385891182814</v>
      </c>
      <c r="AH82">
        <f t="shared" ca="1" si="63"/>
        <v>-7.3316141088171888E-2</v>
      </c>
      <c r="AI82">
        <f t="shared" ca="1" si="62"/>
        <v>0.9812553843150319</v>
      </c>
      <c r="AJ82">
        <f t="shared" ca="1" si="63"/>
        <v>-1.8744615684968123E-2</v>
      </c>
      <c r="AK82">
        <f t="shared" ca="1" si="62"/>
        <v>1.0153002855008624</v>
      </c>
      <c r="AL82">
        <f t="shared" ca="1" si="63"/>
        <v>1.5300285500862276E-2</v>
      </c>
      <c r="AM82">
        <f t="shared" ca="1" si="62"/>
        <v>0.93690062713174238</v>
      </c>
      <c r="AN82">
        <f t="shared" ca="1" si="63"/>
        <v>-6.3099372868257578E-2</v>
      </c>
      <c r="AO82">
        <f t="shared" ca="1" si="62"/>
        <v>0.96807900593624596</v>
      </c>
      <c r="AP82">
        <f t="shared" ca="1" si="63"/>
        <v>-3.1920994063754045E-2</v>
      </c>
      <c r="AQ82">
        <f t="shared" ca="1" si="62"/>
        <v>0.99445835767910007</v>
      </c>
      <c r="AR82">
        <f t="shared" ca="1" si="63"/>
        <v>-5.5416423208998851E-3</v>
      </c>
    </row>
    <row r="83" spans="1:44" x14ac:dyDescent="0.45">
      <c r="A83">
        <v>83</v>
      </c>
      <c r="B83" s="1">
        <v>38596</v>
      </c>
      <c r="C83">
        <f t="shared" ca="1" si="58"/>
        <v>0.98774220625809173</v>
      </c>
      <c r="D83">
        <f t="shared" ca="1" si="59"/>
        <v>-1.2257793741908262E-2</v>
      </c>
      <c r="E83">
        <f t="shared" ca="1" si="62"/>
        <v>0.98159095248848671</v>
      </c>
      <c r="F83">
        <f t="shared" ca="1" si="63"/>
        <v>-1.8409047511513298E-2</v>
      </c>
      <c r="G83">
        <f t="shared" ca="1" si="62"/>
        <v>1.071737013855858</v>
      </c>
      <c r="H83">
        <f t="shared" ca="1" si="63"/>
        <v>7.173701385585797E-2</v>
      </c>
      <c r="I83">
        <f t="shared" ca="1" si="62"/>
        <v>0.96458319668552195</v>
      </c>
      <c r="J83">
        <f t="shared" ca="1" si="63"/>
        <v>-3.5416803314478031E-2</v>
      </c>
      <c r="K83">
        <f t="shared" ca="1" si="62"/>
        <v>1.0017853690129017</v>
      </c>
      <c r="L83">
        <f t="shared" ca="1" si="63"/>
        <v>1.7853690129017794E-3</v>
      </c>
      <c r="M83">
        <f t="shared" ca="1" si="62"/>
        <v>1.0602066230956104</v>
      </c>
      <c r="N83">
        <f t="shared" ca="1" si="63"/>
        <v>6.020662309561034E-2</v>
      </c>
      <c r="O83">
        <f t="shared" ca="1" si="62"/>
        <v>1.0620770834294087</v>
      </c>
      <c r="P83">
        <f t="shared" ca="1" si="63"/>
        <v>6.2077083429408604E-2</v>
      </c>
      <c r="Q83">
        <f t="shared" ca="1" si="62"/>
        <v>0.9425244221737783</v>
      </c>
      <c r="R83">
        <f t="shared" ca="1" si="63"/>
        <v>-5.7475577826221654E-2</v>
      </c>
      <c r="S83">
        <f t="shared" ca="1" si="62"/>
        <v>1.0170261010751809</v>
      </c>
      <c r="T83">
        <f t="shared" ca="1" si="63"/>
        <v>1.7026101075180877E-2</v>
      </c>
      <c r="U83">
        <f t="shared" ca="1" si="62"/>
        <v>1.0642511279632645</v>
      </c>
      <c r="V83">
        <f t="shared" ca="1" si="63"/>
        <v>6.425112796326439E-2</v>
      </c>
      <c r="W83">
        <f t="shared" ca="1" si="62"/>
        <v>1.0180556643049483</v>
      </c>
      <c r="X83">
        <f t="shared" ca="1" si="63"/>
        <v>1.8055664304948229E-2</v>
      </c>
      <c r="Y83">
        <f t="shared" ca="1" si="62"/>
        <v>1.0011806606844167</v>
      </c>
      <c r="Z83">
        <f t="shared" ca="1" si="63"/>
        <v>1.180660684416615E-3</v>
      </c>
      <c r="AA83">
        <f t="shared" ca="1" si="62"/>
        <v>0.98987028043372483</v>
      </c>
      <c r="AB83">
        <f t="shared" ca="1" si="63"/>
        <v>-1.0129719566275175E-2</v>
      </c>
      <c r="AC83">
        <f t="shared" ca="1" si="62"/>
        <v>1.0642324183156171</v>
      </c>
      <c r="AD83">
        <f t="shared" ca="1" si="63"/>
        <v>6.4232418315617032E-2</v>
      </c>
      <c r="AE83">
        <f t="shared" ca="1" si="62"/>
        <v>0.96787723025536276</v>
      </c>
      <c r="AF83">
        <f t="shared" ca="1" si="63"/>
        <v>-3.2122769744637243E-2</v>
      </c>
      <c r="AG83">
        <f t="shared" ca="1" si="62"/>
        <v>0.94827145106225241</v>
      </c>
      <c r="AH83">
        <f t="shared" ca="1" si="63"/>
        <v>-5.172854893774758E-2</v>
      </c>
      <c r="AI83">
        <f t="shared" ca="1" si="62"/>
        <v>1.1000385391525176</v>
      </c>
      <c r="AJ83">
        <f t="shared" ca="1" si="63"/>
        <v>0.10003853915251759</v>
      </c>
      <c r="AK83">
        <f t="shared" ca="1" si="62"/>
        <v>1.0176667116648315</v>
      </c>
      <c r="AL83">
        <f t="shared" ca="1" si="63"/>
        <v>1.7666711664831414E-2</v>
      </c>
      <c r="AM83">
        <f t="shared" ca="1" si="62"/>
        <v>0.98896682617667409</v>
      </c>
      <c r="AN83">
        <f t="shared" ca="1" si="63"/>
        <v>-1.1033173823325864E-2</v>
      </c>
      <c r="AO83">
        <f t="shared" ca="1" si="62"/>
        <v>0.99938846962345262</v>
      </c>
      <c r="AP83">
        <f t="shared" ca="1" si="63"/>
        <v>-6.1153037654738355E-4</v>
      </c>
      <c r="AQ83">
        <f t="shared" ca="1" si="62"/>
        <v>1.0430591595660881</v>
      </c>
      <c r="AR83">
        <f t="shared" ca="1" si="63"/>
        <v>4.3059159566087982E-2</v>
      </c>
    </row>
    <row r="84" spans="1:44" x14ac:dyDescent="0.45">
      <c r="A84">
        <v>84</v>
      </c>
      <c r="B84" s="1">
        <v>38626</v>
      </c>
      <c r="C84">
        <f t="shared" ca="1" si="58"/>
        <v>0.84143394030853436</v>
      </c>
      <c r="D84">
        <f t="shared" ca="1" si="59"/>
        <v>-0.15856605969146567</v>
      </c>
      <c r="E84">
        <f t="shared" ca="1" si="62"/>
        <v>1.0032028639043225</v>
      </c>
      <c r="F84">
        <f t="shared" ca="1" si="63"/>
        <v>3.2028639043225602E-3</v>
      </c>
      <c r="G84">
        <f t="shared" ca="1" si="62"/>
        <v>0.94164144512219561</v>
      </c>
      <c r="H84">
        <f t="shared" ca="1" si="63"/>
        <v>-5.835855487780444E-2</v>
      </c>
      <c r="I84">
        <f t="shared" ca="1" si="62"/>
        <v>1.1068111440211077</v>
      </c>
      <c r="J84">
        <f t="shared" ca="1" si="63"/>
        <v>0.10681114402110771</v>
      </c>
      <c r="K84">
        <f t="shared" ca="1" si="62"/>
        <v>1.0140435143126134</v>
      </c>
      <c r="L84">
        <f t="shared" ca="1" si="63"/>
        <v>1.4043514312613343E-2</v>
      </c>
      <c r="M84">
        <f t="shared" ca="1" si="62"/>
        <v>0.93520206841528186</v>
      </c>
      <c r="N84">
        <f t="shared" ca="1" si="63"/>
        <v>-6.4797931584718138E-2</v>
      </c>
      <c r="O84">
        <f t="shared" ca="1" si="62"/>
        <v>0.88166215611694077</v>
      </c>
      <c r="P84">
        <f t="shared" ca="1" si="63"/>
        <v>-0.11833784388305923</v>
      </c>
      <c r="Q84">
        <f t="shared" ca="1" si="62"/>
        <v>0.99883479537929232</v>
      </c>
      <c r="R84">
        <f t="shared" ca="1" si="63"/>
        <v>-1.1652046207076944E-3</v>
      </c>
      <c r="S84">
        <f t="shared" ca="1" si="62"/>
        <v>0.97377218173070412</v>
      </c>
      <c r="T84">
        <f t="shared" ca="1" si="63"/>
        <v>-2.6227818269295888E-2</v>
      </c>
      <c r="U84">
        <f t="shared" ca="1" si="62"/>
        <v>0.98629171048406206</v>
      </c>
      <c r="V84">
        <f t="shared" ca="1" si="63"/>
        <v>-1.3708289515937971E-2</v>
      </c>
      <c r="W84">
        <f t="shared" ca="1" si="62"/>
        <v>0.95742895726261401</v>
      </c>
      <c r="X84">
        <f t="shared" ca="1" si="63"/>
        <v>-4.2571042737385968E-2</v>
      </c>
      <c r="Y84">
        <f t="shared" ca="1" si="62"/>
        <v>1.0792805061015172</v>
      </c>
      <c r="Z84">
        <f t="shared" ca="1" si="63"/>
        <v>7.9280506101517101E-2</v>
      </c>
      <c r="AA84">
        <f t="shared" ca="1" si="62"/>
        <v>1.0389553172856132</v>
      </c>
      <c r="AB84">
        <f t="shared" ca="1" si="63"/>
        <v>3.895531728561321E-2</v>
      </c>
      <c r="AC84">
        <f t="shared" ca="1" si="62"/>
        <v>0.93083344147057001</v>
      </c>
      <c r="AD84">
        <f t="shared" ca="1" si="63"/>
        <v>-6.9166558529430003E-2</v>
      </c>
      <c r="AE84">
        <f t="shared" ca="1" si="62"/>
        <v>1.0724046030621208</v>
      </c>
      <c r="AF84">
        <f t="shared" ca="1" si="63"/>
        <v>7.2404603062120876E-2</v>
      </c>
      <c r="AG84">
        <f t="shared" ca="1" si="62"/>
        <v>1.0760356047230399</v>
      </c>
      <c r="AH84">
        <f t="shared" ca="1" si="63"/>
        <v>7.6035604723039885E-2</v>
      </c>
      <c r="AI84">
        <f t="shared" ca="1" si="62"/>
        <v>0.98824024674666944</v>
      </c>
      <c r="AJ84">
        <f t="shared" ca="1" si="63"/>
        <v>-1.1759753253330611E-2</v>
      </c>
      <c r="AK84">
        <f t="shared" ca="1" si="62"/>
        <v>0.95128745438131523</v>
      </c>
      <c r="AL84">
        <f t="shared" ca="1" si="63"/>
        <v>-4.8712545618684808E-2</v>
      </c>
      <c r="AM84">
        <f t="shared" ca="1" si="62"/>
        <v>0.84381363874217874</v>
      </c>
      <c r="AN84">
        <f t="shared" ca="1" si="63"/>
        <v>-0.15618636125782123</v>
      </c>
      <c r="AO84">
        <f t="shared" ca="1" si="62"/>
        <v>0.96390323893153829</v>
      </c>
      <c r="AP84">
        <f t="shared" ca="1" si="63"/>
        <v>-3.6096761068461762E-2</v>
      </c>
      <c r="AQ84">
        <f t="shared" ca="1" si="62"/>
        <v>0.96648909632430635</v>
      </c>
      <c r="AR84">
        <f t="shared" ca="1" si="63"/>
        <v>-3.3510903675693635E-2</v>
      </c>
    </row>
    <row r="85" spans="1:44" x14ac:dyDescent="0.45">
      <c r="A85">
        <v>85</v>
      </c>
      <c r="B85" s="1">
        <v>38657</v>
      </c>
      <c r="C85">
        <f t="shared" ca="1" si="58"/>
        <v>1.1085057998346399</v>
      </c>
      <c r="D85">
        <f t="shared" ca="1" si="59"/>
        <v>0.10850579983464002</v>
      </c>
      <c r="E85">
        <f t="shared" ref="E85:AQ92" ca="1" si="64">INDIRECT(E$2&amp;"!H"&amp;$A85)</f>
        <v>0.99789610464093859</v>
      </c>
      <c r="F85">
        <f t="shared" ref="F85:AR92" ca="1" si="65">INDIRECT(E$2&amp;"!I"&amp;$A85)</f>
        <v>-2.1038953590614192E-3</v>
      </c>
      <c r="G85">
        <f t="shared" ca="1" si="64"/>
        <v>1.0266257187037362</v>
      </c>
      <c r="H85">
        <f t="shared" ca="1" si="65"/>
        <v>2.6625718703736184E-2</v>
      </c>
      <c r="I85">
        <f t="shared" ca="1" si="64"/>
        <v>0.98669885741628394</v>
      </c>
      <c r="J85">
        <f t="shared" ca="1" si="65"/>
        <v>-1.3301142583716095E-2</v>
      </c>
      <c r="K85">
        <f t="shared" ca="1" si="64"/>
        <v>1.0533767967288916</v>
      </c>
      <c r="L85">
        <f t="shared" ca="1" si="65"/>
        <v>5.3376796728891569E-2</v>
      </c>
      <c r="M85">
        <f t="shared" ca="1" si="64"/>
        <v>0.9315448726959501</v>
      </c>
      <c r="N85">
        <f t="shared" ca="1" si="65"/>
        <v>-6.8455127304049859E-2</v>
      </c>
      <c r="O85">
        <f t="shared" ca="1" si="64"/>
        <v>1.0042055511104864</v>
      </c>
      <c r="P85">
        <f t="shared" ca="1" si="65"/>
        <v>4.2055511104862669E-3</v>
      </c>
      <c r="Q85">
        <f t="shared" ca="1" si="64"/>
        <v>1.0770424646469274</v>
      </c>
      <c r="R85">
        <f t="shared" ca="1" si="65"/>
        <v>7.7042464646927475E-2</v>
      </c>
      <c r="S85">
        <f t="shared" ca="1" si="64"/>
        <v>1.005157570445121</v>
      </c>
      <c r="T85">
        <f t="shared" ca="1" si="65"/>
        <v>5.1575704451209993E-3</v>
      </c>
      <c r="U85">
        <f t="shared" ca="1" si="64"/>
        <v>1.0230360844248394</v>
      </c>
      <c r="V85">
        <f t="shared" ca="1" si="65"/>
        <v>2.3036084424839495E-2</v>
      </c>
      <c r="W85">
        <f t="shared" ca="1" si="64"/>
        <v>1.1071976698626995</v>
      </c>
      <c r="X85">
        <f t="shared" ca="1" si="65"/>
        <v>0.10719766986269963</v>
      </c>
      <c r="Y85">
        <f t="shared" ca="1" si="64"/>
        <v>1.0550247265544759</v>
      </c>
      <c r="Z85">
        <f t="shared" ca="1" si="65"/>
        <v>5.5024726554475961E-2</v>
      </c>
      <c r="AA85">
        <f t="shared" ca="1" si="64"/>
        <v>1.0491536687557879</v>
      </c>
      <c r="AB85">
        <f t="shared" ca="1" si="65"/>
        <v>4.9153668755787965E-2</v>
      </c>
      <c r="AC85">
        <f t="shared" ca="1" si="64"/>
        <v>0.91410072452500635</v>
      </c>
      <c r="AD85">
        <f t="shared" ca="1" si="65"/>
        <v>-8.5899275474993694E-2</v>
      </c>
      <c r="AE85">
        <f t="shared" ca="1" si="64"/>
        <v>0.96085479149545228</v>
      </c>
      <c r="AF85">
        <f t="shared" ca="1" si="65"/>
        <v>-3.9145208504547759E-2</v>
      </c>
      <c r="AG85">
        <f t="shared" ca="1" si="64"/>
        <v>1.018031537821438</v>
      </c>
      <c r="AH85">
        <f t="shared" ca="1" si="65"/>
        <v>1.803153782143798E-2</v>
      </c>
      <c r="AI85">
        <f t="shared" ca="1" si="64"/>
        <v>0.96717259722504945</v>
      </c>
      <c r="AJ85">
        <f t="shared" ca="1" si="65"/>
        <v>-3.2827402774950561E-2</v>
      </c>
      <c r="AK85">
        <f t="shared" ca="1" si="64"/>
        <v>1.0549198838489546</v>
      </c>
      <c r="AL85">
        <f t="shared" ca="1" si="65"/>
        <v>5.4919883848954722E-2</v>
      </c>
      <c r="AM85">
        <f t="shared" ca="1" si="64"/>
        <v>0.9893172740113142</v>
      </c>
      <c r="AN85">
        <f t="shared" ca="1" si="65"/>
        <v>-1.068272598868578E-2</v>
      </c>
      <c r="AO85">
        <f t="shared" ca="1" si="64"/>
        <v>1.0293023708738223</v>
      </c>
      <c r="AP85">
        <f t="shared" ca="1" si="65"/>
        <v>2.93023708738222E-2</v>
      </c>
      <c r="AQ85">
        <f t="shared" ca="1" si="64"/>
        <v>0.9778889791183959</v>
      </c>
      <c r="AR85">
        <f t="shared" ca="1" si="65"/>
        <v>-2.2111020881604136E-2</v>
      </c>
    </row>
    <row r="86" spans="1:44" x14ac:dyDescent="0.45">
      <c r="A86">
        <v>86</v>
      </c>
      <c r="B86" s="1">
        <v>38687</v>
      </c>
      <c r="C86">
        <f t="shared" ca="1" si="58"/>
        <v>0.97779402562706119</v>
      </c>
      <c r="D86">
        <f t="shared" ca="1" si="59"/>
        <v>-2.220597437293886E-2</v>
      </c>
      <c r="E86">
        <f t="shared" ca="1" si="64"/>
        <v>0.95677393321027371</v>
      </c>
      <c r="F86">
        <f t="shared" ca="1" si="65"/>
        <v>-4.322606678972634E-2</v>
      </c>
      <c r="G86">
        <f t="shared" ca="1" si="64"/>
        <v>1.0120648108221926</v>
      </c>
      <c r="H86">
        <f t="shared" ca="1" si="65"/>
        <v>1.2064810822192566E-2</v>
      </c>
      <c r="I86">
        <f t="shared" ca="1" si="64"/>
        <v>0.96839809332779492</v>
      </c>
      <c r="J86">
        <f t="shared" ca="1" si="65"/>
        <v>-3.1601906672205068E-2</v>
      </c>
      <c r="K86">
        <f t="shared" ca="1" si="64"/>
        <v>0.98124272752876562</v>
      </c>
      <c r="L86">
        <f t="shared" ca="1" si="65"/>
        <v>-1.8757272471234383E-2</v>
      </c>
      <c r="M86">
        <f t="shared" ca="1" si="64"/>
        <v>0.96149373984134634</v>
      </c>
      <c r="N86">
        <f t="shared" ca="1" si="65"/>
        <v>-3.8506260158653632E-2</v>
      </c>
      <c r="O86">
        <f t="shared" ca="1" si="64"/>
        <v>0.99850322528553348</v>
      </c>
      <c r="P86">
        <f t="shared" ca="1" si="65"/>
        <v>-1.4967747144665003E-3</v>
      </c>
      <c r="Q86">
        <f t="shared" ca="1" si="64"/>
        <v>0.94749453834362607</v>
      </c>
      <c r="R86">
        <f t="shared" ca="1" si="65"/>
        <v>-5.2505461656373979E-2</v>
      </c>
      <c r="S86">
        <f t="shared" ca="1" si="64"/>
        <v>0.97605490889546087</v>
      </c>
      <c r="T86">
        <f t="shared" ca="1" si="65"/>
        <v>-2.3945091104539171E-2</v>
      </c>
      <c r="U86">
        <f t="shared" ca="1" si="64"/>
        <v>1.0750589631806096</v>
      </c>
      <c r="V86">
        <f t="shared" ca="1" si="65"/>
        <v>7.5058963180609575E-2</v>
      </c>
      <c r="W86">
        <f t="shared" ca="1" si="64"/>
        <v>1.0268876109708811</v>
      </c>
      <c r="X86">
        <f t="shared" ca="1" si="65"/>
        <v>2.6887610970881055E-2</v>
      </c>
      <c r="Y86">
        <f t="shared" ca="1" si="64"/>
        <v>1.0376470017543045</v>
      </c>
      <c r="Z86">
        <f t="shared" ca="1" si="65"/>
        <v>3.7647001754304493E-2</v>
      </c>
      <c r="AA86">
        <f t="shared" ca="1" si="64"/>
        <v>1.016530859798018</v>
      </c>
      <c r="AB86">
        <f t="shared" ca="1" si="65"/>
        <v>1.653085979801814E-2</v>
      </c>
      <c r="AC86">
        <f t="shared" ca="1" si="64"/>
        <v>1.0749965485201887</v>
      </c>
      <c r="AD86">
        <f t="shared" ca="1" si="65"/>
        <v>7.4996548520188722E-2</v>
      </c>
      <c r="AE86">
        <f t="shared" ca="1" si="64"/>
        <v>1.0291802581885967</v>
      </c>
      <c r="AF86">
        <f t="shared" ca="1" si="65"/>
        <v>2.918025818859666E-2</v>
      </c>
      <c r="AG86">
        <f t="shared" ca="1" si="64"/>
        <v>0.97121639156272954</v>
      </c>
      <c r="AH86">
        <f t="shared" ca="1" si="65"/>
        <v>-2.8783608437270417E-2</v>
      </c>
      <c r="AI86">
        <f t="shared" ca="1" si="64"/>
        <v>1.0499750571889048</v>
      </c>
      <c r="AJ86">
        <f t="shared" ca="1" si="65"/>
        <v>4.9975057188904902E-2</v>
      </c>
      <c r="AK86">
        <f t="shared" ca="1" si="64"/>
        <v>1.0339977111978982</v>
      </c>
      <c r="AL86">
        <f t="shared" ca="1" si="65"/>
        <v>3.3997711197898232E-2</v>
      </c>
      <c r="AM86">
        <f t="shared" ca="1" si="64"/>
        <v>0.94956902419752109</v>
      </c>
      <c r="AN86">
        <f t="shared" ca="1" si="65"/>
        <v>-5.0430975802478913E-2</v>
      </c>
      <c r="AO86">
        <f t="shared" ca="1" si="64"/>
        <v>0.94183892057840346</v>
      </c>
      <c r="AP86">
        <f t="shared" ca="1" si="65"/>
        <v>-5.8161079421596588E-2</v>
      </c>
      <c r="AQ86">
        <f t="shared" ca="1" si="64"/>
        <v>0.97019531300935635</v>
      </c>
      <c r="AR86">
        <f t="shared" ca="1" si="65"/>
        <v>-2.9804686990643609E-2</v>
      </c>
    </row>
    <row r="87" spans="1:44" x14ac:dyDescent="0.45">
      <c r="A87">
        <v>87</v>
      </c>
      <c r="B87" s="1">
        <v>38718</v>
      </c>
      <c r="C87">
        <f t="shared" ca="1" si="58"/>
        <v>1.0507190097823531</v>
      </c>
      <c r="D87">
        <f t="shared" ca="1" si="59"/>
        <v>5.0719009782353087E-2</v>
      </c>
      <c r="E87">
        <f t="shared" ca="1" si="64"/>
        <v>1.0265444126344085</v>
      </c>
      <c r="F87">
        <f t="shared" ca="1" si="65"/>
        <v>2.6544412634408505E-2</v>
      </c>
      <c r="G87">
        <f t="shared" ca="1" si="64"/>
        <v>1.0233242965100924</v>
      </c>
      <c r="H87">
        <f t="shared" ca="1" si="65"/>
        <v>2.3324296510092442E-2</v>
      </c>
      <c r="I87">
        <f t="shared" ca="1" si="64"/>
        <v>0.97048156437761268</v>
      </c>
      <c r="J87">
        <f t="shared" ca="1" si="65"/>
        <v>-2.9518435622387356E-2</v>
      </c>
      <c r="K87">
        <f t="shared" ca="1" si="64"/>
        <v>0.94130861452872472</v>
      </c>
      <c r="L87">
        <f t="shared" ca="1" si="65"/>
        <v>-5.8691385471275233E-2</v>
      </c>
      <c r="M87">
        <f t="shared" ca="1" si="64"/>
        <v>1.112065954214621</v>
      </c>
      <c r="N87">
        <f t="shared" ca="1" si="65"/>
        <v>0.11206595421462091</v>
      </c>
      <c r="O87">
        <f t="shared" ca="1" si="64"/>
        <v>1.04597527922268</v>
      </c>
      <c r="P87">
        <f t="shared" ca="1" si="65"/>
        <v>4.5975279222680056E-2</v>
      </c>
      <c r="Q87">
        <f t="shared" ca="1" si="64"/>
        <v>1.0764818405089294</v>
      </c>
      <c r="R87">
        <f t="shared" ca="1" si="65"/>
        <v>7.6481840508929352E-2</v>
      </c>
      <c r="S87">
        <f t="shared" ca="1" si="64"/>
        <v>1.0846961959623309</v>
      </c>
      <c r="T87">
        <f t="shared" ca="1" si="65"/>
        <v>8.4696195962330856E-2</v>
      </c>
      <c r="U87">
        <f t="shared" ca="1" si="64"/>
        <v>1.048773645424919</v>
      </c>
      <c r="V87">
        <f t="shared" ca="1" si="65"/>
        <v>4.8773645424918924E-2</v>
      </c>
      <c r="W87">
        <f t="shared" ca="1" si="64"/>
        <v>1.0273308530249938</v>
      </c>
      <c r="X87">
        <f t="shared" ca="1" si="65"/>
        <v>2.7330853024993797E-2</v>
      </c>
      <c r="Y87">
        <f t="shared" ca="1" si="64"/>
        <v>1.0015115710618696</v>
      </c>
      <c r="Z87">
        <f t="shared" ca="1" si="65"/>
        <v>1.5115710618695281E-3</v>
      </c>
      <c r="AA87">
        <f t="shared" ca="1" si="64"/>
        <v>0.9583964722255035</v>
      </c>
      <c r="AB87">
        <f t="shared" ca="1" si="65"/>
        <v>-4.1603527774496454E-2</v>
      </c>
      <c r="AC87">
        <f t="shared" ca="1" si="64"/>
        <v>1.2098840854818109</v>
      </c>
      <c r="AD87">
        <f t="shared" ca="1" si="65"/>
        <v>0.20988408548181087</v>
      </c>
      <c r="AE87">
        <f t="shared" ca="1" si="64"/>
        <v>0.9959974899809404</v>
      </c>
      <c r="AF87">
        <f t="shared" ca="1" si="65"/>
        <v>-4.0025100190595637E-3</v>
      </c>
      <c r="AG87">
        <f t="shared" ca="1" si="64"/>
        <v>1.0017292102604891</v>
      </c>
      <c r="AH87">
        <f t="shared" ca="1" si="65"/>
        <v>1.7292102604890892E-3</v>
      </c>
      <c r="AI87">
        <f t="shared" ca="1" si="64"/>
        <v>1.2773721611510391</v>
      </c>
      <c r="AJ87">
        <f t="shared" ca="1" si="65"/>
        <v>0.27737216115103919</v>
      </c>
      <c r="AK87">
        <f t="shared" ca="1" si="64"/>
        <v>0.97252300879384224</v>
      </c>
      <c r="AL87">
        <f t="shared" ca="1" si="65"/>
        <v>-2.7476991206157812E-2</v>
      </c>
      <c r="AM87">
        <f t="shared" ca="1" si="64"/>
        <v>1.1113989565510427</v>
      </c>
      <c r="AN87">
        <f t="shared" ca="1" si="65"/>
        <v>0.11139895655104269</v>
      </c>
      <c r="AO87">
        <f t="shared" ca="1" si="64"/>
        <v>1.0511288368847154</v>
      </c>
      <c r="AP87">
        <f t="shared" ca="1" si="65"/>
        <v>5.1128836884715437E-2</v>
      </c>
      <c r="AQ87">
        <f t="shared" ca="1" si="64"/>
        <v>0.97457631213894824</v>
      </c>
      <c r="AR87">
        <f t="shared" ca="1" si="65"/>
        <v>-2.5423687861051709E-2</v>
      </c>
    </row>
    <row r="88" spans="1:44" x14ac:dyDescent="0.45">
      <c r="A88">
        <v>88</v>
      </c>
      <c r="B88" s="1">
        <v>38749</v>
      </c>
      <c r="C88">
        <f t="shared" ca="1" si="58"/>
        <v>1.0219909987752127</v>
      </c>
      <c r="D88">
        <f t="shared" ca="1" si="59"/>
        <v>2.1990998775212725E-2</v>
      </c>
      <c r="E88">
        <f t="shared" ca="1" si="64"/>
        <v>1.0142576633894207</v>
      </c>
      <c r="F88">
        <f t="shared" ca="1" si="65"/>
        <v>1.4257663389420737E-2</v>
      </c>
      <c r="G88">
        <f t="shared" ca="1" si="64"/>
        <v>1.0166719436563318</v>
      </c>
      <c r="H88">
        <f t="shared" ca="1" si="65"/>
        <v>1.6671943656331841E-2</v>
      </c>
      <c r="I88">
        <f t="shared" ca="1" si="64"/>
        <v>1.0172585475897153</v>
      </c>
      <c r="J88">
        <f t="shared" ca="1" si="65"/>
        <v>1.7258547589715376E-2</v>
      </c>
      <c r="K88">
        <f t="shared" ca="1" si="64"/>
        <v>1.0036641884251185</v>
      </c>
      <c r="L88">
        <f t="shared" ca="1" si="65"/>
        <v>3.6641884251184505E-3</v>
      </c>
      <c r="M88">
        <f t="shared" ca="1" si="64"/>
        <v>0.94219476573620931</v>
      </c>
      <c r="N88">
        <f t="shared" ca="1" si="65"/>
        <v>-5.7805234263790681E-2</v>
      </c>
      <c r="O88">
        <f t="shared" ca="1" si="64"/>
        <v>0.9511621671356022</v>
      </c>
      <c r="P88">
        <f t="shared" ca="1" si="65"/>
        <v>-4.8837832864397815E-2</v>
      </c>
      <c r="Q88">
        <f t="shared" ca="1" si="64"/>
        <v>0.95452948713593544</v>
      </c>
      <c r="R88">
        <f t="shared" ca="1" si="65"/>
        <v>-4.5470512864064568E-2</v>
      </c>
      <c r="S88">
        <f t="shared" ca="1" si="64"/>
        <v>1.0899300444208462</v>
      </c>
      <c r="T88">
        <f t="shared" ca="1" si="65"/>
        <v>8.9930044420846095E-2</v>
      </c>
      <c r="U88">
        <f t="shared" ca="1" si="64"/>
        <v>1.0077729666147768</v>
      </c>
      <c r="V88">
        <f t="shared" ca="1" si="65"/>
        <v>7.7729666147766689E-3</v>
      </c>
      <c r="W88">
        <f t="shared" ca="1" si="64"/>
        <v>1.0213208338400508</v>
      </c>
      <c r="X88">
        <f t="shared" ca="1" si="65"/>
        <v>2.1320833840050679E-2</v>
      </c>
      <c r="Y88">
        <f t="shared" ca="1" si="64"/>
        <v>1.0437990367044645</v>
      </c>
      <c r="Z88">
        <f t="shared" ca="1" si="65"/>
        <v>4.3799036704464493E-2</v>
      </c>
      <c r="AA88">
        <f t="shared" ca="1" si="64"/>
        <v>1.036626761307077</v>
      </c>
      <c r="AB88">
        <f t="shared" ca="1" si="65"/>
        <v>3.6626761307076941E-2</v>
      </c>
      <c r="AC88">
        <f t="shared" ca="1" si="64"/>
        <v>0.86160502477624812</v>
      </c>
      <c r="AD88">
        <f t="shared" ca="1" si="65"/>
        <v>-0.13839497522375194</v>
      </c>
      <c r="AE88">
        <f t="shared" ca="1" si="64"/>
        <v>0.99360739170927259</v>
      </c>
      <c r="AF88">
        <f t="shared" ca="1" si="65"/>
        <v>-6.3926082907273668E-3</v>
      </c>
      <c r="AG88">
        <f t="shared" ca="1" si="64"/>
        <v>1.0394573267305267</v>
      </c>
      <c r="AH88">
        <f t="shared" ca="1" si="65"/>
        <v>3.9457326730526605E-2</v>
      </c>
      <c r="AI88">
        <f t="shared" ca="1" si="64"/>
        <v>1.0069838848346424</v>
      </c>
      <c r="AJ88">
        <f t="shared" ca="1" si="65"/>
        <v>6.9838848346423657E-3</v>
      </c>
      <c r="AK88">
        <f t="shared" ca="1" si="64"/>
        <v>1.0641195200216607</v>
      </c>
      <c r="AL88">
        <f t="shared" ca="1" si="65"/>
        <v>6.4119520021660714E-2</v>
      </c>
      <c r="AM88">
        <f t="shared" ca="1" si="64"/>
        <v>0.93980738042565415</v>
      </c>
      <c r="AN88">
        <f t="shared" ca="1" si="65"/>
        <v>-6.0192619574345831E-2</v>
      </c>
      <c r="AO88">
        <f t="shared" ca="1" si="64"/>
        <v>1.0798087672361192</v>
      </c>
      <c r="AP88">
        <f t="shared" ca="1" si="65"/>
        <v>7.9808767236119085E-2</v>
      </c>
      <c r="AQ88">
        <f t="shared" ca="1" si="64"/>
        <v>1.0891304553305672</v>
      </c>
      <c r="AR88">
        <f t="shared" ca="1" si="65"/>
        <v>8.9130455330567224E-2</v>
      </c>
    </row>
    <row r="89" spans="1:44" x14ac:dyDescent="0.45">
      <c r="A89">
        <v>89</v>
      </c>
      <c r="B89" s="1">
        <v>38777</v>
      </c>
      <c r="C89">
        <f t="shared" ca="1" si="58"/>
        <v>1.0543594805313004</v>
      </c>
      <c r="D89">
        <f t="shared" ca="1" si="59"/>
        <v>5.435948053130029E-2</v>
      </c>
      <c r="E89">
        <f t="shared" ca="1" si="64"/>
        <v>0.99761743314980178</v>
      </c>
      <c r="F89">
        <f t="shared" ca="1" si="65"/>
        <v>-2.3825668501981714E-3</v>
      </c>
      <c r="G89">
        <f t="shared" ca="1" si="64"/>
        <v>0.96162204009004348</v>
      </c>
      <c r="H89">
        <f t="shared" ca="1" si="65"/>
        <v>-3.837795990995653E-2</v>
      </c>
      <c r="I89">
        <f t="shared" ca="1" si="64"/>
        <v>0.94352657407216933</v>
      </c>
      <c r="J89">
        <f t="shared" ca="1" si="65"/>
        <v>-5.6473425927830626E-2</v>
      </c>
      <c r="K89">
        <f t="shared" ca="1" si="64"/>
        <v>1.0663495336156894</v>
      </c>
      <c r="L89">
        <f t="shared" ca="1" si="65"/>
        <v>6.6349533615689363E-2</v>
      </c>
      <c r="M89">
        <f t="shared" ca="1" si="64"/>
        <v>1.0443316593975072</v>
      </c>
      <c r="N89">
        <f t="shared" ca="1" si="65"/>
        <v>4.4331659397507168E-2</v>
      </c>
      <c r="O89">
        <f t="shared" ca="1" si="64"/>
        <v>1.0346036638459688</v>
      </c>
      <c r="P89">
        <f t="shared" ca="1" si="65"/>
        <v>3.4603663845968857E-2</v>
      </c>
      <c r="Q89">
        <f t="shared" ca="1" si="64"/>
        <v>1.0160850227328855</v>
      </c>
      <c r="R89">
        <f t="shared" ca="1" si="65"/>
        <v>1.6085022732885375E-2</v>
      </c>
      <c r="S89">
        <f t="shared" ca="1" si="64"/>
        <v>1.0706520822192309</v>
      </c>
      <c r="T89">
        <f t="shared" ca="1" si="65"/>
        <v>7.0652082219230833E-2</v>
      </c>
      <c r="U89">
        <f t="shared" ca="1" si="64"/>
        <v>1.0264467821869963</v>
      </c>
      <c r="V89">
        <f t="shared" ca="1" si="65"/>
        <v>2.6446782186996216E-2</v>
      </c>
      <c r="W89">
        <f t="shared" ca="1" si="64"/>
        <v>0.96413085872502025</v>
      </c>
      <c r="X89">
        <f t="shared" ca="1" si="65"/>
        <v>-3.5869141274979803E-2</v>
      </c>
      <c r="Y89">
        <f t="shared" ca="1" si="64"/>
        <v>1.0121536898500676</v>
      </c>
      <c r="Z89">
        <f t="shared" ca="1" si="65"/>
        <v>1.21536898500675E-2</v>
      </c>
      <c r="AA89">
        <f t="shared" ca="1" si="64"/>
        <v>0.99323869853200575</v>
      </c>
      <c r="AB89">
        <f t="shared" ca="1" si="65"/>
        <v>-6.7613014679942336E-3</v>
      </c>
      <c r="AC89">
        <f t="shared" ca="1" si="64"/>
        <v>1.1128014531496617</v>
      </c>
      <c r="AD89">
        <f t="shared" ca="1" si="65"/>
        <v>0.11280145314966167</v>
      </c>
      <c r="AE89">
        <f t="shared" ca="1" si="64"/>
        <v>0.95779410076584148</v>
      </c>
      <c r="AF89">
        <f t="shared" ca="1" si="65"/>
        <v>-4.2205899234158482E-2</v>
      </c>
      <c r="AG89">
        <f t="shared" ca="1" si="64"/>
        <v>1.0035589882905427</v>
      </c>
      <c r="AH89">
        <f t="shared" ca="1" si="65"/>
        <v>3.5589882905427434E-3</v>
      </c>
      <c r="AI89">
        <f t="shared" ca="1" si="64"/>
        <v>1.0642893010450643</v>
      </c>
      <c r="AJ89">
        <f t="shared" ca="1" si="65"/>
        <v>6.4289301045064237E-2</v>
      </c>
      <c r="AK89">
        <f t="shared" ca="1" si="64"/>
        <v>1.0766010135359025</v>
      </c>
      <c r="AL89">
        <f t="shared" ca="1" si="65"/>
        <v>7.6601013535902512E-2</v>
      </c>
      <c r="AM89">
        <f t="shared" ca="1" si="64"/>
        <v>0.99874520075549733</v>
      </c>
      <c r="AN89">
        <f t="shared" ca="1" si="65"/>
        <v>-1.2547992445026699E-3</v>
      </c>
      <c r="AO89">
        <f t="shared" ca="1" si="64"/>
        <v>1.010682464335398</v>
      </c>
      <c r="AP89">
        <f t="shared" ca="1" si="65"/>
        <v>1.0682464335398004E-2</v>
      </c>
      <c r="AQ89">
        <f t="shared" ca="1" si="64"/>
        <v>1.0159682268735082</v>
      </c>
      <c r="AR89">
        <f t="shared" ca="1" si="65"/>
        <v>1.5968226873508094E-2</v>
      </c>
    </row>
    <row r="90" spans="1:44" x14ac:dyDescent="0.45">
      <c r="A90">
        <v>90</v>
      </c>
      <c r="B90" s="1">
        <v>38808</v>
      </c>
      <c r="C90">
        <f t="shared" ca="1" si="58"/>
        <v>0.99497845338563307</v>
      </c>
      <c r="D90">
        <f t="shared" ca="1" si="59"/>
        <v>-5.0215466143668829E-3</v>
      </c>
      <c r="E90">
        <f t="shared" ca="1" si="64"/>
        <v>1.0168905975171567</v>
      </c>
      <c r="F90">
        <f t="shared" ca="1" si="65"/>
        <v>1.6890597517156734E-2</v>
      </c>
      <c r="G90">
        <f t="shared" ca="1" si="64"/>
        <v>1.0100639979909292</v>
      </c>
      <c r="H90">
        <f t="shared" ca="1" si="65"/>
        <v>1.0063997990929104E-2</v>
      </c>
      <c r="I90">
        <f t="shared" ca="1" si="64"/>
        <v>1.0066129210269434</v>
      </c>
      <c r="J90">
        <f t="shared" ca="1" si="65"/>
        <v>6.6129210269434708E-3</v>
      </c>
      <c r="K90">
        <f t="shared" ca="1" si="64"/>
        <v>0.99453720460363193</v>
      </c>
      <c r="L90">
        <f t="shared" ca="1" si="65"/>
        <v>-5.462795396368114E-3</v>
      </c>
      <c r="M90">
        <f t="shared" ca="1" si="64"/>
        <v>1.0593818722026713</v>
      </c>
      <c r="N90">
        <f t="shared" ca="1" si="65"/>
        <v>5.9381872202671215E-2</v>
      </c>
      <c r="O90">
        <f t="shared" ca="1" si="64"/>
        <v>1.052613426861823</v>
      </c>
      <c r="P90">
        <f t="shared" ca="1" si="65"/>
        <v>5.2613426861823048E-2</v>
      </c>
      <c r="Q90">
        <f t="shared" ca="1" si="64"/>
        <v>0.88754137999605465</v>
      </c>
      <c r="R90">
        <f t="shared" ca="1" si="65"/>
        <v>-0.11245862000394538</v>
      </c>
      <c r="S90">
        <f t="shared" ca="1" si="64"/>
        <v>0.96677414024879338</v>
      </c>
      <c r="T90">
        <f t="shared" ca="1" si="65"/>
        <v>-3.3225859751206614E-2</v>
      </c>
      <c r="U90">
        <f t="shared" ca="1" si="64"/>
        <v>0.90450418300740709</v>
      </c>
      <c r="V90">
        <f t="shared" ca="1" si="65"/>
        <v>-9.5495816992592922E-2</v>
      </c>
      <c r="W90">
        <f t="shared" ca="1" si="64"/>
        <v>0.93209292649334741</v>
      </c>
      <c r="X90">
        <f t="shared" ca="1" si="65"/>
        <v>-6.7907073506652538E-2</v>
      </c>
      <c r="Y90">
        <f t="shared" ca="1" si="64"/>
        <v>1.0898169322128088</v>
      </c>
      <c r="Z90">
        <f t="shared" ca="1" si="65"/>
        <v>8.9816932212808773E-2</v>
      </c>
      <c r="AA90">
        <f t="shared" ca="1" si="64"/>
        <v>1.1082653249918215</v>
      </c>
      <c r="AB90">
        <f t="shared" ca="1" si="65"/>
        <v>0.10826532499182159</v>
      </c>
      <c r="AC90">
        <f t="shared" ca="1" si="64"/>
        <v>1.0829705858306435</v>
      </c>
      <c r="AD90">
        <f t="shared" ca="1" si="65"/>
        <v>8.2970585830643429E-2</v>
      </c>
      <c r="AE90">
        <f t="shared" ca="1" si="64"/>
        <v>1.020957736974857</v>
      </c>
      <c r="AF90">
        <f t="shared" ca="1" si="65"/>
        <v>2.0957736974856991E-2</v>
      </c>
      <c r="AG90">
        <f t="shared" ca="1" si="64"/>
        <v>0.94737102253198946</v>
      </c>
      <c r="AH90">
        <f t="shared" ca="1" si="65"/>
        <v>-5.2628977468010513E-2</v>
      </c>
      <c r="AI90">
        <f t="shared" ca="1" si="64"/>
        <v>1.0799404771580734</v>
      </c>
      <c r="AJ90">
        <f t="shared" ca="1" si="65"/>
        <v>7.9940477158073425E-2</v>
      </c>
      <c r="AK90">
        <f t="shared" ca="1" si="64"/>
        <v>1.0708326297254454</v>
      </c>
      <c r="AL90">
        <f t="shared" ca="1" si="65"/>
        <v>7.083262972544542E-2</v>
      </c>
      <c r="AM90">
        <f t="shared" ca="1" si="64"/>
        <v>0.87311561348824041</v>
      </c>
      <c r="AN90">
        <f t="shared" ca="1" si="65"/>
        <v>-0.12688438651175962</v>
      </c>
      <c r="AO90">
        <f t="shared" ca="1" si="64"/>
        <v>0.96975899653493891</v>
      </c>
      <c r="AP90">
        <f t="shared" ca="1" si="65"/>
        <v>-3.024100346506111E-2</v>
      </c>
      <c r="AQ90">
        <f t="shared" ca="1" si="64"/>
        <v>0.99508799170320528</v>
      </c>
      <c r="AR90">
        <f t="shared" ca="1" si="65"/>
        <v>-4.912008296794731E-3</v>
      </c>
    </row>
    <row r="91" spans="1:44" x14ac:dyDescent="0.45">
      <c r="A91">
        <v>91</v>
      </c>
      <c r="B91" s="1">
        <v>38838</v>
      </c>
      <c r="C91">
        <f t="shared" ca="1" si="58"/>
        <v>0.93997777334835453</v>
      </c>
      <c r="D91">
        <f t="shared" ca="1" si="59"/>
        <v>-6.0022226651645423E-2</v>
      </c>
      <c r="E91">
        <f t="shared" ca="1" si="64"/>
        <v>1.0493325953794288</v>
      </c>
      <c r="F91">
        <f t="shared" ca="1" si="65"/>
        <v>4.9332595379428738E-2</v>
      </c>
      <c r="G91">
        <f t="shared" ca="1" si="64"/>
        <v>0.93714367721045388</v>
      </c>
      <c r="H91">
        <f t="shared" ca="1" si="65"/>
        <v>-6.2856322789546115E-2</v>
      </c>
      <c r="I91">
        <f t="shared" ca="1" si="64"/>
        <v>0.9817775334556027</v>
      </c>
      <c r="J91">
        <f t="shared" ca="1" si="65"/>
        <v>-1.822246654439728E-2</v>
      </c>
      <c r="K91">
        <f t="shared" ca="1" si="64"/>
        <v>0.99045957959811892</v>
      </c>
      <c r="L91">
        <f t="shared" ca="1" si="65"/>
        <v>-9.5404204018811316E-3</v>
      </c>
      <c r="M91">
        <f t="shared" ca="1" si="64"/>
        <v>0.9460390154719045</v>
      </c>
      <c r="N91">
        <f t="shared" ca="1" si="65"/>
        <v>-5.3960984528095494E-2</v>
      </c>
      <c r="O91">
        <f t="shared" ca="1" si="64"/>
        <v>0.97984266980420931</v>
      </c>
      <c r="P91">
        <f t="shared" ca="1" si="65"/>
        <v>-2.015733019579069E-2</v>
      </c>
      <c r="Q91">
        <f t="shared" ca="1" si="64"/>
        <v>0.93788801362310403</v>
      </c>
      <c r="R91">
        <f t="shared" ca="1" si="65"/>
        <v>-6.2111986376895988E-2</v>
      </c>
      <c r="S91">
        <f t="shared" ca="1" si="64"/>
        <v>0.93937965184297023</v>
      </c>
      <c r="T91">
        <f t="shared" ca="1" si="65"/>
        <v>-6.062034815702972E-2</v>
      </c>
      <c r="U91">
        <f t="shared" ca="1" si="64"/>
        <v>0.9934671945006891</v>
      </c>
      <c r="V91">
        <f t="shared" ca="1" si="65"/>
        <v>-6.5328054993108861E-3</v>
      </c>
      <c r="W91">
        <f t="shared" ca="1" si="64"/>
        <v>1.018728373329906</v>
      </c>
      <c r="X91">
        <f t="shared" ca="1" si="65"/>
        <v>1.8728373329905929E-2</v>
      </c>
      <c r="Y91">
        <f t="shared" ca="1" si="64"/>
        <v>0.94730305200168841</v>
      </c>
      <c r="Z91">
        <f t="shared" ca="1" si="65"/>
        <v>-5.2696947998311636E-2</v>
      </c>
      <c r="AA91">
        <f t="shared" ca="1" si="64"/>
        <v>0.96955121914187126</v>
      </c>
      <c r="AB91">
        <f t="shared" ca="1" si="65"/>
        <v>-3.0448780858128788E-2</v>
      </c>
      <c r="AC91">
        <f t="shared" ca="1" si="64"/>
        <v>0.94763677972066562</v>
      </c>
      <c r="AD91">
        <f t="shared" ca="1" si="65"/>
        <v>-5.2363220279334412E-2</v>
      </c>
      <c r="AE91">
        <f t="shared" ca="1" si="64"/>
        <v>0.92128060654926813</v>
      </c>
      <c r="AF91">
        <f t="shared" ca="1" si="65"/>
        <v>-7.8719393450731825E-2</v>
      </c>
      <c r="AG91">
        <f t="shared" ca="1" si="64"/>
        <v>0.95467027703042351</v>
      </c>
      <c r="AH91">
        <f t="shared" ca="1" si="65"/>
        <v>-4.5329722969576464E-2</v>
      </c>
      <c r="AI91">
        <f t="shared" ca="1" si="64"/>
        <v>1.1439188466732917</v>
      </c>
      <c r="AJ91">
        <f t="shared" ca="1" si="65"/>
        <v>0.14391884667329172</v>
      </c>
      <c r="AK91">
        <f t="shared" ca="1" si="64"/>
        <v>0.99760338782539337</v>
      </c>
      <c r="AL91">
        <f t="shared" ca="1" si="65"/>
        <v>-2.396612174606641E-3</v>
      </c>
      <c r="AM91">
        <f t="shared" ca="1" si="64"/>
        <v>1.0447255150143204</v>
      </c>
      <c r="AN91">
        <f t="shared" ca="1" si="65"/>
        <v>4.4725515014320531E-2</v>
      </c>
      <c r="AO91">
        <f t="shared" ca="1" si="64"/>
        <v>0.95741787343154916</v>
      </c>
      <c r="AP91">
        <f t="shared" ca="1" si="65"/>
        <v>-4.2582126568450854E-2</v>
      </c>
      <c r="AQ91">
        <f t="shared" ca="1" si="64"/>
        <v>0.99259639115935083</v>
      </c>
      <c r="AR91">
        <f t="shared" ca="1" si="65"/>
        <v>-7.4036088406491197E-3</v>
      </c>
    </row>
    <row r="92" spans="1:44" x14ac:dyDescent="0.45">
      <c r="A92">
        <v>92</v>
      </c>
      <c r="B92" s="1">
        <v>38869</v>
      </c>
      <c r="C92">
        <f t="shared" ca="1" si="58"/>
        <v>1.1003585712055404</v>
      </c>
      <c r="D92">
        <f t="shared" ca="1" si="59"/>
        <v>0.10035857120554027</v>
      </c>
      <c r="E92">
        <f t="shared" ca="1" si="64"/>
        <v>0.97706127652836261</v>
      </c>
      <c r="F92">
        <f t="shared" ca="1" si="65"/>
        <v>-2.2938723471637376E-2</v>
      </c>
      <c r="G92">
        <f t="shared" ca="1" si="64"/>
        <v>1.0248846110243941</v>
      </c>
      <c r="H92">
        <f t="shared" ca="1" si="65"/>
        <v>2.4884611024394199E-2</v>
      </c>
      <c r="I92">
        <f t="shared" ca="1" si="64"/>
        <v>0.97893033998397516</v>
      </c>
      <c r="J92">
        <f t="shared" ca="1" si="65"/>
        <v>-2.1069660016024797E-2</v>
      </c>
      <c r="K92">
        <f t="shared" ca="1" si="64"/>
        <v>0.9620548844279484</v>
      </c>
      <c r="L92">
        <f t="shared" ca="1" si="65"/>
        <v>-3.7945115572051547E-2</v>
      </c>
      <c r="M92">
        <f t="shared" ca="1" si="64"/>
        <v>1.0431490631552758</v>
      </c>
      <c r="N92">
        <f t="shared" ca="1" si="65"/>
        <v>4.3149063155275828E-2</v>
      </c>
      <c r="O92">
        <f t="shared" ca="1" si="64"/>
        <v>1.0468875613784783</v>
      </c>
      <c r="P92">
        <f t="shared" ca="1" si="65"/>
        <v>4.6887561378478326E-2</v>
      </c>
      <c r="Q92">
        <f t="shared" ca="1" si="64"/>
        <v>1.0327090024849008</v>
      </c>
      <c r="R92">
        <f t="shared" ca="1" si="65"/>
        <v>3.2709002484900815E-2</v>
      </c>
      <c r="S92">
        <f t="shared" ca="1" si="64"/>
        <v>0.99237801831303829</v>
      </c>
      <c r="T92">
        <f t="shared" ca="1" si="65"/>
        <v>-7.6219816869616793E-3</v>
      </c>
      <c r="U92">
        <f t="shared" ca="1" si="64"/>
        <v>0.96144075221265657</v>
      </c>
      <c r="V92">
        <f t="shared" ca="1" si="65"/>
        <v>-3.8559247787343383E-2</v>
      </c>
      <c r="W92">
        <f t="shared" ca="1" si="64"/>
        <v>0.95515137910627701</v>
      </c>
      <c r="X92">
        <f t="shared" ca="1" si="65"/>
        <v>-4.4848620893723046E-2</v>
      </c>
      <c r="Y92">
        <f t="shared" ca="1" si="64"/>
        <v>0.98499048884306517</v>
      </c>
      <c r="Z92">
        <f t="shared" ca="1" si="65"/>
        <v>-1.500951115693481E-2</v>
      </c>
      <c r="AA92">
        <f t="shared" ca="1" si="64"/>
        <v>1.0041109397383294</v>
      </c>
      <c r="AB92">
        <f t="shared" ca="1" si="65"/>
        <v>4.1109397383295269E-3</v>
      </c>
      <c r="AC92">
        <f t="shared" ca="1" si="64"/>
        <v>1.0857909501974639</v>
      </c>
      <c r="AD92">
        <f t="shared" ca="1" si="65"/>
        <v>8.5790950197463814E-2</v>
      </c>
      <c r="AE92">
        <f t="shared" ca="1" si="64"/>
        <v>1.0010069444415299</v>
      </c>
      <c r="AF92">
        <f t="shared" ca="1" si="65"/>
        <v>1.0069444415299511E-3</v>
      </c>
      <c r="AG92">
        <f t="shared" ca="1" si="64"/>
        <v>0.93887753082191472</v>
      </c>
      <c r="AH92">
        <f t="shared" ca="1" si="65"/>
        <v>-6.1122469178085274E-2</v>
      </c>
      <c r="AI92">
        <f t="shared" ca="1" si="64"/>
        <v>0.99527905350049517</v>
      </c>
      <c r="AJ92">
        <f t="shared" ca="1" si="65"/>
        <v>-4.7209464995048526E-3</v>
      </c>
      <c r="AK92">
        <f t="shared" ca="1" si="64"/>
        <v>0.98727019263152149</v>
      </c>
      <c r="AL92">
        <f t="shared" ca="1" si="65"/>
        <v>-1.2729807368478452E-2</v>
      </c>
      <c r="AM92">
        <f t="shared" ca="1" si="64"/>
        <v>0.9678774011228134</v>
      </c>
      <c r="AN92">
        <f t="shared" ca="1" si="65"/>
        <v>-3.2122598877186617E-2</v>
      </c>
      <c r="AO92">
        <f t="shared" ca="1" si="64"/>
        <v>1.0730535490645472</v>
      </c>
      <c r="AP92">
        <f t="shared" ca="1" si="65"/>
        <v>7.3053549064547224E-2</v>
      </c>
      <c r="AQ92">
        <f t="shared" ca="1" si="64"/>
        <v>1.0940589651718948</v>
      </c>
      <c r="AR92">
        <f t="shared" ca="1" si="65"/>
        <v>9.4058965171894743E-2</v>
      </c>
    </row>
    <row r="93" spans="1:44" x14ac:dyDescent="0.45">
      <c r="A93">
        <v>93</v>
      </c>
      <c r="B93" s="1">
        <v>38899</v>
      </c>
      <c r="C93">
        <f t="shared" ca="1" si="58"/>
        <v>1.0657977395573948</v>
      </c>
      <c r="D93">
        <f t="shared" ca="1" si="59"/>
        <v>6.5797739557394763E-2</v>
      </c>
      <c r="E93">
        <f t="shared" ref="E93:AQ100" ca="1" si="66">INDIRECT(E$2&amp;"!H"&amp;$A93)</f>
        <v>1.0494253528431117</v>
      </c>
      <c r="F93">
        <f t="shared" ref="F93:AR100" ca="1" si="67">INDIRECT(E$2&amp;"!I"&amp;$A93)</f>
        <v>4.9425352843111649E-2</v>
      </c>
      <c r="G93">
        <f t="shared" ca="1" si="66"/>
        <v>1.0107913725320343</v>
      </c>
      <c r="H93">
        <f t="shared" ca="1" si="67"/>
        <v>1.0791372532034283E-2</v>
      </c>
      <c r="I93">
        <f t="shared" ca="1" si="66"/>
        <v>0.89216635739443684</v>
      </c>
      <c r="J93">
        <f t="shared" ca="1" si="67"/>
        <v>-0.10783364260556313</v>
      </c>
      <c r="K93">
        <f t="shared" ca="1" si="66"/>
        <v>0.99952637439780012</v>
      </c>
      <c r="L93">
        <f t="shared" ca="1" si="67"/>
        <v>-4.7362560219990797E-4</v>
      </c>
      <c r="M93">
        <f t="shared" ca="1" si="66"/>
        <v>1.047459309146604</v>
      </c>
      <c r="N93">
        <f t="shared" ca="1" si="67"/>
        <v>4.7459309146604005E-2</v>
      </c>
      <c r="O93">
        <f t="shared" ca="1" si="66"/>
        <v>1.0599421256922286</v>
      </c>
      <c r="P93">
        <f t="shared" ca="1" si="67"/>
        <v>5.9942125692228482E-2</v>
      </c>
      <c r="Q93">
        <f t="shared" ca="1" si="66"/>
        <v>1.0326181882014136</v>
      </c>
      <c r="R93">
        <f t="shared" ca="1" si="67"/>
        <v>3.2618188201413656E-2</v>
      </c>
      <c r="S93">
        <f t="shared" ca="1" si="66"/>
        <v>0.91551457642081335</v>
      </c>
      <c r="T93">
        <f t="shared" ca="1" si="67"/>
        <v>-8.4485423579186647E-2</v>
      </c>
      <c r="U93">
        <f t="shared" ca="1" si="66"/>
        <v>1.0429985145827978</v>
      </c>
      <c r="V93">
        <f t="shared" ca="1" si="67"/>
        <v>4.2998514582797707E-2</v>
      </c>
      <c r="W93">
        <f t="shared" ca="1" si="66"/>
        <v>1.0671093599135542</v>
      </c>
      <c r="X93">
        <f t="shared" ca="1" si="67"/>
        <v>6.7109359913554115E-2</v>
      </c>
      <c r="Y93">
        <f t="shared" ca="1" si="66"/>
        <v>1.0861904896420567</v>
      </c>
      <c r="Z93">
        <f t="shared" ca="1" si="67"/>
        <v>8.6190489642056722E-2</v>
      </c>
      <c r="AA93">
        <f t="shared" ca="1" si="66"/>
        <v>1.0713093646952523</v>
      </c>
      <c r="AB93">
        <f t="shared" ca="1" si="67"/>
        <v>7.1309364695252189E-2</v>
      </c>
      <c r="AC93">
        <f t="shared" ca="1" si="66"/>
        <v>1.0136803579884408</v>
      </c>
      <c r="AD93">
        <f t="shared" ca="1" si="67"/>
        <v>1.368035798844071E-2</v>
      </c>
      <c r="AE93">
        <f t="shared" ca="1" si="66"/>
        <v>0.93963591864275831</v>
      </c>
      <c r="AF93">
        <f t="shared" ca="1" si="67"/>
        <v>-6.0364081357241722E-2</v>
      </c>
      <c r="AG93">
        <f t="shared" ca="1" si="66"/>
        <v>0.97372321931170613</v>
      </c>
      <c r="AH93">
        <f t="shared" ca="1" si="67"/>
        <v>-2.6276780688293918E-2</v>
      </c>
      <c r="AI93">
        <f t="shared" ca="1" si="66"/>
        <v>1.0658910048551644</v>
      </c>
      <c r="AJ93">
        <f t="shared" ca="1" si="67"/>
        <v>6.5891004855164415E-2</v>
      </c>
      <c r="AK93">
        <f t="shared" ca="1" si="66"/>
        <v>0.94518370363184323</v>
      </c>
      <c r="AL93">
        <f t="shared" ca="1" si="67"/>
        <v>-5.4816296368156769E-2</v>
      </c>
      <c r="AM93">
        <f t="shared" ca="1" si="66"/>
        <v>0.96248211387381655</v>
      </c>
      <c r="AN93">
        <f t="shared" ca="1" si="67"/>
        <v>-3.7517886126183446E-2</v>
      </c>
      <c r="AO93">
        <f t="shared" ca="1" si="66"/>
        <v>1.0098535670489792</v>
      </c>
      <c r="AP93">
        <f t="shared" ca="1" si="67"/>
        <v>9.8535670489792535E-3</v>
      </c>
      <c r="AQ93">
        <f t="shared" ca="1" si="66"/>
        <v>1.0489478953630889</v>
      </c>
      <c r="AR93">
        <f t="shared" ca="1" si="67"/>
        <v>4.8947895363088821E-2</v>
      </c>
    </row>
    <row r="94" spans="1:44" x14ac:dyDescent="0.45">
      <c r="A94">
        <v>94</v>
      </c>
      <c r="B94" s="1">
        <v>38930</v>
      </c>
      <c r="C94">
        <f t="shared" ca="1" si="58"/>
        <v>1.0266359404325303</v>
      </c>
      <c r="D94">
        <f t="shared" ca="1" si="59"/>
        <v>2.6635940432530279E-2</v>
      </c>
      <c r="E94">
        <f t="shared" ca="1" si="66"/>
        <v>1.0069663395218054</v>
      </c>
      <c r="F94">
        <f t="shared" ca="1" si="67"/>
        <v>6.9663395218052954E-3</v>
      </c>
      <c r="G94">
        <f t="shared" ca="1" si="66"/>
        <v>1.1075756888771324</v>
      </c>
      <c r="H94">
        <f t="shared" ca="1" si="67"/>
        <v>0.10757568887713251</v>
      </c>
      <c r="I94">
        <f t="shared" ca="1" si="66"/>
        <v>1.1026597058150847</v>
      </c>
      <c r="J94">
        <f t="shared" ca="1" si="67"/>
        <v>0.10265970581508466</v>
      </c>
      <c r="K94">
        <f t="shared" ca="1" si="66"/>
        <v>1.0419090171206451</v>
      </c>
      <c r="L94">
        <f t="shared" ca="1" si="67"/>
        <v>4.1909017120645001E-2</v>
      </c>
      <c r="M94">
        <f t="shared" ca="1" si="66"/>
        <v>0.93050246718180063</v>
      </c>
      <c r="N94">
        <f t="shared" ca="1" si="67"/>
        <v>-6.949753281819937E-2</v>
      </c>
      <c r="O94">
        <f t="shared" ca="1" si="66"/>
        <v>0.97902093592070472</v>
      </c>
      <c r="P94">
        <f t="shared" ca="1" si="67"/>
        <v>-2.0979064079295257E-2</v>
      </c>
      <c r="Q94">
        <f t="shared" ca="1" si="66"/>
        <v>1.0681630638473041</v>
      </c>
      <c r="R94">
        <f t="shared" ca="1" si="67"/>
        <v>6.8163063847304028E-2</v>
      </c>
      <c r="S94">
        <f t="shared" ca="1" si="66"/>
        <v>1.2298656832740784</v>
      </c>
      <c r="T94">
        <f t="shared" ca="1" si="67"/>
        <v>0.22986568327407841</v>
      </c>
      <c r="U94">
        <f t="shared" ca="1" si="66"/>
        <v>1.00626830738364</v>
      </c>
      <c r="V94">
        <f t="shared" ca="1" si="67"/>
        <v>6.2683073836399556E-3</v>
      </c>
      <c r="W94">
        <f t="shared" ca="1" si="66"/>
        <v>1.0081367667126446</v>
      </c>
      <c r="X94">
        <f t="shared" ca="1" si="67"/>
        <v>8.1367667126446067E-3</v>
      </c>
      <c r="Y94">
        <f t="shared" ca="1" si="66"/>
        <v>1.0090454818978927</v>
      </c>
      <c r="Z94">
        <f t="shared" ca="1" si="67"/>
        <v>9.0454818978925895E-3</v>
      </c>
      <c r="AA94">
        <f t="shared" ca="1" si="66"/>
        <v>0.99883579222337859</v>
      </c>
      <c r="AB94">
        <f t="shared" ca="1" si="67"/>
        <v>-1.1642077766213683E-3</v>
      </c>
      <c r="AC94">
        <f t="shared" ca="1" si="66"/>
        <v>0.851252646412477</v>
      </c>
      <c r="AD94">
        <f t="shared" ca="1" si="67"/>
        <v>-0.14874735358752303</v>
      </c>
      <c r="AE94">
        <f t="shared" ca="1" si="66"/>
        <v>1.0537889712889212</v>
      </c>
      <c r="AF94">
        <f t="shared" ca="1" si="67"/>
        <v>5.3788971288921225E-2</v>
      </c>
      <c r="AG94">
        <f t="shared" ca="1" si="66"/>
        <v>0.98789978388155175</v>
      </c>
      <c r="AH94">
        <f t="shared" ca="1" si="67"/>
        <v>-1.210021611844824E-2</v>
      </c>
      <c r="AI94">
        <f t="shared" ca="1" si="66"/>
        <v>0.93568233506274279</v>
      </c>
      <c r="AJ94">
        <f t="shared" ca="1" si="67"/>
        <v>-6.4317664937257199E-2</v>
      </c>
      <c r="AK94">
        <f t="shared" ca="1" si="66"/>
        <v>0.96745012098636429</v>
      </c>
      <c r="AL94">
        <f t="shared" ca="1" si="67"/>
        <v>-3.2549879013635728E-2</v>
      </c>
      <c r="AM94">
        <f t="shared" ca="1" si="66"/>
        <v>1.2640453840802235</v>
      </c>
      <c r="AN94">
        <f t="shared" ca="1" si="67"/>
        <v>0.2640453840802236</v>
      </c>
      <c r="AO94">
        <f t="shared" ca="1" si="66"/>
        <v>1.0544776843248154</v>
      </c>
      <c r="AP94">
        <f t="shared" ca="1" si="67"/>
        <v>5.4477684324815402E-2</v>
      </c>
      <c r="AQ94">
        <f t="shared" ca="1" si="66"/>
        <v>1.0383774741986573</v>
      </c>
      <c r="AR94">
        <f t="shared" ca="1" si="67"/>
        <v>3.8377474198657426E-2</v>
      </c>
    </row>
    <row r="95" spans="1:44" x14ac:dyDescent="0.45">
      <c r="A95">
        <v>95</v>
      </c>
      <c r="B95" s="1">
        <v>38961</v>
      </c>
      <c r="C95">
        <f t="shared" ca="1" si="58"/>
        <v>0.95737741519533881</v>
      </c>
      <c r="D95">
        <f t="shared" ca="1" si="59"/>
        <v>-4.2622584804661141E-2</v>
      </c>
      <c r="E95">
        <f t="shared" ca="1" si="66"/>
        <v>0.99709896721904889</v>
      </c>
      <c r="F95">
        <f t="shared" ca="1" si="67"/>
        <v>-2.9010327809510521E-3</v>
      </c>
      <c r="G95">
        <f t="shared" ca="1" si="66"/>
        <v>1.0012925655555809</v>
      </c>
      <c r="H95">
        <f t="shared" ca="1" si="67"/>
        <v>1.2925655555808522E-3</v>
      </c>
      <c r="I95">
        <f t="shared" ca="1" si="66"/>
        <v>1.0222924545701555</v>
      </c>
      <c r="J95">
        <f t="shared" ca="1" si="67"/>
        <v>2.229245457015545E-2</v>
      </c>
      <c r="K95">
        <f t="shared" ca="1" si="66"/>
        <v>1.0364062336866597</v>
      </c>
      <c r="L95">
        <f t="shared" ca="1" si="67"/>
        <v>3.6406233686659677E-2</v>
      </c>
      <c r="M95">
        <f t="shared" ca="1" si="66"/>
        <v>0.9385148716276196</v>
      </c>
      <c r="N95">
        <f t="shared" ca="1" si="67"/>
        <v>-6.1485128372380432E-2</v>
      </c>
      <c r="O95">
        <f t="shared" ca="1" si="66"/>
        <v>1.0150370213373701</v>
      </c>
      <c r="P95">
        <f t="shared" ca="1" si="67"/>
        <v>1.5037021337369973E-2</v>
      </c>
      <c r="Q95">
        <f t="shared" ca="1" si="66"/>
        <v>1.0681211623181974</v>
      </c>
      <c r="R95">
        <f t="shared" ca="1" si="67"/>
        <v>6.8121162318197412E-2</v>
      </c>
      <c r="S95">
        <f t="shared" ca="1" si="66"/>
        <v>1.0450205572204485</v>
      </c>
      <c r="T95">
        <f t="shared" ca="1" si="67"/>
        <v>4.5020557220448558E-2</v>
      </c>
      <c r="U95">
        <f t="shared" ca="1" si="66"/>
        <v>0.97508178779203758</v>
      </c>
      <c r="V95">
        <f t="shared" ca="1" si="67"/>
        <v>-2.4918212207962431E-2</v>
      </c>
      <c r="W95">
        <f t="shared" ca="1" si="66"/>
        <v>1.039009873509255</v>
      </c>
      <c r="X95">
        <f t="shared" ca="1" si="67"/>
        <v>3.9009873509254916E-2</v>
      </c>
      <c r="Y95">
        <f t="shared" ca="1" si="66"/>
        <v>1.0284710568140913</v>
      </c>
      <c r="Z95">
        <f t="shared" ca="1" si="67"/>
        <v>2.8471056814091428E-2</v>
      </c>
      <c r="AA95">
        <f t="shared" ca="1" si="66"/>
        <v>1.0520675866655749</v>
      </c>
      <c r="AB95">
        <f t="shared" ca="1" si="67"/>
        <v>5.2067586665574789E-2</v>
      </c>
      <c r="AC95">
        <f t="shared" ca="1" si="66"/>
        <v>0.89790253969989087</v>
      </c>
      <c r="AD95">
        <f t="shared" ca="1" si="67"/>
        <v>-0.10209746030010919</v>
      </c>
      <c r="AE95">
        <f t="shared" ca="1" si="66"/>
        <v>1.1445865116036955</v>
      </c>
      <c r="AF95">
        <f t="shared" ca="1" si="67"/>
        <v>0.14458651160369551</v>
      </c>
      <c r="AG95">
        <f t="shared" ca="1" si="66"/>
        <v>1.0577426901109406</v>
      </c>
      <c r="AH95">
        <f t="shared" ca="1" si="67"/>
        <v>5.7742690110940478E-2</v>
      </c>
      <c r="AI95">
        <f t="shared" ca="1" si="66"/>
        <v>0.92233580023741857</v>
      </c>
      <c r="AJ95">
        <f t="shared" ca="1" si="67"/>
        <v>-7.766419976258139E-2</v>
      </c>
      <c r="AK95">
        <f t="shared" ca="1" si="66"/>
        <v>1.0567936613726812</v>
      </c>
      <c r="AL95">
        <f t="shared" ca="1" si="67"/>
        <v>5.6793661372681138E-2</v>
      </c>
      <c r="AM95">
        <f t="shared" ca="1" si="66"/>
        <v>0.96654732906756247</v>
      </c>
      <c r="AN95">
        <f t="shared" ca="1" si="67"/>
        <v>-3.3452670932437506E-2</v>
      </c>
      <c r="AO95">
        <f t="shared" ca="1" si="66"/>
        <v>1.0554291367458151</v>
      </c>
      <c r="AP95">
        <f t="shared" ca="1" si="67"/>
        <v>5.5429136745815177E-2</v>
      </c>
      <c r="AQ95">
        <f t="shared" ca="1" si="66"/>
        <v>0.97737040504031536</v>
      </c>
      <c r="AR95">
        <f t="shared" ca="1" si="67"/>
        <v>-2.2629594959684619E-2</v>
      </c>
    </row>
    <row r="96" spans="1:44" x14ac:dyDescent="0.45">
      <c r="A96">
        <v>96</v>
      </c>
      <c r="B96" s="1">
        <v>38991</v>
      </c>
      <c r="C96">
        <f t="shared" ca="1" si="58"/>
        <v>0.97696104600689482</v>
      </c>
      <c r="D96">
        <f t="shared" ca="1" si="59"/>
        <v>-2.3038953993105141E-2</v>
      </c>
      <c r="E96">
        <f t="shared" ca="1" si="66"/>
        <v>1.0603388457691374</v>
      </c>
      <c r="F96">
        <f t="shared" ca="1" si="67"/>
        <v>6.0338845769137409E-2</v>
      </c>
      <c r="G96">
        <f t="shared" ca="1" si="66"/>
        <v>1.0227489380816361</v>
      </c>
      <c r="H96">
        <f t="shared" ca="1" si="67"/>
        <v>2.2748938081636083E-2</v>
      </c>
      <c r="I96">
        <f t="shared" ca="1" si="66"/>
        <v>1.0534279691602959</v>
      </c>
      <c r="J96">
        <f t="shared" ca="1" si="67"/>
        <v>5.3427969160295817E-2</v>
      </c>
      <c r="K96">
        <f t="shared" ca="1" si="66"/>
        <v>1.0020567634389874</v>
      </c>
      <c r="L96">
        <f t="shared" ca="1" si="67"/>
        <v>2.056763438987448E-3</v>
      </c>
      <c r="M96">
        <f t="shared" ca="1" si="66"/>
        <v>1.0119265800436614</v>
      </c>
      <c r="N96">
        <f t="shared" ca="1" si="67"/>
        <v>1.1926580043661436E-2</v>
      </c>
      <c r="O96">
        <f t="shared" ca="1" si="66"/>
        <v>1.0360776100468005</v>
      </c>
      <c r="P96">
        <f t="shared" ca="1" si="67"/>
        <v>3.607761004680065E-2</v>
      </c>
      <c r="Q96">
        <f t="shared" ca="1" si="66"/>
        <v>1.0497253351707259</v>
      </c>
      <c r="R96">
        <f t="shared" ca="1" si="67"/>
        <v>4.9725335170725971E-2</v>
      </c>
      <c r="S96">
        <f t="shared" ca="1" si="66"/>
        <v>1.0500436443289891</v>
      </c>
      <c r="T96">
        <f t="shared" ca="1" si="67"/>
        <v>5.0043644328989216E-2</v>
      </c>
      <c r="U96">
        <f t="shared" ca="1" si="66"/>
        <v>0.99694031608015687</v>
      </c>
      <c r="V96">
        <f t="shared" ca="1" si="67"/>
        <v>-3.0596839198431766E-3</v>
      </c>
      <c r="W96">
        <f t="shared" ca="1" si="66"/>
        <v>0.95011424363321217</v>
      </c>
      <c r="X96">
        <f t="shared" ca="1" si="67"/>
        <v>-4.9885756366787805E-2</v>
      </c>
      <c r="Y96">
        <f t="shared" ca="1" si="66"/>
        <v>1.0102213420058126</v>
      </c>
      <c r="Z96">
        <f t="shared" ca="1" si="67"/>
        <v>1.0221342005812676E-2</v>
      </c>
      <c r="AA96">
        <f t="shared" ca="1" si="66"/>
        <v>1.0056001457887724</v>
      </c>
      <c r="AB96">
        <f t="shared" ca="1" si="67"/>
        <v>5.6001457887724345E-3</v>
      </c>
      <c r="AC96">
        <f t="shared" ca="1" si="66"/>
        <v>1.0167085553668334</v>
      </c>
      <c r="AD96">
        <f t="shared" ca="1" si="67"/>
        <v>1.6708555366833439E-2</v>
      </c>
      <c r="AE96">
        <f t="shared" ca="1" si="66"/>
        <v>1.071131184735868</v>
      </c>
      <c r="AF96">
        <f t="shared" ca="1" si="67"/>
        <v>7.1131184735868047E-2</v>
      </c>
      <c r="AG96">
        <f t="shared" ca="1" si="66"/>
        <v>1.0337014770596047</v>
      </c>
      <c r="AH96">
        <f t="shared" ca="1" si="67"/>
        <v>3.3701477059604704E-2</v>
      </c>
      <c r="AI96">
        <f t="shared" ca="1" si="66"/>
        <v>1.0163673908612278</v>
      </c>
      <c r="AJ96">
        <f t="shared" ca="1" si="67"/>
        <v>1.6367390861227755E-2</v>
      </c>
      <c r="AK96">
        <f t="shared" ca="1" si="66"/>
        <v>1.0128095237397605</v>
      </c>
      <c r="AL96">
        <f t="shared" ca="1" si="67"/>
        <v>1.2809523739760457E-2</v>
      </c>
      <c r="AM96">
        <f t="shared" ca="1" si="66"/>
        <v>1.0234854053604063</v>
      </c>
      <c r="AN96">
        <f t="shared" ca="1" si="67"/>
        <v>2.3485405360406338E-2</v>
      </c>
      <c r="AO96">
        <f t="shared" ca="1" si="66"/>
        <v>0.99649883438045883</v>
      </c>
      <c r="AP96">
        <f t="shared" ca="1" si="67"/>
        <v>-3.5011656195412157E-3</v>
      </c>
      <c r="AQ96">
        <f t="shared" ca="1" si="66"/>
        <v>0.97191046797181058</v>
      </c>
      <c r="AR96">
        <f t="shared" ca="1" si="67"/>
        <v>-2.8089532028189399E-2</v>
      </c>
    </row>
    <row r="97" spans="1:44" x14ac:dyDescent="0.45">
      <c r="A97">
        <v>97</v>
      </c>
      <c r="B97" s="1">
        <v>39022</v>
      </c>
      <c r="C97">
        <f t="shared" ca="1" si="58"/>
        <v>0.91797047872592186</v>
      </c>
      <c r="D97">
        <f t="shared" ca="1" si="59"/>
        <v>-8.2029521274078185E-2</v>
      </c>
      <c r="E97">
        <f t="shared" ca="1" si="66"/>
        <v>1.0023544962586322</v>
      </c>
      <c r="F97">
        <f t="shared" ca="1" si="67"/>
        <v>2.354496258632151E-3</v>
      </c>
      <c r="G97">
        <f t="shared" ca="1" si="66"/>
        <v>0.99549260420771957</v>
      </c>
      <c r="H97">
        <f t="shared" ca="1" si="67"/>
        <v>-4.5073957922804062E-3</v>
      </c>
      <c r="I97">
        <f t="shared" ca="1" si="66"/>
        <v>0.98087730837159948</v>
      </c>
      <c r="J97">
        <f t="shared" ca="1" si="67"/>
        <v>-1.9122691628400489E-2</v>
      </c>
      <c r="K97">
        <f t="shared" ca="1" si="66"/>
        <v>1.0048425634059266</v>
      </c>
      <c r="L97">
        <f t="shared" ca="1" si="67"/>
        <v>4.8425634059265253E-3</v>
      </c>
      <c r="M97">
        <f t="shared" ca="1" si="66"/>
        <v>1.1257451567833929</v>
      </c>
      <c r="N97">
        <f t="shared" ca="1" si="67"/>
        <v>0.12574515678339293</v>
      </c>
      <c r="O97">
        <f t="shared" ca="1" si="66"/>
        <v>1.0761907637060739</v>
      </c>
      <c r="P97">
        <f t="shared" ca="1" si="67"/>
        <v>7.619076370607393E-2</v>
      </c>
      <c r="Q97">
        <f t="shared" ca="1" si="66"/>
        <v>1.0226401932523828</v>
      </c>
      <c r="R97">
        <f t="shared" ca="1" si="67"/>
        <v>2.2640193252382868E-2</v>
      </c>
      <c r="S97">
        <f t="shared" ca="1" si="66"/>
        <v>1.1152095304581144</v>
      </c>
      <c r="T97">
        <f t="shared" ca="1" si="67"/>
        <v>0.11520953045811454</v>
      </c>
      <c r="U97">
        <f t="shared" ca="1" si="66"/>
        <v>0.9873186459585136</v>
      </c>
      <c r="V97">
        <f t="shared" ca="1" si="67"/>
        <v>-1.2681354041486429E-2</v>
      </c>
      <c r="W97">
        <f t="shared" ca="1" si="66"/>
        <v>0.98622471966746972</v>
      </c>
      <c r="X97">
        <f t="shared" ca="1" si="67"/>
        <v>-1.3775280332530289E-2</v>
      </c>
      <c r="Y97">
        <f t="shared" ca="1" si="66"/>
        <v>0.98254420860530811</v>
      </c>
      <c r="Z97">
        <f t="shared" ca="1" si="67"/>
        <v>-1.7455791394691889E-2</v>
      </c>
      <c r="AA97">
        <f t="shared" ca="1" si="66"/>
        <v>0.99962875334313273</v>
      </c>
      <c r="AB97">
        <f t="shared" ca="1" si="67"/>
        <v>-3.7124665686726836E-4</v>
      </c>
      <c r="AC97">
        <f t="shared" ca="1" si="66"/>
        <v>1.0523596824521362</v>
      </c>
      <c r="AD97">
        <f t="shared" ca="1" si="67"/>
        <v>5.2359682452136125E-2</v>
      </c>
      <c r="AE97">
        <f t="shared" ca="1" si="66"/>
        <v>0.98158174961359423</v>
      </c>
      <c r="AF97">
        <f t="shared" ca="1" si="67"/>
        <v>-1.8418250386405738E-2</v>
      </c>
      <c r="AG97">
        <f t="shared" ca="1" si="66"/>
        <v>1.0171444172930622</v>
      </c>
      <c r="AH97">
        <f t="shared" ca="1" si="67"/>
        <v>1.7144417293062143E-2</v>
      </c>
      <c r="AI97">
        <f t="shared" ca="1" si="66"/>
        <v>0.91168859865360774</v>
      </c>
      <c r="AJ97">
        <f t="shared" ca="1" si="67"/>
        <v>-8.8311401346392274E-2</v>
      </c>
      <c r="AK97">
        <f t="shared" ca="1" si="66"/>
        <v>1.1085647590123628</v>
      </c>
      <c r="AL97">
        <f t="shared" ca="1" si="67"/>
        <v>0.10856475901236283</v>
      </c>
      <c r="AM97">
        <f t="shared" ca="1" si="66"/>
        <v>0.98188428262172545</v>
      </c>
      <c r="AN97">
        <f t="shared" ca="1" si="67"/>
        <v>-1.8115717378274589E-2</v>
      </c>
      <c r="AO97">
        <f t="shared" ca="1" si="66"/>
        <v>0.9920739505476166</v>
      </c>
      <c r="AP97">
        <f t="shared" ca="1" si="67"/>
        <v>-7.9260494523833748E-3</v>
      </c>
      <c r="AQ97">
        <f t="shared" ca="1" si="66"/>
        <v>0.95420170293254436</v>
      </c>
      <c r="AR97">
        <f t="shared" ca="1" si="67"/>
        <v>-4.5798297067455591E-2</v>
      </c>
    </row>
    <row r="98" spans="1:44" x14ac:dyDescent="0.45">
      <c r="A98">
        <v>98</v>
      </c>
      <c r="B98" s="1">
        <v>39052</v>
      </c>
      <c r="C98">
        <f t="shared" ca="1" si="58"/>
        <v>1.0743829701859096</v>
      </c>
      <c r="D98">
        <f t="shared" ca="1" si="59"/>
        <v>7.4382970185909669E-2</v>
      </c>
      <c r="E98">
        <f t="shared" ca="1" si="66"/>
        <v>1.0441908250173904</v>
      </c>
      <c r="F98">
        <f t="shared" ca="1" si="67"/>
        <v>4.4190825017390314E-2</v>
      </c>
      <c r="G98">
        <f t="shared" ca="1" si="66"/>
        <v>1.0235702511308713</v>
      </c>
      <c r="H98">
        <f t="shared" ca="1" si="67"/>
        <v>2.3570251130871252E-2</v>
      </c>
      <c r="I98">
        <f t="shared" ca="1" si="66"/>
        <v>0.99725104874483617</v>
      </c>
      <c r="J98">
        <f t="shared" ca="1" si="67"/>
        <v>-2.7489512551638401E-3</v>
      </c>
      <c r="K98">
        <f t="shared" ca="1" si="66"/>
        <v>1.054705286859573</v>
      </c>
      <c r="L98">
        <f t="shared" ca="1" si="67"/>
        <v>5.4705286859572946E-2</v>
      </c>
      <c r="M98">
        <f t="shared" ca="1" si="66"/>
        <v>1.0690935650561526</v>
      </c>
      <c r="N98">
        <f t="shared" ca="1" si="67"/>
        <v>6.9093565056152537E-2</v>
      </c>
      <c r="O98">
        <f t="shared" ca="1" si="66"/>
        <v>1.0242989410646199</v>
      </c>
      <c r="P98">
        <f t="shared" ca="1" si="67"/>
        <v>2.4298941064619963E-2</v>
      </c>
      <c r="Q98">
        <f t="shared" ca="1" si="66"/>
        <v>1.0205073581240469</v>
      </c>
      <c r="R98">
        <f t="shared" ca="1" si="67"/>
        <v>2.0507358124046863E-2</v>
      </c>
      <c r="S98">
        <f t="shared" ca="1" si="66"/>
        <v>1.0156072717408013</v>
      </c>
      <c r="T98">
        <f t="shared" ca="1" si="67"/>
        <v>1.5607271740801447E-2</v>
      </c>
      <c r="U98">
        <f t="shared" ca="1" si="66"/>
        <v>0.99705961372489194</v>
      </c>
      <c r="V98">
        <f t="shared" ca="1" si="67"/>
        <v>-2.9403862751080398E-3</v>
      </c>
      <c r="W98">
        <f t="shared" ca="1" si="66"/>
        <v>1.0275871656898601</v>
      </c>
      <c r="X98">
        <f t="shared" ca="1" si="67"/>
        <v>2.7587165689860076E-2</v>
      </c>
      <c r="Y98">
        <f t="shared" ca="1" si="66"/>
        <v>1.0436475719040801</v>
      </c>
      <c r="Z98">
        <f t="shared" ca="1" si="67"/>
        <v>4.3647571904079994E-2</v>
      </c>
      <c r="AA98">
        <f t="shared" ca="1" si="66"/>
        <v>1.0017951979391242</v>
      </c>
      <c r="AB98">
        <f t="shared" ca="1" si="67"/>
        <v>1.7951979391243025E-3</v>
      </c>
      <c r="AC98">
        <f t="shared" ca="1" si="66"/>
        <v>0.93056887287015966</v>
      </c>
      <c r="AD98">
        <f t="shared" ca="1" si="67"/>
        <v>-6.9431127129840384E-2</v>
      </c>
      <c r="AE98">
        <f t="shared" ca="1" si="66"/>
        <v>0.98412352248645341</v>
      </c>
      <c r="AF98">
        <f t="shared" ca="1" si="67"/>
        <v>-1.5876477513546566E-2</v>
      </c>
      <c r="AG98">
        <f t="shared" ca="1" si="66"/>
        <v>1.0640457977846507</v>
      </c>
      <c r="AH98">
        <f t="shared" ca="1" si="67"/>
        <v>6.4045797784650596E-2</v>
      </c>
      <c r="AI98">
        <f t="shared" ca="1" si="66"/>
        <v>0.91307962601969239</v>
      </c>
      <c r="AJ98">
        <f t="shared" ca="1" si="67"/>
        <v>-8.692037398030765E-2</v>
      </c>
      <c r="AK98">
        <f t="shared" ca="1" si="66"/>
        <v>1.0070623535498291</v>
      </c>
      <c r="AL98">
        <f t="shared" ca="1" si="67"/>
        <v>7.0623535498291062E-3</v>
      </c>
      <c r="AM98">
        <f t="shared" ca="1" si="66"/>
        <v>0.92373947625549913</v>
      </c>
      <c r="AN98">
        <f t="shared" ca="1" si="67"/>
        <v>-7.6260523744500874E-2</v>
      </c>
      <c r="AO98">
        <f t="shared" ca="1" si="66"/>
        <v>1.0658268507375339</v>
      </c>
      <c r="AP98">
        <f t="shared" ca="1" si="67"/>
        <v>6.5826850737533985E-2</v>
      </c>
      <c r="AQ98">
        <f t="shared" ca="1" si="66"/>
        <v>1.0813872642386759</v>
      </c>
      <c r="AR98">
        <f t="shared" ca="1" si="67"/>
        <v>8.1387264238675941E-2</v>
      </c>
    </row>
    <row r="99" spans="1:44" x14ac:dyDescent="0.45">
      <c r="A99">
        <v>99</v>
      </c>
      <c r="B99" s="1">
        <v>39083</v>
      </c>
      <c r="C99">
        <f t="shared" ca="1" si="58"/>
        <v>1.0886441694573119</v>
      </c>
      <c r="D99">
        <f t="shared" ca="1" si="59"/>
        <v>8.8644169457311836E-2</v>
      </c>
      <c r="E99">
        <f t="shared" ca="1" si="66"/>
        <v>0.99233190697387341</v>
      </c>
      <c r="F99">
        <f t="shared" ca="1" si="67"/>
        <v>-7.6680930261266355E-3</v>
      </c>
      <c r="G99">
        <f t="shared" ca="1" si="66"/>
        <v>1.0093358499460585</v>
      </c>
      <c r="H99">
        <f t="shared" ca="1" si="67"/>
        <v>9.3358499460585893E-3</v>
      </c>
      <c r="I99">
        <f t="shared" ca="1" si="66"/>
        <v>1.0479632829771974</v>
      </c>
      <c r="J99">
        <f t="shared" ca="1" si="67"/>
        <v>4.7963282977197395E-2</v>
      </c>
      <c r="K99">
        <f t="shared" ca="1" si="66"/>
        <v>0.97627700934256778</v>
      </c>
      <c r="L99">
        <f t="shared" ca="1" si="67"/>
        <v>-2.3722990657432254E-2</v>
      </c>
      <c r="M99">
        <f t="shared" ca="1" si="66"/>
        <v>0.92300202438298795</v>
      </c>
      <c r="N99">
        <f t="shared" ca="1" si="67"/>
        <v>-7.6997975617012035E-2</v>
      </c>
      <c r="O99">
        <f t="shared" ca="1" si="66"/>
        <v>0.99116003236789718</v>
      </c>
      <c r="P99">
        <f t="shared" ca="1" si="67"/>
        <v>-8.8399676321027788E-3</v>
      </c>
      <c r="Q99">
        <f t="shared" ca="1" si="66"/>
        <v>1.0334893423274076</v>
      </c>
      <c r="R99">
        <f t="shared" ca="1" si="67"/>
        <v>3.3489342327407634E-2</v>
      </c>
      <c r="S99">
        <f t="shared" ca="1" si="66"/>
        <v>0.97402139921595676</v>
      </c>
      <c r="T99">
        <f t="shared" ca="1" si="67"/>
        <v>-2.5978600784043206E-2</v>
      </c>
      <c r="U99">
        <f t="shared" ca="1" si="66"/>
        <v>1.1100360253926072</v>
      </c>
      <c r="V99">
        <f t="shared" ca="1" si="67"/>
        <v>0.11003602539260714</v>
      </c>
      <c r="W99">
        <f t="shared" ca="1" si="66"/>
        <v>1.0996051949076373</v>
      </c>
      <c r="X99">
        <f t="shared" ca="1" si="67"/>
        <v>9.9605194907637196E-2</v>
      </c>
      <c r="Y99">
        <f t="shared" ca="1" si="66"/>
        <v>1.0544510206210977</v>
      </c>
      <c r="Z99">
        <f t="shared" ca="1" si="67"/>
        <v>5.4451020621097725E-2</v>
      </c>
      <c r="AA99">
        <f t="shared" ca="1" si="66"/>
        <v>0.98482844759988941</v>
      </c>
      <c r="AB99">
        <f t="shared" ca="1" si="67"/>
        <v>-1.5171552400110569E-2</v>
      </c>
      <c r="AC99">
        <f t="shared" ca="1" si="66"/>
        <v>1.0609846177427815</v>
      </c>
      <c r="AD99">
        <f t="shared" ca="1" si="67"/>
        <v>6.0984617742781508E-2</v>
      </c>
      <c r="AE99">
        <f t="shared" ca="1" si="66"/>
        <v>1.0755474128161429</v>
      </c>
      <c r="AF99">
        <f t="shared" ca="1" si="67"/>
        <v>7.5547412816142953E-2</v>
      </c>
      <c r="AG99">
        <f t="shared" ca="1" si="66"/>
        <v>1.0144423129822862</v>
      </c>
      <c r="AH99">
        <f t="shared" ca="1" si="67"/>
        <v>1.4442312982286085E-2</v>
      </c>
      <c r="AI99">
        <f t="shared" ca="1" si="66"/>
        <v>1.0012513379173464</v>
      </c>
      <c r="AJ99">
        <f t="shared" ca="1" si="67"/>
        <v>1.2513379173463379E-3</v>
      </c>
      <c r="AK99">
        <f t="shared" ca="1" si="66"/>
        <v>1.0081042158618401</v>
      </c>
      <c r="AL99">
        <f t="shared" ca="1" si="67"/>
        <v>8.1042158618401406E-3</v>
      </c>
      <c r="AM99">
        <f t="shared" ca="1" si="66"/>
        <v>1.0825563112812209</v>
      </c>
      <c r="AN99">
        <f t="shared" ca="1" si="67"/>
        <v>8.2556311281220818E-2</v>
      </c>
      <c r="AO99">
        <f t="shared" ca="1" si="66"/>
        <v>1.0343718493188343</v>
      </c>
      <c r="AP99">
        <f t="shared" ca="1" si="67"/>
        <v>3.4371849318834399E-2</v>
      </c>
      <c r="AQ99">
        <f t="shared" ca="1" si="66"/>
        <v>1.1096662218913684</v>
      </c>
      <c r="AR99">
        <f t="shared" ca="1" si="67"/>
        <v>0.10966622189136851</v>
      </c>
    </row>
    <row r="100" spans="1:44" x14ac:dyDescent="0.45">
      <c r="A100">
        <v>100</v>
      </c>
      <c r="B100" s="1">
        <v>39114</v>
      </c>
      <c r="C100">
        <f t="shared" ca="1" si="58"/>
        <v>0.93513310321930709</v>
      </c>
      <c r="D100">
        <f t="shared" ca="1" si="59"/>
        <v>-6.4866896780692948E-2</v>
      </c>
      <c r="E100">
        <f t="shared" ca="1" si="66"/>
        <v>0.97493718205422875</v>
      </c>
      <c r="F100">
        <f t="shared" ca="1" si="67"/>
        <v>-2.5062817945771299E-2</v>
      </c>
      <c r="G100">
        <f t="shared" ca="1" si="66"/>
        <v>0.98341693270793429</v>
      </c>
      <c r="H100">
        <f t="shared" ca="1" si="67"/>
        <v>-1.658306729206566E-2</v>
      </c>
      <c r="I100">
        <f t="shared" ca="1" si="66"/>
        <v>1.053924330380049</v>
      </c>
      <c r="J100">
        <f t="shared" ca="1" si="67"/>
        <v>5.3924330380048964E-2</v>
      </c>
      <c r="K100">
        <f t="shared" ca="1" si="66"/>
        <v>0.9683774605061195</v>
      </c>
      <c r="L100">
        <f t="shared" ca="1" si="67"/>
        <v>-3.1622539493880504E-2</v>
      </c>
      <c r="M100">
        <f t="shared" ca="1" si="66"/>
        <v>0.98358687578954784</v>
      </c>
      <c r="N100">
        <f t="shared" ca="1" si="67"/>
        <v>-1.6413124210452112E-2</v>
      </c>
      <c r="O100">
        <f t="shared" ca="1" si="66"/>
        <v>0.94017603338915745</v>
      </c>
      <c r="P100">
        <f t="shared" ca="1" si="67"/>
        <v>-5.9823966610842501E-2</v>
      </c>
      <c r="Q100">
        <f t="shared" ca="1" si="66"/>
        <v>0.91283202992349932</v>
      </c>
      <c r="R100">
        <f t="shared" ca="1" si="67"/>
        <v>-8.7167970076500678E-2</v>
      </c>
      <c r="S100">
        <f t="shared" ca="1" si="66"/>
        <v>0.97445524069107214</v>
      </c>
      <c r="T100">
        <f t="shared" ca="1" si="67"/>
        <v>-2.5544759308927852E-2</v>
      </c>
      <c r="U100">
        <f t="shared" ca="1" si="66"/>
        <v>0.98165788685319666</v>
      </c>
      <c r="V100">
        <f t="shared" ca="1" si="67"/>
        <v>-1.8342113146803288E-2</v>
      </c>
      <c r="W100">
        <f t="shared" ca="1" si="66"/>
        <v>0.99946192414521129</v>
      </c>
      <c r="X100">
        <f t="shared" ca="1" si="67"/>
        <v>-5.3807585478875535E-4</v>
      </c>
      <c r="Y100">
        <f t="shared" ca="1" si="66"/>
        <v>0.97663715793543737</v>
      </c>
      <c r="Z100">
        <f t="shared" ca="1" si="67"/>
        <v>-2.3362842064562583E-2</v>
      </c>
      <c r="AA100">
        <f t="shared" ca="1" si="66"/>
        <v>0.96671744931573511</v>
      </c>
      <c r="AB100">
        <f t="shared" ca="1" si="67"/>
        <v>-3.3282550684264896E-2</v>
      </c>
      <c r="AC100">
        <f t="shared" ca="1" si="66"/>
        <v>1.0600592245347162</v>
      </c>
      <c r="AD100">
        <f t="shared" ca="1" si="67"/>
        <v>6.0059224534716314E-2</v>
      </c>
      <c r="AE100">
        <f t="shared" ca="1" si="66"/>
        <v>1.0027705286052897</v>
      </c>
      <c r="AF100">
        <f t="shared" ca="1" si="67"/>
        <v>2.7705286052896556E-3</v>
      </c>
      <c r="AG100">
        <f t="shared" ca="1" si="66"/>
        <v>0.97177235081077407</v>
      </c>
      <c r="AH100">
        <f t="shared" ca="1" si="67"/>
        <v>-2.8227649189225944E-2</v>
      </c>
      <c r="AI100">
        <f t="shared" ca="1" si="66"/>
        <v>1.0734376278472404</v>
      </c>
      <c r="AJ100">
        <f t="shared" ca="1" si="67"/>
        <v>7.3437627847240422E-2</v>
      </c>
      <c r="AK100">
        <f t="shared" ca="1" si="66"/>
        <v>0.97431905076360248</v>
      </c>
      <c r="AL100">
        <f t="shared" ca="1" si="67"/>
        <v>-2.5680949236397525E-2</v>
      </c>
      <c r="AM100">
        <f t="shared" ca="1" si="66"/>
        <v>0.97293974296906238</v>
      </c>
      <c r="AN100">
        <f t="shared" ca="1" si="67"/>
        <v>-2.7060257030937621E-2</v>
      </c>
      <c r="AO100">
        <f t="shared" ca="1" si="66"/>
        <v>0.98232500235684905</v>
      </c>
      <c r="AP100">
        <f t="shared" ca="1" si="67"/>
        <v>-1.7674997643150985E-2</v>
      </c>
      <c r="AQ100">
        <f t="shared" ca="1" si="66"/>
        <v>1.0015625487100084</v>
      </c>
      <c r="AR100">
        <f t="shared" ca="1" si="67"/>
        <v>1.5625487100084843E-3</v>
      </c>
    </row>
    <row r="101" spans="1:44" x14ac:dyDescent="0.45">
      <c r="A101">
        <v>101</v>
      </c>
      <c r="B101" s="1">
        <v>39142</v>
      </c>
      <c r="C101">
        <f t="shared" ca="1" si="58"/>
        <v>1.0865695904626742</v>
      </c>
      <c r="D101">
        <f t="shared" ca="1" si="59"/>
        <v>8.6569590462674179E-2</v>
      </c>
      <c r="E101">
        <f t="shared" ref="E101:AQ108" ca="1" si="68">INDIRECT(E$2&amp;"!H"&amp;$A101)</f>
        <v>1.0282779250149217</v>
      </c>
      <c r="F101">
        <f t="shared" ref="F101:AR108" ca="1" si="69">INDIRECT(E$2&amp;"!I"&amp;$A101)</f>
        <v>2.827792501492167E-2</v>
      </c>
      <c r="G101">
        <f t="shared" ca="1" si="68"/>
        <v>0.99480209673559805</v>
      </c>
      <c r="H101">
        <f t="shared" ca="1" si="69"/>
        <v>-5.1979032644019988E-3</v>
      </c>
      <c r="I101">
        <f t="shared" ca="1" si="68"/>
        <v>1.0475097383377237</v>
      </c>
      <c r="J101">
        <f t="shared" ca="1" si="69"/>
        <v>4.7509738337723699E-2</v>
      </c>
      <c r="K101">
        <f t="shared" ca="1" si="68"/>
        <v>1.0211713079889189</v>
      </c>
      <c r="L101">
        <f t="shared" ca="1" si="69"/>
        <v>2.117130798891877E-2</v>
      </c>
      <c r="M101">
        <f t="shared" ca="1" si="68"/>
        <v>1.0547965308305354</v>
      </c>
      <c r="N101">
        <f t="shared" ca="1" si="69"/>
        <v>5.4796530830535296E-2</v>
      </c>
      <c r="O101">
        <f t="shared" ca="1" si="68"/>
        <v>1.0871549830403118</v>
      </c>
      <c r="P101">
        <f t="shared" ca="1" si="69"/>
        <v>8.7154983040311787E-2</v>
      </c>
      <c r="Q101">
        <f t="shared" ca="1" si="68"/>
        <v>0.99278103327421852</v>
      </c>
      <c r="R101">
        <f t="shared" ca="1" si="69"/>
        <v>-7.2189667257815289E-3</v>
      </c>
      <c r="S101">
        <f t="shared" ca="1" si="68"/>
        <v>0.98419428544737741</v>
      </c>
      <c r="T101">
        <f t="shared" ca="1" si="69"/>
        <v>-1.5805714552622599E-2</v>
      </c>
      <c r="U101">
        <f t="shared" ca="1" si="68"/>
        <v>1.0405079516881064</v>
      </c>
      <c r="V101">
        <f t="shared" ca="1" si="69"/>
        <v>4.0507951688106406E-2</v>
      </c>
      <c r="W101">
        <f t="shared" ca="1" si="68"/>
        <v>1.0517149888920798</v>
      </c>
      <c r="X101">
        <f t="shared" ca="1" si="69"/>
        <v>5.1714988892079747E-2</v>
      </c>
      <c r="Y101">
        <f t="shared" ca="1" si="68"/>
        <v>0.97955048622253804</v>
      </c>
      <c r="Z101">
        <f t="shared" ca="1" si="69"/>
        <v>-2.0449513777461965E-2</v>
      </c>
      <c r="AA101">
        <f t="shared" ca="1" si="68"/>
        <v>1.0149261039383719</v>
      </c>
      <c r="AB101">
        <f t="shared" ca="1" si="69"/>
        <v>1.4926103938371909E-2</v>
      </c>
      <c r="AC101">
        <f t="shared" ca="1" si="68"/>
        <v>1.1234373027194056</v>
      </c>
      <c r="AD101">
        <f t="shared" ca="1" si="69"/>
        <v>0.12343730271940566</v>
      </c>
      <c r="AE101">
        <f t="shared" ca="1" si="68"/>
        <v>0.96496220963440882</v>
      </c>
      <c r="AF101">
        <f t="shared" ca="1" si="69"/>
        <v>-3.5037790365591175E-2</v>
      </c>
      <c r="AG101">
        <f t="shared" ca="1" si="68"/>
        <v>0.92801191937816496</v>
      </c>
      <c r="AH101">
        <f t="shared" ca="1" si="69"/>
        <v>-7.1988080621835052E-2</v>
      </c>
      <c r="AI101">
        <f t="shared" ca="1" si="68"/>
        <v>1.071940539604753</v>
      </c>
      <c r="AJ101">
        <f t="shared" ca="1" si="69"/>
        <v>7.1940539604753093E-2</v>
      </c>
      <c r="AK101">
        <f t="shared" ca="1" si="68"/>
        <v>1.0228437136977671</v>
      </c>
      <c r="AL101">
        <f t="shared" ca="1" si="69"/>
        <v>2.2843713697766947E-2</v>
      </c>
      <c r="AM101">
        <f t="shared" ca="1" si="68"/>
        <v>0.99747171490868192</v>
      </c>
      <c r="AN101">
        <f t="shared" ca="1" si="69"/>
        <v>-2.5282850913181101E-3</v>
      </c>
      <c r="AO101">
        <f t="shared" ca="1" si="68"/>
        <v>1.0139038511879852</v>
      </c>
      <c r="AP101">
        <f t="shared" ca="1" si="69"/>
        <v>1.3903851187985138E-2</v>
      </c>
      <c r="AQ101">
        <f t="shared" ca="1" si="68"/>
        <v>1.1073525621423266</v>
      </c>
      <c r="AR101">
        <f t="shared" ca="1" si="69"/>
        <v>0.10735256214232666</v>
      </c>
    </row>
    <row r="102" spans="1:44" x14ac:dyDescent="0.45">
      <c r="A102">
        <v>102</v>
      </c>
      <c r="B102" s="1">
        <v>39173</v>
      </c>
      <c r="C102">
        <f t="shared" ca="1" si="58"/>
        <v>1.0615113060770043</v>
      </c>
      <c r="D102">
        <f t="shared" ca="1" si="59"/>
        <v>6.1511306077004273E-2</v>
      </c>
      <c r="E102">
        <f t="shared" ca="1" si="68"/>
        <v>1.1029331969489893</v>
      </c>
      <c r="F102">
        <f t="shared" ca="1" si="69"/>
        <v>0.1029331969489892</v>
      </c>
      <c r="G102">
        <f t="shared" ca="1" si="68"/>
        <v>1.0196329454737809</v>
      </c>
      <c r="H102">
        <f t="shared" ca="1" si="69"/>
        <v>1.9632945473780857E-2</v>
      </c>
      <c r="I102">
        <f t="shared" ca="1" si="68"/>
        <v>0.97826279158489926</v>
      </c>
      <c r="J102">
        <f t="shared" ca="1" si="69"/>
        <v>-2.1737208415100791E-2</v>
      </c>
      <c r="K102">
        <f t="shared" ca="1" si="68"/>
        <v>1.0424205279026475</v>
      </c>
      <c r="L102">
        <f t="shared" ca="1" si="69"/>
        <v>4.2420527902647394E-2</v>
      </c>
      <c r="M102">
        <f t="shared" ca="1" si="68"/>
        <v>1.0146306355849992</v>
      </c>
      <c r="N102">
        <f t="shared" ca="1" si="69"/>
        <v>1.4630635584999193E-2</v>
      </c>
      <c r="O102">
        <f t="shared" ca="1" si="68"/>
        <v>1.0517843110719229</v>
      </c>
      <c r="P102">
        <f t="shared" ca="1" si="69"/>
        <v>5.178431107192287E-2</v>
      </c>
      <c r="Q102">
        <f t="shared" ca="1" si="68"/>
        <v>1.0742733367833335</v>
      </c>
      <c r="R102">
        <f t="shared" ca="1" si="69"/>
        <v>7.4273336783333463E-2</v>
      </c>
      <c r="S102">
        <f t="shared" ca="1" si="68"/>
        <v>1.0473952199693528</v>
      </c>
      <c r="T102">
        <f t="shared" ca="1" si="69"/>
        <v>4.7395219969352836E-2</v>
      </c>
      <c r="U102">
        <f t="shared" ca="1" si="68"/>
        <v>0.96006630801957993</v>
      </c>
      <c r="V102">
        <f t="shared" ca="1" si="69"/>
        <v>-3.9933691980420113E-2</v>
      </c>
      <c r="W102">
        <f t="shared" ca="1" si="68"/>
        <v>1.0049535456587395</v>
      </c>
      <c r="X102">
        <f t="shared" ca="1" si="69"/>
        <v>4.9535456587395674E-3</v>
      </c>
      <c r="Y102">
        <f t="shared" ca="1" si="68"/>
        <v>1.076891727423803</v>
      </c>
      <c r="Z102">
        <f t="shared" ca="1" si="69"/>
        <v>7.689172742380293E-2</v>
      </c>
      <c r="AA102">
        <f t="shared" ca="1" si="68"/>
        <v>0.99764780557100086</v>
      </c>
      <c r="AB102">
        <f t="shared" ca="1" si="69"/>
        <v>-2.3521944289991901E-3</v>
      </c>
      <c r="AC102">
        <f t="shared" ca="1" si="68"/>
        <v>1.0890063187391943</v>
      </c>
      <c r="AD102">
        <f t="shared" ca="1" si="69"/>
        <v>8.9006318739194332E-2</v>
      </c>
      <c r="AE102">
        <f t="shared" ca="1" si="68"/>
        <v>1.0018562035117464</v>
      </c>
      <c r="AF102">
        <f t="shared" ca="1" si="69"/>
        <v>1.8562035117463576E-3</v>
      </c>
      <c r="AG102">
        <f t="shared" ca="1" si="68"/>
        <v>1.0367897145006453</v>
      </c>
      <c r="AH102">
        <f t="shared" ca="1" si="69"/>
        <v>3.6789714500645346E-2</v>
      </c>
      <c r="AI102">
        <f t="shared" ca="1" si="68"/>
        <v>1.0544964198605131</v>
      </c>
      <c r="AJ102">
        <f t="shared" ca="1" si="69"/>
        <v>5.4496419860513227E-2</v>
      </c>
      <c r="AK102">
        <f t="shared" ca="1" si="68"/>
        <v>1.0460017432949378</v>
      </c>
      <c r="AL102">
        <f t="shared" ca="1" si="69"/>
        <v>4.6001743294937759E-2</v>
      </c>
      <c r="AM102">
        <f t="shared" ca="1" si="68"/>
        <v>1.0190111634262493</v>
      </c>
      <c r="AN102">
        <f t="shared" ca="1" si="69"/>
        <v>1.9011163426249339E-2</v>
      </c>
      <c r="AO102">
        <f t="shared" ca="1" si="68"/>
        <v>1.0068562294944057</v>
      </c>
      <c r="AP102">
        <f t="shared" ca="1" si="69"/>
        <v>6.8562294944056997E-3</v>
      </c>
      <c r="AQ102">
        <f t="shared" ca="1" si="68"/>
        <v>1.0446016184645919</v>
      </c>
      <c r="AR102">
        <f t="shared" ca="1" si="69"/>
        <v>4.4601618464591951E-2</v>
      </c>
    </row>
    <row r="103" spans="1:44" x14ac:dyDescent="0.45">
      <c r="A103">
        <v>103</v>
      </c>
      <c r="B103" s="1">
        <v>39203</v>
      </c>
      <c r="C103">
        <f t="shared" ca="1" si="58"/>
        <v>1.0652966493825147</v>
      </c>
      <c r="D103">
        <f t="shared" ca="1" si="59"/>
        <v>6.529664938251474E-2</v>
      </c>
      <c r="E103">
        <f t="shared" ca="1" si="68"/>
        <v>1.0153283477224324</v>
      </c>
      <c r="F103">
        <f t="shared" ca="1" si="69"/>
        <v>1.5328347722432462E-2</v>
      </c>
      <c r="G103">
        <f t="shared" ca="1" si="68"/>
        <v>0.99225019388600522</v>
      </c>
      <c r="H103">
        <f t="shared" ca="1" si="69"/>
        <v>-7.7498061139948211E-3</v>
      </c>
      <c r="I103">
        <f t="shared" ca="1" si="68"/>
        <v>1.0172598268372925</v>
      </c>
      <c r="J103">
        <f t="shared" ca="1" si="69"/>
        <v>1.7259826837292481E-2</v>
      </c>
      <c r="K103">
        <f t="shared" ca="1" si="68"/>
        <v>1.0195336779478608</v>
      </c>
      <c r="L103">
        <f t="shared" ca="1" si="69"/>
        <v>1.9533677947860768E-2</v>
      </c>
      <c r="M103">
        <f t="shared" ca="1" si="68"/>
        <v>1.1165108037356717</v>
      </c>
      <c r="N103">
        <f t="shared" ca="1" si="69"/>
        <v>0.11651080373567163</v>
      </c>
      <c r="O103">
        <f t="shared" ca="1" si="68"/>
        <v>1.0475642073950169</v>
      </c>
      <c r="P103">
        <f t="shared" ca="1" si="69"/>
        <v>4.7564207395016773E-2</v>
      </c>
      <c r="Q103">
        <f t="shared" ca="1" si="68"/>
        <v>1.0250504231622632</v>
      </c>
      <c r="R103">
        <f t="shared" ca="1" si="69"/>
        <v>2.5050423162263316E-2</v>
      </c>
      <c r="S103">
        <f t="shared" ca="1" si="68"/>
        <v>1.0067313158415387</v>
      </c>
      <c r="T103">
        <f t="shared" ca="1" si="69"/>
        <v>6.7313158415388012E-3</v>
      </c>
      <c r="U103">
        <f t="shared" ca="1" si="68"/>
        <v>1.0358830769936642</v>
      </c>
      <c r="V103">
        <f t="shared" ca="1" si="69"/>
        <v>3.5883076993664123E-2</v>
      </c>
      <c r="W103">
        <f t="shared" ca="1" si="68"/>
        <v>1.0730922107153018</v>
      </c>
      <c r="X103">
        <f t="shared" ca="1" si="69"/>
        <v>7.3092210715301781E-2</v>
      </c>
      <c r="Y103">
        <f t="shared" ca="1" si="68"/>
        <v>1.0018789590318427</v>
      </c>
      <c r="Z103">
        <f t="shared" ca="1" si="69"/>
        <v>1.8789590318425561E-3</v>
      </c>
      <c r="AA103">
        <f t="shared" ca="1" si="68"/>
        <v>0.99626754524056238</v>
      </c>
      <c r="AB103">
        <f t="shared" ca="1" si="69"/>
        <v>-3.7324547594375732E-3</v>
      </c>
      <c r="AC103">
        <f t="shared" ca="1" si="68"/>
        <v>1.0625089282128368</v>
      </c>
      <c r="AD103">
        <f t="shared" ca="1" si="69"/>
        <v>6.250892821283674E-2</v>
      </c>
      <c r="AE103">
        <f t="shared" ca="1" si="68"/>
        <v>1.0515411729893573</v>
      </c>
      <c r="AF103">
        <f t="shared" ca="1" si="69"/>
        <v>5.1541172989357419E-2</v>
      </c>
      <c r="AG103">
        <f t="shared" ca="1" si="68"/>
        <v>1.0264057910666018</v>
      </c>
      <c r="AH103">
        <f t="shared" ca="1" si="69"/>
        <v>2.6405791066601843E-2</v>
      </c>
      <c r="AI103">
        <f t="shared" ca="1" si="68"/>
        <v>0.9054260304481927</v>
      </c>
      <c r="AJ103">
        <f t="shared" ca="1" si="69"/>
        <v>-9.4573969551807247E-2</v>
      </c>
      <c r="AK103">
        <f t="shared" ca="1" si="68"/>
        <v>1.0816128149574418</v>
      </c>
      <c r="AL103">
        <f t="shared" ca="1" si="69"/>
        <v>8.1612814957441743E-2</v>
      </c>
      <c r="AM103">
        <f t="shared" ca="1" si="68"/>
        <v>1.0373136506029266</v>
      </c>
      <c r="AN103">
        <f t="shared" ca="1" si="69"/>
        <v>3.7313650602926567E-2</v>
      </c>
      <c r="AO103">
        <f t="shared" ca="1" si="68"/>
        <v>1.1532853889425216</v>
      </c>
      <c r="AP103">
        <f t="shared" ca="1" si="69"/>
        <v>0.15328538894252164</v>
      </c>
      <c r="AQ103">
        <f t="shared" ca="1" si="68"/>
        <v>1.0274479906000937</v>
      </c>
      <c r="AR103">
        <f t="shared" ca="1" si="69"/>
        <v>2.7447990600093758E-2</v>
      </c>
    </row>
    <row r="104" spans="1:44" x14ac:dyDescent="0.45">
      <c r="A104">
        <v>104</v>
      </c>
      <c r="B104" s="1">
        <v>39234</v>
      </c>
      <c r="C104">
        <f t="shared" ca="1" si="58"/>
        <v>0.94577083103753468</v>
      </c>
      <c r="D104">
        <f t="shared" ca="1" si="59"/>
        <v>-5.422916896246531E-2</v>
      </c>
      <c r="E104">
        <f t="shared" ca="1" si="68"/>
        <v>0.98716730888370574</v>
      </c>
      <c r="F104">
        <f t="shared" ca="1" si="69"/>
        <v>-1.2832691116294296E-2</v>
      </c>
      <c r="G104">
        <f t="shared" ca="1" si="68"/>
        <v>0.96286391173167996</v>
      </c>
      <c r="H104">
        <f t="shared" ca="1" si="69"/>
        <v>-3.7136088268320051E-2</v>
      </c>
      <c r="I104">
        <f t="shared" ca="1" si="68"/>
        <v>0.97443884696802208</v>
      </c>
      <c r="J104">
        <f t="shared" ca="1" si="69"/>
        <v>-2.5561153031977972E-2</v>
      </c>
      <c r="K104">
        <f t="shared" ca="1" si="68"/>
        <v>1.018626834667459</v>
      </c>
      <c r="L104">
        <f t="shared" ca="1" si="69"/>
        <v>1.8626834667458934E-2</v>
      </c>
      <c r="M104">
        <f t="shared" ca="1" si="68"/>
        <v>1.0214646799400737</v>
      </c>
      <c r="N104">
        <f t="shared" ca="1" si="69"/>
        <v>2.14646799400737E-2</v>
      </c>
      <c r="O104">
        <f t="shared" ca="1" si="68"/>
        <v>1.0412268053610538</v>
      </c>
      <c r="P104">
        <f t="shared" ca="1" si="69"/>
        <v>4.122680536105381E-2</v>
      </c>
      <c r="Q104">
        <f t="shared" ca="1" si="68"/>
        <v>0.96335808150497138</v>
      </c>
      <c r="R104">
        <f t="shared" ca="1" si="69"/>
        <v>-3.6641918495028639E-2</v>
      </c>
      <c r="S104">
        <f t="shared" ca="1" si="68"/>
        <v>1.0345470297169255</v>
      </c>
      <c r="T104">
        <f t="shared" ca="1" si="69"/>
        <v>3.4547029716925415E-2</v>
      </c>
      <c r="U104">
        <f t="shared" ca="1" si="68"/>
        <v>0.97488242092577093</v>
      </c>
      <c r="V104">
        <f t="shared" ca="1" si="69"/>
        <v>-2.5117579074229113E-2</v>
      </c>
      <c r="W104">
        <f t="shared" ca="1" si="68"/>
        <v>0.94471709265853665</v>
      </c>
      <c r="X104">
        <f t="shared" ca="1" si="69"/>
        <v>-5.5282907341463371E-2</v>
      </c>
      <c r="Y104">
        <f t="shared" ca="1" si="68"/>
        <v>0.93478649244739453</v>
      </c>
      <c r="Z104">
        <f t="shared" ca="1" si="69"/>
        <v>-6.5213507552605493E-2</v>
      </c>
      <c r="AA104">
        <f t="shared" ca="1" si="68"/>
        <v>0.97477317033600897</v>
      </c>
      <c r="AB104">
        <f t="shared" ca="1" si="69"/>
        <v>-2.5226829663990986E-2</v>
      </c>
      <c r="AC104">
        <f t="shared" ca="1" si="68"/>
        <v>0.99157794617582828</v>
      </c>
      <c r="AD104">
        <f t="shared" ca="1" si="69"/>
        <v>-8.4220538241716776E-3</v>
      </c>
      <c r="AE104">
        <f t="shared" ca="1" si="68"/>
        <v>1.0208693418071293</v>
      </c>
      <c r="AF104">
        <f t="shared" ca="1" si="69"/>
        <v>2.0869341807129332E-2</v>
      </c>
      <c r="AG104">
        <f t="shared" ca="1" si="68"/>
        <v>1.0123490733894525</v>
      </c>
      <c r="AH104">
        <f t="shared" ca="1" si="69"/>
        <v>1.234907338945245E-2</v>
      </c>
      <c r="AI104">
        <f t="shared" ca="1" si="68"/>
        <v>0.94739765794921071</v>
      </c>
      <c r="AJ104">
        <f t="shared" ca="1" si="69"/>
        <v>-5.2602342050789314E-2</v>
      </c>
      <c r="AK104">
        <f t="shared" ca="1" si="68"/>
        <v>0.95952436466262481</v>
      </c>
      <c r="AL104">
        <f t="shared" ca="1" si="69"/>
        <v>-4.0475635337375152E-2</v>
      </c>
      <c r="AM104">
        <f t="shared" ca="1" si="68"/>
        <v>1.1294966350219175</v>
      </c>
      <c r="AN104">
        <f t="shared" ca="1" si="69"/>
        <v>0.12949663502191744</v>
      </c>
      <c r="AO104">
        <f t="shared" ca="1" si="68"/>
        <v>0.94578451500945426</v>
      </c>
      <c r="AP104">
        <f t="shared" ca="1" si="69"/>
        <v>-5.4215484990545744E-2</v>
      </c>
      <c r="AQ104">
        <f t="shared" ca="1" si="68"/>
        <v>0.93261965539862701</v>
      </c>
      <c r="AR104">
        <f t="shared" ca="1" si="69"/>
        <v>-6.7380344601372932E-2</v>
      </c>
    </row>
    <row r="105" spans="1:44" x14ac:dyDescent="0.45">
      <c r="A105">
        <v>105</v>
      </c>
      <c r="B105" s="1">
        <v>39264</v>
      </c>
      <c r="C105">
        <f t="shared" ca="1" si="58"/>
        <v>0.96543179062551354</v>
      </c>
      <c r="D105">
        <f t="shared" ca="1" si="59"/>
        <v>-3.45682093744865E-2</v>
      </c>
      <c r="E105">
        <f t="shared" ca="1" si="68"/>
        <v>1.009600857266727</v>
      </c>
      <c r="F105">
        <f t="shared" ca="1" si="69"/>
        <v>9.6008572667269313E-3</v>
      </c>
      <c r="G105">
        <f t="shared" ca="1" si="68"/>
        <v>1.0109496005357768</v>
      </c>
      <c r="H105">
        <f t="shared" ca="1" si="69"/>
        <v>1.0949600535776748E-2</v>
      </c>
      <c r="I105">
        <f t="shared" ca="1" si="68"/>
        <v>0.9897507854590315</v>
      </c>
      <c r="J105">
        <f t="shared" ca="1" si="69"/>
        <v>-1.0249214540968547E-2</v>
      </c>
      <c r="K105">
        <f t="shared" ca="1" si="68"/>
        <v>1.0201426748501254</v>
      </c>
      <c r="L105">
        <f t="shared" ca="1" si="69"/>
        <v>2.0142674850125469E-2</v>
      </c>
      <c r="M105">
        <f t="shared" ca="1" si="68"/>
        <v>1.0298090431027906</v>
      </c>
      <c r="N105">
        <f t="shared" ca="1" si="69"/>
        <v>2.9809043102790641E-2</v>
      </c>
      <c r="O105">
        <f t="shared" ca="1" si="68"/>
        <v>1.0121090498668961</v>
      </c>
      <c r="P105">
        <f t="shared" ca="1" si="69"/>
        <v>1.2109049866896182E-2</v>
      </c>
      <c r="Q105">
        <f t="shared" ca="1" si="68"/>
        <v>0.98371204769101361</v>
      </c>
      <c r="R105">
        <f t="shared" ca="1" si="69"/>
        <v>-1.6287952308986414E-2</v>
      </c>
      <c r="S105">
        <f t="shared" ca="1" si="68"/>
        <v>1.0380608358664656</v>
      </c>
      <c r="T105">
        <f t="shared" ca="1" si="69"/>
        <v>3.8060835866465678E-2</v>
      </c>
      <c r="U105">
        <f t="shared" ca="1" si="68"/>
        <v>0.93210386263524858</v>
      </c>
      <c r="V105">
        <f t="shared" ca="1" si="69"/>
        <v>-6.7896137364751405E-2</v>
      </c>
      <c r="W105">
        <f t="shared" ca="1" si="68"/>
        <v>0.96941235205524889</v>
      </c>
      <c r="X105">
        <f t="shared" ca="1" si="69"/>
        <v>-3.0587647944751141E-2</v>
      </c>
      <c r="Y105">
        <f t="shared" ca="1" si="68"/>
        <v>0.90835935903244047</v>
      </c>
      <c r="Z105">
        <f t="shared" ca="1" si="69"/>
        <v>-9.1640640967559486E-2</v>
      </c>
      <c r="AA105">
        <f t="shared" ca="1" si="68"/>
        <v>0.96993236662667592</v>
      </c>
      <c r="AB105">
        <f t="shared" ca="1" si="69"/>
        <v>-3.006763337332408E-2</v>
      </c>
      <c r="AC105">
        <f t="shared" ca="1" si="68"/>
        <v>0.9072572767634054</v>
      </c>
      <c r="AD105">
        <f t="shared" ca="1" si="69"/>
        <v>-9.2742723236594618E-2</v>
      </c>
      <c r="AE105">
        <f t="shared" ca="1" si="68"/>
        <v>0.95235852320231851</v>
      </c>
      <c r="AF105">
        <f t="shared" ca="1" si="69"/>
        <v>-4.7641476797681444E-2</v>
      </c>
      <c r="AG105">
        <f t="shared" ca="1" si="68"/>
        <v>0.94997005090716458</v>
      </c>
      <c r="AH105">
        <f t="shared" ca="1" si="69"/>
        <v>-5.0029949092835452E-2</v>
      </c>
      <c r="AI105">
        <f t="shared" ca="1" si="68"/>
        <v>1.0154122500148151</v>
      </c>
      <c r="AJ105">
        <f t="shared" ca="1" si="69"/>
        <v>1.5412250014815153E-2</v>
      </c>
      <c r="AK105">
        <f t="shared" ca="1" si="68"/>
        <v>1.0756035038206828</v>
      </c>
      <c r="AL105">
        <f t="shared" ca="1" si="69"/>
        <v>7.5603503820682719E-2</v>
      </c>
      <c r="AM105">
        <f t="shared" ca="1" si="68"/>
        <v>0.90339665045097983</v>
      </c>
      <c r="AN105">
        <f t="shared" ca="1" si="69"/>
        <v>-9.6603349549020209E-2</v>
      </c>
      <c r="AO105">
        <f t="shared" ca="1" si="68"/>
        <v>1.0352199585054167</v>
      </c>
      <c r="AP105">
        <f t="shared" ca="1" si="69"/>
        <v>3.521995850541669E-2</v>
      </c>
      <c r="AQ105">
        <f t="shared" ca="1" si="68"/>
        <v>0.92285816842724044</v>
      </c>
      <c r="AR105">
        <f t="shared" ca="1" si="69"/>
        <v>-7.7141831572759556E-2</v>
      </c>
    </row>
    <row r="106" spans="1:44" x14ac:dyDescent="0.45">
      <c r="A106">
        <v>106</v>
      </c>
      <c r="B106" s="1">
        <v>39295</v>
      </c>
      <c r="C106">
        <f t="shared" ca="1" si="58"/>
        <v>1.0765266175682793</v>
      </c>
      <c r="D106">
        <f t="shared" ca="1" si="59"/>
        <v>7.6526617568279318E-2</v>
      </c>
      <c r="E106">
        <f t="shared" ca="1" si="68"/>
        <v>1.0320480113098593</v>
      </c>
      <c r="F106">
        <f t="shared" ca="1" si="69"/>
        <v>3.2048011309859327E-2</v>
      </c>
      <c r="G106">
        <f t="shared" ca="1" si="68"/>
        <v>1.0616993629120961</v>
      </c>
      <c r="H106">
        <f t="shared" ca="1" si="69"/>
        <v>6.1699362912096191E-2</v>
      </c>
      <c r="I106">
        <f t="shared" ca="1" si="68"/>
        <v>0.98045041762473828</v>
      </c>
      <c r="J106">
        <f t="shared" ca="1" si="69"/>
        <v>-1.9549582375261734E-2</v>
      </c>
      <c r="K106">
        <f t="shared" ca="1" si="68"/>
        <v>1.0028377580096774</v>
      </c>
      <c r="L106">
        <f t="shared" ca="1" si="69"/>
        <v>2.8377580096775536E-3</v>
      </c>
      <c r="M106">
        <f t="shared" ca="1" si="68"/>
        <v>1.0196923975792824</v>
      </c>
      <c r="N106">
        <f t="shared" ca="1" si="69"/>
        <v>1.9692397579282345E-2</v>
      </c>
      <c r="O106">
        <f t="shared" ca="1" si="68"/>
        <v>1.0293219017836426</v>
      </c>
      <c r="P106">
        <f t="shared" ca="1" si="69"/>
        <v>2.9321901783642679E-2</v>
      </c>
      <c r="Q106">
        <f t="shared" ca="1" si="68"/>
        <v>0.9910313950512003</v>
      </c>
      <c r="R106">
        <f t="shared" ca="1" si="69"/>
        <v>-8.9686049487997174E-3</v>
      </c>
      <c r="S106">
        <f t="shared" ca="1" si="68"/>
        <v>1.1041163475422509</v>
      </c>
      <c r="T106">
        <f t="shared" ca="1" si="69"/>
        <v>0.10411634754225092</v>
      </c>
      <c r="U106">
        <f t="shared" ca="1" si="68"/>
        <v>1.0403163232361938</v>
      </c>
      <c r="V106">
        <f t="shared" ca="1" si="69"/>
        <v>4.0316323236193732E-2</v>
      </c>
      <c r="W106">
        <f t="shared" ca="1" si="68"/>
        <v>0.99047772450977056</v>
      </c>
      <c r="X106">
        <f t="shared" ca="1" si="69"/>
        <v>-9.5222754902294909E-3</v>
      </c>
      <c r="Y106">
        <f t="shared" ca="1" si="68"/>
        <v>1.0194703290770737</v>
      </c>
      <c r="Z106">
        <f t="shared" ca="1" si="69"/>
        <v>1.9470329077073661E-2</v>
      </c>
      <c r="AA106">
        <f t="shared" ca="1" si="68"/>
        <v>1.0687477230358253</v>
      </c>
      <c r="AB106">
        <f t="shared" ca="1" si="69"/>
        <v>6.8747723035825326E-2</v>
      </c>
      <c r="AC106">
        <f t="shared" ca="1" si="68"/>
        <v>1.0223842338092879</v>
      </c>
      <c r="AD106">
        <f t="shared" ca="1" si="69"/>
        <v>2.2384233809287876E-2</v>
      </c>
      <c r="AE106">
        <f t="shared" ca="1" si="68"/>
        <v>1.0884925953052</v>
      </c>
      <c r="AF106">
        <f t="shared" ca="1" si="69"/>
        <v>8.8492595305199928E-2</v>
      </c>
      <c r="AG106">
        <f t="shared" ca="1" si="68"/>
        <v>1.0306700347776252</v>
      </c>
      <c r="AH106">
        <f t="shared" ca="1" si="69"/>
        <v>3.0670034777625095E-2</v>
      </c>
      <c r="AI106">
        <f t="shared" ca="1" si="68"/>
        <v>1.0029763059193151</v>
      </c>
      <c r="AJ106">
        <f t="shared" ca="1" si="69"/>
        <v>2.9763059193150467E-3</v>
      </c>
      <c r="AK106">
        <f t="shared" ca="1" si="68"/>
        <v>0.93493143502490506</v>
      </c>
      <c r="AL106">
        <f t="shared" ca="1" si="69"/>
        <v>-6.5068564975094945E-2</v>
      </c>
      <c r="AM106">
        <f t="shared" ca="1" si="68"/>
        <v>0.91774351273289856</v>
      </c>
      <c r="AN106">
        <f t="shared" ca="1" si="69"/>
        <v>-8.22564872671014E-2</v>
      </c>
      <c r="AO106">
        <f t="shared" ca="1" si="68"/>
        <v>0.99289736205981349</v>
      </c>
      <c r="AP106">
        <f t="shared" ca="1" si="69"/>
        <v>-7.1026379401864992E-3</v>
      </c>
      <c r="AQ106">
        <f t="shared" ca="1" si="68"/>
        <v>1.0238826189054147</v>
      </c>
      <c r="AR106">
        <f t="shared" ca="1" si="69"/>
        <v>2.3882618905414762E-2</v>
      </c>
    </row>
    <row r="107" spans="1:44" x14ac:dyDescent="0.45">
      <c r="A107">
        <v>107</v>
      </c>
      <c r="B107" s="1">
        <v>39326</v>
      </c>
      <c r="C107">
        <f t="shared" ca="1" si="58"/>
        <v>1.0478583615842529</v>
      </c>
      <c r="D107">
        <f t="shared" ca="1" si="59"/>
        <v>4.7858361584253023E-2</v>
      </c>
      <c r="E107">
        <f t="shared" ca="1" si="68"/>
        <v>1.068613047581338</v>
      </c>
      <c r="F107">
        <f t="shared" ca="1" si="69"/>
        <v>6.8613047581338127E-2</v>
      </c>
      <c r="G107">
        <f t="shared" ca="1" si="68"/>
        <v>1.0770176199267691</v>
      </c>
      <c r="H107">
        <f t="shared" ca="1" si="69"/>
        <v>7.7017619926769088E-2</v>
      </c>
      <c r="I107">
        <f t="shared" ca="1" si="68"/>
        <v>1.0100867241462941</v>
      </c>
      <c r="J107">
        <f t="shared" ca="1" si="69"/>
        <v>1.0086724146294176E-2</v>
      </c>
      <c r="K107">
        <f t="shared" ca="1" si="68"/>
        <v>1.065089110235053</v>
      </c>
      <c r="L107">
        <f t="shared" ca="1" si="69"/>
        <v>6.5089110235053094E-2</v>
      </c>
      <c r="M107">
        <f t="shared" ca="1" si="68"/>
        <v>1.0718036034253704</v>
      </c>
      <c r="N107">
        <f t="shared" ca="1" si="69"/>
        <v>7.1803603425370358E-2</v>
      </c>
      <c r="O107">
        <f t="shared" ca="1" si="68"/>
        <v>1.0738711696529566</v>
      </c>
      <c r="P107">
        <f t="shared" ca="1" si="69"/>
        <v>7.3871169652956523E-2</v>
      </c>
      <c r="Q107">
        <f t="shared" ca="1" si="68"/>
        <v>1.0290034398414505</v>
      </c>
      <c r="R107">
        <f t="shared" ca="1" si="69"/>
        <v>2.9003439841450467E-2</v>
      </c>
      <c r="S107">
        <f t="shared" ca="1" si="68"/>
        <v>1.0379072290196358</v>
      </c>
      <c r="T107">
        <f t="shared" ca="1" si="69"/>
        <v>3.7907229019635919E-2</v>
      </c>
      <c r="U107">
        <f t="shared" ca="1" si="68"/>
        <v>0.91444852706529656</v>
      </c>
      <c r="V107">
        <f t="shared" ca="1" si="69"/>
        <v>-8.5551472934703485E-2</v>
      </c>
      <c r="W107">
        <f t="shared" ca="1" si="68"/>
        <v>1.0286753679982441</v>
      </c>
      <c r="X107">
        <f t="shared" ca="1" si="69"/>
        <v>2.8675367998244022E-2</v>
      </c>
      <c r="Y107">
        <f t="shared" ca="1" si="68"/>
        <v>1.029200248461003</v>
      </c>
      <c r="Z107">
        <f t="shared" ca="1" si="69"/>
        <v>2.9200248461003039E-2</v>
      </c>
      <c r="AA107">
        <f t="shared" ca="1" si="68"/>
        <v>0.99191002077664869</v>
      </c>
      <c r="AB107">
        <f t="shared" ca="1" si="69"/>
        <v>-8.0899792233513294E-3</v>
      </c>
      <c r="AC107">
        <f t="shared" ca="1" si="68"/>
        <v>0.98267036948006425</v>
      </c>
      <c r="AD107">
        <f t="shared" ca="1" si="69"/>
        <v>-1.732963051993576E-2</v>
      </c>
      <c r="AE107">
        <f t="shared" ca="1" si="68"/>
        <v>0.96653313740651214</v>
      </c>
      <c r="AF107">
        <f t="shared" ca="1" si="69"/>
        <v>-3.3466862593487814E-2</v>
      </c>
      <c r="AG107">
        <f t="shared" ca="1" si="68"/>
        <v>0.85221575824327522</v>
      </c>
      <c r="AH107">
        <f t="shared" ca="1" si="69"/>
        <v>-0.14778424175672475</v>
      </c>
      <c r="AI107">
        <f t="shared" ca="1" si="68"/>
        <v>0.98489215099570215</v>
      </c>
      <c r="AJ107">
        <f t="shared" ca="1" si="69"/>
        <v>-1.5107849004297897E-2</v>
      </c>
      <c r="AK107">
        <f t="shared" ca="1" si="68"/>
        <v>1.0894234146798103</v>
      </c>
      <c r="AL107">
        <f t="shared" ca="1" si="69"/>
        <v>8.942341467981034E-2</v>
      </c>
      <c r="AM107">
        <f t="shared" ca="1" si="68"/>
        <v>1.0870682235009119</v>
      </c>
      <c r="AN107">
        <f t="shared" ca="1" si="69"/>
        <v>8.7068223500911979E-2</v>
      </c>
      <c r="AO107">
        <f t="shared" ca="1" si="68"/>
        <v>1.0573073317058193</v>
      </c>
      <c r="AP107">
        <f t="shared" ca="1" si="69"/>
        <v>5.730733170581935E-2</v>
      </c>
      <c r="AQ107">
        <f t="shared" ca="1" si="68"/>
        <v>1.0793465577596266</v>
      </c>
      <c r="AR107">
        <f t="shared" ca="1" si="69"/>
        <v>7.9346557759626665E-2</v>
      </c>
    </row>
    <row r="108" spans="1:44" x14ac:dyDescent="0.45">
      <c r="A108">
        <v>108</v>
      </c>
      <c r="B108" s="1">
        <v>39356</v>
      </c>
      <c r="C108">
        <f t="shared" ca="1" si="58"/>
        <v>1.0512233286362291</v>
      </c>
      <c r="D108">
        <f t="shared" ca="1" si="59"/>
        <v>5.1223328636229089E-2</v>
      </c>
      <c r="E108">
        <f t="shared" ca="1" si="68"/>
        <v>1.0879386569948981</v>
      </c>
      <c r="F108">
        <f t="shared" ca="1" si="69"/>
        <v>8.7938656994898015E-2</v>
      </c>
      <c r="G108">
        <f t="shared" ca="1" si="68"/>
        <v>0.98834203855969516</v>
      </c>
      <c r="H108">
        <f t="shared" ca="1" si="69"/>
        <v>-1.1657961440304817E-2</v>
      </c>
      <c r="I108">
        <f t="shared" ca="1" si="68"/>
        <v>1.053044685365266</v>
      </c>
      <c r="J108">
        <f t="shared" ca="1" si="69"/>
        <v>5.3044685365265916E-2</v>
      </c>
      <c r="K108">
        <f t="shared" ca="1" si="68"/>
        <v>1.0011821453621541</v>
      </c>
      <c r="L108">
        <f t="shared" ca="1" si="69"/>
        <v>1.1821453621540057E-3</v>
      </c>
      <c r="M108">
        <f t="shared" ca="1" si="68"/>
        <v>0.96798452064120111</v>
      </c>
      <c r="N108">
        <f t="shared" ca="1" si="69"/>
        <v>-3.2015479358798872E-2</v>
      </c>
      <c r="O108">
        <f t="shared" ca="1" si="68"/>
        <v>0.97787984339369505</v>
      </c>
      <c r="P108">
        <f t="shared" ca="1" si="69"/>
        <v>-2.2120156606305001E-2</v>
      </c>
      <c r="Q108">
        <f t="shared" ca="1" si="68"/>
        <v>1.2494908796918887</v>
      </c>
      <c r="R108">
        <f t="shared" ca="1" si="69"/>
        <v>0.24949087969188866</v>
      </c>
      <c r="S108">
        <f t="shared" ca="1" si="68"/>
        <v>0.99788710811843395</v>
      </c>
      <c r="T108">
        <f t="shared" ca="1" si="69"/>
        <v>-2.1128918815660155E-3</v>
      </c>
      <c r="U108">
        <f t="shared" ca="1" si="68"/>
        <v>1.0900399532595271</v>
      </c>
      <c r="V108">
        <f t="shared" ca="1" si="69"/>
        <v>9.0039953259527031E-2</v>
      </c>
      <c r="W108">
        <f t="shared" ca="1" si="68"/>
        <v>1.1243407355553741</v>
      </c>
      <c r="X108">
        <f t="shared" ca="1" si="69"/>
        <v>0.12434073555537406</v>
      </c>
      <c r="Y108">
        <f t="shared" ca="1" si="68"/>
        <v>1.0257525236796412</v>
      </c>
      <c r="Z108">
        <f t="shared" ca="1" si="69"/>
        <v>2.5752523679641131E-2</v>
      </c>
      <c r="AA108">
        <f t="shared" ca="1" si="68"/>
        <v>0.9725993849437603</v>
      </c>
      <c r="AB108">
        <f t="shared" ca="1" si="69"/>
        <v>-2.7400615056239728E-2</v>
      </c>
      <c r="AC108">
        <f t="shared" ca="1" si="68"/>
        <v>1.0483770677555302</v>
      </c>
      <c r="AD108">
        <f t="shared" ca="1" si="69"/>
        <v>4.8377067755530252E-2</v>
      </c>
      <c r="AE108">
        <f t="shared" ca="1" si="68"/>
        <v>0.96523487609191971</v>
      </c>
      <c r="AF108">
        <f t="shared" ca="1" si="69"/>
        <v>-3.47651239080803E-2</v>
      </c>
      <c r="AG108">
        <f t="shared" ca="1" si="68"/>
        <v>0.97133195204625356</v>
      </c>
      <c r="AH108">
        <f t="shared" ca="1" si="69"/>
        <v>-2.8668047953746431E-2</v>
      </c>
      <c r="AI108">
        <f t="shared" ca="1" si="68"/>
        <v>1.081620254323836</v>
      </c>
      <c r="AJ108">
        <f t="shared" ca="1" si="69"/>
        <v>8.1620254323835975E-2</v>
      </c>
      <c r="AK108">
        <f t="shared" ca="1" si="68"/>
        <v>0.93904193868473884</v>
      </c>
      <c r="AL108">
        <f t="shared" ca="1" si="69"/>
        <v>-6.0958061315261117E-2</v>
      </c>
      <c r="AM108">
        <f t="shared" ca="1" si="68"/>
        <v>1.0447588013819655</v>
      </c>
      <c r="AN108">
        <f t="shared" ca="1" si="69"/>
        <v>4.4758801381965488E-2</v>
      </c>
      <c r="AO108">
        <f t="shared" ca="1" si="68"/>
        <v>1.0404245890285415</v>
      </c>
      <c r="AP108">
        <f t="shared" ca="1" si="69"/>
        <v>4.0424589028541583E-2</v>
      </c>
      <c r="AQ108">
        <f t="shared" ca="1" si="68"/>
        <v>1.0305048426442529</v>
      </c>
      <c r="AR108">
        <f t="shared" ca="1" si="69"/>
        <v>3.0504842644252933E-2</v>
      </c>
    </row>
    <row r="109" spans="1:44" x14ac:dyDescent="0.45">
      <c r="A109">
        <v>109</v>
      </c>
      <c r="B109" s="1">
        <v>39387</v>
      </c>
      <c r="C109">
        <f t="shared" ca="1" si="58"/>
        <v>0.96376977311369794</v>
      </c>
      <c r="D109">
        <f t="shared" ca="1" si="59"/>
        <v>-3.623022688630205E-2</v>
      </c>
      <c r="E109">
        <f t="shared" ref="E109:AQ116" ca="1" si="70">INDIRECT(E$2&amp;"!H"&amp;$A109)</f>
        <v>1.0055051054063753</v>
      </c>
      <c r="F109">
        <f t="shared" ref="F109:AR116" ca="1" si="71">INDIRECT(E$2&amp;"!I"&amp;$A109)</f>
        <v>5.5051054063752517E-3</v>
      </c>
      <c r="G109">
        <f t="shared" ca="1" si="70"/>
        <v>1.0697288068854034</v>
      </c>
      <c r="H109">
        <f t="shared" ca="1" si="71"/>
        <v>6.9728806885403338E-2</v>
      </c>
      <c r="I109">
        <f t="shared" ca="1" si="70"/>
        <v>0.93117226823995647</v>
      </c>
      <c r="J109">
        <f t="shared" ca="1" si="71"/>
        <v>-6.8827731760043559E-2</v>
      </c>
      <c r="K109">
        <f t="shared" ca="1" si="70"/>
        <v>0.93027252103763758</v>
      </c>
      <c r="L109">
        <f t="shared" ca="1" si="71"/>
        <v>-6.9727478962362435E-2</v>
      </c>
      <c r="M109">
        <f t="shared" ca="1" si="70"/>
        <v>0.94810288832418843</v>
      </c>
      <c r="N109">
        <f t="shared" ca="1" si="71"/>
        <v>-5.1897111675811548E-2</v>
      </c>
      <c r="O109">
        <f t="shared" ca="1" si="70"/>
        <v>0.95913011735880427</v>
      </c>
      <c r="P109">
        <f t="shared" ca="1" si="71"/>
        <v>-4.0869882641195676E-2</v>
      </c>
      <c r="Q109">
        <f t="shared" ca="1" si="70"/>
        <v>0.91279529021412364</v>
      </c>
      <c r="R109">
        <f t="shared" ca="1" si="71"/>
        <v>-8.7204709785876314E-2</v>
      </c>
      <c r="S109">
        <f t="shared" ca="1" si="70"/>
        <v>0.84754990300715494</v>
      </c>
      <c r="T109">
        <f t="shared" ca="1" si="71"/>
        <v>-0.15245009699284504</v>
      </c>
      <c r="U109">
        <f t="shared" ca="1" si="70"/>
        <v>0.89004855982826325</v>
      </c>
      <c r="V109">
        <f t="shared" ca="1" si="71"/>
        <v>-0.10995144017173669</v>
      </c>
      <c r="W109">
        <f t="shared" ca="1" si="70"/>
        <v>1.0095313168550948</v>
      </c>
      <c r="X109">
        <f t="shared" ca="1" si="71"/>
        <v>9.531316855094684E-3</v>
      </c>
      <c r="Y109">
        <f t="shared" ca="1" si="70"/>
        <v>0.9785228241701952</v>
      </c>
      <c r="Z109">
        <f t="shared" ca="1" si="71"/>
        <v>-2.1477175829804771E-2</v>
      </c>
      <c r="AA109">
        <f t="shared" ca="1" si="70"/>
        <v>0.95546834340188525</v>
      </c>
      <c r="AB109">
        <f t="shared" ca="1" si="71"/>
        <v>-4.4531656598114769E-2</v>
      </c>
      <c r="AC109">
        <f t="shared" ca="1" si="70"/>
        <v>0.92432243300087213</v>
      </c>
      <c r="AD109">
        <f t="shared" ca="1" si="71"/>
        <v>-7.5677566999127838E-2</v>
      </c>
      <c r="AE109">
        <f t="shared" ca="1" si="70"/>
        <v>0.97734738101167673</v>
      </c>
      <c r="AF109">
        <f t="shared" ca="1" si="71"/>
        <v>-2.2652618988323252E-2</v>
      </c>
      <c r="AG109">
        <f t="shared" ca="1" si="70"/>
        <v>0.90637910898017648</v>
      </c>
      <c r="AH109">
        <f t="shared" ca="1" si="71"/>
        <v>-9.3620891019823488E-2</v>
      </c>
      <c r="AI109">
        <f t="shared" ca="1" si="70"/>
        <v>1.015930895448639</v>
      </c>
      <c r="AJ109">
        <f t="shared" ca="1" si="71"/>
        <v>1.5930895448639088E-2</v>
      </c>
      <c r="AK109">
        <f t="shared" ca="1" si="70"/>
        <v>0.9386348582849996</v>
      </c>
      <c r="AL109">
        <f t="shared" ca="1" si="71"/>
        <v>-6.1365141715000369E-2</v>
      </c>
      <c r="AM109">
        <f t="shared" ca="1" si="70"/>
        <v>0.84667425736319879</v>
      </c>
      <c r="AN109">
        <f t="shared" ca="1" si="71"/>
        <v>-0.15332574263680124</v>
      </c>
      <c r="AO109">
        <f t="shared" ca="1" si="70"/>
        <v>0.94752944979709675</v>
      </c>
      <c r="AP109">
        <f t="shared" ca="1" si="71"/>
        <v>-5.2470550202903303E-2</v>
      </c>
      <c r="AQ109">
        <f t="shared" ca="1" si="70"/>
        <v>0.97822387441501402</v>
      </c>
      <c r="AR109">
        <f t="shared" ca="1" si="71"/>
        <v>-2.1776125584985939E-2</v>
      </c>
    </row>
    <row r="110" spans="1:44" x14ac:dyDescent="0.45">
      <c r="A110">
        <v>110</v>
      </c>
      <c r="B110" s="1">
        <v>39417</v>
      </c>
      <c r="C110">
        <f t="shared" ca="1" si="58"/>
        <v>0.99151880302960749</v>
      </c>
      <c r="D110">
        <f t="shared" ca="1" si="59"/>
        <v>-8.4811969703925422E-3</v>
      </c>
      <c r="E110">
        <f t="shared" ca="1" si="70"/>
        <v>0.99903148934272945</v>
      </c>
      <c r="F110">
        <f t="shared" ca="1" si="71"/>
        <v>-9.6851065727057001E-4</v>
      </c>
      <c r="G110">
        <f t="shared" ca="1" si="70"/>
        <v>0.99216207101280818</v>
      </c>
      <c r="H110">
        <f t="shared" ca="1" si="71"/>
        <v>-7.8379289871917859E-3</v>
      </c>
      <c r="I110">
        <f t="shared" ca="1" si="70"/>
        <v>0.93991339282026487</v>
      </c>
      <c r="J110">
        <f t="shared" ca="1" si="71"/>
        <v>-6.0086607179735081E-2</v>
      </c>
      <c r="K110">
        <f t="shared" ca="1" si="70"/>
        <v>0.96813788452758509</v>
      </c>
      <c r="L110">
        <f t="shared" ca="1" si="71"/>
        <v>-3.1862115472414951E-2</v>
      </c>
      <c r="M110">
        <f t="shared" ca="1" si="70"/>
        <v>1.1031983580812219</v>
      </c>
      <c r="N110">
        <f t="shared" ca="1" si="71"/>
        <v>0.10319835808122185</v>
      </c>
      <c r="O110">
        <f t="shared" ca="1" si="70"/>
        <v>1.0704983228363887</v>
      </c>
      <c r="P110">
        <f t="shared" ca="1" si="71"/>
        <v>7.0498322836388655E-2</v>
      </c>
      <c r="Q110">
        <f t="shared" ca="1" si="70"/>
        <v>1.0630268267707597</v>
      </c>
      <c r="R110">
        <f t="shared" ca="1" si="71"/>
        <v>6.302682677075977E-2</v>
      </c>
      <c r="S110">
        <f t="shared" ca="1" si="70"/>
        <v>0.96609563196845216</v>
      </c>
      <c r="T110">
        <f t="shared" ca="1" si="71"/>
        <v>-3.3904368031547789E-2</v>
      </c>
      <c r="U110">
        <f t="shared" ca="1" si="70"/>
        <v>0.95375683497882691</v>
      </c>
      <c r="V110">
        <f t="shared" ca="1" si="71"/>
        <v>-4.6243165021173059E-2</v>
      </c>
      <c r="W110">
        <f t="shared" ca="1" si="70"/>
        <v>0.98259609841390483</v>
      </c>
      <c r="X110">
        <f t="shared" ca="1" si="71"/>
        <v>-1.7403901586095151E-2</v>
      </c>
      <c r="Y110">
        <f t="shared" ca="1" si="70"/>
        <v>0.95681735942535728</v>
      </c>
      <c r="Z110">
        <f t="shared" ca="1" si="71"/>
        <v>-4.3182640574642668E-2</v>
      </c>
      <c r="AA110">
        <f t="shared" ca="1" si="70"/>
        <v>0.89442876502082913</v>
      </c>
      <c r="AB110">
        <f t="shared" ca="1" si="71"/>
        <v>-0.10557123497917083</v>
      </c>
      <c r="AC110">
        <f t="shared" ca="1" si="70"/>
        <v>1.0777602083932389</v>
      </c>
      <c r="AD110">
        <f t="shared" ca="1" si="71"/>
        <v>7.7760208393238939E-2</v>
      </c>
      <c r="AE110">
        <f t="shared" ca="1" si="70"/>
        <v>0.83587777952661035</v>
      </c>
      <c r="AF110">
        <f t="shared" ca="1" si="71"/>
        <v>-0.16412222047338962</v>
      </c>
      <c r="AG110">
        <f t="shared" ca="1" si="70"/>
        <v>0.9510612215545311</v>
      </c>
      <c r="AH110">
        <f t="shared" ca="1" si="71"/>
        <v>-4.89387784454689E-2</v>
      </c>
      <c r="AI110">
        <f t="shared" ca="1" si="70"/>
        <v>1.2813531752566871</v>
      </c>
      <c r="AJ110">
        <f t="shared" ca="1" si="71"/>
        <v>0.28135317525668713</v>
      </c>
      <c r="AK110">
        <f t="shared" ca="1" si="70"/>
        <v>0.94850253777553228</v>
      </c>
      <c r="AL110">
        <f t="shared" ca="1" si="71"/>
        <v>-5.149746222446773E-2</v>
      </c>
      <c r="AM110">
        <f t="shared" ca="1" si="70"/>
        <v>0.89613827696998505</v>
      </c>
      <c r="AN110">
        <f t="shared" ca="1" si="71"/>
        <v>-0.10386172303001491</v>
      </c>
      <c r="AO110">
        <f t="shared" ca="1" si="70"/>
        <v>1.0111084433082063</v>
      </c>
      <c r="AP110">
        <f t="shared" ca="1" si="71"/>
        <v>1.1108443308206274E-2</v>
      </c>
      <c r="AQ110">
        <f t="shared" ca="1" si="70"/>
        <v>0.9342900760315358</v>
      </c>
      <c r="AR110">
        <f t="shared" ca="1" si="71"/>
        <v>-6.570992396846416E-2</v>
      </c>
    </row>
    <row r="111" spans="1:44" x14ac:dyDescent="0.45">
      <c r="A111">
        <v>111</v>
      </c>
      <c r="B111" s="1">
        <v>39448</v>
      </c>
      <c r="C111">
        <f t="shared" ca="1" si="58"/>
        <v>0.97886780672017482</v>
      </c>
      <c r="D111">
        <f t="shared" ca="1" si="59"/>
        <v>-2.1132193279825195E-2</v>
      </c>
      <c r="E111">
        <f t="shared" ca="1" si="70"/>
        <v>0.96138184787873393</v>
      </c>
      <c r="F111">
        <f t="shared" ca="1" si="71"/>
        <v>-3.8618152121266035E-2</v>
      </c>
      <c r="G111">
        <f t="shared" ca="1" si="70"/>
        <v>0.89103799312964893</v>
      </c>
      <c r="H111">
        <f t="shared" ca="1" si="71"/>
        <v>-0.1089620068703511</v>
      </c>
      <c r="I111">
        <f t="shared" ca="1" si="70"/>
        <v>0.98733557564764773</v>
      </c>
      <c r="J111">
        <f t="shared" ca="1" si="71"/>
        <v>-1.2664424352352315E-2</v>
      </c>
      <c r="K111">
        <f t="shared" ca="1" si="70"/>
        <v>0.96235507220788086</v>
      </c>
      <c r="L111">
        <f t="shared" ca="1" si="71"/>
        <v>-3.7644927792119094E-2</v>
      </c>
      <c r="M111">
        <f t="shared" ca="1" si="70"/>
        <v>0.9072482273742638</v>
      </c>
      <c r="N111">
        <f t="shared" ca="1" si="71"/>
        <v>-9.2751772625736223E-2</v>
      </c>
      <c r="O111">
        <f t="shared" ca="1" si="70"/>
        <v>0.89199586161815925</v>
      </c>
      <c r="P111">
        <f t="shared" ca="1" si="71"/>
        <v>-0.10800413838184077</v>
      </c>
      <c r="Q111">
        <f t="shared" ca="1" si="70"/>
        <v>0.91573010188817294</v>
      </c>
      <c r="R111">
        <f t="shared" ca="1" si="71"/>
        <v>-8.4269898111827085E-2</v>
      </c>
      <c r="S111">
        <f t="shared" ca="1" si="70"/>
        <v>0.90506097103447203</v>
      </c>
      <c r="T111">
        <f t="shared" ca="1" si="71"/>
        <v>-9.4939028965527972E-2</v>
      </c>
      <c r="U111">
        <f t="shared" ca="1" si="70"/>
        <v>1.0064141558254938</v>
      </c>
      <c r="V111">
        <f t="shared" ca="1" si="71"/>
        <v>6.4141558254937744E-3</v>
      </c>
      <c r="W111">
        <f t="shared" ca="1" si="70"/>
        <v>0.95924301912919374</v>
      </c>
      <c r="X111">
        <f t="shared" ca="1" si="71"/>
        <v>-4.0756980870806252E-2</v>
      </c>
      <c r="Y111">
        <f t="shared" ca="1" si="70"/>
        <v>1.085910584895476</v>
      </c>
      <c r="Z111">
        <f t="shared" ca="1" si="71"/>
        <v>8.5910584895476039E-2</v>
      </c>
      <c r="AA111">
        <f t="shared" ca="1" si="70"/>
        <v>1.0855834372808675</v>
      </c>
      <c r="AB111">
        <f t="shared" ca="1" si="71"/>
        <v>8.5583437280867494E-2</v>
      </c>
      <c r="AC111">
        <f t="shared" ca="1" si="70"/>
        <v>0.84335244165975753</v>
      </c>
      <c r="AD111">
        <f t="shared" ca="1" si="71"/>
        <v>-0.15664755834024252</v>
      </c>
      <c r="AE111">
        <f t="shared" ca="1" si="70"/>
        <v>1.1083996975356769</v>
      </c>
      <c r="AF111">
        <f t="shared" ca="1" si="71"/>
        <v>0.10839969753567685</v>
      </c>
      <c r="AG111">
        <f t="shared" ca="1" si="70"/>
        <v>1.1373420978726461</v>
      </c>
      <c r="AH111">
        <f t="shared" ca="1" si="71"/>
        <v>0.13734209787264615</v>
      </c>
      <c r="AI111">
        <f t="shared" ca="1" si="70"/>
        <v>0.94723220901136174</v>
      </c>
      <c r="AJ111">
        <f t="shared" ca="1" si="71"/>
        <v>-5.2767790988638222E-2</v>
      </c>
      <c r="AK111">
        <f t="shared" ca="1" si="70"/>
        <v>0.95106352075433509</v>
      </c>
      <c r="AL111">
        <f t="shared" ca="1" si="71"/>
        <v>-4.8936479245664945E-2</v>
      </c>
      <c r="AM111">
        <f t="shared" ca="1" si="70"/>
        <v>0.98662717136980604</v>
      </c>
      <c r="AN111">
        <f t="shared" ca="1" si="71"/>
        <v>-1.3372828630194004E-2</v>
      </c>
      <c r="AO111">
        <f t="shared" ca="1" si="70"/>
        <v>0.88876155143118407</v>
      </c>
      <c r="AP111">
        <f t="shared" ca="1" si="71"/>
        <v>-0.11123844856881598</v>
      </c>
      <c r="AQ111">
        <f t="shared" ca="1" si="70"/>
        <v>0.95282692647583633</v>
      </c>
      <c r="AR111">
        <f t="shared" ca="1" si="71"/>
        <v>-4.7173073524163618E-2</v>
      </c>
    </row>
    <row r="112" spans="1:44" x14ac:dyDescent="0.45">
      <c r="A112">
        <v>112</v>
      </c>
      <c r="B112" s="1">
        <v>39479</v>
      </c>
      <c r="C112">
        <f t="shared" ca="1" si="58"/>
        <v>1.0394610242625315</v>
      </c>
      <c r="D112">
        <f t="shared" ca="1" si="59"/>
        <v>3.9461024262531411E-2</v>
      </c>
      <c r="E112">
        <f t="shared" ca="1" si="70"/>
        <v>0.99084745614009262</v>
      </c>
      <c r="F112">
        <f t="shared" ca="1" si="71"/>
        <v>-9.1525438599074187E-3</v>
      </c>
      <c r="G112">
        <f t="shared" ca="1" si="70"/>
        <v>1.0167230163889505</v>
      </c>
      <c r="H112">
        <f t="shared" ca="1" si="71"/>
        <v>1.6723016388950445E-2</v>
      </c>
      <c r="I112">
        <f t="shared" ca="1" si="70"/>
        <v>0.97541495942495993</v>
      </c>
      <c r="J112">
        <f t="shared" ca="1" si="71"/>
        <v>-2.4585040575040032E-2</v>
      </c>
      <c r="K112">
        <f t="shared" ca="1" si="70"/>
        <v>0.93721694577199877</v>
      </c>
      <c r="L112">
        <f t="shared" ca="1" si="71"/>
        <v>-6.2783054228001192E-2</v>
      </c>
      <c r="M112">
        <f t="shared" ca="1" si="70"/>
        <v>1.0324551340716206</v>
      </c>
      <c r="N112">
        <f t="shared" ca="1" si="71"/>
        <v>3.2455134071620609E-2</v>
      </c>
      <c r="O112">
        <f t="shared" ca="1" si="70"/>
        <v>1.0409608686118828</v>
      </c>
      <c r="P112">
        <f t="shared" ca="1" si="71"/>
        <v>4.0960868611882681E-2</v>
      </c>
      <c r="Q112">
        <f t="shared" ca="1" si="70"/>
        <v>0.83435620300448499</v>
      </c>
      <c r="R112">
        <f t="shared" ca="1" si="71"/>
        <v>-0.16564379699551501</v>
      </c>
      <c r="S112">
        <f t="shared" ca="1" si="70"/>
        <v>0.99551003488644607</v>
      </c>
      <c r="T112">
        <f t="shared" ca="1" si="71"/>
        <v>-4.4899651135539348E-3</v>
      </c>
      <c r="U112">
        <f t="shared" ca="1" si="70"/>
        <v>1.0196548293356527</v>
      </c>
      <c r="V112">
        <f t="shared" ca="1" si="71"/>
        <v>1.9654829335652713E-2</v>
      </c>
      <c r="W112">
        <f t="shared" ca="1" si="70"/>
        <v>0.93507308350747198</v>
      </c>
      <c r="X112">
        <f t="shared" ca="1" si="71"/>
        <v>-6.4926916492527978E-2</v>
      </c>
      <c r="Y112">
        <f t="shared" ca="1" si="70"/>
        <v>0.86512650001399438</v>
      </c>
      <c r="Z112">
        <f t="shared" ca="1" si="71"/>
        <v>-0.13487349998600559</v>
      </c>
      <c r="AA112">
        <f t="shared" ca="1" si="70"/>
        <v>0.90011308714313976</v>
      </c>
      <c r="AB112">
        <f t="shared" ca="1" si="71"/>
        <v>-9.9886912856860244E-2</v>
      </c>
      <c r="AC112">
        <f t="shared" ca="1" si="70"/>
        <v>0.97815814184992766</v>
      </c>
      <c r="AD112">
        <f t="shared" ca="1" si="71"/>
        <v>-2.1841858150072373E-2</v>
      </c>
      <c r="AE112">
        <f t="shared" ca="1" si="70"/>
        <v>0.94929644561164128</v>
      </c>
      <c r="AF112">
        <f t="shared" ca="1" si="71"/>
        <v>-5.0703554388358739E-2</v>
      </c>
      <c r="AG112">
        <f t="shared" ca="1" si="70"/>
        <v>0.86651440144093606</v>
      </c>
      <c r="AH112">
        <f t="shared" ca="1" si="71"/>
        <v>-0.13348559855906392</v>
      </c>
      <c r="AI112">
        <f t="shared" ca="1" si="70"/>
        <v>1.0254665190357162</v>
      </c>
      <c r="AJ112">
        <f t="shared" ca="1" si="71"/>
        <v>2.5466519035716197E-2</v>
      </c>
      <c r="AK112">
        <f t="shared" ca="1" si="70"/>
        <v>0.99531120545650054</v>
      </c>
      <c r="AL112">
        <f t="shared" ca="1" si="71"/>
        <v>-4.6887945434994499E-3</v>
      </c>
      <c r="AM112">
        <f t="shared" ca="1" si="70"/>
        <v>0.98343384981700444</v>
      </c>
      <c r="AN112">
        <f t="shared" ca="1" si="71"/>
        <v>-1.6566150182995568E-2</v>
      </c>
      <c r="AO112">
        <f t="shared" ca="1" si="70"/>
        <v>0.94540464093809207</v>
      </c>
      <c r="AP112">
        <f t="shared" ca="1" si="71"/>
        <v>-5.4595359061907878E-2</v>
      </c>
      <c r="AQ112">
        <f t="shared" ca="1" si="70"/>
        <v>0.9528490470161658</v>
      </c>
      <c r="AR112">
        <f t="shared" ca="1" si="71"/>
        <v>-4.7150952983834184E-2</v>
      </c>
    </row>
    <row r="113" spans="1:44" x14ac:dyDescent="0.45">
      <c r="A113">
        <v>113</v>
      </c>
      <c r="B113" s="1">
        <v>39508</v>
      </c>
      <c r="C113">
        <f t="shared" ca="1" si="58"/>
        <v>1.0032195791296914</v>
      </c>
      <c r="D113">
        <f t="shared" ca="1" si="59"/>
        <v>3.2195791296914808E-3</v>
      </c>
      <c r="E113">
        <f t="shared" ca="1" si="70"/>
        <v>1.0412245630839554</v>
      </c>
      <c r="F113">
        <f t="shared" ca="1" si="71"/>
        <v>4.1224563083955335E-2</v>
      </c>
      <c r="G113">
        <f t="shared" ca="1" si="70"/>
        <v>1.0587789917725323</v>
      </c>
      <c r="H113">
        <f t="shared" ca="1" si="71"/>
        <v>5.8778991772532228E-2</v>
      </c>
      <c r="I113">
        <f t="shared" ca="1" si="70"/>
        <v>0.97771237389724996</v>
      </c>
      <c r="J113">
        <f t="shared" ca="1" si="71"/>
        <v>-2.2287626102750077E-2</v>
      </c>
      <c r="K113">
        <f t="shared" ca="1" si="70"/>
        <v>1.1273556863979983</v>
      </c>
      <c r="L113">
        <f t="shared" ca="1" si="71"/>
        <v>0.12735568639799841</v>
      </c>
      <c r="M113">
        <f t="shared" ca="1" si="70"/>
        <v>0.92842687037790028</v>
      </c>
      <c r="N113">
        <f t="shared" ca="1" si="71"/>
        <v>-7.157312962209969E-2</v>
      </c>
      <c r="O113">
        <f t="shared" ca="1" si="70"/>
        <v>0.99209269101834396</v>
      </c>
      <c r="P113">
        <f t="shared" ca="1" si="71"/>
        <v>-7.9073089816560638E-3</v>
      </c>
      <c r="Q113">
        <f t="shared" ca="1" si="70"/>
        <v>1.0474363370204995</v>
      </c>
      <c r="R113">
        <f t="shared" ca="1" si="71"/>
        <v>4.7436337020499472E-2</v>
      </c>
      <c r="S113">
        <f t="shared" ca="1" si="70"/>
        <v>0.98769992993834477</v>
      </c>
      <c r="T113">
        <f t="shared" ca="1" si="71"/>
        <v>-1.2300070061655287E-2</v>
      </c>
      <c r="U113">
        <f t="shared" ca="1" si="70"/>
        <v>0.88789300654415793</v>
      </c>
      <c r="V113">
        <f t="shared" ca="1" si="71"/>
        <v>-0.11210699345584202</v>
      </c>
      <c r="W113">
        <f t="shared" ca="1" si="70"/>
        <v>0.89213408486358425</v>
      </c>
      <c r="X113">
        <f t="shared" ca="1" si="71"/>
        <v>-0.10786591513641579</v>
      </c>
      <c r="Y113">
        <f t="shared" ca="1" si="70"/>
        <v>1.0565809633867995</v>
      </c>
      <c r="Z113">
        <f t="shared" ca="1" si="71"/>
        <v>5.6580963386799549E-2</v>
      </c>
      <c r="AA113">
        <f t="shared" ca="1" si="70"/>
        <v>0.95395096916351219</v>
      </c>
      <c r="AB113">
        <f t="shared" ca="1" si="71"/>
        <v>-4.6049030836487807E-2</v>
      </c>
      <c r="AC113">
        <f t="shared" ca="1" si="70"/>
        <v>0.85199460777255986</v>
      </c>
      <c r="AD113">
        <f t="shared" ca="1" si="71"/>
        <v>-0.14800539222744014</v>
      </c>
      <c r="AE113">
        <f t="shared" ca="1" si="70"/>
        <v>0.96585983837988476</v>
      </c>
      <c r="AF113">
        <f t="shared" ca="1" si="71"/>
        <v>-3.4140161620115225E-2</v>
      </c>
      <c r="AG113">
        <f t="shared" ca="1" si="70"/>
        <v>1.0534841642699142</v>
      </c>
      <c r="AH113">
        <f t="shared" ca="1" si="71"/>
        <v>5.3484164269914196E-2</v>
      </c>
      <c r="AI113">
        <f t="shared" ca="1" si="70"/>
        <v>0.91534532556354131</v>
      </c>
      <c r="AJ113">
        <f t="shared" ca="1" si="71"/>
        <v>-8.465467443645866E-2</v>
      </c>
      <c r="AK113">
        <f t="shared" ca="1" si="70"/>
        <v>0.90271721097670432</v>
      </c>
      <c r="AL113">
        <f t="shared" ca="1" si="71"/>
        <v>-9.7282789023295707E-2</v>
      </c>
      <c r="AM113">
        <f t="shared" ca="1" si="70"/>
        <v>0.87595707340331364</v>
      </c>
      <c r="AN113">
        <f t="shared" ca="1" si="71"/>
        <v>-0.12404292659668639</v>
      </c>
      <c r="AO113">
        <f t="shared" ca="1" si="70"/>
        <v>1.0035794640075761</v>
      </c>
      <c r="AP113">
        <f t="shared" ca="1" si="71"/>
        <v>3.5794640075760783E-3</v>
      </c>
      <c r="AQ113">
        <f t="shared" ca="1" si="70"/>
        <v>1.05355242291386</v>
      </c>
      <c r="AR113">
        <f t="shared" ca="1" si="71"/>
        <v>5.3552422913859934E-2</v>
      </c>
    </row>
    <row r="114" spans="1:44" x14ac:dyDescent="0.45">
      <c r="A114">
        <v>114</v>
      </c>
      <c r="B114" s="1">
        <v>39539</v>
      </c>
      <c r="C114">
        <f t="shared" ca="1" si="58"/>
        <v>0.99654383986879591</v>
      </c>
      <c r="D114">
        <f t="shared" ca="1" si="59"/>
        <v>-3.4561601312041012E-3</v>
      </c>
      <c r="E114">
        <f t="shared" ca="1" si="70"/>
        <v>0.97966281297197111</v>
      </c>
      <c r="F114">
        <f t="shared" ca="1" si="71"/>
        <v>-2.0337187028028867E-2</v>
      </c>
      <c r="G114">
        <f t="shared" ca="1" si="70"/>
        <v>0.95690016845089754</v>
      </c>
      <c r="H114">
        <f t="shared" ca="1" si="71"/>
        <v>-4.3099831549102421E-2</v>
      </c>
      <c r="I114">
        <f t="shared" ca="1" si="70"/>
        <v>1.0981263092574038</v>
      </c>
      <c r="J114">
        <f t="shared" ca="1" si="71"/>
        <v>9.8126309257403885E-2</v>
      </c>
      <c r="K114">
        <f t="shared" ca="1" si="70"/>
        <v>0.88354500932567515</v>
      </c>
      <c r="L114">
        <f t="shared" ca="1" si="71"/>
        <v>-0.11645499067432484</v>
      </c>
      <c r="M114">
        <f t="shared" ca="1" si="70"/>
        <v>1.1304292929695001</v>
      </c>
      <c r="N114">
        <f t="shared" ca="1" si="71"/>
        <v>0.13042929296950009</v>
      </c>
      <c r="O114">
        <f t="shared" ca="1" si="70"/>
        <v>1.1264056720579005</v>
      </c>
      <c r="P114">
        <f t="shared" ca="1" si="71"/>
        <v>0.12640567205790063</v>
      </c>
      <c r="Q114">
        <f t="shared" ca="1" si="70"/>
        <v>1.0049331176254404</v>
      </c>
      <c r="R114">
        <f t="shared" ca="1" si="71"/>
        <v>4.9331176254402758E-3</v>
      </c>
      <c r="S114">
        <f t="shared" ca="1" si="70"/>
        <v>1.0643422252763823</v>
      </c>
      <c r="T114">
        <f t="shared" ca="1" si="71"/>
        <v>6.4342225276382364E-2</v>
      </c>
      <c r="U114">
        <f t="shared" ca="1" si="70"/>
        <v>0.99389137896682866</v>
      </c>
      <c r="V114">
        <f t="shared" ca="1" si="71"/>
        <v>-6.1086210331712807E-3</v>
      </c>
      <c r="W114">
        <f t="shared" ca="1" si="70"/>
        <v>0.99522660577548694</v>
      </c>
      <c r="X114">
        <f t="shared" ca="1" si="71"/>
        <v>-4.7733942245130057E-3</v>
      </c>
      <c r="Y114">
        <f t="shared" ca="1" si="70"/>
        <v>1.109429389928771</v>
      </c>
      <c r="Z114">
        <f t="shared" ca="1" si="71"/>
        <v>0.1094293899287711</v>
      </c>
      <c r="AA114">
        <f t="shared" ca="1" si="70"/>
        <v>1.0068562978966875</v>
      </c>
      <c r="AB114">
        <f t="shared" ca="1" si="71"/>
        <v>6.8562978966875297E-3</v>
      </c>
      <c r="AC114">
        <f t="shared" ca="1" si="70"/>
        <v>0.99470566585876663</v>
      </c>
      <c r="AD114">
        <f t="shared" ca="1" si="71"/>
        <v>-5.2943341412333422E-3</v>
      </c>
      <c r="AE114">
        <f t="shared" ca="1" si="70"/>
        <v>1.0483421560242585</v>
      </c>
      <c r="AF114">
        <f t="shared" ca="1" si="71"/>
        <v>4.8342156024258433E-2</v>
      </c>
      <c r="AG114">
        <f t="shared" ca="1" si="70"/>
        <v>1.0390254765035454</v>
      </c>
      <c r="AH114">
        <f t="shared" ca="1" si="71"/>
        <v>3.9025476503545452E-2</v>
      </c>
      <c r="AI114">
        <f t="shared" ca="1" si="70"/>
        <v>1.0704570358158205</v>
      </c>
      <c r="AJ114">
        <f t="shared" ca="1" si="71"/>
        <v>7.0457035815820468E-2</v>
      </c>
      <c r="AK114">
        <f t="shared" ca="1" si="70"/>
        <v>1.1410512397086099</v>
      </c>
      <c r="AL114">
        <f t="shared" ca="1" si="71"/>
        <v>0.1410512397086098</v>
      </c>
      <c r="AM114">
        <f t="shared" ca="1" si="70"/>
        <v>1.4440555129709371</v>
      </c>
      <c r="AN114">
        <f t="shared" ca="1" si="71"/>
        <v>0.44405551297093709</v>
      </c>
      <c r="AO114">
        <f t="shared" ca="1" si="70"/>
        <v>1.0606034004315357</v>
      </c>
      <c r="AP114">
        <f t="shared" ca="1" si="71"/>
        <v>6.060340043153576E-2</v>
      </c>
      <c r="AQ114">
        <f t="shared" ca="1" si="70"/>
        <v>1.072834518372495</v>
      </c>
      <c r="AR114">
        <f t="shared" ca="1" si="71"/>
        <v>7.2834518372494966E-2</v>
      </c>
    </row>
    <row r="115" spans="1:44" x14ac:dyDescent="0.45">
      <c r="A115">
        <v>115</v>
      </c>
      <c r="B115" s="1">
        <v>39569</v>
      </c>
      <c r="C115">
        <f t="shared" ca="1" si="58"/>
        <v>1.0615314996991303</v>
      </c>
      <c r="D115">
        <f t="shared" ca="1" si="59"/>
        <v>6.1531499699130257E-2</v>
      </c>
      <c r="E115">
        <f t="shared" ca="1" si="70"/>
        <v>0.97265155244802426</v>
      </c>
      <c r="F115">
        <f t="shared" ca="1" si="71"/>
        <v>-2.7348447551975734E-2</v>
      </c>
      <c r="G115">
        <f t="shared" ca="1" si="70"/>
        <v>0.99072865103170638</v>
      </c>
      <c r="H115">
        <f t="shared" ca="1" si="71"/>
        <v>-9.2713489682936627E-3</v>
      </c>
      <c r="I115">
        <f t="shared" ca="1" si="70"/>
        <v>1.0062266906175874</v>
      </c>
      <c r="J115">
        <f t="shared" ca="1" si="71"/>
        <v>6.2266906175874976E-3</v>
      </c>
      <c r="K115">
        <f t="shared" ca="1" si="70"/>
        <v>0.93944941987211106</v>
      </c>
      <c r="L115">
        <f t="shared" ca="1" si="71"/>
        <v>-6.0550580127888942E-2</v>
      </c>
      <c r="M115">
        <f t="shared" ca="1" si="70"/>
        <v>1.0806734038697812</v>
      </c>
      <c r="N115">
        <f t="shared" ca="1" si="71"/>
        <v>8.0673403869781252E-2</v>
      </c>
      <c r="O115">
        <f t="shared" ca="1" si="70"/>
        <v>1.0312009734399739</v>
      </c>
      <c r="P115">
        <f t="shared" ca="1" si="71"/>
        <v>3.1200973439973783E-2</v>
      </c>
      <c r="Q115">
        <f t="shared" ca="1" si="70"/>
        <v>0.99298710644964205</v>
      </c>
      <c r="R115">
        <f t="shared" ca="1" si="71"/>
        <v>-7.0128935503578939E-3</v>
      </c>
      <c r="S115">
        <f t="shared" ca="1" si="70"/>
        <v>1.042121494407404</v>
      </c>
      <c r="T115">
        <f t="shared" ca="1" si="71"/>
        <v>4.2121494407403932E-2</v>
      </c>
      <c r="U115">
        <f t="shared" ca="1" si="70"/>
        <v>1.0858462728050278</v>
      </c>
      <c r="V115">
        <f t="shared" ca="1" si="71"/>
        <v>8.5846272805027796E-2</v>
      </c>
      <c r="W115">
        <f t="shared" ca="1" si="70"/>
        <v>1.1061007464112667</v>
      </c>
      <c r="X115">
        <f t="shared" ca="1" si="71"/>
        <v>0.1061007464112666</v>
      </c>
      <c r="Y115">
        <f t="shared" ca="1" si="70"/>
        <v>0.90976911258837245</v>
      </c>
      <c r="Z115">
        <f t="shared" ca="1" si="71"/>
        <v>-9.0230887411627547E-2</v>
      </c>
      <c r="AA115">
        <f t="shared" ca="1" si="70"/>
        <v>0.90596669151919407</v>
      </c>
      <c r="AB115">
        <f t="shared" ca="1" si="71"/>
        <v>-9.4033308480805988E-2</v>
      </c>
      <c r="AC115">
        <f t="shared" ca="1" si="70"/>
        <v>1.0407373550096684</v>
      </c>
      <c r="AD115">
        <f t="shared" ca="1" si="71"/>
        <v>4.0737355009668332E-2</v>
      </c>
      <c r="AE115">
        <f t="shared" ca="1" si="70"/>
        <v>1.0043293480016127</v>
      </c>
      <c r="AF115">
        <f t="shared" ca="1" si="71"/>
        <v>4.3293480016127241E-3</v>
      </c>
      <c r="AG115">
        <f t="shared" ca="1" si="70"/>
        <v>0.95000051028407984</v>
      </c>
      <c r="AH115">
        <f t="shared" ca="1" si="71"/>
        <v>-4.9999489715920178E-2</v>
      </c>
      <c r="AI115">
        <f t="shared" ca="1" si="70"/>
        <v>0.90104393545740136</v>
      </c>
      <c r="AJ115">
        <f t="shared" ca="1" si="71"/>
        <v>-9.8956064542598657E-2</v>
      </c>
      <c r="AK115">
        <f t="shared" ca="1" si="70"/>
        <v>0.97537144048083602</v>
      </c>
      <c r="AL115">
        <f t="shared" ca="1" si="71"/>
        <v>-2.4628559519163984E-2</v>
      </c>
      <c r="AM115">
        <f t="shared" ca="1" si="70"/>
        <v>0.82324468798750783</v>
      </c>
      <c r="AN115">
        <f t="shared" ca="1" si="71"/>
        <v>-0.17675531201249217</v>
      </c>
      <c r="AO115">
        <f t="shared" ca="1" si="70"/>
        <v>1.0121474436295139</v>
      </c>
      <c r="AP115">
        <f t="shared" ca="1" si="71"/>
        <v>1.2147443629513954E-2</v>
      </c>
      <c r="AQ115">
        <f t="shared" ca="1" si="70"/>
        <v>1.0143120340499581</v>
      </c>
      <c r="AR115">
        <f t="shared" ca="1" si="71"/>
        <v>1.4312034049958015E-2</v>
      </c>
    </row>
    <row r="116" spans="1:44" x14ac:dyDescent="0.45">
      <c r="A116">
        <v>116</v>
      </c>
      <c r="B116" s="1">
        <v>39600</v>
      </c>
      <c r="C116">
        <f t="shared" ca="1" si="58"/>
        <v>0.92474893892560284</v>
      </c>
      <c r="D116">
        <f t="shared" ca="1" si="59"/>
        <v>-7.5251061074397177E-2</v>
      </c>
      <c r="E116">
        <f t="shared" ca="1" si="70"/>
        <v>0.90778908281231208</v>
      </c>
      <c r="F116">
        <f t="shared" ca="1" si="71"/>
        <v>-9.221091718768798E-2</v>
      </c>
      <c r="G116">
        <f t="shared" ca="1" si="70"/>
        <v>0.92066585778597299</v>
      </c>
      <c r="H116">
        <f t="shared" ca="1" si="71"/>
        <v>-7.9334142214027001E-2</v>
      </c>
      <c r="I116">
        <f t="shared" ca="1" si="70"/>
        <v>0.86410871463299088</v>
      </c>
      <c r="J116">
        <f t="shared" ca="1" si="71"/>
        <v>-0.13589128536700909</v>
      </c>
      <c r="K116">
        <f t="shared" ca="1" si="70"/>
        <v>0.86881528672099229</v>
      </c>
      <c r="L116">
        <f t="shared" ca="1" si="71"/>
        <v>-0.13118471327900774</v>
      </c>
      <c r="M116">
        <f t="shared" ca="1" si="70"/>
        <v>1.0206347016516708</v>
      </c>
      <c r="N116">
        <f t="shared" ca="1" si="71"/>
        <v>2.0634701651670726E-2</v>
      </c>
      <c r="O116">
        <f t="shared" ca="1" si="70"/>
        <v>1.0064932698980047</v>
      </c>
      <c r="P116">
        <f t="shared" ca="1" si="71"/>
        <v>6.4932698980047776E-3</v>
      </c>
      <c r="Q116">
        <f t="shared" ca="1" si="70"/>
        <v>0.97497460455163232</v>
      </c>
      <c r="R116">
        <f t="shared" ca="1" si="71"/>
        <v>-2.5025395448367686E-2</v>
      </c>
      <c r="S116">
        <f t="shared" ca="1" si="70"/>
        <v>0.87050910210560517</v>
      </c>
      <c r="T116">
        <f t="shared" ca="1" si="71"/>
        <v>-0.1294908978943948</v>
      </c>
      <c r="U116">
        <f t="shared" ca="1" si="70"/>
        <v>0.91227456214388514</v>
      </c>
      <c r="V116">
        <f t="shared" ca="1" si="71"/>
        <v>-8.7725437856114863E-2</v>
      </c>
      <c r="W116">
        <f t="shared" ca="1" si="70"/>
        <v>0.96981795608829691</v>
      </c>
      <c r="X116">
        <f t="shared" ca="1" si="71"/>
        <v>-3.0182043911703049E-2</v>
      </c>
      <c r="Y116">
        <f t="shared" ca="1" si="70"/>
        <v>0.79790679873958037</v>
      </c>
      <c r="Z116">
        <f t="shared" ca="1" si="71"/>
        <v>-0.20209320126041966</v>
      </c>
      <c r="AA116">
        <f t="shared" ca="1" si="70"/>
        <v>0.70185260700634888</v>
      </c>
      <c r="AB116">
        <f t="shared" ca="1" si="71"/>
        <v>-0.29814739299365112</v>
      </c>
      <c r="AC116">
        <f t="shared" ca="1" si="70"/>
        <v>0.81266948395055039</v>
      </c>
      <c r="AD116">
        <f t="shared" ca="1" si="71"/>
        <v>-0.18733051604944956</v>
      </c>
      <c r="AE116">
        <f t="shared" ca="1" si="70"/>
        <v>0.87347096197456775</v>
      </c>
      <c r="AF116">
        <f t="shared" ca="1" si="71"/>
        <v>-0.12652903802543222</v>
      </c>
      <c r="AG116">
        <f t="shared" ca="1" si="70"/>
        <v>0.85599371056897877</v>
      </c>
      <c r="AH116">
        <f t="shared" ca="1" si="71"/>
        <v>-0.14400628943102126</v>
      </c>
      <c r="AI116">
        <f t="shared" ca="1" si="70"/>
        <v>0.85268704593262479</v>
      </c>
      <c r="AJ116">
        <f t="shared" ca="1" si="71"/>
        <v>-0.14731295406737524</v>
      </c>
      <c r="AK116">
        <f t="shared" ca="1" si="70"/>
        <v>0.79771129970775256</v>
      </c>
      <c r="AL116">
        <f t="shared" ca="1" si="71"/>
        <v>-0.20228870029224744</v>
      </c>
      <c r="AM116">
        <f t="shared" ca="1" si="70"/>
        <v>0.70735290177973442</v>
      </c>
      <c r="AN116">
        <f t="shared" ca="1" si="71"/>
        <v>-0.29264709822026558</v>
      </c>
      <c r="AO116">
        <f t="shared" ca="1" si="70"/>
        <v>0.92019777912423395</v>
      </c>
      <c r="AP116">
        <f t="shared" ca="1" si="71"/>
        <v>-7.9802220875766036E-2</v>
      </c>
      <c r="AQ116">
        <f t="shared" ca="1" si="70"/>
        <v>1.0514644382390377</v>
      </c>
      <c r="AR116">
        <f t="shared" ca="1" si="71"/>
        <v>5.1464438239037666E-2</v>
      </c>
    </row>
    <row r="117" spans="1:44" x14ac:dyDescent="0.45">
      <c r="A117">
        <v>117</v>
      </c>
      <c r="B117" s="1">
        <v>39630</v>
      </c>
      <c r="C117">
        <f t="shared" ca="1" si="58"/>
        <v>0.92241601850612731</v>
      </c>
      <c r="D117">
        <f t="shared" ca="1" si="59"/>
        <v>-7.7583981493872717E-2</v>
      </c>
      <c r="E117">
        <f t="shared" ref="E117:AQ124" ca="1" si="72">INDIRECT(E$2&amp;"!H"&amp;$A117)</f>
        <v>1.0039181764348546</v>
      </c>
      <c r="F117">
        <f t="shared" ref="F117:AR124" ca="1" si="73">INDIRECT(E$2&amp;"!I"&amp;$A117)</f>
        <v>3.9181764348546156E-3</v>
      </c>
      <c r="G117">
        <f t="shared" ca="1" si="72"/>
        <v>1.0767966451968722</v>
      </c>
      <c r="H117">
        <f t="shared" ca="1" si="73"/>
        <v>7.6796645196872224E-2</v>
      </c>
      <c r="I117">
        <f t="shared" ca="1" si="72"/>
        <v>0.9618899226059362</v>
      </c>
      <c r="J117">
        <f t="shared" ca="1" si="73"/>
        <v>-3.811007739406385E-2</v>
      </c>
      <c r="K117">
        <f t="shared" ca="1" si="72"/>
        <v>1.0722012106204317</v>
      </c>
      <c r="L117">
        <f t="shared" ca="1" si="73"/>
        <v>7.2201210620431638E-2</v>
      </c>
      <c r="M117">
        <f t="shared" ca="1" si="72"/>
        <v>0.86471045738645602</v>
      </c>
      <c r="N117">
        <f t="shared" ca="1" si="73"/>
        <v>-0.13528954261354395</v>
      </c>
      <c r="O117">
        <f t="shared" ca="1" si="72"/>
        <v>0.85302116359481206</v>
      </c>
      <c r="P117">
        <f t="shared" ca="1" si="73"/>
        <v>-0.14697883640518797</v>
      </c>
      <c r="Q117">
        <f t="shared" ca="1" si="72"/>
        <v>0.93493252357318501</v>
      </c>
      <c r="R117">
        <f t="shared" ca="1" si="73"/>
        <v>-6.5067476426814985E-2</v>
      </c>
      <c r="S117">
        <f t="shared" ca="1" si="72"/>
        <v>0.94539967372064659</v>
      </c>
      <c r="T117">
        <f t="shared" ca="1" si="73"/>
        <v>-5.460032627935342E-2</v>
      </c>
      <c r="U117">
        <f t="shared" ca="1" si="72"/>
        <v>1.0445649701451598</v>
      </c>
      <c r="V117">
        <f t="shared" ca="1" si="73"/>
        <v>4.4564970145159838E-2</v>
      </c>
      <c r="W117">
        <f t="shared" ca="1" si="72"/>
        <v>1.0035243449437334</v>
      </c>
      <c r="X117">
        <f t="shared" ca="1" si="73"/>
        <v>3.5243449437333718E-3</v>
      </c>
      <c r="Y117">
        <f t="shared" ca="1" si="72"/>
        <v>1.1842030111635142</v>
      </c>
      <c r="Z117">
        <f t="shared" ca="1" si="73"/>
        <v>0.18420301116351415</v>
      </c>
      <c r="AA117">
        <f t="shared" ca="1" si="72"/>
        <v>1.4052997905586972</v>
      </c>
      <c r="AB117">
        <f t="shared" ca="1" si="73"/>
        <v>0.40529979055869719</v>
      </c>
      <c r="AC117">
        <f t="shared" ca="1" si="72"/>
        <v>0.81131585060048728</v>
      </c>
      <c r="AD117">
        <f t="shared" ca="1" si="73"/>
        <v>-0.18868414939951275</v>
      </c>
      <c r="AE117">
        <f t="shared" ca="1" si="72"/>
        <v>0.97289724814482692</v>
      </c>
      <c r="AF117">
        <f t="shared" ca="1" si="73"/>
        <v>-2.71027518551731E-2</v>
      </c>
      <c r="AG117">
        <f t="shared" ca="1" si="72"/>
        <v>1.0260065132799578</v>
      </c>
      <c r="AH117">
        <f t="shared" ca="1" si="73"/>
        <v>2.6006513279957916E-2</v>
      </c>
      <c r="AI117">
        <f t="shared" ca="1" si="72"/>
        <v>0.84829623666314391</v>
      </c>
      <c r="AJ117">
        <f t="shared" ca="1" si="73"/>
        <v>-0.15170376333685603</v>
      </c>
      <c r="AK117">
        <f t="shared" ca="1" si="72"/>
        <v>0.92985377234799682</v>
      </c>
      <c r="AL117">
        <f t="shared" ca="1" si="73"/>
        <v>-7.0146227652003151E-2</v>
      </c>
      <c r="AM117">
        <f t="shared" ca="1" si="72"/>
        <v>0.99792069907204706</v>
      </c>
      <c r="AN117">
        <f t="shared" ca="1" si="73"/>
        <v>-2.0793009279529554E-3</v>
      </c>
      <c r="AO117">
        <f t="shared" ca="1" si="72"/>
        <v>0.96158211458023657</v>
      </c>
      <c r="AP117">
        <f t="shared" ca="1" si="73"/>
        <v>-3.8417885419763396E-2</v>
      </c>
      <c r="AQ117">
        <f t="shared" ca="1" si="72"/>
        <v>0.97956309695932564</v>
      </c>
      <c r="AR117">
        <f t="shared" ca="1" si="73"/>
        <v>-2.0436903040674383E-2</v>
      </c>
    </row>
    <row r="118" spans="1:44" x14ac:dyDescent="0.45">
      <c r="A118">
        <v>118</v>
      </c>
      <c r="B118" s="1">
        <v>39661</v>
      </c>
      <c r="C118">
        <f t="shared" ca="1" si="58"/>
        <v>1.0045292348615975</v>
      </c>
      <c r="D118">
        <f t="shared" ca="1" si="59"/>
        <v>4.5292348615975355E-3</v>
      </c>
      <c r="E118">
        <f t="shared" ca="1" si="72"/>
        <v>1.0110680370322485</v>
      </c>
      <c r="F118">
        <f t="shared" ca="1" si="73"/>
        <v>1.1068037032248399E-2</v>
      </c>
      <c r="G118">
        <f t="shared" ca="1" si="72"/>
        <v>1.0721809961039133</v>
      </c>
      <c r="H118">
        <f t="shared" ca="1" si="73"/>
        <v>7.218099610391332E-2</v>
      </c>
      <c r="I118">
        <f t="shared" ca="1" si="72"/>
        <v>1.0246172577616259</v>
      </c>
      <c r="J118">
        <f t="shared" ca="1" si="73"/>
        <v>2.4617257761626005E-2</v>
      </c>
      <c r="K118">
        <f t="shared" ca="1" si="72"/>
        <v>0.99328378311650989</v>
      </c>
      <c r="L118">
        <f t="shared" ca="1" si="73"/>
        <v>-6.7162168834900716E-3</v>
      </c>
      <c r="M118">
        <f t="shared" ca="1" si="72"/>
        <v>1.0185388681752301</v>
      </c>
      <c r="N118">
        <f t="shared" ca="1" si="73"/>
        <v>1.8538868175230139E-2</v>
      </c>
      <c r="O118">
        <f t="shared" ca="1" si="72"/>
        <v>1.0208136080243417</v>
      </c>
      <c r="P118">
        <f t="shared" ca="1" si="73"/>
        <v>2.0813608024341811E-2</v>
      </c>
      <c r="Q118">
        <f t="shared" ca="1" si="72"/>
        <v>1.0610424884257907</v>
      </c>
      <c r="R118">
        <f t="shared" ca="1" si="73"/>
        <v>6.1042488425790777E-2</v>
      </c>
      <c r="S118">
        <f t="shared" ca="1" si="72"/>
        <v>1.0936792694012452</v>
      </c>
      <c r="T118">
        <f t="shared" ca="1" si="73"/>
        <v>9.367926940124513E-2</v>
      </c>
      <c r="U118">
        <f t="shared" ca="1" si="72"/>
        <v>1.023264381119064</v>
      </c>
      <c r="V118">
        <f t="shared" ca="1" si="73"/>
        <v>2.3264381119063988E-2</v>
      </c>
      <c r="W118">
        <f t="shared" ca="1" si="72"/>
        <v>1.0319697461147352</v>
      </c>
      <c r="X118">
        <f t="shared" ca="1" si="73"/>
        <v>3.1969746114735194E-2</v>
      </c>
      <c r="Y118">
        <f t="shared" ca="1" si="72"/>
        <v>0.95793956199331753</v>
      </c>
      <c r="Z118">
        <f t="shared" ca="1" si="73"/>
        <v>-4.2060438006682452E-2</v>
      </c>
      <c r="AA118">
        <f t="shared" ca="1" si="72"/>
        <v>0.94650456813030392</v>
      </c>
      <c r="AB118">
        <f t="shared" ca="1" si="73"/>
        <v>-5.3495431869696033E-2</v>
      </c>
      <c r="AC118">
        <f t="shared" ca="1" si="72"/>
        <v>1.0404071236526589</v>
      </c>
      <c r="AD118">
        <f t="shared" ca="1" si="73"/>
        <v>4.0407123652658951E-2</v>
      </c>
      <c r="AE118">
        <f t="shared" ca="1" si="72"/>
        <v>1.172230927516259</v>
      </c>
      <c r="AF118">
        <f t="shared" ca="1" si="73"/>
        <v>0.17223092751625912</v>
      </c>
      <c r="AG118">
        <f t="shared" ca="1" si="72"/>
        <v>1.1380610311209334</v>
      </c>
      <c r="AH118">
        <f t="shared" ca="1" si="73"/>
        <v>0.1380610311209334</v>
      </c>
      <c r="AI118">
        <f t="shared" ca="1" si="72"/>
        <v>0.88927696480273377</v>
      </c>
      <c r="AJ118">
        <f t="shared" ca="1" si="73"/>
        <v>-0.11072303519726627</v>
      </c>
      <c r="AK118">
        <f t="shared" ca="1" si="72"/>
        <v>1.072819519943899</v>
      </c>
      <c r="AL118">
        <f t="shared" ca="1" si="73"/>
        <v>7.2819519943899111E-2</v>
      </c>
      <c r="AM118">
        <f t="shared" ca="1" si="72"/>
        <v>0.9291671015356554</v>
      </c>
      <c r="AN118">
        <f t="shared" ca="1" si="73"/>
        <v>-7.0832898464344582E-2</v>
      </c>
      <c r="AO118">
        <f t="shared" ca="1" si="72"/>
        <v>1.0452528725578654</v>
      </c>
      <c r="AP118">
        <f t="shared" ca="1" si="73"/>
        <v>4.5252872557865302E-2</v>
      </c>
      <c r="AQ118">
        <f t="shared" ca="1" si="72"/>
        <v>0.97666188796324571</v>
      </c>
      <c r="AR118">
        <f t="shared" ca="1" si="73"/>
        <v>-2.3338112036754323E-2</v>
      </c>
    </row>
    <row r="119" spans="1:44" x14ac:dyDescent="0.45">
      <c r="A119">
        <v>119</v>
      </c>
      <c r="B119" s="1">
        <v>39692</v>
      </c>
      <c r="C119">
        <f t="shared" ca="1" si="58"/>
        <v>0.91967210524869791</v>
      </c>
      <c r="D119">
        <f t="shared" ca="1" si="59"/>
        <v>-8.0327894751302045E-2</v>
      </c>
      <c r="E119">
        <f t="shared" ca="1" si="72"/>
        <v>1.0155560684372118</v>
      </c>
      <c r="F119">
        <f t="shared" ca="1" si="73"/>
        <v>1.5556068437211783E-2</v>
      </c>
      <c r="G119">
        <f t="shared" ca="1" si="72"/>
        <v>0.99885315714061629</v>
      </c>
      <c r="H119">
        <f t="shared" ca="1" si="73"/>
        <v>-1.1468428593837084E-3</v>
      </c>
      <c r="I119">
        <f t="shared" ca="1" si="72"/>
        <v>0.93114543044721398</v>
      </c>
      <c r="J119">
        <f t="shared" ca="1" si="73"/>
        <v>-6.8854569552786057E-2</v>
      </c>
      <c r="K119">
        <f t="shared" ca="1" si="72"/>
        <v>0.90747331217533833</v>
      </c>
      <c r="L119">
        <f t="shared" ca="1" si="73"/>
        <v>-9.2526687824661669E-2</v>
      </c>
      <c r="M119">
        <f t="shared" ca="1" si="72"/>
        <v>0.88777091201024294</v>
      </c>
      <c r="N119">
        <f t="shared" ca="1" si="73"/>
        <v>-0.11222908798975707</v>
      </c>
      <c r="O119">
        <f t="shared" ca="1" si="72"/>
        <v>0.96274244053343605</v>
      </c>
      <c r="P119">
        <f t="shared" ca="1" si="73"/>
        <v>-3.7257559466563943E-2</v>
      </c>
      <c r="Q119">
        <f t="shared" ca="1" si="72"/>
        <v>0.98191447691455724</v>
      </c>
      <c r="R119">
        <f t="shared" ca="1" si="73"/>
        <v>-1.8085523085442708E-2</v>
      </c>
      <c r="S119">
        <f t="shared" ca="1" si="72"/>
        <v>0.93804567308109477</v>
      </c>
      <c r="T119">
        <f t="shared" ca="1" si="73"/>
        <v>-6.1954326918905282E-2</v>
      </c>
      <c r="U119">
        <f t="shared" ca="1" si="72"/>
        <v>0.89632579582543848</v>
      </c>
      <c r="V119">
        <f t="shared" ca="1" si="73"/>
        <v>-0.10367420417456148</v>
      </c>
      <c r="W119">
        <f t="shared" ca="1" si="72"/>
        <v>0.93322139532613424</v>
      </c>
      <c r="X119">
        <f t="shared" ca="1" si="73"/>
        <v>-6.6778604673865746E-2</v>
      </c>
      <c r="Y119">
        <f t="shared" ca="1" si="72"/>
        <v>1.2133017405484521</v>
      </c>
      <c r="Z119">
        <f t="shared" ca="1" si="73"/>
        <v>0.21330174054845205</v>
      </c>
      <c r="AA119">
        <f t="shared" ca="1" si="72"/>
        <v>1.1239565165715693</v>
      </c>
      <c r="AB119">
        <f t="shared" ca="1" si="73"/>
        <v>0.12395651657156934</v>
      </c>
      <c r="AC119">
        <f t="shared" ca="1" si="72"/>
        <v>0.87605473414100365</v>
      </c>
      <c r="AD119">
        <f t="shared" ca="1" si="73"/>
        <v>-0.12394526585899629</v>
      </c>
      <c r="AE119">
        <f t="shared" ca="1" si="72"/>
        <v>0.92801164602871888</v>
      </c>
      <c r="AF119">
        <f t="shared" ca="1" si="73"/>
        <v>-7.1988353971281074E-2</v>
      </c>
      <c r="AG119">
        <f t="shared" ca="1" si="72"/>
        <v>0.95464607147206992</v>
      </c>
      <c r="AH119">
        <f t="shared" ca="1" si="73"/>
        <v>-4.5353928527930104E-2</v>
      </c>
      <c r="AI119">
        <f t="shared" ca="1" si="72"/>
        <v>0.86498041376501167</v>
      </c>
      <c r="AJ119">
        <f t="shared" ca="1" si="73"/>
        <v>-0.1350195862349883</v>
      </c>
      <c r="AK119">
        <f t="shared" ca="1" si="72"/>
        <v>0.88017113238703693</v>
      </c>
      <c r="AL119">
        <f t="shared" ca="1" si="73"/>
        <v>-0.1198288676129631</v>
      </c>
      <c r="AM119">
        <f t="shared" ca="1" si="72"/>
        <v>1.16591927834841</v>
      </c>
      <c r="AN119">
        <f t="shared" ca="1" si="73"/>
        <v>0.16591927834840994</v>
      </c>
      <c r="AO119">
        <f t="shared" ca="1" si="72"/>
        <v>0.91372449287239166</v>
      </c>
      <c r="AP119">
        <f t="shared" ca="1" si="73"/>
        <v>-8.6275507127608286E-2</v>
      </c>
      <c r="AQ119">
        <f t="shared" ca="1" si="72"/>
        <v>1.0008675147705288</v>
      </c>
      <c r="AR119">
        <f t="shared" ca="1" si="73"/>
        <v>8.6751477052892159E-4</v>
      </c>
    </row>
    <row r="120" spans="1:44" x14ac:dyDescent="0.45">
      <c r="A120">
        <v>120</v>
      </c>
      <c r="B120" s="1">
        <v>39722</v>
      </c>
      <c r="C120">
        <f t="shared" ca="1" si="58"/>
        <v>0.91057634089602479</v>
      </c>
      <c r="D120">
        <f t="shared" ca="1" si="59"/>
        <v>-8.9423659103975248E-2</v>
      </c>
      <c r="E120">
        <f t="shared" ca="1" si="72"/>
        <v>0.84514362501148388</v>
      </c>
      <c r="F120">
        <f t="shared" ca="1" si="73"/>
        <v>-0.15485637498851615</v>
      </c>
      <c r="G120">
        <f t="shared" ca="1" si="72"/>
        <v>0.92610124815814721</v>
      </c>
      <c r="H120">
        <f t="shared" ca="1" si="73"/>
        <v>-7.3898751841852767E-2</v>
      </c>
      <c r="I120">
        <f t="shared" ca="1" si="72"/>
        <v>0.84663567483404378</v>
      </c>
      <c r="J120">
        <f t="shared" ca="1" si="73"/>
        <v>-0.15336432516595624</v>
      </c>
      <c r="K120">
        <f t="shared" ca="1" si="72"/>
        <v>0.77579142879135543</v>
      </c>
      <c r="L120">
        <f t="shared" ca="1" si="73"/>
        <v>-0.22420857120864454</v>
      </c>
      <c r="M120">
        <f t="shared" ca="1" si="72"/>
        <v>0.71003425296181277</v>
      </c>
      <c r="N120">
        <f t="shared" ca="1" si="73"/>
        <v>-0.28996574703818728</v>
      </c>
      <c r="O120">
        <f t="shared" ca="1" si="72"/>
        <v>0.90446152465228236</v>
      </c>
      <c r="P120">
        <f t="shared" ca="1" si="73"/>
        <v>-9.5538475347717686E-2</v>
      </c>
      <c r="Q120">
        <f t="shared" ca="1" si="72"/>
        <v>0.83664259422135623</v>
      </c>
      <c r="R120">
        <f t="shared" ca="1" si="73"/>
        <v>-0.1633574057786438</v>
      </c>
      <c r="S120">
        <f t="shared" ca="1" si="72"/>
        <v>0.78767739082129185</v>
      </c>
      <c r="T120">
        <f t="shared" ca="1" si="73"/>
        <v>-0.21232260917870813</v>
      </c>
      <c r="U120">
        <f t="shared" ca="1" si="72"/>
        <v>0.77734588265061111</v>
      </c>
      <c r="V120">
        <f t="shared" ca="1" si="73"/>
        <v>-0.22265411734938884</v>
      </c>
      <c r="W120">
        <f t="shared" ca="1" si="72"/>
        <v>0.68370181142582276</v>
      </c>
      <c r="X120">
        <f t="shared" ca="1" si="73"/>
        <v>-0.31629818857417724</v>
      </c>
      <c r="Y120">
        <f t="shared" ca="1" si="72"/>
        <v>0.88329786985810177</v>
      </c>
      <c r="Z120">
        <f t="shared" ca="1" si="73"/>
        <v>-0.11670213014189829</v>
      </c>
      <c r="AA120">
        <f t="shared" ca="1" si="72"/>
        <v>0.70438687820916135</v>
      </c>
      <c r="AB120">
        <f t="shared" ca="1" si="73"/>
        <v>-0.2956131217908386</v>
      </c>
      <c r="AC120">
        <f t="shared" ca="1" si="72"/>
        <v>0.67920801763529393</v>
      </c>
      <c r="AD120">
        <f t="shared" ca="1" si="73"/>
        <v>-0.32079198236470613</v>
      </c>
      <c r="AE120">
        <f t="shared" ca="1" si="72"/>
        <v>0.81794054829993867</v>
      </c>
      <c r="AF120">
        <f t="shared" ca="1" si="73"/>
        <v>-0.18205945170006135</v>
      </c>
      <c r="AG120">
        <f t="shared" ca="1" si="72"/>
        <v>0.91878538120997189</v>
      </c>
      <c r="AH120">
        <f t="shared" ca="1" si="73"/>
        <v>-8.1214618790028129E-2</v>
      </c>
      <c r="AI120">
        <f t="shared" ca="1" si="72"/>
        <v>0.94614376723617744</v>
      </c>
      <c r="AJ120">
        <f t="shared" ca="1" si="73"/>
        <v>-5.385623276382253E-2</v>
      </c>
      <c r="AK120">
        <f t="shared" ca="1" si="72"/>
        <v>0.91403683262120239</v>
      </c>
      <c r="AL120">
        <f t="shared" ca="1" si="73"/>
        <v>-8.5963167378797653E-2</v>
      </c>
      <c r="AM120">
        <f t="shared" ca="1" si="72"/>
        <v>0.42115380481270864</v>
      </c>
      <c r="AN120">
        <f t="shared" ca="1" si="73"/>
        <v>-0.57884619518729141</v>
      </c>
      <c r="AO120">
        <f t="shared" ca="1" si="72"/>
        <v>0.92458726538076064</v>
      </c>
      <c r="AP120">
        <f t="shared" ca="1" si="73"/>
        <v>-7.5412734619239363E-2</v>
      </c>
      <c r="AQ120">
        <f t="shared" ca="1" si="72"/>
        <v>0.99927193879039256</v>
      </c>
      <c r="AR120">
        <f t="shared" ca="1" si="73"/>
        <v>-7.2806120960748123E-4</v>
      </c>
    </row>
    <row r="121" spans="1:44" x14ac:dyDescent="0.45">
      <c r="A121">
        <v>121</v>
      </c>
      <c r="B121" s="1">
        <v>39753</v>
      </c>
      <c r="C121">
        <f t="shared" ca="1" si="58"/>
        <v>0.9462047936368515</v>
      </c>
      <c r="D121">
        <f t="shared" ca="1" si="59"/>
        <v>-5.3795206363148516E-2</v>
      </c>
      <c r="E121">
        <f t="shared" ca="1" si="72"/>
        <v>1.0637768774197678</v>
      </c>
      <c r="F121">
        <f t="shared" ca="1" si="73"/>
        <v>6.3776877419767758E-2</v>
      </c>
      <c r="G121">
        <f t="shared" ca="1" si="72"/>
        <v>1.0034315149587121</v>
      </c>
      <c r="H121">
        <f t="shared" ca="1" si="73"/>
        <v>3.4315149587121271E-3</v>
      </c>
      <c r="I121">
        <f t="shared" ca="1" si="72"/>
        <v>0.69527717449831872</v>
      </c>
      <c r="J121">
        <f t="shared" ca="1" si="73"/>
        <v>-0.30472282550168128</v>
      </c>
      <c r="K121">
        <f t="shared" ca="1" si="72"/>
        <v>0.88006124088367244</v>
      </c>
      <c r="L121">
        <f t="shared" ca="1" si="73"/>
        <v>-0.11993875911632758</v>
      </c>
      <c r="M121">
        <f t="shared" ca="1" si="72"/>
        <v>1.0223720056503143</v>
      </c>
      <c r="N121">
        <f t="shared" ca="1" si="73"/>
        <v>2.2372005650314223E-2</v>
      </c>
      <c r="O121">
        <f t="shared" ca="1" si="72"/>
        <v>1.0591153834252667</v>
      </c>
      <c r="P121">
        <f t="shared" ca="1" si="73"/>
        <v>5.9115383425266593E-2</v>
      </c>
      <c r="Q121">
        <f t="shared" ca="1" si="72"/>
        <v>0.90550875085797722</v>
      </c>
      <c r="R121">
        <f t="shared" ca="1" si="73"/>
        <v>-9.4491249142022726E-2</v>
      </c>
      <c r="S121">
        <f t="shared" ca="1" si="72"/>
        <v>0.930782396735366</v>
      </c>
      <c r="T121">
        <f t="shared" ca="1" si="73"/>
        <v>-6.9217603264633984E-2</v>
      </c>
      <c r="U121">
        <f t="shared" ca="1" si="72"/>
        <v>0.85130913345950532</v>
      </c>
      <c r="V121">
        <f t="shared" ca="1" si="73"/>
        <v>-0.14869086654049468</v>
      </c>
      <c r="W121">
        <f t="shared" ca="1" si="72"/>
        <v>0.94971479071932297</v>
      </c>
      <c r="X121">
        <f t="shared" ca="1" si="73"/>
        <v>-5.0285209280677028E-2</v>
      </c>
      <c r="Y121">
        <f t="shared" ca="1" si="72"/>
        <v>0.77343678121730808</v>
      </c>
      <c r="Z121">
        <f t="shared" ca="1" si="73"/>
        <v>-0.22656321878269189</v>
      </c>
      <c r="AA121">
        <f t="shared" ca="1" si="72"/>
        <v>0.67232118365921256</v>
      </c>
      <c r="AB121">
        <f t="shared" ca="1" si="73"/>
        <v>-0.32767881634078749</v>
      </c>
      <c r="AC121">
        <f t="shared" ca="1" si="72"/>
        <v>0.89164200433587026</v>
      </c>
      <c r="AD121">
        <f t="shared" ca="1" si="73"/>
        <v>-0.10835799566412975</v>
      </c>
      <c r="AE121">
        <f t="shared" ca="1" si="72"/>
        <v>0.84147573951695875</v>
      </c>
      <c r="AF121">
        <f t="shared" ca="1" si="73"/>
        <v>-0.15852426048304122</v>
      </c>
      <c r="AG121">
        <f t="shared" ca="1" si="72"/>
        <v>0.97965240162306677</v>
      </c>
      <c r="AH121">
        <f t="shared" ca="1" si="73"/>
        <v>-2.0347598376933281E-2</v>
      </c>
      <c r="AI121">
        <f t="shared" ca="1" si="72"/>
        <v>1.3207910876447593</v>
      </c>
      <c r="AJ121">
        <f t="shared" ca="1" si="73"/>
        <v>0.32079108764475922</v>
      </c>
      <c r="AK121">
        <f t="shared" ca="1" si="72"/>
        <v>0.8132391992023329</v>
      </c>
      <c r="AL121">
        <f t="shared" ca="1" si="73"/>
        <v>-0.18676080079766708</v>
      </c>
      <c r="AM121">
        <f t="shared" ca="1" si="72"/>
        <v>1.2283105368131504</v>
      </c>
      <c r="AN121">
        <f t="shared" ca="1" si="73"/>
        <v>0.22831053681315047</v>
      </c>
      <c r="AO121">
        <f t="shared" ca="1" si="72"/>
        <v>1.119442404792208</v>
      </c>
      <c r="AP121">
        <f t="shared" ca="1" si="73"/>
        <v>0.11944240479220798</v>
      </c>
      <c r="AQ121">
        <f t="shared" ca="1" si="72"/>
        <v>1.0072834678063964</v>
      </c>
      <c r="AR121">
        <f t="shared" ca="1" si="73"/>
        <v>7.2834678063964644E-3</v>
      </c>
    </row>
    <row r="122" spans="1:44" x14ac:dyDescent="0.45">
      <c r="A122">
        <v>122</v>
      </c>
      <c r="B122" s="1">
        <v>39783</v>
      </c>
      <c r="C122">
        <f t="shared" ca="1" si="58"/>
        <v>0.99343216258630718</v>
      </c>
      <c r="D122">
        <f t="shared" ca="1" si="59"/>
        <v>-6.567837413692823E-3</v>
      </c>
      <c r="E122">
        <f t="shared" ca="1" si="72"/>
        <v>0.9824295942355421</v>
      </c>
      <c r="F122">
        <f t="shared" ca="1" si="73"/>
        <v>-1.7570405764457914E-2</v>
      </c>
      <c r="G122">
        <f t="shared" ca="1" si="72"/>
        <v>0.96068357784916325</v>
      </c>
      <c r="H122">
        <f t="shared" ca="1" si="73"/>
        <v>-3.9316422150836743E-2</v>
      </c>
      <c r="I122">
        <f t="shared" ca="1" si="72"/>
        <v>0.81347700524256084</v>
      </c>
      <c r="J122">
        <f t="shared" ca="1" si="73"/>
        <v>-0.18652299475743916</v>
      </c>
      <c r="K122">
        <f t="shared" ca="1" si="72"/>
        <v>0.94350622014813801</v>
      </c>
      <c r="L122">
        <f t="shared" ca="1" si="73"/>
        <v>-5.6493779851861992E-2</v>
      </c>
      <c r="M122">
        <f t="shared" ca="1" si="72"/>
        <v>0.98629150136080046</v>
      </c>
      <c r="N122">
        <f t="shared" ca="1" si="73"/>
        <v>-1.3708498639199557E-2</v>
      </c>
      <c r="O122">
        <f t="shared" ca="1" si="72"/>
        <v>0.94431780215135808</v>
      </c>
      <c r="P122">
        <f t="shared" ca="1" si="73"/>
        <v>-5.5682197848641896E-2</v>
      </c>
      <c r="Q122">
        <f t="shared" ca="1" si="72"/>
        <v>0.96793702736715048</v>
      </c>
      <c r="R122">
        <f t="shared" ca="1" si="73"/>
        <v>-3.206297263284949E-2</v>
      </c>
      <c r="S122">
        <f t="shared" ca="1" si="72"/>
        <v>0.98548933336086109</v>
      </c>
      <c r="T122">
        <f t="shared" ca="1" si="73"/>
        <v>-1.451066663913891E-2</v>
      </c>
      <c r="U122">
        <f t="shared" ca="1" si="72"/>
        <v>1.0599629345263124</v>
      </c>
      <c r="V122">
        <f t="shared" ca="1" si="73"/>
        <v>5.996293452631251E-2</v>
      </c>
      <c r="W122">
        <f t="shared" ca="1" si="72"/>
        <v>1.1125192906940522</v>
      </c>
      <c r="X122">
        <f t="shared" ca="1" si="73"/>
        <v>0.11251929069405224</v>
      </c>
      <c r="Y122">
        <f t="shared" ca="1" si="72"/>
        <v>0.99589402615284373</v>
      </c>
      <c r="Z122">
        <f t="shared" ca="1" si="73"/>
        <v>-4.1059738471562936E-3</v>
      </c>
      <c r="AA122">
        <f t="shared" ca="1" si="72"/>
        <v>0.86646143515697949</v>
      </c>
      <c r="AB122">
        <f t="shared" ca="1" si="73"/>
        <v>-0.13353856484302051</v>
      </c>
      <c r="AC122">
        <f t="shared" ca="1" si="72"/>
        <v>1.189754740656412</v>
      </c>
      <c r="AD122">
        <f t="shared" ca="1" si="73"/>
        <v>0.1897547406564119</v>
      </c>
      <c r="AE122">
        <f t="shared" ca="1" si="72"/>
        <v>1.0279999079934929</v>
      </c>
      <c r="AF122">
        <f t="shared" ca="1" si="73"/>
        <v>2.7999907993492893E-2</v>
      </c>
      <c r="AG122">
        <f t="shared" ca="1" si="72"/>
        <v>0.99610549443851637</v>
      </c>
      <c r="AH122">
        <f t="shared" ca="1" si="73"/>
        <v>-3.8945055614836399E-3</v>
      </c>
      <c r="AI122">
        <f t="shared" ca="1" si="72"/>
        <v>1.0583261072168164</v>
      </c>
      <c r="AJ122">
        <f t="shared" ca="1" si="73"/>
        <v>5.8326107216816477E-2</v>
      </c>
      <c r="AK122">
        <f t="shared" ca="1" si="72"/>
        <v>1.0084610426687852</v>
      </c>
      <c r="AL122">
        <f t="shared" ca="1" si="73"/>
        <v>8.4610426687852652E-3</v>
      </c>
      <c r="AM122">
        <f t="shared" ca="1" si="72"/>
        <v>0.85130130214866584</v>
      </c>
      <c r="AN122">
        <f t="shared" ca="1" si="73"/>
        <v>-0.14869869785133416</v>
      </c>
      <c r="AO122">
        <f t="shared" ca="1" si="72"/>
        <v>1.0382852683002033</v>
      </c>
      <c r="AP122">
        <f t="shared" ca="1" si="73"/>
        <v>3.8285268300203283E-2</v>
      </c>
      <c r="AQ122">
        <f t="shared" ca="1" si="72"/>
        <v>0.96104692645431222</v>
      </c>
      <c r="AR122">
        <f t="shared" ca="1" si="73"/>
        <v>-3.8953073545687784E-2</v>
      </c>
    </row>
    <row r="123" spans="1:44" x14ac:dyDescent="0.45">
      <c r="A123">
        <v>123</v>
      </c>
      <c r="B123" s="1">
        <v>39814</v>
      </c>
      <c r="C123">
        <f t="shared" ca="1" si="58"/>
        <v>0.93528155095409515</v>
      </c>
      <c r="D123">
        <f t="shared" ca="1" si="59"/>
        <v>-6.4718449045904888E-2</v>
      </c>
      <c r="E123">
        <f t="shared" ca="1" si="72"/>
        <v>0.94367107652108739</v>
      </c>
      <c r="F123">
        <f t="shared" ca="1" si="73"/>
        <v>-5.6328923478912565E-2</v>
      </c>
      <c r="G123">
        <f t="shared" ca="1" si="72"/>
        <v>0.8815915111796313</v>
      </c>
      <c r="H123">
        <f t="shared" ca="1" si="73"/>
        <v>-0.11840848882036874</v>
      </c>
      <c r="I123">
        <f t="shared" ca="1" si="72"/>
        <v>0.77996375687764041</v>
      </c>
      <c r="J123">
        <f t="shared" ca="1" si="73"/>
        <v>-0.22003624312235956</v>
      </c>
      <c r="K123">
        <f t="shared" ca="1" si="72"/>
        <v>0.76375231939560462</v>
      </c>
      <c r="L123">
        <f t="shared" ca="1" si="73"/>
        <v>-0.23624768060439535</v>
      </c>
      <c r="M123">
        <f t="shared" ca="1" si="72"/>
        <v>0.91756725149933993</v>
      </c>
      <c r="N123">
        <f t="shared" ca="1" si="73"/>
        <v>-8.2432748500660041E-2</v>
      </c>
      <c r="O123">
        <f t="shared" ca="1" si="72"/>
        <v>0.95335931557465847</v>
      </c>
      <c r="P123">
        <f t="shared" ca="1" si="73"/>
        <v>-4.6640684425341528E-2</v>
      </c>
      <c r="Q123">
        <f t="shared" ca="1" si="72"/>
        <v>0.87962991384065325</v>
      </c>
      <c r="R123">
        <f t="shared" ca="1" si="73"/>
        <v>-0.1203700861593468</v>
      </c>
      <c r="S123">
        <f t="shared" ca="1" si="72"/>
        <v>0.91840477954401345</v>
      </c>
      <c r="T123">
        <f t="shared" ca="1" si="73"/>
        <v>-8.1595220455986578E-2</v>
      </c>
      <c r="U123">
        <f t="shared" ca="1" si="72"/>
        <v>1.096879932439554</v>
      </c>
      <c r="V123">
        <f t="shared" ca="1" si="73"/>
        <v>9.6879932439554048E-2</v>
      </c>
      <c r="W123">
        <f t="shared" ca="1" si="72"/>
        <v>1.1412342838614631</v>
      </c>
      <c r="X123">
        <f t="shared" ca="1" si="73"/>
        <v>0.14123428386146308</v>
      </c>
      <c r="Y123">
        <f t="shared" ca="1" si="72"/>
        <v>0.80907075137578921</v>
      </c>
      <c r="Z123">
        <f t="shared" ca="1" si="73"/>
        <v>-0.19092924862421082</v>
      </c>
      <c r="AA123">
        <f t="shared" ca="1" si="72"/>
        <v>0.47797337276444368</v>
      </c>
      <c r="AB123">
        <f t="shared" ca="1" si="73"/>
        <v>-0.52202662723555626</v>
      </c>
      <c r="AC123">
        <f t="shared" ca="1" si="72"/>
        <v>1.1146026398577771</v>
      </c>
      <c r="AD123">
        <f t="shared" ca="1" si="73"/>
        <v>0.11460263985777717</v>
      </c>
      <c r="AE123">
        <f t="shared" ca="1" si="72"/>
        <v>0.90356232406306092</v>
      </c>
      <c r="AF123">
        <f t="shared" ca="1" si="73"/>
        <v>-9.6437675936939096E-2</v>
      </c>
      <c r="AG123">
        <f t="shared" ca="1" si="72"/>
        <v>0.94530153773356318</v>
      </c>
      <c r="AH123">
        <f t="shared" ca="1" si="73"/>
        <v>-5.4698462266436827E-2</v>
      </c>
      <c r="AI123">
        <f t="shared" ca="1" si="72"/>
        <v>0.94970521291679844</v>
      </c>
      <c r="AJ123">
        <f t="shared" ca="1" si="73"/>
        <v>-5.0294787083201557E-2</v>
      </c>
      <c r="AK123">
        <f t="shared" ca="1" si="72"/>
        <v>0.99156300208352766</v>
      </c>
      <c r="AL123">
        <f t="shared" ca="1" si="73"/>
        <v>-8.4369979164723025E-3</v>
      </c>
      <c r="AM123">
        <f t="shared" ca="1" si="72"/>
        <v>0.81659349434257911</v>
      </c>
      <c r="AN123">
        <f t="shared" ca="1" si="73"/>
        <v>-0.18340650565742089</v>
      </c>
      <c r="AO123">
        <f t="shared" ca="1" si="72"/>
        <v>0.88112075903719944</v>
      </c>
      <c r="AP123">
        <f t="shared" ca="1" si="73"/>
        <v>-0.11887924096280052</v>
      </c>
      <c r="AQ123">
        <f t="shared" ca="1" si="72"/>
        <v>0.85194959632312894</v>
      </c>
      <c r="AR123">
        <f t="shared" ca="1" si="73"/>
        <v>-0.14805040367687108</v>
      </c>
    </row>
    <row r="124" spans="1:44" x14ac:dyDescent="0.45">
      <c r="A124">
        <v>124</v>
      </c>
      <c r="B124" s="1">
        <v>39845</v>
      </c>
      <c r="C124">
        <f t="shared" ca="1" si="58"/>
        <v>0.96038548942997826</v>
      </c>
      <c r="D124">
        <f t="shared" ca="1" si="59"/>
        <v>-3.9614510570021765E-2</v>
      </c>
      <c r="E124">
        <f t="shared" ca="1" si="72"/>
        <v>0.95622668804887012</v>
      </c>
      <c r="F124">
        <f t="shared" ca="1" si="73"/>
        <v>-4.3773311951129927E-2</v>
      </c>
      <c r="G124">
        <f t="shared" ca="1" si="72"/>
        <v>0.89005254970320213</v>
      </c>
      <c r="H124">
        <f t="shared" ca="1" si="73"/>
        <v>-0.10994745029679781</v>
      </c>
      <c r="I124">
        <f t="shared" ca="1" si="72"/>
        <v>0.61777546308468245</v>
      </c>
      <c r="J124">
        <f t="shared" ca="1" si="73"/>
        <v>-0.38222453691531755</v>
      </c>
      <c r="K124">
        <f t="shared" ca="1" si="72"/>
        <v>0.70156625896653035</v>
      </c>
      <c r="L124">
        <f t="shared" ca="1" si="73"/>
        <v>-0.29843374103346965</v>
      </c>
      <c r="M124">
        <f t="shared" ca="1" si="72"/>
        <v>0.78581955506611711</v>
      </c>
      <c r="N124">
        <f t="shared" ca="1" si="73"/>
        <v>-0.21418044493388289</v>
      </c>
      <c r="O124">
        <f t="shared" ca="1" si="72"/>
        <v>0.86089070570483328</v>
      </c>
      <c r="P124">
        <f t="shared" ca="1" si="73"/>
        <v>-0.13910929429516669</v>
      </c>
      <c r="Q124">
        <f t="shared" ca="1" si="72"/>
        <v>0.94444410036077919</v>
      </c>
      <c r="R124">
        <f t="shared" ca="1" si="73"/>
        <v>-5.5555899639220765E-2</v>
      </c>
      <c r="S124">
        <f t="shared" ca="1" si="72"/>
        <v>0.97327998008842442</v>
      </c>
      <c r="T124">
        <f t="shared" ca="1" si="73"/>
        <v>-2.6720019911575629E-2</v>
      </c>
      <c r="U124">
        <f t="shared" ca="1" si="72"/>
        <v>0.86188576952701912</v>
      </c>
      <c r="V124">
        <f t="shared" ca="1" si="73"/>
        <v>-0.13811423047298091</v>
      </c>
      <c r="W124">
        <f t="shared" ca="1" si="72"/>
        <v>0.92805443995756631</v>
      </c>
      <c r="X124">
        <f t="shared" ca="1" si="73"/>
        <v>-7.1945560042433701E-2</v>
      </c>
      <c r="Y124">
        <f t="shared" ca="1" si="72"/>
        <v>0.90665417552937522</v>
      </c>
      <c r="Z124">
        <f t="shared" ca="1" si="73"/>
        <v>-9.3345824470624797E-2</v>
      </c>
      <c r="AA124">
        <f t="shared" ca="1" si="72"/>
        <v>0.60030395494038435</v>
      </c>
      <c r="AB124">
        <f t="shared" ca="1" si="73"/>
        <v>-0.39969604505961559</v>
      </c>
      <c r="AC124">
        <f t="shared" ca="1" si="72"/>
        <v>0.80348265308410161</v>
      </c>
      <c r="AD124">
        <f t="shared" ca="1" si="73"/>
        <v>-0.19651734691589839</v>
      </c>
      <c r="AE124">
        <f t="shared" ca="1" si="72"/>
        <v>0.90737165249877227</v>
      </c>
      <c r="AF124">
        <f t="shared" ca="1" si="73"/>
        <v>-9.262834750122774E-2</v>
      </c>
      <c r="AG124">
        <f t="shared" ca="1" si="72"/>
        <v>0.97027434831730497</v>
      </c>
      <c r="AH124">
        <f t="shared" ca="1" si="73"/>
        <v>-2.9725651682695056E-2</v>
      </c>
      <c r="AI124">
        <f t="shared" ca="1" si="72"/>
        <v>0.97370334654063684</v>
      </c>
      <c r="AJ124">
        <f t="shared" ca="1" si="73"/>
        <v>-2.6296653459363155E-2</v>
      </c>
      <c r="AK124">
        <f t="shared" ca="1" si="72"/>
        <v>0.74308687409202168</v>
      </c>
      <c r="AL124">
        <f t="shared" ca="1" si="73"/>
        <v>-0.25691312590797832</v>
      </c>
      <c r="AM124">
        <f t="shared" ca="1" si="72"/>
        <v>1.0695191270219646</v>
      </c>
      <c r="AN124">
        <f t="shared" ca="1" si="73"/>
        <v>6.951912702196468E-2</v>
      </c>
      <c r="AO124">
        <f t="shared" ca="1" si="72"/>
        <v>0.97002512215317471</v>
      </c>
      <c r="AP124">
        <f t="shared" ca="1" si="73"/>
        <v>-2.9974877846825294E-2</v>
      </c>
      <c r="AQ124">
        <f t="shared" ca="1" si="72"/>
        <v>0.91866731912649557</v>
      </c>
      <c r="AR124">
        <f t="shared" ca="1" si="73"/>
        <v>-8.1332680873504454E-2</v>
      </c>
    </row>
    <row r="125" spans="1:44" x14ac:dyDescent="0.45">
      <c r="A125">
        <v>125</v>
      </c>
      <c r="B125" s="1">
        <v>39873</v>
      </c>
      <c r="C125">
        <f t="shared" ca="1" si="58"/>
        <v>1.0679873660363151</v>
      </c>
      <c r="D125">
        <f t="shared" ca="1" si="59"/>
        <v>6.7987366036315069E-2</v>
      </c>
      <c r="E125">
        <f t="shared" ref="E125:AQ132" ca="1" si="74">INDIRECT(E$2&amp;"!H"&amp;$A125)</f>
        <v>1.0758877091896126</v>
      </c>
      <c r="F125">
        <f t="shared" ref="F125:AR132" ca="1" si="75">INDIRECT(E$2&amp;"!I"&amp;$A125)</f>
        <v>7.5887709189612573E-2</v>
      </c>
      <c r="G125">
        <f t="shared" ca="1" si="74"/>
        <v>0.97757921467092768</v>
      </c>
      <c r="H125">
        <f t="shared" ca="1" si="75"/>
        <v>-2.2420785329072334E-2</v>
      </c>
      <c r="I125">
        <f t="shared" ca="1" si="74"/>
        <v>1.1773673357194672</v>
      </c>
      <c r="J125">
        <f t="shared" ca="1" si="75"/>
        <v>0.17736733571946725</v>
      </c>
      <c r="K125">
        <f t="shared" ca="1" si="74"/>
        <v>1.2243616608596921</v>
      </c>
      <c r="L125">
        <f t="shared" ca="1" si="75"/>
        <v>0.22436166085969206</v>
      </c>
      <c r="M125">
        <f t="shared" ca="1" si="74"/>
        <v>1.0639795114383694</v>
      </c>
      <c r="N125">
        <f t="shared" ca="1" si="75"/>
        <v>6.3979511438369538E-2</v>
      </c>
      <c r="O125">
        <f t="shared" ca="1" si="74"/>
        <v>1.117756280817962</v>
      </c>
      <c r="P125">
        <f t="shared" ca="1" si="75"/>
        <v>0.11775628081796187</v>
      </c>
      <c r="Q125">
        <f t="shared" ca="1" si="74"/>
        <v>1.1452606226485773</v>
      </c>
      <c r="R125">
        <f t="shared" ca="1" si="75"/>
        <v>0.14526062264857723</v>
      </c>
      <c r="S125">
        <f t="shared" ca="1" si="74"/>
        <v>1.1509953416925462</v>
      </c>
      <c r="T125">
        <f t="shared" ca="1" si="75"/>
        <v>0.15099534169254614</v>
      </c>
      <c r="U125">
        <f t="shared" ca="1" si="74"/>
        <v>0.97010781369010002</v>
      </c>
      <c r="V125">
        <f t="shared" ca="1" si="75"/>
        <v>-2.9892186309899926E-2</v>
      </c>
      <c r="W125">
        <f t="shared" ca="1" si="74"/>
        <v>0.85656953404768899</v>
      </c>
      <c r="X125">
        <f t="shared" ca="1" si="75"/>
        <v>-0.14343046595231101</v>
      </c>
      <c r="Y125">
        <f t="shared" ca="1" si="74"/>
        <v>1.1632383352403499</v>
      </c>
      <c r="Z125">
        <f t="shared" ca="1" si="75"/>
        <v>0.16323833524034989</v>
      </c>
      <c r="AA125">
        <f t="shared" ca="1" si="74"/>
        <v>1.7265824229399827</v>
      </c>
      <c r="AB125">
        <f t="shared" ca="1" si="75"/>
        <v>0.72658242293998254</v>
      </c>
      <c r="AC125">
        <f t="shared" ca="1" si="74"/>
        <v>0.93006137726763616</v>
      </c>
      <c r="AD125">
        <f t="shared" ca="1" si="75"/>
        <v>-6.9938622732363898E-2</v>
      </c>
      <c r="AE125">
        <f t="shared" ca="1" si="74"/>
        <v>1.2213605122698237</v>
      </c>
      <c r="AF125">
        <f t="shared" ca="1" si="75"/>
        <v>0.22136051226982356</v>
      </c>
      <c r="AG125">
        <f t="shared" ca="1" si="74"/>
        <v>1.1278121264746461</v>
      </c>
      <c r="AH125">
        <f t="shared" ca="1" si="75"/>
        <v>0.12781212647464613</v>
      </c>
      <c r="AI125">
        <f t="shared" ca="1" si="74"/>
        <v>1.0471435969209919</v>
      </c>
      <c r="AJ125">
        <f t="shared" ca="1" si="75"/>
        <v>4.7143596920991959E-2</v>
      </c>
      <c r="AK125">
        <f t="shared" ca="1" si="74"/>
        <v>1.1430859495715182</v>
      </c>
      <c r="AL125">
        <f t="shared" ca="1" si="75"/>
        <v>0.14308594957151816</v>
      </c>
      <c r="AM125">
        <f t="shared" ca="1" si="74"/>
        <v>1.3149996687809482</v>
      </c>
      <c r="AN125">
        <f t="shared" ca="1" si="75"/>
        <v>0.31499966878094821</v>
      </c>
      <c r="AO125">
        <f t="shared" ca="1" si="74"/>
        <v>1.0585347797306579</v>
      </c>
      <c r="AP125">
        <f t="shared" ca="1" si="75"/>
        <v>5.8534779730657821E-2</v>
      </c>
      <c r="AQ125">
        <f t="shared" ca="1" si="74"/>
        <v>1.035299999508704</v>
      </c>
      <c r="AR125">
        <f t="shared" ca="1" si="75"/>
        <v>3.5299999508704064E-2</v>
      </c>
    </row>
    <row r="126" spans="1:44" x14ac:dyDescent="0.45">
      <c r="A126">
        <v>126</v>
      </c>
      <c r="B126" s="1">
        <v>39904</v>
      </c>
      <c r="C126">
        <f t="shared" ca="1" si="58"/>
        <v>1.1560572433006249</v>
      </c>
      <c r="D126">
        <f t="shared" ca="1" si="59"/>
        <v>0.15605724330062479</v>
      </c>
      <c r="E126">
        <f t="shared" ca="1" si="74"/>
        <v>1.0004714223185136</v>
      </c>
      <c r="F126">
        <f t="shared" ca="1" si="75"/>
        <v>4.7142231851360442E-4</v>
      </c>
      <c r="G126">
        <f t="shared" ca="1" si="74"/>
        <v>1.0499047369764294</v>
      </c>
      <c r="H126">
        <f t="shared" ca="1" si="75"/>
        <v>4.9904736976429387E-2</v>
      </c>
      <c r="I126">
        <f t="shared" ca="1" si="74"/>
        <v>1.9195910365253421</v>
      </c>
      <c r="J126">
        <f t="shared" ca="1" si="75"/>
        <v>0.91959103652534213</v>
      </c>
      <c r="K126">
        <f t="shared" ca="1" si="74"/>
        <v>1.2512364466838519</v>
      </c>
      <c r="L126">
        <f t="shared" ca="1" si="75"/>
        <v>0.25123644668385181</v>
      </c>
      <c r="M126">
        <f t="shared" ca="1" si="74"/>
        <v>1.0469866241060655</v>
      </c>
      <c r="N126">
        <f t="shared" ca="1" si="75"/>
        <v>4.6986624106065453E-2</v>
      </c>
      <c r="O126">
        <f t="shared" ca="1" si="74"/>
        <v>0.98304575686382567</v>
      </c>
      <c r="P126">
        <f t="shared" ca="1" si="75"/>
        <v>-1.6954243136174333E-2</v>
      </c>
      <c r="Q126">
        <f t="shared" ca="1" si="74"/>
        <v>1.1028850968088384</v>
      </c>
      <c r="R126">
        <f t="shared" ca="1" si="75"/>
        <v>0.10288509680883832</v>
      </c>
      <c r="S126">
        <f t="shared" ca="1" si="74"/>
        <v>1.152057009519184</v>
      </c>
      <c r="T126">
        <f t="shared" ca="1" si="75"/>
        <v>0.15205700951918397</v>
      </c>
      <c r="U126">
        <f t="shared" ca="1" si="74"/>
        <v>1.0780337354114253</v>
      </c>
      <c r="V126">
        <f t="shared" ca="1" si="75"/>
        <v>7.8033735411425303E-2</v>
      </c>
      <c r="W126">
        <f t="shared" ca="1" si="74"/>
        <v>1.055936475344303</v>
      </c>
      <c r="X126">
        <f t="shared" ca="1" si="75"/>
        <v>5.5936475344303113E-2</v>
      </c>
      <c r="Y126">
        <f t="shared" ca="1" si="74"/>
        <v>1.2415347253550546</v>
      </c>
      <c r="Z126">
        <f t="shared" ca="1" si="75"/>
        <v>0.24153472535505457</v>
      </c>
      <c r="AA126">
        <f t="shared" ca="1" si="74"/>
        <v>1.3129813323483528</v>
      </c>
      <c r="AB126">
        <f t="shared" ca="1" si="75"/>
        <v>0.31298133234835274</v>
      </c>
      <c r="AC126">
        <f t="shared" ca="1" si="74"/>
        <v>1.1083798120763053</v>
      </c>
      <c r="AD126">
        <f t="shared" ca="1" si="75"/>
        <v>0.1083798120763054</v>
      </c>
      <c r="AE126">
        <f t="shared" ca="1" si="74"/>
        <v>1.19976719005893</v>
      </c>
      <c r="AF126">
        <f t="shared" ca="1" si="75"/>
        <v>0.19976719005893001</v>
      </c>
      <c r="AG126">
        <f t="shared" ca="1" si="74"/>
        <v>1.1311079903099068</v>
      </c>
      <c r="AH126">
        <f t="shared" ca="1" si="75"/>
        <v>0.13110799030990686</v>
      </c>
      <c r="AI126">
        <f t="shared" ca="1" si="74"/>
        <v>0.88624918440809242</v>
      </c>
      <c r="AJ126">
        <f t="shared" ca="1" si="75"/>
        <v>-0.11375081559190754</v>
      </c>
      <c r="AK126">
        <f t="shared" ca="1" si="74"/>
        <v>1.1256323094762497</v>
      </c>
      <c r="AL126">
        <f t="shared" ca="1" si="75"/>
        <v>0.12563230947624959</v>
      </c>
      <c r="AM126">
        <f t="shared" ca="1" si="74"/>
        <v>2.2737642645408194</v>
      </c>
      <c r="AN126">
        <f t="shared" ca="1" si="75"/>
        <v>1.2737642645408194</v>
      </c>
      <c r="AO126">
        <f t="shared" ca="1" si="74"/>
        <v>1.0046359530721556</v>
      </c>
      <c r="AP126">
        <f t="shared" ca="1" si="75"/>
        <v>4.6359530721554829E-3</v>
      </c>
      <c r="AQ126">
        <f t="shared" ca="1" si="74"/>
        <v>1.0188500313261808</v>
      </c>
      <c r="AR126">
        <f t="shared" ca="1" si="75"/>
        <v>1.8850031326180797E-2</v>
      </c>
    </row>
    <row r="127" spans="1:44" x14ac:dyDescent="0.45">
      <c r="A127">
        <v>127</v>
      </c>
      <c r="B127" s="1">
        <v>39934</v>
      </c>
      <c r="C127">
        <f t="shared" ca="1" si="58"/>
        <v>0.94007464685554176</v>
      </c>
      <c r="D127">
        <f t="shared" ca="1" si="59"/>
        <v>-5.9925353144458265E-2</v>
      </c>
      <c r="E127">
        <f t="shared" ca="1" si="74"/>
        <v>1.1419282113819367</v>
      </c>
      <c r="F127">
        <f t="shared" ca="1" si="75"/>
        <v>0.14192821138193662</v>
      </c>
      <c r="G127">
        <f t="shared" ca="1" si="74"/>
        <v>1.0596423838490998</v>
      </c>
      <c r="H127">
        <f t="shared" ca="1" si="75"/>
        <v>5.9642383849099909E-2</v>
      </c>
      <c r="I127">
        <f t="shared" ca="1" si="74"/>
        <v>1.1049991661152854</v>
      </c>
      <c r="J127">
        <f t="shared" ca="1" si="75"/>
        <v>0.1049991661152854</v>
      </c>
      <c r="K127">
        <f t="shared" ca="1" si="74"/>
        <v>1.0656126466675047</v>
      </c>
      <c r="L127">
        <f t="shared" ca="1" si="75"/>
        <v>6.5612646667504715E-2</v>
      </c>
      <c r="M127">
        <f t="shared" ca="1" si="74"/>
        <v>1.1180486042255209</v>
      </c>
      <c r="N127">
        <f t="shared" ca="1" si="75"/>
        <v>0.11804860422552099</v>
      </c>
      <c r="O127">
        <f t="shared" ca="1" si="74"/>
        <v>1.0086232238273782</v>
      </c>
      <c r="P127">
        <f t="shared" ca="1" si="75"/>
        <v>8.6232238273781271E-3</v>
      </c>
      <c r="Q127">
        <f t="shared" ca="1" si="74"/>
        <v>1.0310952582507564</v>
      </c>
      <c r="R127">
        <f t="shared" ca="1" si="75"/>
        <v>3.1095258250756361E-2</v>
      </c>
      <c r="S127">
        <f t="shared" ca="1" si="74"/>
        <v>0.95755696644864352</v>
      </c>
      <c r="T127">
        <f t="shared" ca="1" si="75"/>
        <v>-4.2443033551356486E-2</v>
      </c>
      <c r="U127">
        <f t="shared" ca="1" si="74"/>
        <v>1.058005076629295</v>
      </c>
      <c r="V127">
        <f t="shared" ca="1" si="75"/>
        <v>5.8005076629295091E-2</v>
      </c>
      <c r="W127">
        <f t="shared" ca="1" si="74"/>
        <v>1.1121618731282665</v>
      </c>
      <c r="X127">
        <f t="shared" ca="1" si="75"/>
        <v>0.11216187312826646</v>
      </c>
      <c r="Y127">
        <f t="shared" ca="1" si="74"/>
        <v>1.1201720225724423</v>
      </c>
      <c r="Z127">
        <f t="shared" ca="1" si="75"/>
        <v>0.12017202257244225</v>
      </c>
      <c r="AA127">
        <f t="shared" ca="1" si="74"/>
        <v>1.2620383624073723</v>
      </c>
      <c r="AB127">
        <f t="shared" ca="1" si="75"/>
        <v>0.26203836240737244</v>
      </c>
      <c r="AC127">
        <f t="shared" ca="1" si="74"/>
        <v>1.127520417150194</v>
      </c>
      <c r="AD127">
        <f t="shared" ca="1" si="75"/>
        <v>0.12752041715019405</v>
      </c>
      <c r="AE127">
        <f t="shared" ca="1" si="74"/>
        <v>0.95249622007284529</v>
      </c>
      <c r="AF127">
        <f t="shared" ca="1" si="75"/>
        <v>-4.7503779927154717E-2</v>
      </c>
      <c r="AG127">
        <f t="shared" ca="1" si="74"/>
        <v>0.87993958501553837</v>
      </c>
      <c r="AH127">
        <f t="shared" ca="1" si="75"/>
        <v>-0.12006041498446159</v>
      </c>
      <c r="AI127">
        <f t="shared" ca="1" si="74"/>
        <v>1.1177905323753439</v>
      </c>
      <c r="AJ127">
        <f t="shared" ca="1" si="75"/>
        <v>0.11779053237534395</v>
      </c>
      <c r="AK127">
        <f t="shared" ca="1" si="74"/>
        <v>1.1198499457381712</v>
      </c>
      <c r="AL127">
        <f t="shared" ca="1" si="75"/>
        <v>0.11984994573817127</v>
      </c>
      <c r="AM127">
        <f t="shared" ca="1" si="74"/>
        <v>0.96153823963215102</v>
      </c>
      <c r="AN127">
        <f t="shared" ca="1" si="75"/>
        <v>-3.8461760367848936E-2</v>
      </c>
      <c r="AO127">
        <f t="shared" ca="1" si="74"/>
        <v>0.97893938160786165</v>
      </c>
      <c r="AP127">
        <f t="shared" ca="1" si="75"/>
        <v>-2.106061839213837E-2</v>
      </c>
      <c r="AQ127">
        <f t="shared" ca="1" si="74"/>
        <v>1.0545793016077221</v>
      </c>
      <c r="AR127">
        <f t="shared" ca="1" si="75"/>
        <v>5.4579301607722119E-2</v>
      </c>
    </row>
    <row r="128" spans="1:44" x14ac:dyDescent="0.45">
      <c r="A128">
        <v>128</v>
      </c>
      <c r="B128" s="1">
        <v>39965</v>
      </c>
      <c r="C128">
        <f t="shared" ca="1" si="58"/>
        <v>1.0694633510925435</v>
      </c>
      <c r="D128">
        <f t="shared" ca="1" si="59"/>
        <v>6.9463351092543521E-2</v>
      </c>
      <c r="E128">
        <f t="shared" ca="1" si="74"/>
        <v>0.97619997956847071</v>
      </c>
      <c r="F128">
        <f t="shared" ca="1" si="75"/>
        <v>-2.3800020431529262E-2</v>
      </c>
      <c r="G128">
        <f t="shared" ca="1" si="74"/>
        <v>0.98382739524311869</v>
      </c>
      <c r="H128">
        <f t="shared" ca="1" si="75"/>
        <v>-1.6172604756881277E-2</v>
      </c>
      <c r="I128">
        <f t="shared" ca="1" si="74"/>
        <v>0.91289672626079132</v>
      </c>
      <c r="J128">
        <f t="shared" ca="1" si="75"/>
        <v>-8.7103273739208675E-2</v>
      </c>
      <c r="K128">
        <f t="shared" ca="1" si="74"/>
        <v>0.86943624782244722</v>
      </c>
      <c r="L128">
        <f t="shared" ca="1" si="75"/>
        <v>-0.13056375217755281</v>
      </c>
      <c r="M128">
        <f t="shared" ca="1" si="74"/>
        <v>0.92995245643180191</v>
      </c>
      <c r="N128">
        <f t="shared" ca="1" si="75"/>
        <v>-7.0047543568198076E-2</v>
      </c>
      <c r="O128">
        <f t="shared" ca="1" si="74"/>
        <v>1.0033118622731159</v>
      </c>
      <c r="P128">
        <f t="shared" ca="1" si="75"/>
        <v>3.3118622731159288E-3</v>
      </c>
      <c r="Q128">
        <f t="shared" ca="1" si="74"/>
        <v>1.1450915872176359</v>
      </c>
      <c r="R128">
        <f t="shared" ca="1" si="75"/>
        <v>0.14509158721763599</v>
      </c>
      <c r="S128">
        <f t="shared" ca="1" si="74"/>
        <v>1.0081082095467839</v>
      </c>
      <c r="T128">
        <f t="shared" ca="1" si="75"/>
        <v>8.1082095467839704E-3</v>
      </c>
      <c r="U128">
        <f t="shared" ca="1" si="74"/>
        <v>0.85454569184307427</v>
      </c>
      <c r="V128">
        <f t="shared" ca="1" si="75"/>
        <v>-0.14545430815692573</v>
      </c>
      <c r="W128">
        <f t="shared" ca="1" si="74"/>
        <v>1.069258699455067</v>
      </c>
      <c r="X128">
        <f t="shared" ca="1" si="75"/>
        <v>6.9258699455066908E-2</v>
      </c>
      <c r="Y128">
        <f t="shared" ca="1" si="74"/>
        <v>0.92439059082511899</v>
      </c>
      <c r="Z128">
        <f t="shared" ca="1" si="75"/>
        <v>-7.5609409174881057E-2</v>
      </c>
      <c r="AA128">
        <f t="shared" ca="1" si="74"/>
        <v>1.171250920111224</v>
      </c>
      <c r="AB128">
        <f t="shared" ca="1" si="75"/>
        <v>0.17125092011122395</v>
      </c>
      <c r="AC128">
        <f t="shared" ca="1" si="74"/>
        <v>0.76104467400327835</v>
      </c>
      <c r="AD128">
        <f t="shared" ca="1" si="75"/>
        <v>-0.23895532599672162</v>
      </c>
      <c r="AE128">
        <f t="shared" ca="1" si="74"/>
        <v>1.0083217918358656</v>
      </c>
      <c r="AF128">
        <f t="shared" ca="1" si="75"/>
        <v>8.3217918358656669E-3</v>
      </c>
      <c r="AG128">
        <f t="shared" ca="1" si="74"/>
        <v>1.0202932367020936</v>
      </c>
      <c r="AH128">
        <f t="shared" ca="1" si="75"/>
        <v>2.0293236702093584E-2</v>
      </c>
      <c r="AI128">
        <f t="shared" ca="1" si="74"/>
        <v>0.97824048716933731</v>
      </c>
      <c r="AJ128">
        <f t="shared" ca="1" si="75"/>
        <v>-2.1759512830662631E-2</v>
      </c>
      <c r="AK128">
        <f t="shared" ca="1" si="74"/>
        <v>0.95691721734021118</v>
      </c>
      <c r="AL128">
        <f t="shared" ca="1" si="75"/>
        <v>-4.3082782659788849E-2</v>
      </c>
      <c r="AM128">
        <f t="shared" ca="1" si="74"/>
        <v>1.0556525078454551</v>
      </c>
      <c r="AN128">
        <f t="shared" ca="1" si="75"/>
        <v>5.565250784545505E-2</v>
      </c>
      <c r="AO128">
        <f t="shared" ca="1" si="74"/>
        <v>1.0502394226536633</v>
      </c>
      <c r="AP128">
        <f t="shared" ca="1" si="75"/>
        <v>5.0239422653663393E-2</v>
      </c>
      <c r="AQ128">
        <f t="shared" ca="1" si="74"/>
        <v>0.97523592745442889</v>
      </c>
      <c r="AR128">
        <f t="shared" ca="1" si="75"/>
        <v>-2.476407254557109E-2</v>
      </c>
    </row>
    <row r="129" spans="1:44" x14ac:dyDescent="0.45">
      <c r="A129">
        <v>129</v>
      </c>
      <c r="B129" s="1">
        <v>39995</v>
      </c>
      <c r="C129">
        <f t="shared" ca="1" si="58"/>
        <v>1.0505174776254356</v>
      </c>
      <c r="D129">
        <f t="shared" ca="1" si="59"/>
        <v>5.0517477625435465E-2</v>
      </c>
      <c r="E129">
        <f t="shared" ca="1" si="74"/>
        <v>1.0564448695456345</v>
      </c>
      <c r="F129">
        <f t="shared" ca="1" si="75"/>
        <v>5.6444869545634616E-2</v>
      </c>
      <c r="G129">
        <f t="shared" ca="1" si="74"/>
        <v>1.0863016663001772</v>
      </c>
      <c r="H129">
        <f t="shared" ca="1" si="75"/>
        <v>8.6301666300177229E-2</v>
      </c>
      <c r="I129">
        <f t="shared" ca="1" si="74"/>
        <v>1.3204134921181219</v>
      </c>
      <c r="J129">
        <f t="shared" ca="1" si="75"/>
        <v>0.32041349211812192</v>
      </c>
      <c r="K129">
        <f t="shared" ca="1" si="74"/>
        <v>1.1531344355734645</v>
      </c>
      <c r="L129">
        <f t="shared" ca="1" si="75"/>
        <v>0.15313443557346451</v>
      </c>
      <c r="M129">
        <f t="shared" ca="1" si="74"/>
        <v>1.0392296023125789</v>
      </c>
      <c r="N129">
        <f t="shared" ca="1" si="75"/>
        <v>3.9229602312578833E-2</v>
      </c>
      <c r="O129">
        <f t="shared" ca="1" si="74"/>
        <v>1.0486040315485623</v>
      </c>
      <c r="P129">
        <f t="shared" ca="1" si="75"/>
        <v>4.8604031548562375E-2</v>
      </c>
      <c r="Q129">
        <f t="shared" ca="1" si="74"/>
        <v>0.98948266284337005</v>
      </c>
      <c r="R129">
        <f t="shared" ca="1" si="75"/>
        <v>-1.051733715662998E-2</v>
      </c>
      <c r="S129">
        <f t="shared" ca="1" si="74"/>
        <v>1.1801607337692075</v>
      </c>
      <c r="T129">
        <f t="shared" ca="1" si="75"/>
        <v>0.18016073376920758</v>
      </c>
      <c r="U129">
        <f t="shared" ca="1" si="74"/>
        <v>1.0962124383108998</v>
      </c>
      <c r="V129">
        <f t="shared" ca="1" si="75"/>
        <v>9.6212438310899748E-2</v>
      </c>
      <c r="W129">
        <f t="shared" ca="1" si="74"/>
        <v>1.1658615998939907</v>
      </c>
      <c r="X129">
        <f t="shared" ca="1" si="75"/>
        <v>0.16586159989399082</v>
      </c>
      <c r="Y129">
        <f t="shared" ca="1" si="74"/>
        <v>1.1330987553312521</v>
      </c>
      <c r="Z129">
        <f t="shared" ca="1" si="75"/>
        <v>0.13309875533125218</v>
      </c>
      <c r="AA129">
        <f t="shared" ca="1" si="74"/>
        <v>1.1214371983045412</v>
      </c>
      <c r="AB129">
        <f t="shared" ca="1" si="75"/>
        <v>0.12143719830454129</v>
      </c>
      <c r="AC129">
        <f t="shared" ca="1" si="74"/>
        <v>1.0657193066602875</v>
      </c>
      <c r="AD129">
        <f t="shared" ca="1" si="75"/>
        <v>6.5719306660287524E-2</v>
      </c>
      <c r="AE129">
        <f t="shared" ca="1" si="74"/>
        <v>1.1051438258286213</v>
      </c>
      <c r="AF129">
        <f t="shared" ca="1" si="75"/>
        <v>0.10514382582862118</v>
      </c>
      <c r="AG129">
        <f t="shared" ca="1" si="74"/>
        <v>1.1079071158456815</v>
      </c>
      <c r="AH129">
        <f t="shared" ca="1" si="75"/>
        <v>0.10790711584568155</v>
      </c>
      <c r="AI129">
        <f t="shared" ca="1" si="74"/>
        <v>1.1251401003475416</v>
      </c>
      <c r="AJ129">
        <f t="shared" ca="1" si="75"/>
        <v>0.12514010034754164</v>
      </c>
      <c r="AK129">
        <f t="shared" ca="1" si="74"/>
        <v>1.0096471581780357</v>
      </c>
      <c r="AL129">
        <f t="shared" ca="1" si="75"/>
        <v>9.6471581780356586E-3</v>
      </c>
      <c r="AM129">
        <f t="shared" ca="1" si="74"/>
        <v>1.3179571547805888</v>
      </c>
      <c r="AN129">
        <f t="shared" ca="1" si="75"/>
        <v>0.31795715478058884</v>
      </c>
      <c r="AO129">
        <f t="shared" ca="1" si="74"/>
        <v>1.0436056183356717</v>
      </c>
      <c r="AP129">
        <f t="shared" ca="1" si="75"/>
        <v>4.3605618335671649E-2</v>
      </c>
      <c r="AQ129">
        <f t="shared" ca="1" si="74"/>
        <v>0.96961451333643511</v>
      </c>
      <c r="AR129">
        <f t="shared" ca="1" si="75"/>
        <v>-3.0385486663564935E-2</v>
      </c>
    </row>
    <row r="130" spans="1:44" x14ac:dyDescent="0.45">
      <c r="A130">
        <v>130</v>
      </c>
      <c r="B130" s="1">
        <v>40026</v>
      </c>
      <c r="C130">
        <f t="shared" ca="1" si="58"/>
        <v>1.1232690489881587</v>
      </c>
      <c r="D130">
        <f t="shared" ca="1" si="59"/>
        <v>0.12326904898815881</v>
      </c>
      <c r="E130">
        <f t="shared" ca="1" si="74"/>
        <v>0.97853097488414709</v>
      </c>
      <c r="F130">
        <f t="shared" ca="1" si="75"/>
        <v>-2.1469025115852865E-2</v>
      </c>
      <c r="G130">
        <f t="shared" ca="1" si="74"/>
        <v>0.98257038331155289</v>
      </c>
      <c r="H130">
        <f t="shared" ca="1" si="75"/>
        <v>-1.7429616688447138E-2</v>
      </c>
      <c r="I130">
        <f t="shared" ca="1" si="74"/>
        <v>1.0056672704482541</v>
      </c>
      <c r="J130">
        <f t="shared" ca="1" si="75"/>
        <v>5.6672704482540401E-3</v>
      </c>
      <c r="K130">
        <f t="shared" ca="1" si="74"/>
        <v>1.0373134296052011</v>
      </c>
      <c r="L130">
        <f t="shared" ca="1" si="75"/>
        <v>3.7313429605201183E-2</v>
      </c>
      <c r="M130">
        <f t="shared" ca="1" si="74"/>
        <v>1.04454204006981</v>
      </c>
      <c r="N130">
        <f t="shared" ca="1" si="75"/>
        <v>4.454204006981001E-2</v>
      </c>
      <c r="O130">
        <f t="shared" ca="1" si="74"/>
        <v>1.0067655637216664</v>
      </c>
      <c r="P130">
        <f t="shared" ca="1" si="75"/>
        <v>6.7655637216663487E-3</v>
      </c>
      <c r="Q130">
        <f t="shared" ca="1" si="74"/>
        <v>1.048044251421119</v>
      </c>
      <c r="R130">
        <f t="shared" ca="1" si="75"/>
        <v>4.8044251421119115E-2</v>
      </c>
      <c r="S130">
        <f t="shared" ca="1" si="74"/>
        <v>0.98137231866252084</v>
      </c>
      <c r="T130">
        <f t="shared" ca="1" si="75"/>
        <v>-1.8627681337479125E-2</v>
      </c>
      <c r="U130">
        <f t="shared" ca="1" si="74"/>
        <v>1.0384388618624569</v>
      </c>
      <c r="V130">
        <f t="shared" ca="1" si="75"/>
        <v>3.8438861862457041E-2</v>
      </c>
      <c r="W130">
        <f t="shared" ca="1" si="74"/>
        <v>1.1116323325611179</v>
      </c>
      <c r="X130">
        <f t="shared" ca="1" si="75"/>
        <v>0.11163233256111789</v>
      </c>
      <c r="Y130">
        <f t="shared" ca="1" si="74"/>
        <v>1.1261007687035598</v>
      </c>
      <c r="Z130">
        <f t="shared" ca="1" si="75"/>
        <v>0.12610076870355988</v>
      </c>
      <c r="AA130">
        <f t="shared" ca="1" si="74"/>
        <v>1.1893172971936137</v>
      </c>
      <c r="AB130">
        <f t="shared" ca="1" si="75"/>
        <v>0.18931729719361359</v>
      </c>
      <c r="AC130">
        <f t="shared" ca="1" si="74"/>
        <v>1.0411111861298044</v>
      </c>
      <c r="AD130">
        <f t="shared" ca="1" si="75"/>
        <v>4.1111186129804432E-2</v>
      </c>
      <c r="AE130">
        <f t="shared" ca="1" si="74"/>
        <v>1.0774874162241841</v>
      </c>
      <c r="AF130">
        <f t="shared" ca="1" si="75"/>
        <v>7.7487416224184133E-2</v>
      </c>
      <c r="AG130">
        <f t="shared" ca="1" si="74"/>
        <v>1.0520428615736588</v>
      </c>
      <c r="AH130">
        <f t="shared" ca="1" si="75"/>
        <v>5.2042861573658832E-2</v>
      </c>
      <c r="AI130">
        <f t="shared" ca="1" si="74"/>
        <v>0.95717135073595561</v>
      </c>
      <c r="AJ130">
        <f t="shared" ca="1" si="75"/>
        <v>-4.2828649264044415E-2</v>
      </c>
      <c r="AK130">
        <f t="shared" ca="1" si="74"/>
        <v>1.1575391795956866</v>
      </c>
      <c r="AL130">
        <f t="shared" ca="1" si="75"/>
        <v>0.15753917959568672</v>
      </c>
      <c r="AM130">
        <f t="shared" ca="1" si="74"/>
        <v>0.94999988786853085</v>
      </c>
      <c r="AN130">
        <f t="shared" ca="1" si="75"/>
        <v>-5.0000112131469099E-2</v>
      </c>
      <c r="AO130">
        <f t="shared" ca="1" si="74"/>
        <v>0.98416819240837761</v>
      </c>
      <c r="AP130">
        <f t="shared" ca="1" si="75"/>
        <v>-1.5831807591622386E-2</v>
      </c>
      <c r="AQ130">
        <f t="shared" ca="1" si="74"/>
        <v>1.0098221607770412</v>
      </c>
      <c r="AR130">
        <f t="shared" ca="1" si="75"/>
        <v>9.8221607770412039E-3</v>
      </c>
    </row>
    <row r="131" spans="1:44" x14ac:dyDescent="0.45">
      <c r="A131">
        <v>131</v>
      </c>
      <c r="B131" s="1">
        <v>40057</v>
      </c>
      <c r="C131">
        <f t="shared" ca="1" si="58"/>
        <v>0.95255900571311847</v>
      </c>
      <c r="D131">
        <f t="shared" ca="1" si="59"/>
        <v>-4.744099428688154E-2</v>
      </c>
      <c r="E131">
        <f t="shared" ca="1" si="74"/>
        <v>1.1010866081061197</v>
      </c>
      <c r="F131">
        <f t="shared" ca="1" si="75"/>
        <v>0.10108660810611973</v>
      </c>
      <c r="G131">
        <f t="shared" ca="1" si="74"/>
        <v>1.0704118176644453</v>
      </c>
      <c r="H131">
        <f t="shared" ca="1" si="75"/>
        <v>7.041181766444532E-2</v>
      </c>
      <c r="I131">
        <f t="shared" ca="1" si="74"/>
        <v>1.2245184062496821</v>
      </c>
      <c r="J131">
        <f t="shared" ca="1" si="75"/>
        <v>0.22451840624968217</v>
      </c>
      <c r="K131">
        <f t="shared" ca="1" si="74"/>
        <v>1.1812948487373338</v>
      </c>
      <c r="L131">
        <f t="shared" ca="1" si="75"/>
        <v>0.18129484873733373</v>
      </c>
      <c r="M131">
        <f t="shared" ca="1" si="74"/>
        <v>1.0028868916214972</v>
      </c>
      <c r="N131">
        <f t="shared" ca="1" si="75"/>
        <v>2.8868916214973431E-3</v>
      </c>
      <c r="O131">
        <f t="shared" ca="1" si="74"/>
        <v>1.0170833175950498</v>
      </c>
      <c r="P131">
        <f t="shared" ca="1" si="75"/>
        <v>1.7083317595049875E-2</v>
      </c>
      <c r="Q131">
        <f t="shared" ca="1" si="74"/>
        <v>1.0492743567224003</v>
      </c>
      <c r="R131">
        <f t="shared" ca="1" si="75"/>
        <v>4.9274356722400298E-2</v>
      </c>
      <c r="S131">
        <f t="shared" ca="1" si="74"/>
        <v>1.0898147364185495</v>
      </c>
      <c r="T131">
        <f t="shared" ca="1" si="75"/>
        <v>8.981473641854959E-2</v>
      </c>
      <c r="U131">
        <f t="shared" ca="1" si="74"/>
        <v>0.77501401554916338</v>
      </c>
      <c r="V131">
        <f t="shared" ca="1" si="75"/>
        <v>-0.22498598445083667</v>
      </c>
      <c r="W131">
        <f t="shared" ca="1" si="74"/>
        <v>1.0495192144816474</v>
      </c>
      <c r="X131">
        <f t="shared" ca="1" si="75"/>
        <v>4.951921448164736E-2</v>
      </c>
      <c r="Y131">
        <f t="shared" ca="1" si="74"/>
        <v>1.0082835679821087</v>
      </c>
      <c r="Z131">
        <f t="shared" ca="1" si="75"/>
        <v>8.2835679821087888E-3</v>
      </c>
      <c r="AA131">
        <f t="shared" ca="1" si="74"/>
        <v>0.96191019488035778</v>
      </c>
      <c r="AB131">
        <f t="shared" ca="1" si="75"/>
        <v>-3.8089805119642182E-2</v>
      </c>
      <c r="AC131">
        <f t="shared" ca="1" si="74"/>
        <v>1.0439350656675146</v>
      </c>
      <c r="AD131">
        <f t="shared" ca="1" si="75"/>
        <v>4.393506566751456E-2</v>
      </c>
      <c r="AE131">
        <f t="shared" ca="1" si="74"/>
        <v>0.99728833656781735</v>
      </c>
      <c r="AF131">
        <f t="shared" ca="1" si="75"/>
        <v>-2.7116634321826846E-3</v>
      </c>
      <c r="AG131">
        <f t="shared" ca="1" si="74"/>
        <v>0.97618171419791222</v>
      </c>
      <c r="AH131">
        <f t="shared" ca="1" si="75"/>
        <v>-2.3818285802087755E-2</v>
      </c>
      <c r="AI131">
        <f t="shared" ca="1" si="74"/>
        <v>1.018800182351806</v>
      </c>
      <c r="AJ131">
        <f t="shared" ca="1" si="75"/>
        <v>1.8800182351806104E-2</v>
      </c>
      <c r="AK131">
        <f t="shared" ca="1" si="74"/>
        <v>1.1006635550672204</v>
      </c>
      <c r="AL131">
        <f t="shared" ca="1" si="75"/>
        <v>0.10066355506722044</v>
      </c>
      <c r="AM131">
        <f t="shared" ca="1" si="74"/>
        <v>0.94868445710566762</v>
      </c>
      <c r="AN131">
        <f t="shared" ca="1" si="75"/>
        <v>-5.1315542894332378E-2</v>
      </c>
      <c r="AO131">
        <f t="shared" ca="1" si="74"/>
        <v>0.97519314777753952</v>
      </c>
      <c r="AP131">
        <f t="shared" ca="1" si="75"/>
        <v>-2.480685222246053E-2</v>
      </c>
      <c r="AQ131">
        <f t="shared" ca="1" si="74"/>
        <v>0.96428321039947418</v>
      </c>
      <c r="AR131">
        <f t="shared" ca="1" si="75"/>
        <v>-3.5716789600525788E-2</v>
      </c>
    </row>
    <row r="132" spans="1:44" x14ac:dyDescent="0.45">
      <c r="A132">
        <v>132</v>
      </c>
      <c r="B132" s="1">
        <v>40087</v>
      </c>
      <c r="C132">
        <f t="shared" ref="C132:Q194" ca="1" si="76">INDIRECT(C$2&amp;"!H"&amp;$A132)</f>
        <v>0.98768876205709688</v>
      </c>
      <c r="D132">
        <f t="shared" ref="D132:R194" ca="1" si="77">INDIRECT(C$2&amp;"!I"&amp;$A132)</f>
        <v>-1.2311237942903083E-2</v>
      </c>
      <c r="E132">
        <f t="shared" ca="1" si="76"/>
        <v>1.0090969148729942</v>
      </c>
      <c r="F132">
        <f t="shared" ca="1" si="77"/>
        <v>9.0969148729942578E-3</v>
      </c>
      <c r="G132">
        <f t="shared" ca="1" si="76"/>
        <v>1.0013815711922442</v>
      </c>
      <c r="H132">
        <f t="shared" ca="1" si="77"/>
        <v>1.3815711922443295E-3</v>
      </c>
      <c r="I132">
        <f t="shared" ca="1" si="76"/>
        <v>0.90441984369982087</v>
      </c>
      <c r="J132">
        <f t="shared" ca="1" si="77"/>
        <v>-9.5580156300179117E-2</v>
      </c>
      <c r="K132">
        <f t="shared" ca="1" si="76"/>
        <v>0.87379877266065487</v>
      </c>
      <c r="L132">
        <f t="shared" ca="1" si="77"/>
        <v>-0.12620122733934516</v>
      </c>
      <c r="M132">
        <f t="shared" ca="1" si="76"/>
        <v>1.1111605478027764</v>
      </c>
      <c r="N132">
        <f t="shared" ca="1" si="77"/>
        <v>0.11116054780277644</v>
      </c>
      <c r="O132">
        <f t="shared" ca="1" si="76"/>
        <v>1.086752755840287</v>
      </c>
      <c r="P132">
        <f t="shared" ca="1" si="77"/>
        <v>8.6752755840286952E-2</v>
      </c>
      <c r="Q132">
        <f t="shared" ca="1" si="76"/>
        <v>1.0781492232995402</v>
      </c>
      <c r="R132">
        <f t="shared" ca="1" si="77"/>
        <v>7.8149223299540216E-2</v>
      </c>
      <c r="S132">
        <f t="shared" ca="1" si="74"/>
        <v>0.96898918391777689</v>
      </c>
      <c r="T132">
        <f t="shared" ca="1" si="75"/>
        <v>-3.1010816082223142E-2</v>
      </c>
      <c r="U132">
        <f t="shared" ca="1" si="74"/>
        <v>1.4820600434327169</v>
      </c>
      <c r="V132">
        <f t="shared" ca="1" si="75"/>
        <v>0.48206004343271686</v>
      </c>
      <c r="W132">
        <f t="shared" ca="1" si="74"/>
        <v>0.9862301389954391</v>
      </c>
      <c r="X132">
        <f t="shared" ca="1" si="75"/>
        <v>-1.376986100456086E-2</v>
      </c>
      <c r="Y132">
        <f t="shared" ca="1" si="74"/>
        <v>0.95321774883149446</v>
      </c>
      <c r="Z132">
        <f t="shared" ca="1" si="75"/>
        <v>-4.678225116850554E-2</v>
      </c>
      <c r="AA132">
        <f t="shared" ca="1" si="74"/>
        <v>0.86222567375613346</v>
      </c>
      <c r="AB132">
        <f t="shared" ca="1" si="75"/>
        <v>-0.13777432624386651</v>
      </c>
      <c r="AC132">
        <f t="shared" ca="1" si="74"/>
        <v>0.9334710456382701</v>
      </c>
      <c r="AD132">
        <f t="shared" ca="1" si="75"/>
        <v>-6.6528954361729925E-2</v>
      </c>
      <c r="AE132">
        <f t="shared" ca="1" si="74"/>
        <v>1.0374891688506966</v>
      </c>
      <c r="AF132">
        <f t="shared" ca="1" si="75"/>
        <v>3.7489168850696711E-2</v>
      </c>
      <c r="AG132">
        <f t="shared" ca="1" si="74"/>
        <v>0.94964653447818803</v>
      </c>
      <c r="AH132">
        <f t="shared" ca="1" si="75"/>
        <v>-5.0353465521811927E-2</v>
      </c>
      <c r="AI132">
        <f t="shared" ca="1" si="74"/>
        <v>1.0308008457026669</v>
      </c>
      <c r="AJ132">
        <f t="shared" ca="1" si="75"/>
        <v>3.0800845702666859E-2</v>
      </c>
      <c r="AK132">
        <f t="shared" ca="1" si="74"/>
        <v>0.88273308426953123</v>
      </c>
      <c r="AL132">
        <f t="shared" ca="1" si="75"/>
        <v>-0.11726691573046874</v>
      </c>
      <c r="AM132">
        <f t="shared" ca="1" si="74"/>
        <v>0.97087362472979821</v>
      </c>
      <c r="AN132">
        <f t="shared" ca="1" si="75"/>
        <v>-2.9126375270201794E-2</v>
      </c>
      <c r="AO132">
        <f t="shared" ca="1" si="74"/>
        <v>0.97753548000081114</v>
      </c>
      <c r="AP132">
        <f t="shared" ca="1" si="75"/>
        <v>-2.2464519999188869E-2</v>
      </c>
      <c r="AQ132">
        <f t="shared" ca="1" si="74"/>
        <v>1.1206394611301331</v>
      </c>
      <c r="AR132">
        <f t="shared" ca="1" si="75"/>
        <v>0.12063946113013323</v>
      </c>
    </row>
    <row r="133" spans="1:44" x14ac:dyDescent="0.45">
      <c r="A133">
        <v>133</v>
      </c>
      <c r="B133" s="1">
        <v>40118</v>
      </c>
      <c r="C133">
        <f t="shared" ca="1" si="76"/>
        <v>0.8802382334936687</v>
      </c>
      <c r="D133">
        <f t="shared" ca="1" si="77"/>
        <v>-0.11976176650633133</v>
      </c>
      <c r="E133">
        <f t="shared" ref="E133:AQ140" ca="1" si="78">INDIRECT(E$2&amp;"!H"&amp;$A133)</f>
        <v>1.0729696154963972</v>
      </c>
      <c r="F133">
        <f t="shared" ref="F133:AR140" ca="1" si="79">INDIRECT(E$2&amp;"!I"&amp;$A133)</f>
        <v>7.2969615496397258E-2</v>
      </c>
      <c r="G133">
        <f t="shared" ca="1" si="78"/>
        <v>1.0831988399337795</v>
      </c>
      <c r="H133">
        <f t="shared" ca="1" si="79"/>
        <v>8.3198839933779509E-2</v>
      </c>
      <c r="I133">
        <f t="shared" ca="1" si="78"/>
        <v>1.1831358949125645</v>
      </c>
      <c r="J133">
        <f t="shared" ca="1" si="79"/>
        <v>0.18313589491256446</v>
      </c>
      <c r="K133">
        <f t="shared" ca="1" si="78"/>
        <v>1.1234223953553248</v>
      </c>
      <c r="L133">
        <f t="shared" ca="1" si="79"/>
        <v>0.12342239535532484</v>
      </c>
      <c r="M133">
        <f t="shared" ca="1" si="78"/>
        <v>1.0450207623473307</v>
      </c>
      <c r="N133">
        <f t="shared" ca="1" si="79"/>
        <v>4.5020762347330649E-2</v>
      </c>
      <c r="O133">
        <f t="shared" ca="1" si="78"/>
        <v>1.0195977411777237</v>
      </c>
      <c r="P133">
        <f t="shared" ca="1" si="79"/>
        <v>1.9597741177723799E-2</v>
      </c>
      <c r="Q133">
        <f t="shared" ca="1" si="78"/>
        <v>1.0605846250963638</v>
      </c>
      <c r="R133">
        <f t="shared" ca="1" si="79"/>
        <v>6.0584625096363712E-2</v>
      </c>
      <c r="S133">
        <f t="shared" ca="1" si="78"/>
        <v>1.0258656519986038</v>
      </c>
      <c r="T133">
        <f t="shared" ca="1" si="79"/>
        <v>2.5865651998603752E-2</v>
      </c>
      <c r="U133">
        <f t="shared" ca="1" si="78"/>
        <v>1.1372617563020526</v>
      </c>
      <c r="V133">
        <f t="shared" ca="1" si="79"/>
        <v>0.13726175630205267</v>
      </c>
      <c r="W133">
        <f t="shared" ca="1" si="78"/>
        <v>1.0560187821578726</v>
      </c>
      <c r="X133">
        <f t="shared" ca="1" si="79"/>
        <v>5.6018782157872558E-2</v>
      </c>
      <c r="Y133">
        <f t="shared" ca="1" si="78"/>
        <v>1.0184684291550217</v>
      </c>
      <c r="Z133">
        <f t="shared" ca="1" si="79"/>
        <v>1.8468429155021584E-2</v>
      </c>
      <c r="AA133">
        <f t="shared" ca="1" si="78"/>
        <v>1.0871057383155227</v>
      </c>
      <c r="AB133">
        <f t="shared" ca="1" si="79"/>
        <v>8.7105738315522818E-2</v>
      </c>
      <c r="AC133">
        <f t="shared" ca="1" si="78"/>
        <v>0.87790052255828599</v>
      </c>
      <c r="AD133">
        <f t="shared" ca="1" si="79"/>
        <v>-0.12209947744171405</v>
      </c>
      <c r="AE133">
        <f t="shared" ca="1" si="78"/>
        <v>0.96138770623406911</v>
      </c>
      <c r="AF133">
        <f t="shared" ca="1" si="79"/>
        <v>-3.8612293765930922E-2</v>
      </c>
      <c r="AG133">
        <f t="shared" ca="1" si="78"/>
        <v>1.0904745908461171</v>
      </c>
      <c r="AH133">
        <f t="shared" ca="1" si="79"/>
        <v>9.0474590846117003E-2</v>
      </c>
      <c r="AI133">
        <f t="shared" ca="1" si="78"/>
        <v>1.0229084704084934</v>
      </c>
      <c r="AJ133">
        <f t="shared" ca="1" si="79"/>
        <v>2.290847040849343E-2</v>
      </c>
      <c r="AK133">
        <f t="shared" ca="1" si="78"/>
        <v>1.0964431704212496</v>
      </c>
      <c r="AL133">
        <f t="shared" ca="1" si="79"/>
        <v>9.6443170421249655E-2</v>
      </c>
      <c r="AM133">
        <f t="shared" ca="1" si="78"/>
        <v>1.2699999664837798</v>
      </c>
      <c r="AN133">
        <f t="shared" ca="1" si="79"/>
        <v>0.26999996648377989</v>
      </c>
      <c r="AO133">
        <f t="shared" ca="1" si="78"/>
        <v>1.0813493955178377</v>
      </c>
      <c r="AP133">
        <f t="shared" ca="1" si="79"/>
        <v>8.1349395517837625E-2</v>
      </c>
      <c r="AQ133">
        <f t="shared" ca="1" si="78"/>
        <v>0.98313886057016442</v>
      </c>
      <c r="AR133">
        <f t="shared" ca="1" si="79"/>
        <v>-1.6861139429835602E-2</v>
      </c>
    </row>
    <row r="134" spans="1:44" x14ac:dyDescent="0.45">
      <c r="A134">
        <v>134</v>
      </c>
      <c r="B134" s="1">
        <v>40148</v>
      </c>
      <c r="C134">
        <f t="shared" ca="1" si="76"/>
        <v>1.0386971739305735</v>
      </c>
      <c r="D134">
        <f t="shared" ca="1" si="77"/>
        <v>3.8697173930573481E-2</v>
      </c>
      <c r="E134">
        <f t="shared" ca="1" si="78"/>
        <v>1.0107663043517228</v>
      </c>
      <c r="F134">
        <f t="shared" ca="1" si="79"/>
        <v>1.0766304351722775E-2</v>
      </c>
      <c r="G134">
        <f t="shared" ca="1" si="78"/>
        <v>0.97241398772733079</v>
      </c>
      <c r="H134">
        <f t="shared" ca="1" si="79"/>
        <v>-2.7586012272669255E-2</v>
      </c>
      <c r="I134">
        <f t="shared" ca="1" si="78"/>
        <v>0.99460111780334048</v>
      </c>
      <c r="J134">
        <f t="shared" ca="1" si="79"/>
        <v>-5.3988821966595175E-3</v>
      </c>
      <c r="K134">
        <f t="shared" ca="1" si="78"/>
        <v>0.94444420951730235</v>
      </c>
      <c r="L134">
        <f t="shared" ca="1" si="79"/>
        <v>-5.5555790482697619E-2</v>
      </c>
      <c r="M134">
        <f t="shared" ca="1" si="78"/>
        <v>0.98647900180773573</v>
      </c>
      <c r="N134">
        <f t="shared" ca="1" si="79"/>
        <v>-1.3520998192264211E-2</v>
      </c>
      <c r="O134">
        <f t="shared" ca="1" si="78"/>
        <v>0.99522843697923813</v>
      </c>
      <c r="P134">
        <f t="shared" ca="1" si="79"/>
        <v>-4.7715630207618197E-3</v>
      </c>
      <c r="Q134">
        <f t="shared" ca="1" si="78"/>
        <v>1.0409630142034252</v>
      </c>
      <c r="R134">
        <f t="shared" ca="1" si="79"/>
        <v>4.0963014203425151E-2</v>
      </c>
      <c r="S134">
        <f t="shared" ca="1" si="78"/>
        <v>1.0230769264030237</v>
      </c>
      <c r="T134">
        <f t="shared" ca="1" si="79"/>
        <v>2.3076926403023616E-2</v>
      </c>
      <c r="U134">
        <f t="shared" ca="1" si="78"/>
        <v>1.0003104887222349</v>
      </c>
      <c r="V134">
        <f t="shared" ca="1" si="79"/>
        <v>3.1048872223500763E-4</v>
      </c>
      <c r="W134">
        <f t="shared" ca="1" si="78"/>
        <v>1.0096454168305622</v>
      </c>
      <c r="X134">
        <f t="shared" ca="1" si="79"/>
        <v>9.6454168305623034E-3</v>
      </c>
      <c r="Y134">
        <f t="shared" ca="1" si="78"/>
        <v>0.98070093976318018</v>
      </c>
      <c r="Z134">
        <f t="shared" ca="1" si="79"/>
        <v>-1.9299060236819827E-2</v>
      </c>
      <c r="AA134">
        <f t="shared" ca="1" si="78"/>
        <v>0.95015780087900925</v>
      </c>
      <c r="AB134">
        <f t="shared" ca="1" si="79"/>
        <v>-4.9842199120990804E-2</v>
      </c>
      <c r="AC134">
        <f t="shared" ca="1" si="78"/>
        <v>1.0639751741910313</v>
      </c>
      <c r="AD134">
        <f t="shared" ca="1" si="79"/>
        <v>6.3975174191031298E-2</v>
      </c>
      <c r="AE134">
        <f t="shared" ca="1" si="78"/>
        <v>1.0425084995161147</v>
      </c>
      <c r="AF134">
        <f t="shared" ca="1" si="79"/>
        <v>4.2508499516114753E-2</v>
      </c>
      <c r="AG134">
        <f t="shared" ca="1" si="78"/>
        <v>1.0573829357094247</v>
      </c>
      <c r="AH134">
        <f t="shared" ca="1" si="79"/>
        <v>5.7382935709424765E-2</v>
      </c>
      <c r="AI134">
        <f t="shared" ca="1" si="78"/>
        <v>1.0207039018740374</v>
      </c>
      <c r="AJ134">
        <f t="shared" ca="1" si="79"/>
        <v>2.0703901874037388E-2</v>
      </c>
      <c r="AK134">
        <f t="shared" ca="1" si="78"/>
        <v>1.0419165013136718</v>
      </c>
      <c r="AL134">
        <f t="shared" ca="1" si="79"/>
        <v>4.1916501313671757E-2</v>
      </c>
      <c r="AM134">
        <f t="shared" ca="1" si="78"/>
        <v>1.1248594887930232</v>
      </c>
      <c r="AN134">
        <f t="shared" ca="1" si="79"/>
        <v>0.12485948879302326</v>
      </c>
      <c r="AO134">
        <f t="shared" ca="1" si="78"/>
        <v>1.0530830311752142</v>
      </c>
      <c r="AP134">
        <f t="shared" ca="1" si="79"/>
        <v>5.3083031175214103E-2</v>
      </c>
      <c r="AQ134">
        <f t="shared" ca="1" si="78"/>
        <v>0.91013565812429564</v>
      </c>
      <c r="AR134">
        <f t="shared" ca="1" si="79"/>
        <v>-8.9864341875704357E-2</v>
      </c>
    </row>
    <row r="135" spans="1:44" x14ac:dyDescent="0.45">
      <c r="A135">
        <v>135</v>
      </c>
      <c r="B135" s="1">
        <v>40179</v>
      </c>
      <c r="C135">
        <f t="shared" ca="1" si="76"/>
        <v>1.0049676703816093</v>
      </c>
      <c r="D135">
        <f t="shared" ca="1" si="77"/>
        <v>4.967670381609268E-3</v>
      </c>
      <c r="E135">
        <f t="shared" ca="1" si="78"/>
        <v>0.95175435351962601</v>
      </c>
      <c r="F135">
        <f t="shared" ca="1" si="79"/>
        <v>-4.8245646480374021E-2</v>
      </c>
      <c r="G135">
        <f t="shared" ca="1" si="78"/>
        <v>1.0151736751840548</v>
      </c>
      <c r="H135">
        <f t="shared" ca="1" si="79"/>
        <v>1.517367518405488E-2</v>
      </c>
      <c r="I135">
        <f t="shared" ca="1" si="78"/>
        <v>0.98409548900854538</v>
      </c>
      <c r="J135">
        <f t="shared" ca="1" si="79"/>
        <v>-1.5904510991454578E-2</v>
      </c>
      <c r="K135">
        <f t="shared" ca="1" si="78"/>
        <v>1.0699774670648854</v>
      </c>
      <c r="L135">
        <f t="shared" ca="1" si="79"/>
        <v>6.9977467064885474E-2</v>
      </c>
      <c r="M135">
        <f t="shared" ca="1" si="78"/>
        <v>0.93988613360480922</v>
      </c>
      <c r="N135">
        <f t="shared" ca="1" si="79"/>
        <v>-6.0113866395190826E-2</v>
      </c>
      <c r="O135">
        <f t="shared" ca="1" si="78"/>
        <v>0.93674478425454399</v>
      </c>
      <c r="P135">
        <f t="shared" ca="1" si="79"/>
        <v>-6.3255215745456048E-2</v>
      </c>
      <c r="Q135">
        <f t="shared" ca="1" si="78"/>
        <v>0.92454089790821525</v>
      </c>
      <c r="R135">
        <f t="shared" ca="1" si="79"/>
        <v>-7.545910209178476E-2</v>
      </c>
      <c r="S135">
        <f t="shared" ca="1" si="78"/>
        <v>0.93859650605753842</v>
      </c>
      <c r="T135">
        <f t="shared" ca="1" si="79"/>
        <v>-6.1403493942461633E-2</v>
      </c>
      <c r="U135">
        <f t="shared" ca="1" si="78"/>
        <v>1.031266737927085</v>
      </c>
      <c r="V135">
        <f t="shared" ca="1" si="79"/>
        <v>3.126673792708512E-2</v>
      </c>
      <c r="W135">
        <f t="shared" ca="1" si="78"/>
        <v>0.94112003067728567</v>
      </c>
      <c r="X135">
        <f t="shared" ca="1" si="79"/>
        <v>-5.8879969322714346E-2</v>
      </c>
      <c r="Y135">
        <f t="shared" ca="1" si="78"/>
        <v>0.93448530053593726</v>
      </c>
      <c r="Z135">
        <f t="shared" ca="1" si="79"/>
        <v>-6.5514699464062756E-2</v>
      </c>
      <c r="AA135">
        <f t="shared" ca="1" si="78"/>
        <v>1.0086024675787482</v>
      </c>
      <c r="AB135">
        <f t="shared" ca="1" si="79"/>
        <v>8.6024675787481839E-3</v>
      </c>
      <c r="AC135">
        <f t="shared" ca="1" si="78"/>
        <v>1.0997015074044902</v>
      </c>
      <c r="AD135">
        <f t="shared" ca="1" si="79"/>
        <v>9.9701507404490325E-2</v>
      </c>
      <c r="AE135">
        <f t="shared" ca="1" si="78"/>
        <v>1.059954521079342</v>
      </c>
      <c r="AF135">
        <f t="shared" ca="1" si="79"/>
        <v>5.9954521079341877E-2</v>
      </c>
      <c r="AG135">
        <f t="shared" ca="1" si="78"/>
        <v>0.9762270673781146</v>
      </c>
      <c r="AH135">
        <f t="shared" ca="1" si="79"/>
        <v>-2.3772932621885436E-2</v>
      </c>
      <c r="AI135">
        <f t="shared" ca="1" si="78"/>
        <v>0.95720232847263931</v>
      </c>
      <c r="AJ135">
        <f t="shared" ca="1" si="79"/>
        <v>-4.279767152736072E-2</v>
      </c>
      <c r="AK135">
        <f t="shared" ca="1" si="78"/>
        <v>1.1195271128012083</v>
      </c>
      <c r="AL135">
        <f t="shared" ca="1" si="79"/>
        <v>0.11952711280120823</v>
      </c>
      <c r="AM135">
        <f t="shared" ca="1" si="78"/>
        <v>1.0839999232675757</v>
      </c>
      <c r="AN135">
        <f t="shared" ca="1" si="79"/>
        <v>8.3999923267575702E-2</v>
      </c>
      <c r="AO135">
        <f t="shared" ca="1" si="78"/>
        <v>0.88801712798615462</v>
      </c>
      <c r="AP135">
        <f t="shared" ca="1" si="79"/>
        <v>-0.11198287201384539</v>
      </c>
      <c r="AQ135">
        <f t="shared" ca="1" si="78"/>
        <v>1.0438380274819898</v>
      </c>
      <c r="AR135">
        <f t="shared" ca="1" si="79"/>
        <v>4.383802748198988E-2</v>
      </c>
    </row>
    <row r="136" spans="1:44" x14ac:dyDescent="0.45">
      <c r="A136">
        <v>136</v>
      </c>
      <c r="B136" s="1">
        <v>40210</v>
      </c>
      <c r="C136">
        <f t="shared" ca="1" si="76"/>
        <v>1.0453261404281602</v>
      </c>
      <c r="D136">
        <f t="shared" ca="1" si="77"/>
        <v>4.5326140428160112E-2</v>
      </c>
      <c r="E136">
        <f t="shared" ca="1" si="78"/>
        <v>0.97179742823439663</v>
      </c>
      <c r="F136">
        <f t="shared" ca="1" si="79"/>
        <v>-2.8202571765603354E-2</v>
      </c>
      <c r="G136">
        <f t="shared" ca="1" si="78"/>
        <v>1.0354895169009506</v>
      </c>
      <c r="H136">
        <f t="shared" ca="1" si="79"/>
        <v>3.5489516900950702E-2</v>
      </c>
      <c r="I136">
        <f t="shared" ca="1" si="78"/>
        <v>1.0450344301006094</v>
      </c>
      <c r="J136">
        <f t="shared" ca="1" si="79"/>
        <v>4.5034430100609285E-2</v>
      </c>
      <c r="K136">
        <f t="shared" ca="1" si="78"/>
        <v>0.99875654824345306</v>
      </c>
      <c r="L136">
        <f t="shared" ca="1" si="79"/>
        <v>-1.24345175654699E-3</v>
      </c>
      <c r="M136">
        <f t="shared" ca="1" si="78"/>
        <v>1</v>
      </c>
      <c r="N136">
        <f t="shared" ca="1" si="79"/>
        <v>0</v>
      </c>
      <c r="O136">
        <f t="shared" ca="1" si="78"/>
        <v>1.0024959553885069</v>
      </c>
      <c r="P136">
        <f t="shared" ca="1" si="79"/>
        <v>2.4959553885068719E-3</v>
      </c>
      <c r="Q136">
        <f t="shared" ca="1" si="78"/>
        <v>1.0173881847455051</v>
      </c>
      <c r="R136">
        <f t="shared" ca="1" si="79"/>
        <v>1.738818474550512E-2</v>
      </c>
      <c r="S136">
        <f t="shared" ca="1" si="78"/>
        <v>1.0827769963697123</v>
      </c>
      <c r="T136">
        <f t="shared" ca="1" si="79"/>
        <v>8.2776996369712322E-2</v>
      </c>
      <c r="U136">
        <f t="shared" ca="1" si="78"/>
        <v>1.0272149578030614</v>
      </c>
      <c r="V136">
        <f t="shared" ca="1" si="79"/>
        <v>2.7214957803061355E-2</v>
      </c>
      <c r="W136">
        <f t="shared" ca="1" si="78"/>
        <v>1.0056103868766881</v>
      </c>
      <c r="X136">
        <f t="shared" ca="1" si="79"/>
        <v>5.610386876688243E-3</v>
      </c>
      <c r="Y136">
        <f t="shared" ca="1" si="78"/>
        <v>1.0791069719544539</v>
      </c>
      <c r="Z136">
        <f t="shared" ca="1" si="79"/>
        <v>7.9106971954454014E-2</v>
      </c>
      <c r="AA136">
        <f t="shared" ca="1" si="78"/>
        <v>1.0974970433470528</v>
      </c>
      <c r="AB136">
        <f t="shared" ca="1" si="79"/>
        <v>9.7497043347052711E-2</v>
      </c>
      <c r="AC136">
        <f t="shared" ca="1" si="78"/>
        <v>0.95114027317919891</v>
      </c>
      <c r="AD136">
        <f t="shared" ca="1" si="79"/>
        <v>-4.8859726820801135E-2</v>
      </c>
      <c r="AE136">
        <f t="shared" ca="1" si="78"/>
        <v>1.0048761052990272</v>
      </c>
      <c r="AF136">
        <f t="shared" ca="1" si="79"/>
        <v>4.8761052990270691E-3</v>
      </c>
      <c r="AG136">
        <f t="shared" ca="1" si="78"/>
        <v>1.1138882773389907</v>
      </c>
      <c r="AH136">
        <f t="shared" ca="1" si="79"/>
        <v>0.11388827733899073</v>
      </c>
      <c r="AI136">
        <f t="shared" ca="1" si="78"/>
        <v>0.97964633375483468</v>
      </c>
      <c r="AJ136">
        <f t="shared" ca="1" si="79"/>
        <v>-2.0353666245165294E-2</v>
      </c>
      <c r="AK136">
        <f t="shared" ca="1" si="78"/>
        <v>1.0422438883129039</v>
      </c>
      <c r="AL136">
        <f t="shared" ca="1" si="79"/>
        <v>4.224388831290396E-2</v>
      </c>
      <c r="AM136">
        <f t="shared" ca="1" si="78"/>
        <v>1.0830259239817996</v>
      </c>
      <c r="AN136">
        <f t="shared" ca="1" si="79"/>
        <v>8.3025923981799726E-2</v>
      </c>
      <c r="AO136">
        <f t="shared" ca="1" si="78"/>
        <v>0.9985127486141091</v>
      </c>
      <c r="AP136">
        <f t="shared" ca="1" si="79"/>
        <v>-1.4872513858909064E-3</v>
      </c>
      <c r="AQ136">
        <f t="shared" ca="1" si="78"/>
        <v>1.0312649461125938</v>
      </c>
      <c r="AR136">
        <f t="shared" ca="1" si="79"/>
        <v>3.1264946112593853E-2</v>
      </c>
    </row>
    <row r="137" spans="1:44" x14ac:dyDescent="0.45">
      <c r="A137">
        <v>137</v>
      </c>
      <c r="B137" s="1">
        <v>40238</v>
      </c>
      <c r="C137">
        <f t="shared" ca="1" si="76"/>
        <v>1.0832589249136022</v>
      </c>
      <c r="D137">
        <f t="shared" ca="1" si="77"/>
        <v>8.3258924913602206E-2</v>
      </c>
      <c r="E137">
        <f t="shared" ca="1" si="78"/>
        <v>1.0432473811623371</v>
      </c>
      <c r="F137">
        <f t="shared" ca="1" si="79"/>
        <v>4.3247381162337076E-2</v>
      </c>
      <c r="G137">
        <f t="shared" ca="1" si="78"/>
        <v>0.99984190946878893</v>
      </c>
      <c r="H137">
        <f t="shared" ca="1" si="79"/>
        <v>-1.5809053121110535E-4</v>
      </c>
      <c r="I137">
        <f t="shared" ca="1" si="78"/>
        <v>1.0445063386211213</v>
      </c>
      <c r="J137">
        <f t="shared" ca="1" si="79"/>
        <v>4.450633862112139E-2</v>
      </c>
      <c r="K137">
        <f t="shared" ca="1" si="78"/>
        <v>1.1406091210368783</v>
      </c>
      <c r="L137">
        <f t="shared" ca="1" si="79"/>
        <v>0.14060912103687817</v>
      </c>
      <c r="M137">
        <f t="shared" ca="1" si="78"/>
        <v>1.0804157633162039</v>
      </c>
      <c r="N137">
        <f t="shared" ca="1" si="79"/>
        <v>8.0415763316203856E-2</v>
      </c>
      <c r="O137">
        <f t="shared" ca="1" si="78"/>
        <v>1.0588620964373552</v>
      </c>
      <c r="P137">
        <f t="shared" ca="1" si="79"/>
        <v>5.8862096437355189E-2</v>
      </c>
      <c r="Q137">
        <f t="shared" ca="1" si="78"/>
        <v>1.0264027364338932</v>
      </c>
      <c r="R137">
        <f t="shared" ca="1" si="79"/>
        <v>2.6402736433893226E-2</v>
      </c>
      <c r="S137">
        <f t="shared" ca="1" si="78"/>
        <v>1.0698723559231433</v>
      </c>
      <c r="T137">
        <f t="shared" ca="1" si="79"/>
        <v>6.987235592314342E-2</v>
      </c>
      <c r="U137">
        <f t="shared" ca="1" si="78"/>
        <v>1.0606417724715083</v>
      </c>
      <c r="V137">
        <f t="shared" ca="1" si="79"/>
        <v>6.0641772471508232E-2</v>
      </c>
      <c r="W137">
        <f t="shared" ca="1" si="78"/>
        <v>1.1133277416980454</v>
      </c>
      <c r="X137">
        <f t="shared" ca="1" si="79"/>
        <v>0.11332774169804535</v>
      </c>
      <c r="Y137">
        <f t="shared" ca="1" si="78"/>
        <v>1.0662380200508808</v>
      </c>
      <c r="Z137">
        <f t="shared" ca="1" si="79"/>
        <v>6.6238020050880794E-2</v>
      </c>
      <c r="AA137">
        <f t="shared" ca="1" si="78"/>
        <v>1.07142785960412</v>
      </c>
      <c r="AB137">
        <f t="shared" ca="1" si="79"/>
        <v>7.1427859604119973E-2</v>
      </c>
      <c r="AC137">
        <f t="shared" ca="1" si="78"/>
        <v>1.1278566842206017</v>
      </c>
      <c r="AD137">
        <f t="shared" ca="1" si="79"/>
        <v>0.1278566842206017</v>
      </c>
      <c r="AE137">
        <f t="shared" ca="1" si="78"/>
        <v>1.0244395260526258</v>
      </c>
      <c r="AF137">
        <f t="shared" ca="1" si="79"/>
        <v>2.4439526052625823E-2</v>
      </c>
      <c r="AG137">
        <f t="shared" ca="1" si="78"/>
        <v>1.0368586135872278</v>
      </c>
      <c r="AH137">
        <f t="shared" ca="1" si="79"/>
        <v>3.6858613587227786E-2</v>
      </c>
      <c r="AI137">
        <f t="shared" ca="1" si="78"/>
        <v>0.98931689907405551</v>
      </c>
      <c r="AJ137">
        <f t="shared" ca="1" si="79"/>
        <v>-1.0683100925944471E-2</v>
      </c>
      <c r="AK137">
        <f t="shared" ca="1" si="78"/>
        <v>1.1574686535030438</v>
      </c>
      <c r="AL137">
        <f t="shared" ca="1" si="79"/>
        <v>0.15746865350304379</v>
      </c>
      <c r="AM137">
        <f t="shared" ca="1" si="78"/>
        <v>1.0706982779334451</v>
      </c>
      <c r="AN137">
        <f t="shared" ca="1" si="79"/>
        <v>7.0698277933445006E-2</v>
      </c>
      <c r="AO137">
        <f t="shared" ca="1" si="78"/>
        <v>1.0722431192457809</v>
      </c>
      <c r="AP137">
        <f t="shared" ca="1" si="79"/>
        <v>7.2243119245780862E-2</v>
      </c>
      <c r="AQ137">
        <f t="shared" ca="1" si="78"/>
        <v>0.98888236375449201</v>
      </c>
      <c r="AR137">
        <f t="shared" ca="1" si="79"/>
        <v>-1.1117636245507956E-2</v>
      </c>
    </row>
    <row r="138" spans="1:44" x14ac:dyDescent="0.45">
      <c r="A138">
        <v>138</v>
      </c>
      <c r="B138" s="1">
        <v>40269</v>
      </c>
      <c r="C138">
        <f t="shared" ca="1" si="76"/>
        <v>1.0098472266339746</v>
      </c>
      <c r="D138">
        <f t="shared" ca="1" si="77"/>
        <v>9.8472266339747223E-3</v>
      </c>
      <c r="E138">
        <f t="shared" ca="1" si="78"/>
        <v>0.9878571176146228</v>
      </c>
      <c r="F138">
        <f t="shared" ca="1" si="79"/>
        <v>-1.2142882385377174E-2</v>
      </c>
      <c r="G138">
        <f t="shared" ca="1" si="78"/>
        <v>0.98245605285023196</v>
      </c>
      <c r="H138">
        <f t="shared" ca="1" si="79"/>
        <v>-1.7543947149768056E-2</v>
      </c>
      <c r="I138">
        <f t="shared" ca="1" si="78"/>
        <v>1.0462814920361303</v>
      </c>
      <c r="J138">
        <f t="shared" ca="1" si="79"/>
        <v>4.6281492036130342E-2</v>
      </c>
      <c r="K138">
        <f t="shared" ca="1" si="78"/>
        <v>1.0362635218080467</v>
      </c>
      <c r="L138">
        <f t="shared" ca="1" si="79"/>
        <v>3.6263521808046741E-2</v>
      </c>
      <c r="M138">
        <f t="shared" ca="1" si="78"/>
        <v>1.1567323071149012</v>
      </c>
      <c r="N138">
        <f t="shared" ca="1" si="79"/>
        <v>0.15673230711490121</v>
      </c>
      <c r="O138">
        <f t="shared" ca="1" si="78"/>
        <v>1.0739815756084825</v>
      </c>
      <c r="P138">
        <f t="shared" ca="1" si="79"/>
        <v>7.3981575608482453E-2</v>
      </c>
      <c r="Q138">
        <f t="shared" ca="1" si="78"/>
        <v>1.0426767077135142</v>
      </c>
      <c r="R138">
        <f t="shared" ca="1" si="79"/>
        <v>4.2676707713514075E-2</v>
      </c>
      <c r="S138">
        <f t="shared" ca="1" si="78"/>
        <v>1.0345757781565279</v>
      </c>
      <c r="T138">
        <f t="shared" ca="1" si="79"/>
        <v>3.4575778156527917E-2</v>
      </c>
      <c r="U138">
        <f t="shared" ca="1" si="78"/>
        <v>0.96750269418519919</v>
      </c>
      <c r="V138">
        <f t="shared" ca="1" si="79"/>
        <v>-3.2497305814800807E-2</v>
      </c>
      <c r="W138">
        <f t="shared" ca="1" si="78"/>
        <v>0.98615326962159233</v>
      </c>
      <c r="X138">
        <f t="shared" ca="1" si="79"/>
        <v>-1.3846730378407685E-2</v>
      </c>
      <c r="Y138">
        <f t="shared" ca="1" si="78"/>
        <v>0.95150820861655516</v>
      </c>
      <c r="Z138">
        <f t="shared" ca="1" si="79"/>
        <v>-4.8491791383444796E-2</v>
      </c>
      <c r="AA138">
        <f t="shared" ca="1" si="78"/>
        <v>0.99948701841836696</v>
      </c>
      <c r="AB138">
        <f t="shared" ca="1" si="79"/>
        <v>-5.1298158163298844E-4</v>
      </c>
      <c r="AC138">
        <f t="shared" ca="1" si="78"/>
        <v>1.0553295647958933</v>
      </c>
      <c r="AD138">
        <f t="shared" ca="1" si="79"/>
        <v>5.5329564795893404E-2</v>
      </c>
      <c r="AE138">
        <f t="shared" ca="1" si="78"/>
        <v>1.0811785635903257</v>
      </c>
      <c r="AF138">
        <f t="shared" ca="1" si="79"/>
        <v>8.1178563590325797E-2</v>
      </c>
      <c r="AG138">
        <f t="shared" ca="1" si="78"/>
        <v>1.0971364214369703</v>
      </c>
      <c r="AH138">
        <f t="shared" ca="1" si="79"/>
        <v>9.7136421436970238E-2</v>
      </c>
      <c r="AI138">
        <f t="shared" ca="1" si="78"/>
        <v>0.96678202975642036</v>
      </c>
      <c r="AJ138">
        <f t="shared" ca="1" si="79"/>
        <v>-3.3217970243579663E-2</v>
      </c>
      <c r="AK138">
        <f t="shared" ca="1" si="78"/>
        <v>0.99752096880304963</v>
      </c>
      <c r="AL138">
        <f t="shared" ca="1" si="79"/>
        <v>-2.4790311969503883E-3</v>
      </c>
      <c r="AM138">
        <f t="shared" ca="1" si="78"/>
        <v>1.0357995114056402</v>
      </c>
      <c r="AN138">
        <f t="shared" ca="1" si="79"/>
        <v>3.5799511405640291E-2</v>
      </c>
      <c r="AO138">
        <f t="shared" ca="1" si="78"/>
        <v>0.93165708695094274</v>
      </c>
      <c r="AP138">
        <f t="shared" ca="1" si="79"/>
        <v>-6.8342913049057291E-2</v>
      </c>
      <c r="AQ138">
        <f t="shared" ca="1" si="78"/>
        <v>1.0263161660147995</v>
      </c>
      <c r="AR138">
        <f t="shared" ca="1" si="79"/>
        <v>2.6316166014799393E-2</v>
      </c>
    </row>
    <row r="139" spans="1:44" x14ac:dyDescent="0.45">
      <c r="A139">
        <v>139</v>
      </c>
      <c r="B139" s="1">
        <v>40299</v>
      </c>
      <c r="C139">
        <f t="shared" ca="1" si="76"/>
        <v>0.94018535438632167</v>
      </c>
      <c r="D139">
        <f t="shared" ca="1" si="77"/>
        <v>-5.9814645613678337E-2</v>
      </c>
      <c r="E139">
        <f t="shared" ca="1" si="78"/>
        <v>0.96164636394447445</v>
      </c>
      <c r="F139">
        <f t="shared" ca="1" si="79"/>
        <v>-3.8353636055525511E-2</v>
      </c>
      <c r="G139">
        <f t="shared" ca="1" si="78"/>
        <v>0.99034689836242051</v>
      </c>
      <c r="H139">
        <f t="shared" ca="1" si="79"/>
        <v>-9.6531016375794622E-3</v>
      </c>
      <c r="I139">
        <f t="shared" ca="1" si="78"/>
        <v>0.87285141509643616</v>
      </c>
      <c r="J139">
        <f t="shared" ca="1" si="79"/>
        <v>-0.12714858490356384</v>
      </c>
      <c r="K139">
        <f t="shared" ca="1" si="78"/>
        <v>0.86691417206615595</v>
      </c>
      <c r="L139">
        <f t="shared" ca="1" si="79"/>
        <v>-0.13308582793384402</v>
      </c>
      <c r="M139">
        <f t="shared" ca="1" si="78"/>
        <v>0.8761617187022166</v>
      </c>
      <c r="N139">
        <f t="shared" ca="1" si="79"/>
        <v>-0.12383828129778343</v>
      </c>
      <c r="O139">
        <f t="shared" ca="1" si="78"/>
        <v>0.90704803972867498</v>
      </c>
      <c r="P139">
        <f t="shared" ca="1" si="79"/>
        <v>-9.2951960271324963E-2</v>
      </c>
      <c r="Q139">
        <f t="shared" ca="1" si="78"/>
        <v>0.84479384632975507</v>
      </c>
      <c r="R139">
        <f t="shared" ca="1" si="79"/>
        <v>-0.15520615367024498</v>
      </c>
      <c r="S139">
        <f t="shared" ca="1" si="78"/>
        <v>0.86000705122602528</v>
      </c>
      <c r="T139">
        <f t="shared" ca="1" si="79"/>
        <v>-0.13999294877397472</v>
      </c>
      <c r="U139">
        <f t="shared" ca="1" si="78"/>
        <v>0.99423467510525032</v>
      </c>
      <c r="V139">
        <f t="shared" ca="1" si="79"/>
        <v>-5.7653248947496672E-3</v>
      </c>
      <c r="W139">
        <f t="shared" ca="1" si="78"/>
        <v>1.0800799471992626</v>
      </c>
      <c r="X139">
        <f t="shared" ca="1" si="79"/>
        <v>8.0079947199262577E-2</v>
      </c>
      <c r="Y139">
        <f t="shared" ca="1" si="78"/>
        <v>0.93058414130557465</v>
      </c>
      <c r="Z139">
        <f t="shared" ca="1" si="79"/>
        <v>-6.9415858694425306E-2</v>
      </c>
      <c r="AA139">
        <f t="shared" ca="1" si="78"/>
        <v>0.88278203369334218</v>
      </c>
      <c r="AB139">
        <f t="shared" ca="1" si="79"/>
        <v>-0.11721796630665778</v>
      </c>
      <c r="AC139">
        <f t="shared" ca="1" si="78"/>
        <v>0.89850915739962689</v>
      </c>
      <c r="AD139">
        <f t="shared" ca="1" si="79"/>
        <v>-0.10149084260037314</v>
      </c>
      <c r="AE139">
        <f t="shared" ca="1" si="78"/>
        <v>0.95885365183537075</v>
      </c>
      <c r="AF139">
        <f t="shared" ca="1" si="79"/>
        <v>-4.1146348164629275E-2</v>
      </c>
      <c r="AG139">
        <f t="shared" ca="1" si="78"/>
        <v>0.96111289666805677</v>
      </c>
      <c r="AH139">
        <f t="shared" ca="1" si="79"/>
        <v>-3.888710333194325E-2</v>
      </c>
      <c r="AI139">
        <f t="shared" ca="1" si="78"/>
        <v>0.90443825579253878</v>
      </c>
      <c r="AJ139">
        <f t="shared" ca="1" si="79"/>
        <v>-9.5561744207461247E-2</v>
      </c>
      <c r="AK139">
        <f t="shared" ca="1" si="78"/>
        <v>0.88609680643562005</v>
      </c>
      <c r="AL139">
        <f t="shared" ca="1" si="79"/>
        <v>-0.11390319356437999</v>
      </c>
      <c r="AM139">
        <f t="shared" ca="1" si="78"/>
        <v>0.90092161136083404</v>
      </c>
      <c r="AN139">
        <f t="shared" ca="1" si="79"/>
        <v>-9.9078388639165946E-2</v>
      </c>
      <c r="AO139">
        <f t="shared" ca="1" si="78"/>
        <v>0.96796175275180063</v>
      </c>
      <c r="AP139">
        <f t="shared" ca="1" si="79"/>
        <v>-3.2038247248199384E-2</v>
      </c>
      <c r="AQ139">
        <f t="shared" ca="1" si="78"/>
        <v>0.90553261965035903</v>
      </c>
      <c r="AR139">
        <f t="shared" ca="1" si="79"/>
        <v>-9.4467380349640986E-2</v>
      </c>
    </row>
    <row r="140" spans="1:44" x14ac:dyDescent="0.45">
      <c r="A140">
        <v>140</v>
      </c>
      <c r="B140" s="1">
        <v>40330</v>
      </c>
      <c r="C140">
        <f t="shared" ca="1" si="76"/>
        <v>0.84666489860909377</v>
      </c>
      <c r="D140">
        <f t="shared" ca="1" si="77"/>
        <v>-0.1533351013909062</v>
      </c>
      <c r="E140">
        <f t="shared" ca="1" si="78"/>
        <v>0.97509719307107223</v>
      </c>
      <c r="F140">
        <f t="shared" ca="1" si="79"/>
        <v>-2.4902806928927736E-2</v>
      </c>
      <c r="G140">
        <f t="shared" ca="1" si="78"/>
        <v>0.98183008622878665</v>
      </c>
      <c r="H140">
        <f t="shared" ca="1" si="79"/>
        <v>-1.8169913771213311E-2</v>
      </c>
      <c r="I140">
        <f t="shared" ca="1" si="78"/>
        <v>0.88145553469442084</v>
      </c>
      <c r="J140">
        <f t="shared" ca="1" si="79"/>
        <v>-0.11854446530557915</v>
      </c>
      <c r="K140">
        <f t="shared" ca="1" si="78"/>
        <v>0.88195718798102274</v>
      </c>
      <c r="L140">
        <f t="shared" ca="1" si="79"/>
        <v>-0.1180428120189773</v>
      </c>
      <c r="M140">
        <f t="shared" ca="1" si="78"/>
        <v>0.95942704729668415</v>
      </c>
      <c r="N140">
        <f t="shared" ca="1" si="79"/>
        <v>-4.0572952703315859E-2</v>
      </c>
      <c r="O140">
        <f t="shared" ca="1" si="78"/>
        <v>0.92721841493668244</v>
      </c>
      <c r="P140">
        <f t="shared" ca="1" si="79"/>
        <v>-7.2781585063317555E-2</v>
      </c>
      <c r="Q140">
        <f t="shared" ca="1" si="78"/>
        <v>0.89588456942114392</v>
      </c>
      <c r="R140">
        <f t="shared" ca="1" si="79"/>
        <v>-0.10411543057885606</v>
      </c>
      <c r="S140">
        <f t="shared" ca="1" si="78"/>
        <v>0.92012108399798254</v>
      </c>
      <c r="T140">
        <f t="shared" ca="1" si="79"/>
        <v>-7.9878916002017464E-2</v>
      </c>
      <c r="U140">
        <f t="shared" ca="1" si="78"/>
        <v>0.97448561651018228</v>
      </c>
      <c r="V140">
        <f t="shared" ca="1" si="79"/>
        <v>-2.5514383489817688E-2</v>
      </c>
      <c r="W140">
        <f t="shared" ca="1" si="78"/>
        <v>0.95942892088708798</v>
      </c>
      <c r="X140">
        <f t="shared" ca="1" si="79"/>
        <v>-4.0571079112912072E-2</v>
      </c>
      <c r="Y140">
        <f t="shared" ca="1" si="78"/>
        <v>0.92496222082703361</v>
      </c>
      <c r="Z140">
        <f t="shared" ca="1" si="79"/>
        <v>-7.503777917296639E-2</v>
      </c>
      <c r="AA140">
        <f t="shared" ca="1" si="78"/>
        <v>0.912960705448007</v>
      </c>
      <c r="AB140">
        <f t="shared" ca="1" si="79"/>
        <v>-8.7039294551992955E-2</v>
      </c>
      <c r="AC140">
        <f t="shared" ca="1" si="78"/>
        <v>0.96514926016264213</v>
      </c>
      <c r="AD140">
        <f t="shared" ca="1" si="79"/>
        <v>-3.4850739837357862E-2</v>
      </c>
      <c r="AE140">
        <f t="shared" ca="1" si="78"/>
        <v>0.90444853620230026</v>
      </c>
      <c r="AF140">
        <f t="shared" ca="1" si="79"/>
        <v>-9.555146379769977E-2</v>
      </c>
      <c r="AG140">
        <f t="shared" ca="1" si="78"/>
        <v>0.8290015215467349</v>
      </c>
      <c r="AH140">
        <f t="shared" ca="1" si="79"/>
        <v>-0.1709984784532651</v>
      </c>
      <c r="AI140">
        <f t="shared" ca="1" si="78"/>
        <v>1.0274371307908183</v>
      </c>
      <c r="AJ140">
        <f t="shared" ca="1" si="79"/>
        <v>2.7437130790818415E-2</v>
      </c>
      <c r="AK140">
        <f t="shared" ca="1" si="78"/>
        <v>0.98339329342886606</v>
      </c>
      <c r="AL140">
        <f t="shared" ca="1" si="79"/>
        <v>-1.6606706571133896E-2</v>
      </c>
      <c r="AM140">
        <f t="shared" ca="1" si="78"/>
        <v>0.8593350344514058</v>
      </c>
      <c r="AN140">
        <f t="shared" ca="1" si="79"/>
        <v>-0.1406649655485942</v>
      </c>
      <c r="AO140">
        <f t="shared" ca="1" si="78"/>
        <v>1.0181685601302717</v>
      </c>
      <c r="AP140">
        <f t="shared" ca="1" si="79"/>
        <v>1.8168560130271676E-2</v>
      </c>
      <c r="AQ140">
        <f t="shared" ca="1" si="78"/>
        <v>0.98660119379580413</v>
      </c>
      <c r="AR140">
        <f t="shared" ca="1" si="79"/>
        <v>-1.3398806204195824E-2</v>
      </c>
    </row>
    <row r="141" spans="1:44" x14ac:dyDescent="0.45">
      <c r="A141">
        <v>141</v>
      </c>
      <c r="B141" s="1">
        <v>40360</v>
      </c>
      <c r="C141">
        <f t="shared" ca="1" si="76"/>
        <v>1.0467255758714513</v>
      </c>
      <c r="D141">
        <f t="shared" ca="1" si="77"/>
        <v>4.6725575871451389E-2</v>
      </c>
      <c r="E141">
        <f t="shared" ref="E141:AQ148" ca="1" si="80">INDIRECT(E$2&amp;"!H"&amp;$A141)</f>
        <v>1.1183240757720783</v>
      </c>
      <c r="F141">
        <f t="shared" ref="F141:AR148" ca="1" si="81">INDIRECT(E$2&amp;"!I"&amp;$A141)</f>
        <v>0.11832407577207829</v>
      </c>
      <c r="G141">
        <f t="shared" ca="1" si="80"/>
        <v>1.0196733508860836</v>
      </c>
      <c r="H141">
        <f t="shared" ca="1" si="81"/>
        <v>1.9673350886083601E-2</v>
      </c>
      <c r="I141">
        <f t="shared" ca="1" si="80"/>
        <v>1.1570068215453395</v>
      </c>
      <c r="J141">
        <f t="shared" ca="1" si="81"/>
        <v>0.15700682154533943</v>
      </c>
      <c r="K141">
        <f t="shared" ca="1" si="80"/>
        <v>1.1252755224408557</v>
      </c>
      <c r="L141">
        <f t="shared" ca="1" si="81"/>
        <v>0.1252755224408558</v>
      </c>
      <c r="M141">
        <f t="shared" ca="1" si="80"/>
        <v>1.1248728462425377</v>
      </c>
      <c r="N141">
        <f t="shared" ca="1" si="81"/>
        <v>0.12487284624253769</v>
      </c>
      <c r="O141">
        <f t="shared" ca="1" si="80"/>
        <v>1.1230477629610167</v>
      </c>
      <c r="P141">
        <f t="shared" ca="1" si="81"/>
        <v>0.1230477629610166</v>
      </c>
      <c r="Q141">
        <f t="shared" ca="1" si="80"/>
        <v>1.1216862794966855</v>
      </c>
      <c r="R141">
        <f t="shared" ca="1" si="81"/>
        <v>0.12168627949668558</v>
      </c>
      <c r="S141">
        <f t="shared" ca="1" si="80"/>
        <v>1.082590844183515</v>
      </c>
      <c r="T141">
        <f t="shared" ca="1" si="81"/>
        <v>8.2590844183515089E-2</v>
      </c>
      <c r="U141">
        <f t="shared" ca="1" si="80"/>
        <v>0.96558168554952084</v>
      </c>
      <c r="V141">
        <f t="shared" ca="1" si="81"/>
        <v>-3.441831445047918E-2</v>
      </c>
      <c r="W141">
        <f t="shared" ca="1" si="80"/>
        <v>0.93782610722011339</v>
      </c>
      <c r="X141">
        <f t="shared" ca="1" si="81"/>
        <v>-6.2173892779886657E-2</v>
      </c>
      <c r="Y141">
        <f t="shared" ca="1" si="80"/>
        <v>1.1002455798329058</v>
      </c>
      <c r="Z141">
        <f t="shared" ca="1" si="81"/>
        <v>0.10024557983290587</v>
      </c>
      <c r="AA141">
        <f t="shared" ca="1" si="80"/>
        <v>0.97766843398936543</v>
      </c>
      <c r="AB141">
        <f t="shared" ca="1" si="81"/>
        <v>-2.2331566010634588E-2</v>
      </c>
      <c r="AC141">
        <f t="shared" ca="1" si="80"/>
        <v>0.94493879560305383</v>
      </c>
      <c r="AD141">
        <f t="shared" ca="1" si="81"/>
        <v>-5.5061204396946208E-2</v>
      </c>
      <c r="AE141">
        <f t="shared" ca="1" si="80"/>
        <v>1.04372593052139</v>
      </c>
      <c r="AF141">
        <f t="shared" ca="1" si="81"/>
        <v>4.3725930521389997E-2</v>
      </c>
      <c r="AG141">
        <f t="shared" ca="1" si="80"/>
        <v>1.0228115687611377</v>
      </c>
      <c r="AH141">
        <f t="shared" ca="1" si="81"/>
        <v>2.2811568761137657E-2</v>
      </c>
      <c r="AI141">
        <f t="shared" ca="1" si="80"/>
        <v>1.0596437691303977</v>
      </c>
      <c r="AJ141">
        <f t="shared" ca="1" si="81"/>
        <v>5.9643769130397678E-2</v>
      </c>
      <c r="AK141">
        <f t="shared" ca="1" si="80"/>
        <v>1.0858965093424968</v>
      </c>
      <c r="AL141">
        <f t="shared" ca="1" si="81"/>
        <v>8.5896509342496749E-2</v>
      </c>
      <c r="AM141">
        <f t="shared" ca="1" si="80"/>
        <v>1.2668654182511458</v>
      </c>
      <c r="AN141">
        <f t="shared" ca="1" si="81"/>
        <v>0.2668654182511459</v>
      </c>
      <c r="AO141">
        <f t="shared" ca="1" si="80"/>
        <v>1.1057984647003993</v>
      </c>
      <c r="AP141">
        <f t="shared" ca="1" si="81"/>
        <v>0.10579846470039932</v>
      </c>
      <c r="AQ141">
        <f t="shared" ca="1" si="80"/>
        <v>1.0756734413831617</v>
      </c>
      <c r="AR141">
        <f t="shared" ca="1" si="81"/>
        <v>7.5673441383161594E-2</v>
      </c>
    </row>
    <row r="142" spans="1:44" x14ac:dyDescent="0.45">
      <c r="A142">
        <v>142</v>
      </c>
      <c r="B142" s="1">
        <v>40391</v>
      </c>
      <c r="C142">
        <f t="shared" ca="1" si="76"/>
        <v>0.88167167031670413</v>
      </c>
      <c r="D142">
        <f t="shared" ca="1" si="77"/>
        <v>-0.11832832968329589</v>
      </c>
      <c r="E142">
        <f t="shared" ca="1" si="80"/>
        <v>1.0139722377037319</v>
      </c>
      <c r="F142">
        <f t="shared" ca="1" si="81"/>
        <v>1.3972237703731873E-2</v>
      </c>
      <c r="G142">
        <f t="shared" ca="1" si="80"/>
        <v>0.98326990330658492</v>
      </c>
      <c r="H142">
        <f t="shared" ca="1" si="81"/>
        <v>-1.6730096693415086E-2</v>
      </c>
      <c r="I142">
        <f t="shared" ca="1" si="80"/>
        <v>0.8916942364780811</v>
      </c>
      <c r="J142">
        <f t="shared" ca="1" si="81"/>
        <v>-0.10830576352191891</v>
      </c>
      <c r="K142">
        <f t="shared" ca="1" si="80"/>
        <v>0.89826270275283548</v>
      </c>
      <c r="L142">
        <f t="shared" ca="1" si="81"/>
        <v>-0.10173729724716449</v>
      </c>
      <c r="M142">
        <f t="shared" ca="1" si="80"/>
        <v>0.96222706873881325</v>
      </c>
      <c r="N142">
        <f t="shared" ca="1" si="81"/>
        <v>-3.7772931261186721E-2</v>
      </c>
      <c r="O142">
        <f t="shared" ca="1" si="80"/>
        <v>0.97205087500919196</v>
      </c>
      <c r="P142">
        <f t="shared" ca="1" si="81"/>
        <v>-2.7949124990808035E-2</v>
      </c>
      <c r="Q142">
        <f t="shared" ca="1" si="80"/>
        <v>0.90933773751240043</v>
      </c>
      <c r="R142">
        <f t="shared" ca="1" si="81"/>
        <v>-9.0662262487599538E-2</v>
      </c>
      <c r="S142">
        <f t="shared" ca="1" si="80"/>
        <v>0.86649317616451238</v>
      </c>
      <c r="T142">
        <f t="shared" ca="1" si="81"/>
        <v>-0.13350682383548762</v>
      </c>
      <c r="U142">
        <f t="shared" ca="1" si="80"/>
        <v>0.9284167658321909</v>
      </c>
      <c r="V142">
        <f t="shared" ca="1" si="81"/>
        <v>-7.1583234167809151E-2</v>
      </c>
      <c r="W142">
        <f t="shared" ca="1" si="80"/>
        <v>0.92406896448786524</v>
      </c>
      <c r="X142">
        <f t="shared" ca="1" si="81"/>
        <v>-7.5931035512134731E-2</v>
      </c>
      <c r="Y142">
        <f t="shared" ca="1" si="80"/>
        <v>0.90391600931104932</v>
      </c>
      <c r="Z142">
        <f t="shared" ca="1" si="81"/>
        <v>-9.6083990688950738E-2</v>
      </c>
      <c r="AA142">
        <f t="shared" ca="1" si="80"/>
        <v>0.88746456985324407</v>
      </c>
      <c r="AB142">
        <f t="shared" ca="1" si="81"/>
        <v>-0.11253543014675595</v>
      </c>
      <c r="AC142">
        <f t="shared" ca="1" si="80"/>
        <v>0.9281929019602424</v>
      </c>
      <c r="AD142">
        <f t="shared" ca="1" si="81"/>
        <v>-7.1807098039757628E-2</v>
      </c>
      <c r="AE142">
        <f t="shared" ca="1" si="80"/>
        <v>0.99688247164907084</v>
      </c>
      <c r="AF142">
        <f t="shared" ca="1" si="81"/>
        <v>-3.1175283509291343E-3</v>
      </c>
      <c r="AG142">
        <f t="shared" ca="1" si="80"/>
        <v>0.97579816430807664</v>
      </c>
      <c r="AH142">
        <f t="shared" ca="1" si="81"/>
        <v>-2.4201835691923308E-2</v>
      </c>
      <c r="AI142">
        <f t="shared" ca="1" si="80"/>
        <v>1.1260966238761245</v>
      </c>
      <c r="AJ142">
        <f t="shared" ca="1" si="81"/>
        <v>0.12609662387612455</v>
      </c>
      <c r="AK142">
        <f t="shared" ca="1" si="80"/>
        <v>0.89712332237584647</v>
      </c>
      <c r="AL142">
        <f t="shared" ca="1" si="81"/>
        <v>-0.10287667762415348</v>
      </c>
      <c r="AM142">
        <f t="shared" ca="1" si="80"/>
        <v>0.88410314824561298</v>
      </c>
      <c r="AN142">
        <f t="shared" ca="1" si="81"/>
        <v>-0.11589685175438698</v>
      </c>
      <c r="AO142">
        <f t="shared" ca="1" si="80"/>
        <v>1.0346423481884646</v>
      </c>
      <c r="AP142">
        <f t="shared" ca="1" si="81"/>
        <v>3.4642348188464567E-2</v>
      </c>
      <c r="AQ142">
        <f t="shared" ca="1" si="80"/>
        <v>0.93153912751245749</v>
      </c>
      <c r="AR142">
        <f t="shared" ca="1" si="81"/>
        <v>-6.8460872487542485E-2</v>
      </c>
    </row>
    <row r="143" spans="1:44" x14ac:dyDescent="0.45">
      <c r="A143">
        <v>143</v>
      </c>
      <c r="B143" s="1">
        <v>40422</v>
      </c>
      <c r="C143">
        <f t="shared" ca="1" si="76"/>
        <v>1.16641933065046</v>
      </c>
      <c r="D143">
        <f t="shared" ca="1" si="77"/>
        <v>0.16641933065046</v>
      </c>
      <c r="E143">
        <f t="shared" ca="1" si="80"/>
        <v>1.0472440866155419</v>
      </c>
      <c r="F143">
        <f t="shared" ca="1" si="81"/>
        <v>4.7244086615541955E-2</v>
      </c>
      <c r="G143">
        <f t="shared" ca="1" si="80"/>
        <v>1.0050278920350695</v>
      </c>
      <c r="H143">
        <f t="shared" ca="1" si="81"/>
        <v>5.0278920350693953E-3</v>
      </c>
      <c r="I143">
        <f t="shared" ca="1" si="80"/>
        <v>1.1267960461376105</v>
      </c>
      <c r="J143">
        <f t="shared" ca="1" si="81"/>
        <v>0.12679604613761045</v>
      </c>
      <c r="K143">
        <f t="shared" ca="1" si="80"/>
        <v>1.1222379406837568</v>
      </c>
      <c r="L143">
        <f t="shared" ca="1" si="81"/>
        <v>0.12223794068375692</v>
      </c>
      <c r="M143">
        <f t="shared" ca="1" si="80"/>
        <v>1.0953654013899385</v>
      </c>
      <c r="N143">
        <f t="shared" ca="1" si="81"/>
        <v>9.536540138993857E-2</v>
      </c>
      <c r="O143">
        <f t="shared" ca="1" si="80"/>
        <v>1.1043195087920921</v>
      </c>
      <c r="P143">
        <f t="shared" ca="1" si="81"/>
        <v>0.10431950879209211</v>
      </c>
      <c r="Q143">
        <f t="shared" ca="1" si="80"/>
        <v>1.0490258691803456</v>
      </c>
      <c r="R143">
        <f t="shared" ca="1" si="81"/>
        <v>4.9025869180345488E-2</v>
      </c>
      <c r="S143">
        <f t="shared" ca="1" si="80"/>
        <v>1.0955476830503508</v>
      </c>
      <c r="T143">
        <f t="shared" ca="1" si="81"/>
        <v>9.554768305035069E-2</v>
      </c>
      <c r="U143">
        <f t="shared" ca="1" si="80"/>
        <v>1.1028038886277802</v>
      </c>
      <c r="V143">
        <f t="shared" ca="1" si="81"/>
        <v>0.10280388862778034</v>
      </c>
      <c r="W143">
        <f t="shared" ca="1" si="80"/>
        <v>1.0674382073338535</v>
      </c>
      <c r="X143">
        <f t="shared" ca="1" si="81"/>
        <v>6.7438207333853431E-2</v>
      </c>
      <c r="Y143">
        <f t="shared" ca="1" si="80"/>
        <v>1.0467541309639903</v>
      </c>
      <c r="Z143">
        <f t="shared" ca="1" si="81"/>
        <v>4.6754130963990219E-2</v>
      </c>
      <c r="AA143">
        <f t="shared" ca="1" si="80"/>
        <v>1.0513647217544839</v>
      </c>
      <c r="AB143">
        <f t="shared" ca="1" si="81"/>
        <v>5.1364721754483852E-2</v>
      </c>
      <c r="AC143">
        <f t="shared" ca="1" si="80"/>
        <v>1.1139524260856357</v>
      </c>
      <c r="AD143">
        <f t="shared" ca="1" si="81"/>
        <v>0.1139524260856357</v>
      </c>
      <c r="AE143">
        <f t="shared" ca="1" si="80"/>
        <v>1.0497187011588993</v>
      </c>
      <c r="AF143">
        <f t="shared" ca="1" si="81"/>
        <v>4.9718701158899328E-2</v>
      </c>
      <c r="AG143">
        <f t="shared" ca="1" si="80"/>
        <v>1.1484423011041482</v>
      </c>
      <c r="AH143">
        <f t="shared" ca="1" si="81"/>
        <v>0.14844230110414819</v>
      </c>
      <c r="AI143">
        <f t="shared" ca="1" si="80"/>
        <v>1.041226393548297</v>
      </c>
      <c r="AJ143">
        <f t="shared" ca="1" si="81"/>
        <v>4.1226393548297102E-2</v>
      </c>
      <c r="AK143">
        <f t="shared" ca="1" si="80"/>
        <v>1.0951140718796626</v>
      </c>
      <c r="AL143">
        <f t="shared" ca="1" si="81"/>
        <v>9.5114071879662532E-2</v>
      </c>
      <c r="AM143">
        <f t="shared" ca="1" si="80"/>
        <v>1.0841455105354245</v>
      </c>
      <c r="AN143">
        <f t="shared" ca="1" si="81"/>
        <v>8.41455105354246E-2</v>
      </c>
      <c r="AO143">
        <f t="shared" ca="1" si="80"/>
        <v>1.1036235573010542</v>
      </c>
      <c r="AP143">
        <f t="shared" ca="1" si="81"/>
        <v>0.10362355730105416</v>
      </c>
      <c r="AQ143">
        <f t="shared" ca="1" si="80"/>
        <v>1.1073796090782198</v>
      </c>
      <c r="AR143">
        <f t="shared" ca="1" si="81"/>
        <v>0.10737960907821975</v>
      </c>
    </row>
    <row r="144" spans="1:44" x14ac:dyDescent="0.45">
      <c r="A144">
        <v>144</v>
      </c>
      <c r="B144" s="1">
        <v>40452</v>
      </c>
      <c r="C144">
        <f t="shared" ca="1" si="76"/>
        <v>0.95741976344572022</v>
      </c>
      <c r="D144">
        <f t="shared" ca="1" si="77"/>
        <v>-4.258023655427981E-2</v>
      </c>
      <c r="E144">
        <f t="shared" ca="1" si="80"/>
        <v>1.0638445011135151</v>
      </c>
      <c r="F144">
        <f t="shared" ca="1" si="81"/>
        <v>6.3844501113515181E-2</v>
      </c>
      <c r="G144">
        <f t="shared" ca="1" si="80"/>
        <v>1.060029756883589</v>
      </c>
      <c r="H144">
        <f t="shared" ca="1" si="81"/>
        <v>6.0029756883588935E-2</v>
      </c>
      <c r="I144">
        <f t="shared" ca="1" si="80"/>
        <v>1.1273460527550778</v>
      </c>
      <c r="J144">
        <f t="shared" ca="1" si="81"/>
        <v>0.12734605275507777</v>
      </c>
      <c r="K144">
        <f t="shared" ca="1" si="80"/>
        <v>0.99343365210252277</v>
      </c>
      <c r="L144">
        <f t="shared" ca="1" si="81"/>
        <v>-6.5663478974772758E-3</v>
      </c>
      <c r="M144">
        <f t="shared" ca="1" si="80"/>
        <v>1.0341284211190032</v>
      </c>
      <c r="N144">
        <f t="shared" ca="1" si="81"/>
        <v>3.4128421119003258E-2</v>
      </c>
      <c r="O144">
        <f t="shared" ca="1" si="80"/>
        <v>1.0191235279297419</v>
      </c>
      <c r="P144">
        <f t="shared" ca="1" si="81"/>
        <v>1.9123527929741972E-2</v>
      </c>
      <c r="Q144">
        <f t="shared" ca="1" si="80"/>
        <v>1.0890156268934814</v>
      </c>
      <c r="R144">
        <f t="shared" ca="1" si="81"/>
        <v>8.90156268934814E-2</v>
      </c>
      <c r="S144">
        <f t="shared" ca="1" si="80"/>
        <v>1.043835644918363</v>
      </c>
      <c r="T144">
        <f t="shared" ca="1" si="81"/>
        <v>4.3835644918362976E-2</v>
      </c>
      <c r="U144">
        <f t="shared" ca="1" si="80"/>
        <v>1.0561426936327105</v>
      </c>
      <c r="V144">
        <f t="shared" ca="1" si="81"/>
        <v>5.6142693632710607E-2</v>
      </c>
      <c r="W144">
        <f t="shared" ca="1" si="80"/>
        <v>1.0679831546448371</v>
      </c>
      <c r="X144">
        <f t="shared" ca="1" si="81"/>
        <v>6.7983154644837049E-2</v>
      </c>
      <c r="Y144">
        <f t="shared" ca="1" si="80"/>
        <v>0.98870192467269424</v>
      </c>
      <c r="Z144">
        <f t="shared" ca="1" si="81"/>
        <v>-1.1298075327305705E-2</v>
      </c>
      <c r="AA144">
        <f t="shared" ca="1" si="80"/>
        <v>0.874747671189815</v>
      </c>
      <c r="AB144">
        <f t="shared" ca="1" si="81"/>
        <v>-0.12525232881018497</v>
      </c>
      <c r="AC144">
        <f t="shared" ca="1" si="80"/>
        <v>1.025128670759867</v>
      </c>
      <c r="AD144">
        <f t="shared" ca="1" si="81"/>
        <v>2.5128670759866967E-2</v>
      </c>
      <c r="AE144">
        <f t="shared" ca="1" si="80"/>
        <v>0.97193118802038214</v>
      </c>
      <c r="AF144">
        <f t="shared" ca="1" si="81"/>
        <v>-2.8068811979617896E-2</v>
      </c>
      <c r="AG144">
        <f t="shared" ca="1" si="80"/>
        <v>0.97537882838514567</v>
      </c>
      <c r="AH144">
        <f t="shared" ca="1" si="81"/>
        <v>-2.4621171614854283E-2</v>
      </c>
      <c r="AI144">
        <f t="shared" ca="1" si="80"/>
        <v>1.0438595072360373</v>
      </c>
      <c r="AJ144">
        <f t="shared" ca="1" si="81"/>
        <v>4.3859507236037182E-2</v>
      </c>
      <c r="AK144">
        <f t="shared" ca="1" si="80"/>
        <v>1.0616171574636957</v>
      </c>
      <c r="AL144">
        <f t="shared" ca="1" si="81"/>
        <v>6.1617157463695726E-2</v>
      </c>
      <c r="AM144">
        <f t="shared" ca="1" si="80"/>
        <v>1.1544118459533563</v>
      </c>
      <c r="AN144">
        <f t="shared" ca="1" si="81"/>
        <v>0.15441184595335641</v>
      </c>
      <c r="AO144">
        <f t="shared" ca="1" si="80"/>
        <v>0.99662492538889547</v>
      </c>
      <c r="AP144">
        <f t="shared" ca="1" si="81"/>
        <v>-3.3750746111044865E-3</v>
      </c>
      <c r="AQ144">
        <f t="shared" ca="1" si="80"/>
        <v>1.0156969878705886</v>
      </c>
      <c r="AR144">
        <f t="shared" ca="1" si="81"/>
        <v>1.5696987870588559E-2</v>
      </c>
    </row>
    <row r="145" spans="1:44" x14ac:dyDescent="0.45">
      <c r="A145">
        <v>145</v>
      </c>
      <c r="B145" s="1">
        <v>40483</v>
      </c>
      <c r="C145">
        <f t="shared" ca="1" si="76"/>
        <v>1.0318302540381696</v>
      </c>
      <c r="D145">
        <f t="shared" ca="1" si="77"/>
        <v>3.1830254038169581E-2</v>
      </c>
      <c r="E145">
        <f t="shared" ca="1" si="80"/>
        <v>1.030169517854977</v>
      </c>
      <c r="F145">
        <f t="shared" ca="1" si="81"/>
        <v>3.0169517854977089E-2</v>
      </c>
      <c r="G145">
        <f t="shared" ca="1" si="80"/>
        <v>0.96805550635912418</v>
      </c>
      <c r="H145">
        <f t="shared" ca="1" si="81"/>
        <v>-3.1944493640875773E-2</v>
      </c>
      <c r="I145">
        <f t="shared" ca="1" si="80"/>
        <v>1.0110231744754465</v>
      </c>
      <c r="J145">
        <f t="shared" ca="1" si="81"/>
        <v>1.1023174475446526E-2</v>
      </c>
      <c r="K145">
        <f t="shared" ca="1" si="80"/>
        <v>0.98814009028160188</v>
      </c>
      <c r="L145">
        <f t="shared" ca="1" si="81"/>
        <v>-1.1859909718398091E-2</v>
      </c>
      <c r="M145">
        <f t="shared" ca="1" si="80"/>
        <v>1.0251855733060544</v>
      </c>
      <c r="N145">
        <f t="shared" ca="1" si="81"/>
        <v>2.5185573306054431E-2</v>
      </c>
      <c r="O145">
        <f t="shared" ca="1" si="80"/>
        <v>0.98026652082824728</v>
      </c>
      <c r="P145">
        <f t="shared" ca="1" si="81"/>
        <v>-1.9733479171752756E-2</v>
      </c>
      <c r="Q145">
        <f t="shared" ca="1" si="80"/>
        <v>0.94713181854940753</v>
      </c>
      <c r="R145">
        <f t="shared" ca="1" si="81"/>
        <v>-5.2868181450592501E-2</v>
      </c>
      <c r="S145">
        <f t="shared" ca="1" si="80"/>
        <v>0.83814530169312684</v>
      </c>
      <c r="T145">
        <f t="shared" ca="1" si="81"/>
        <v>-0.16185469830687313</v>
      </c>
      <c r="U145">
        <f t="shared" ca="1" si="80"/>
        <v>1.0256559478488541</v>
      </c>
      <c r="V145">
        <f t="shared" ca="1" si="81"/>
        <v>2.5655947848853944E-2</v>
      </c>
      <c r="W145">
        <f t="shared" ca="1" si="80"/>
        <v>0.96847543126341529</v>
      </c>
      <c r="X145">
        <f t="shared" ca="1" si="81"/>
        <v>-3.1524568736584692E-2</v>
      </c>
      <c r="Y145">
        <f t="shared" ca="1" si="80"/>
        <v>0.99517027112542056</v>
      </c>
      <c r="Z145">
        <f t="shared" ca="1" si="81"/>
        <v>-4.8297288745794333E-3</v>
      </c>
      <c r="AA145">
        <f t="shared" ca="1" si="80"/>
        <v>0.95633152161153134</v>
      </c>
      <c r="AB145">
        <f t="shared" ca="1" si="81"/>
        <v>-4.3668478388468671E-2</v>
      </c>
      <c r="AC145">
        <f t="shared" ca="1" si="80"/>
        <v>1.0852366733412178</v>
      </c>
      <c r="AD145">
        <f t="shared" ca="1" si="81"/>
        <v>8.5236673341217817E-2</v>
      </c>
      <c r="AE145">
        <f t="shared" ca="1" si="80"/>
        <v>1.0962647933605154</v>
      </c>
      <c r="AF145">
        <f t="shared" ca="1" si="81"/>
        <v>9.626479336051541E-2</v>
      </c>
      <c r="AG145">
        <f t="shared" ca="1" si="80"/>
        <v>0.97767000451368491</v>
      </c>
      <c r="AH145">
        <f t="shared" ca="1" si="81"/>
        <v>-2.2329995486315101E-2</v>
      </c>
      <c r="AI145">
        <f t="shared" ca="1" si="80"/>
        <v>0.87004782044393103</v>
      </c>
      <c r="AJ145">
        <f t="shared" ca="1" si="81"/>
        <v>-0.129952179556069</v>
      </c>
      <c r="AK145">
        <f t="shared" ca="1" si="80"/>
        <v>0.90274641520049936</v>
      </c>
      <c r="AL145">
        <f t="shared" ca="1" si="81"/>
        <v>-9.7253584799500636E-2</v>
      </c>
      <c r="AM145">
        <f t="shared" ca="1" si="80"/>
        <v>1.1280960832212323</v>
      </c>
      <c r="AN145">
        <f t="shared" ca="1" si="81"/>
        <v>0.12809608322123242</v>
      </c>
      <c r="AO145">
        <f t="shared" ca="1" si="80"/>
        <v>1.0000521214495564</v>
      </c>
      <c r="AP145">
        <f t="shared" ca="1" si="81"/>
        <v>5.2121449556435763E-5</v>
      </c>
      <c r="AQ145">
        <f t="shared" ca="1" si="80"/>
        <v>1.070454923855138</v>
      </c>
      <c r="AR145">
        <f t="shared" ca="1" si="81"/>
        <v>7.0454923855137908E-2</v>
      </c>
    </row>
    <row r="146" spans="1:44" x14ac:dyDescent="0.45">
      <c r="A146">
        <v>146</v>
      </c>
      <c r="B146" s="1">
        <v>40513</v>
      </c>
      <c r="C146">
        <f t="shared" ca="1" si="76"/>
        <v>1.1216126670047615</v>
      </c>
      <c r="D146">
        <f t="shared" ca="1" si="77"/>
        <v>0.12161266700476155</v>
      </c>
      <c r="E146">
        <f t="shared" ca="1" si="80"/>
        <v>1.0556488695518245</v>
      </c>
      <c r="F146">
        <f t="shared" ca="1" si="81"/>
        <v>5.5648869551824402E-2</v>
      </c>
      <c r="G146">
        <f t="shared" ca="1" si="80"/>
        <v>1.0533815356851788</v>
      </c>
      <c r="H146">
        <f t="shared" ca="1" si="81"/>
        <v>5.3381535685178741E-2</v>
      </c>
      <c r="I146">
        <f t="shared" ca="1" si="80"/>
        <v>1.094932673814482</v>
      </c>
      <c r="J146">
        <f t="shared" ca="1" si="81"/>
        <v>9.4932673814481908E-2</v>
      </c>
      <c r="K146">
        <f t="shared" ca="1" si="80"/>
        <v>1.1554008067470167</v>
      </c>
      <c r="L146">
        <f t="shared" ca="1" si="81"/>
        <v>0.1554008067470167</v>
      </c>
      <c r="M146">
        <f t="shared" ca="1" si="80"/>
        <v>1.1317931930766458</v>
      </c>
      <c r="N146">
        <f t="shared" ca="1" si="81"/>
        <v>0.13179319307664575</v>
      </c>
      <c r="O146">
        <f t="shared" ca="1" si="80"/>
        <v>1.1366041888279499</v>
      </c>
      <c r="P146">
        <f t="shared" ca="1" si="81"/>
        <v>0.13660418882794997</v>
      </c>
      <c r="Q146">
        <f t="shared" ca="1" si="80"/>
        <v>1.1116978712024368</v>
      </c>
      <c r="R146">
        <f t="shared" ca="1" si="81"/>
        <v>0.11169787120243675</v>
      </c>
      <c r="S146">
        <f t="shared" ca="1" si="80"/>
        <v>1.0558452252901052</v>
      </c>
      <c r="T146">
        <f t="shared" ca="1" si="81"/>
        <v>5.5845225290105167E-2</v>
      </c>
      <c r="U146">
        <f t="shared" ca="1" si="80"/>
        <v>1.0767281445456567</v>
      </c>
      <c r="V146">
        <f t="shared" ca="1" si="81"/>
        <v>7.6728144545656601E-2</v>
      </c>
      <c r="W146">
        <f t="shared" ca="1" si="80"/>
        <v>1.1044898805462811</v>
      </c>
      <c r="X146">
        <f t="shared" ca="1" si="81"/>
        <v>0.10448988054628104</v>
      </c>
      <c r="Y146">
        <f t="shared" ca="1" si="80"/>
        <v>1.1342245913555977</v>
      </c>
      <c r="Z146">
        <f t="shared" ca="1" si="81"/>
        <v>0.13422459135559769</v>
      </c>
      <c r="AA146">
        <f t="shared" ca="1" si="80"/>
        <v>1.2182650560588983</v>
      </c>
      <c r="AB146">
        <f t="shared" ca="1" si="81"/>
        <v>0.21826505605889829</v>
      </c>
      <c r="AC146">
        <f t="shared" ca="1" si="80"/>
        <v>1.1901182148768799</v>
      </c>
      <c r="AD146">
        <f t="shared" ca="1" si="81"/>
        <v>0.19011821487687974</v>
      </c>
      <c r="AE146">
        <f t="shared" ca="1" si="80"/>
        <v>1.0609550285999609</v>
      </c>
      <c r="AF146">
        <f t="shared" ca="1" si="81"/>
        <v>6.0955028599961041E-2</v>
      </c>
      <c r="AG146">
        <f t="shared" ca="1" si="80"/>
        <v>1.1695460125600314</v>
      </c>
      <c r="AH146">
        <f t="shared" ca="1" si="81"/>
        <v>0.16954601256003135</v>
      </c>
      <c r="AI146">
        <f t="shared" ca="1" si="80"/>
        <v>1.0427805565646873</v>
      </c>
      <c r="AJ146">
        <f t="shared" ca="1" si="81"/>
        <v>4.2780556564687322E-2</v>
      </c>
      <c r="AK146">
        <f t="shared" ca="1" si="80"/>
        <v>1.0295620513089003</v>
      </c>
      <c r="AL146">
        <f t="shared" ca="1" si="81"/>
        <v>2.9562051308900356E-2</v>
      </c>
      <c r="AM146">
        <f t="shared" ca="1" si="80"/>
        <v>1.0533250136059922</v>
      </c>
      <c r="AN146">
        <f t="shared" ca="1" si="81"/>
        <v>5.3325013605992282E-2</v>
      </c>
      <c r="AO146">
        <f t="shared" ca="1" si="80"/>
        <v>1.1177755039082331</v>
      </c>
      <c r="AP146">
        <f t="shared" ca="1" si="81"/>
        <v>0.11777550390823321</v>
      </c>
      <c r="AQ146">
        <f t="shared" ca="1" si="80"/>
        <v>0.95832729354728508</v>
      </c>
      <c r="AR146">
        <f t="shared" ca="1" si="81"/>
        <v>-4.1672706452714939E-2</v>
      </c>
    </row>
    <row r="147" spans="1:44" x14ac:dyDescent="0.45">
      <c r="A147">
        <v>147</v>
      </c>
      <c r="B147" s="1">
        <v>40544</v>
      </c>
      <c r="C147">
        <f t="shared" ca="1" si="76"/>
        <v>0.98360710471105006</v>
      </c>
      <c r="D147">
        <f t="shared" ca="1" si="77"/>
        <v>-1.6392895288949935E-2</v>
      </c>
      <c r="E147">
        <f t="shared" ca="1" si="80"/>
        <v>0.95560294707862092</v>
      </c>
      <c r="F147">
        <f t="shared" ca="1" si="81"/>
        <v>-4.4397052921379077E-2</v>
      </c>
      <c r="G147">
        <f t="shared" ca="1" si="80"/>
        <v>0.98134610117884447</v>
      </c>
      <c r="H147">
        <f t="shared" ca="1" si="81"/>
        <v>-1.865389882115558E-2</v>
      </c>
      <c r="I147">
        <f t="shared" ca="1" si="80"/>
        <v>1.0424474869471452</v>
      </c>
      <c r="J147">
        <f t="shared" ca="1" si="81"/>
        <v>4.2447486947145112E-2</v>
      </c>
      <c r="K147">
        <f t="shared" ca="1" si="80"/>
        <v>1.1101784632955178</v>
      </c>
      <c r="L147">
        <f t="shared" ca="1" si="81"/>
        <v>0.1101784632955178</v>
      </c>
      <c r="M147">
        <f t="shared" ca="1" si="80"/>
        <v>1.0493393434709664</v>
      </c>
      <c r="N147">
        <f t="shared" ca="1" si="81"/>
        <v>4.9339343470966357E-2</v>
      </c>
      <c r="O147">
        <f t="shared" ca="1" si="80"/>
        <v>1.0403286895509132</v>
      </c>
      <c r="P147">
        <f t="shared" ca="1" si="81"/>
        <v>4.0328689550913184E-2</v>
      </c>
      <c r="Q147">
        <f t="shared" ca="1" si="80"/>
        <v>0.99355065606311632</v>
      </c>
      <c r="R147">
        <f t="shared" ca="1" si="81"/>
        <v>-6.4493439368836329E-3</v>
      </c>
      <c r="S147">
        <f t="shared" ca="1" si="80"/>
        <v>1.0454770407579546</v>
      </c>
      <c r="T147">
        <f t="shared" ca="1" si="81"/>
        <v>4.5477040757954584E-2</v>
      </c>
      <c r="U147">
        <f t="shared" ca="1" si="80"/>
        <v>1.0890092596692751</v>
      </c>
      <c r="V147">
        <f t="shared" ca="1" si="81"/>
        <v>8.900925966927499E-2</v>
      </c>
      <c r="W147">
        <f t="shared" ca="1" si="80"/>
        <v>1.0680590779426351</v>
      </c>
      <c r="X147">
        <f t="shared" ca="1" si="81"/>
        <v>6.8059077942635091E-2</v>
      </c>
      <c r="Y147">
        <f t="shared" ca="1" si="80"/>
        <v>1.0594058729083993</v>
      </c>
      <c r="Z147">
        <f t="shared" ca="1" si="81"/>
        <v>5.9405872908399222E-2</v>
      </c>
      <c r="AA147">
        <f t="shared" ca="1" si="80"/>
        <v>1.0301760672944125</v>
      </c>
      <c r="AB147">
        <f t="shared" ca="1" si="81"/>
        <v>3.0176067294412457E-2</v>
      </c>
      <c r="AC147">
        <f t="shared" ca="1" si="80"/>
        <v>1.0968857135966712</v>
      </c>
      <c r="AD147">
        <f t="shared" ca="1" si="81"/>
        <v>9.6885713596671239E-2</v>
      </c>
      <c r="AE147">
        <f t="shared" ca="1" si="80"/>
        <v>0.91185758700015229</v>
      </c>
      <c r="AF147">
        <f t="shared" ca="1" si="81"/>
        <v>-8.814241299984775E-2</v>
      </c>
      <c r="AG147">
        <f t="shared" ca="1" si="80"/>
        <v>1.0487732718423117</v>
      </c>
      <c r="AH147">
        <f t="shared" ca="1" si="81"/>
        <v>4.877327184231172E-2</v>
      </c>
      <c r="AI147">
        <f t="shared" ca="1" si="80"/>
        <v>1.0861036012871947</v>
      </c>
      <c r="AJ147">
        <f t="shared" ca="1" si="81"/>
        <v>8.6103601287194673E-2</v>
      </c>
      <c r="AK147">
        <f t="shared" ca="1" si="80"/>
        <v>1.0646643341365942</v>
      </c>
      <c r="AL147">
        <f t="shared" ca="1" si="81"/>
        <v>6.4664334136594268E-2</v>
      </c>
      <c r="AM147">
        <f t="shared" ca="1" si="80"/>
        <v>0.94997001881889354</v>
      </c>
      <c r="AN147">
        <f t="shared" ca="1" si="81"/>
        <v>-5.0029981181106471E-2</v>
      </c>
      <c r="AO147">
        <f t="shared" ca="1" si="80"/>
        <v>0.99552830722321095</v>
      </c>
      <c r="AP147">
        <f t="shared" ca="1" si="81"/>
        <v>-4.4716927767890491E-3</v>
      </c>
      <c r="AQ147">
        <f t="shared" ca="1" si="80"/>
        <v>0.95706598349121552</v>
      </c>
      <c r="AR147">
        <f t="shared" ca="1" si="81"/>
        <v>-4.2934016508784437E-2</v>
      </c>
    </row>
    <row r="148" spans="1:44" x14ac:dyDescent="0.45">
      <c r="A148">
        <v>148</v>
      </c>
      <c r="B148" s="1">
        <v>40575</v>
      </c>
      <c r="C148">
        <f t="shared" ca="1" si="76"/>
        <v>0.97011737245647378</v>
      </c>
      <c r="D148">
        <f t="shared" ca="1" si="77"/>
        <v>-2.9882627543526268E-2</v>
      </c>
      <c r="E148">
        <f t="shared" ca="1" si="80"/>
        <v>1.0170247931243657</v>
      </c>
      <c r="F148">
        <f t="shared" ca="1" si="81"/>
        <v>1.7024793124365688E-2</v>
      </c>
      <c r="G148">
        <f t="shared" ca="1" si="80"/>
        <v>1.0061334959083077</v>
      </c>
      <c r="H148">
        <f t="shared" ca="1" si="81"/>
        <v>6.1334959083076141E-3</v>
      </c>
      <c r="I148">
        <f t="shared" ca="1" si="80"/>
        <v>1.0473505271022945</v>
      </c>
      <c r="J148">
        <f t="shared" ca="1" si="81"/>
        <v>4.735052710229453E-2</v>
      </c>
      <c r="K148">
        <f t="shared" ca="1" si="80"/>
        <v>1.0387290485267471</v>
      </c>
      <c r="L148">
        <f t="shared" ca="1" si="81"/>
        <v>3.8729048526747037E-2</v>
      </c>
      <c r="M148">
        <f t="shared" ca="1" si="80"/>
        <v>1.0897003168730908</v>
      </c>
      <c r="N148">
        <f t="shared" ca="1" si="81"/>
        <v>8.9700316873090866E-2</v>
      </c>
      <c r="O148">
        <f t="shared" ca="1" si="80"/>
        <v>1.0929107152707005</v>
      </c>
      <c r="P148">
        <f t="shared" ca="1" si="81"/>
        <v>9.2910715270700495E-2</v>
      </c>
      <c r="Q148">
        <f t="shared" ca="1" si="80"/>
        <v>0.95852875760495138</v>
      </c>
      <c r="R148">
        <f t="shared" ca="1" si="81"/>
        <v>-4.147124239504868E-2</v>
      </c>
      <c r="S148">
        <f t="shared" ca="1" si="80"/>
        <v>0.87754148185024239</v>
      </c>
      <c r="T148">
        <f t="shared" ca="1" si="81"/>
        <v>-0.12245851814975764</v>
      </c>
      <c r="U148">
        <f t="shared" ca="1" si="80"/>
        <v>1.0031319247059007</v>
      </c>
      <c r="V148">
        <f t="shared" ca="1" si="81"/>
        <v>3.131924705900659E-3</v>
      </c>
      <c r="W148">
        <f t="shared" ca="1" si="80"/>
        <v>1.0546763174836777</v>
      </c>
      <c r="X148">
        <f t="shared" ca="1" si="81"/>
        <v>5.4676317483677628E-2</v>
      </c>
      <c r="Y148">
        <f t="shared" ca="1" si="80"/>
        <v>1.0401345915187297</v>
      </c>
      <c r="Z148">
        <f t="shared" ca="1" si="81"/>
        <v>4.0134591518729647E-2</v>
      </c>
      <c r="AA148">
        <f t="shared" ca="1" si="80"/>
        <v>1.0407868481044273</v>
      </c>
      <c r="AB148">
        <f t="shared" ca="1" si="81"/>
        <v>4.0786848104427245E-2</v>
      </c>
      <c r="AC148">
        <f t="shared" ca="1" si="80"/>
        <v>1.1111987442108842</v>
      </c>
      <c r="AD148">
        <f t="shared" ca="1" si="81"/>
        <v>0.11119874421088424</v>
      </c>
      <c r="AE148">
        <f t="shared" ca="1" si="80"/>
        <v>0.95841695682634254</v>
      </c>
      <c r="AF148">
        <f t="shared" ca="1" si="81"/>
        <v>-4.1583043173657422E-2</v>
      </c>
      <c r="AG148">
        <f t="shared" ca="1" si="80"/>
        <v>1.0190373528482279</v>
      </c>
      <c r="AH148">
        <f t="shared" ca="1" si="81"/>
        <v>1.9037352848227912E-2</v>
      </c>
      <c r="AI148">
        <f t="shared" ca="1" si="80"/>
        <v>1.138047071991962</v>
      </c>
      <c r="AJ148">
        <f t="shared" ca="1" si="81"/>
        <v>0.13804707199196203</v>
      </c>
      <c r="AK148">
        <f t="shared" ca="1" si="80"/>
        <v>1.0364137202113977</v>
      </c>
      <c r="AL148">
        <f t="shared" ca="1" si="81"/>
        <v>3.6413720211397674E-2</v>
      </c>
      <c r="AM148">
        <f t="shared" ca="1" si="80"/>
        <v>0.94357402791758838</v>
      </c>
      <c r="AN148">
        <f t="shared" ca="1" si="81"/>
        <v>-5.6425972082411617E-2</v>
      </c>
      <c r="AO148">
        <f t="shared" ca="1" si="80"/>
        <v>1.0500860107892447</v>
      </c>
      <c r="AP148">
        <f t="shared" ca="1" si="81"/>
        <v>5.0086010789244698E-2</v>
      </c>
      <c r="AQ148">
        <f t="shared" ca="1" si="80"/>
        <v>1.0700931758242629</v>
      </c>
      <c r="AR148">
        <f t="shared" ca="1" si="81"/>
        <v>7.0093175824262902E-2</v>
      </c>
    </row>
    <row r="149" spans="1:44" x14ac:dyDescent="0.45">
      <c r="A149">
        <v>149</v>
      </c>
      <c r="B149" s="1">
        <v>40603</v>
      </c>
      <c r="C149">
        <f t="shared" ca="1" si="76"/>
        <v>1.038112224473696</v>
      </c>
      <c r="D149">
        <f t="shared" ca="1" si="77"/>
        <v>3.8112224473695923E-2</v>
      </c>
      <c r="E149">
        <f t="shared" ref="E149:AQ156" ca="1" si="82">INDIRECT(E$2&amp;"!H"&amp;$A149)</f>
        <v>1.0378596244868543</v>
      </c>
      <c r="F149">
        <f t="shared" ref="F149:AR156" ca="1" si="83">INDIRECT(E$2&amp;"!I"&amp;$A149)</f>
        <v>3.7859624486854308E-2</v>
      </c>
      <c r="G149">
        <f t="shared" ca="1" si="82"/>
        <v>0.97700265762739935</v>
      </c>
      <c r="H149">
        <f t="shared" ca="1" si="83"/>
        <v>-2.2997342372600628E-2</v>
      </c>
      <c r="I149">
        <f t="shared" ca="1" si="82"/>
        <v>1.0158763561738542</v>
      </c>
      <c r="J149">
        <f t="shared" ca="1" si="83"/>
        <v>1.5876356173854279E-2</v>
      </c>
      <c r="K149">
        <f t="shared" ca="1" si="82"/>
        <v>0.96531279729910058</v>
      </c>
      <c r="L149">
        <f t="shared" ca="1" si="83"/>
        <v>-3.4687202700899401E-2</v>
      </c>
      <c r="M149">
        <f t="shared" ca="1" si="82"/>
        <v>1.037541044792911</v>
      </c>
      <c r="N149">
        <f t="shared" ca="1" si="83"/>
        <v>3.7541044792910871E-2</v>
      </c>
      <c r="O149">
        <f t="shared" ca="1" si="82"/>
        <v>1.0438402697926223</v>
      </c>
      <c r="P149">
        <f t="shared" ca="1" si="83"/>
        <v>4.3840269792622337E-2</v>
      </c>
      <c r="Q149">
        <f t="shared" ca="1" si="82"/>
        <v>0.96087529319751996</v>
      </c>
      <c r="R149">
        <f t="shared" ca="1" si="83"/>
        <v>-3.9124706802480043E-2</v>
      </c>
      <c r="S149">
        <f t="shared" ca="1" si="82"/>
        <v>0.92403011385268163</v>
      </c>
      <c r="T149">
        <f t="shared" ca="1" si="83"/>
        <v>-7.5969886147318394E-2</v>
      </c>
      <c r="U149">
        <f t="shared" ca="1" si="82"/>
        <v>0.98775207684708566</v>
      </c>
      <c r="V149">
        <f t="shared" ca="1" si="83"/>
        <v>-1.2247923152914343E-2</v>
      </c>
      <c r="W149">
        <f t="shared" ca="1" si="82"/>
        <v>0.99939900136780957</v>
      </c>
      <c r="X149">
        <f t="shared" ca="1" si="83"/>
        <v>-6.0099863219044414E-4</v>
      </c>
      <c r="Y149">
        <f t="shared" ca="1" si="82"/>
        <v>0.98736323446882424</v>
      </c>
      <c r="Z149">
        <f t="shared" ca="1" si="83"/>
        <v>-1.2636765531175728E-2</v>
      </c>
      <c r="AA149">
        <f t="shared" ca="1" si="82"/>
        <v>0.93282003321880158</v>
      </c>
      <c r="AB149">
        <f t="shared" ca="1" si="83"/>
        <v>-6.7179966781198461E-2</v>
      </c>
      <c r="AC149">
        <f t="shared" ca="1" si="82"/>
        <v>1.0602710741401693</v>
      </c>
      <c r="AD149">
        <f t="shared" ca="1" si="83"/>
        <v>6.027107414016928E-2</v>
      </c>
      <c r="AE149">
        <f t="shared" ca="1" si="82"/>
        <v>0.95605957555724441</v>
      </c>
      <c r="AF149">
        <f t="shared" ca="1" si="83"/>
        <v>-4.3940424442755539E-2</v>
      </c>
      <c r="AG149">
        <f t="shared" ca="1" si="82"/>
        <v>0.98905821058011845</v>
      </c>
      <c r="AH149">
        <f t="shared" ca="1" si="83"/>
        <v>-1.0941789419881508E-2</v>
      </c>
      <c r="AI149">
        <f t="shared" ca="1" si="82"/>
        <v>0.97277830447682867</v>
      </c>
      <c r="AJ149">
        <f t="shared" ca="1" si="83"/>
        <v>-2.7221695523171299E-2</v>
      </c>
      <c r="AK149">
        <f t="shared" ca="1" si="82"/>
        <v>1.0326274398965043</v>
      </c>
      <c r="AL149">
        <f t="shared" ca="1" si="83"/>
        <v>3.2627439896504316E-2</v>
      </c>
      <c r="AM149">
        <f t="shared" ca="1" si="82"/>
        <v>0.9906974398381686</v>
      </c>
      <c r="AN149">
        <f t="shared" ca="1" si="83"/>
        <v>-9.3025601618314298E-3</v>
      </c>
      <c r="AO149">
        <f t="shared" ca="1" si="82"/>
        <v>1.0438787505387011</v>
      </c>
      <c r="AP149">
        <f t="shared" ca="1" si="83"/>
        <v>4.3878750538701015E-2</v>
      </c>
      <c r="AQ149">
        <f t="shared" ca="1" si="82"/>
        <v>1.0565776026730853</v>
      </c>
      <c r="AR149">
        <f t="shared" ca="1" si="83"/>
        <v>5.6577602673085217E-2</v>
      </c>
    </row>
    <row r="150" spans="1:44" x14ac:dyDescent="0.45">
      <c r="A150">
        <v>150</v>
      </c>
      <c r="B150" s="1">
        <v>40634</v>
      </c>
      <c r="C150">
        <f t="shared" ca="1" si="76"/>
        <v>1.0553616405643269</v>
      </c>
      <c r="D150">
        <f t="shared" ca="1" si="77"/>
        <v>5.5361640564326936E-2</v>
      </c>
      <c r="E150">
        <f t="shared" ca="1" si="82"/>
        <v>1.0317373706003801</v>
      </c>
      <c r="F150">
        <f t="shared" ca="1" si="83"/>
        <v>3.1737370600380177E-2</v>
      </c>
      <c r="G150">
        <f t="shared" ca="1" si="82"/>
        <v>1.0535714300817307</v>
      </c>
      <c r="H150">
        <f t="shared" ca="1" si="83"/>
        <v>5.3571430081730799E-2</v>
      </c>
      <c r="I150">
        <f t="shared" ca="1" si="82"/>
        <v>1.0889274423345285</v>
      </c>
      <c r="J150">
        <f t="shared" ca="1" si="83"/>
        <v>8.8927442334528484E-2</v>
      </c>
      <c r="K150">
        <f t="shared" ca="1" si="82"/>
        <v>1.0199497868364975</v>
      </c>
      <c r="L150">
        <f t="shared" ca="1" si="83"/>
        <v>1.9949786836497618E-2</v>
      </c>
      <c r="M150">
        <f t="shared" ca="1" si="82"/>
        <v>0.98785346871104507</v>
      </c>
      <c r="N150">
        <f t="shared" ca="1" si="83"/>
        <v>-1.2146531288954923E-2</v>
      </c>
      <c r="O150">
        <f t="shared" ca="1" si="82"/>
        <v>1.018141596905447</v>
      </c>
      <c r="P150">
        <f t="shared" ca="1" si="83"/>
        <v>1.8141596905446974E-2</v>
      </c>
      <c r="Q150">
        <f t="shared" ca="1" si="82"/>
        <v>1.0208744591933772</v>
      </c>
      <c r="R150">
        <f t="shared" ca="1" si="83"/>
        <v>2.087445919337725E-2</v>
      </c>
      <c r="S150">
        <f t="shared" ca="1" si="82"/>
        <v>1.0251523691564783</v>
      </c>
      <c r="T150">
        <f t="shared" ca="1" si="83"/>
        <v>2.5152369156478276E-2</v>
      </c>
      <c r="U150">
        <f t="shared" ca="1" si="82"/>
        <v>1.0672455403094354</v>
      </c>
      <c r="V150">
        <f t="shared" ca="1" si="83"/>
        <v>6.7245540309435345E-2</v>
      </c>
      <c r="W150">
        <f t="shared" ca="1" si="82"/>
        <v>1.0500947496338475</v>
      </c>
      <c r="X150">
        <f t="shared" ca="1" si="83"/>
        <v>5.0094749633847503E-2</v>
      </c>
      <c r="Y150">
        <f t="shared" ca="1" si="82"/>
        <v>0.98980456535691808</v>
      </c>
      <c r="Z150">
        <f t="shared" ca="1" si="83"/>
        <v>-1.0195434643081893E-2</v>
      </c>
      <c r="AA150">
        <f t="shared" ca="1" si="82"/>
        <v>0.92189221880327021</v>
      </c>
      <c r="AB150">
        <f t="shared" ca="1" si="83"/>
        <v>-7.8107781196729731E-2</v>
      </c>
      <c r="AC150">
        <f t="shared" ca="1" si="82"/>
        <v>0.94902729433393551</v>
      </c>
      <c r="AD150">
        <f t="shared" ca="1" si="83"/>
        <v>-5.0972705666064509E-2</v>
      </c>
      <c r="AE150">
        <f t="shared" ca="1" si="82"/>
        <v>0.98180340638482866</v>
      </c>
      <c r="AF150">
        <f t="shared" ca="1" si="83"/>
        <v>-1.8196593615171376E-2</v>
      </c>
      <c r="AG150">
        <f t="shared" ca="1" si="82"/>
        <v>1.0092717422146991</v>
      </c>
      <c r="AH150">
        <f t="shared" ca="1" si="83"/>
        <v>9.2717422146991364E-3</v>
      </c>
      <c r="AI150">
        <f t="shared" ca="1" si="82"/>
        <v>1.0280475792680384</v>
      </c>
      <c r="AJ150">
        <f t="shared" ca="1" si="83"/>
        <v>2.8047579268038275E-2</v>
      </c>
      <c r="AK150">
        <f t="shared" ca="1" si="82"/>
        <v>1.0791286530007618</v>
      </c>
      <c r="AL150">
        <f t="shared" ca="1" si="83"/>
        <v>7.912865300076187E-2</v>
      </c>
      <c r="AM150">
        <f t="shared" ca="1" si="82"/>
        <v>1.0375584381829821</v>
      </c>
      <c r="AN150">
        <f t="shared" ca="1" si="83"/>
        <v>3.7558438182982053E-2</v>
      </c>
      <c r="AO150">
        <f t="shared" ca="1" si="82"/>
        <v>0.98027991544525561</v>
      </c>
      <c r="AP150">
        <f t="shared" ca="1" si="83"/>
        <v>-1.9720084554744405E-2</v>
      </c>
      <c r="AQ150">
        <f t="shared" ca="1" si="82"/>
        <v>1.014184253868023</v>
      </c>
      <c r="AR150">
        <f t="shared" ca="1" si="83"/>
        <v>1.4184253868022936E-2</v>
      </c>
    </row>
    <row r="151" spans="1:44" x14ac:dyDescent="0.45">
      <c r="A151">
        <v>151</v>
      </c>
      <c r="B151" s="1">
        <v>40664</v>
      </c>
      <c r="C151">
        <f t="shared" ca="1" si="76"/>
        <v>1.0719617732685509</v>
      </c>
      <c r="D151">
        <f t="shared" ca="1" si="77"/>
        <v>7.1961773268551008E-2</v>
      </c>
      <c r="E151">
        <f t="shared" ca="1" si="82"/>
        <v>0.99036457588897109</v>
      </c>
      <c r="F151">
        <f t="shared" ca="1" si="83"/>
        <v>-9.6354241110289465E-3</v>
      </c>
      <c r="G151">
        <f t="shared" ca="1" si="82"/>
        <v>1.0409187924043828</v>
      </c>
      <c r="H151">
        <f t="shared" ca="1" si="83"/>
        <v>4.0918792404382696E-2</v>
      </c>
      <c r="I151">
        <f t="shared" ca="1" si="82"/>
        <v>0.88143484387884774</v>
      </c>
      <c r="J151">
        <f t="shared" ca="1" si="83"/>
        <v>-0.1185651561211523</v>
      </c>
      <c r="K151">
        <f t="shared" ca="1" si="82"/>
        <v>0.96039133065753701</v>
      </c>
      <c r="L151">
        <f t="shared" ca="1" si="83"/>
        <v>-3.9608669342462981E-2</v>
      </c>
      <c r="M151">
        <f t="shared" ca="1" si="82"/>
        <v>0.92812794280948474</v>
      </c>
      <c r="N151">
        <f t="shared" ca="1" si="83"/>
        <v>-7.1872057190515259E-2</v>
      </c>
      <c r="O151">
        <f t="shared" ca="1" si="82"/>
        <v>0.95860723844661166</v>
      </c>
      <c r="P151">
        <f t="shared" ca="1" si="83"/>
        <v>-4.1392761553388349E-2</v>
      </c>
      <c r="Q151">
        <f t="shared" ca="1" si="82"/>
        <v>0.96489183870130213</v>
      </c>
      <c r="R151">
        <f t="shared" ca="1" si="83"/>
        <v>-3.5108161298697919E-2</v>
      </c>
      <c r="S151">
        <f t="shared" ca="1" si="82"/>
        <v>0.95890414407936198</v>
      </c>
      <c r="T151">
        <f t="shared" ca="1" si="83"/>
        <v>-4.1095855920638073E-2</v>
      </c>
      <c r="U151">
        <f t="shared" ca="1" si="82"/>
        <v>1.0395973484169874</v>
      </c>
      <c r="V151">
        <f t="shared" ca="1" si="83"/>
        <v>3.95973484169874E-2</v>
      </c>
      <c r="W151">
        <f t="shared" ca="1" si="82"/>
        <v>1.0313218505509698</v>
      </c>
      <c r="X151">
        <f t="shared" ca="1" si="83"/>
        <v>3.132185055096972E-2</v>
      </c>
      <c r="Y151">
        <f t="shared" ca="1" si="82"/>
        <v>0.95276125905451181</v>
      </c>
      <c r="Z151">
        <f t="shared" ca="1" si="83"/>
        <v>-4.7238740945488147E-2</v>
      </c>
      <c r="AA151">
        <f t="shared" ca="1" si="82"/>
        <v>0.95684031990631147</v>
      </c>
      <c r="AB151">
        <f t="shared" ca="1" si="83"/>
        <v>-4.3159680093688479E-2</v>
      </c>
      <c r="AC151">
        <f t="shared" ca="1" si="82"/>
        <v>0.97173151371861921</v>
      </c>
      <c r="AD151">
        <f t="shared" ca="1" si="83"/>
        <v>-2.8268486281380751E-2</v>
      </c>
      <c r="AE151">
        <f t="shared" ca="1" si="82"/>
        <v>1.0087578760357367</v>
      </c>
      <c r="AF151">
        <f t="shared" ca="1" si="83"/>
        <v>8.7578760357367672E-3</v>
      </c>
      <c r="AG151">
        <f t="shared" ca="1" si="82"/>
        <v>0.97658136538975182</v>
      </c>
      <c r="AH151">
        <f t="shared" ca="1" si="83"/>
        <v>-2.3418634610248124E-2</v>
      </c>
      <c r="AI151">
        <f t="shared" ca="1" si="82"/>
        <v>0.87547265813221498</v>
      </c>
      <c r="AJ151">
        <f t="shared" ca="1" si="83"/>
        <v>-0.12452734186778502</v>
      </c>
      <c r="AK151">
        <f t="shared" ca="1" si="82"/>
        <v>0.97806512199950768</v>
      </c>
      <c r="AL151">
        <f t="shared" ca="1" si="83"/>
        <v>-2.1934878000492323E-2</v>
      </c>
      <c r="AM151">
        <f t="shared" ca="1" si="82"/>
        <v>0.96444746172775841</v>
      </c>
      <c r="AN151">
        <f t="shared" ca="1" si="83"/>
        <v>-3.5552538272241557E-2</v>
      </c>
      <c r="AO151">
        <f t="shared" ca="1" si="82"/>
        <v>0.99007757853552036</v>
      </c>
      <c r="AP151">
        <f t="shared" ca="1" si="83"/>
        <v>-9.922421464479669E-3</v>
      </c>
      <c r="AQ151">
        <f t="shared" ca="1" si="82"/>
        <v>1.0209789136496905</v>
      </c>
      <c r="AR151">
        <f t="shared" ca="1" si="83"/>
        <v>2.0978913649690428E-2</v>
      </c>
    </row>
    <row r="152" spans="1:44" x14ac:dyDescent="0.45">
      <c r="A152">
        <v>152</v>
      </c>
      <c r="B152" s="1">
        <v>40695</v>
      </c>
      <c r="C152">
        <f t="shared" ca="1" si="76"/>
        <v>0.97131004208021976</v>
      </c>
      <c r="D152">
        <f t="shared" ca="1" si="77"/>
        <v>-2.8689957919780282E-2</v>
      </c>
      <c r="E152">
        <f t="shared" ca="1" si="82"/>
        <v>1.007184491299103</v>
      </c>
      <c r="F152">
        <f t="shared" ca="1" si="83"/>
        <v>7.1844912991029849E-3</v>
      </c>
      <c r="G152">
        <f t="shared" ca="1" si="82"/>
        <v>0.94880583766851412</v>
      </c>
      <c r="H152">
        <f t="shared" ca="1" si="83"/>
        <v>-5.1194162331485889E-2</v>
      </c>
      <c r="I152">
        <f t="shared" ca="1" si="82"/>
        <v>0.99640148269292705</v>
      </c>
      <c r="J152">
        <f t="shared" ca="1" si="83"/>
        <v>-3.5985173070729056E-3</v>
      </c>
      <c r="K152">
        <f t="shared" ca="1" si="82"/>
        <v>0.96028492187176995</v>
      </c>
      <c r="L152">
        <f t="shared" ca="1" si="83"/>
        <v>-3.9715078128230052E-2</v>
      </c>
      <c r="M152">
        <f t="shared" ca="1" si="82"/>
        <v>1.0392628875176575</v>
      </c>
      <c r="N152">
        <f t="shared" ca="1" si="83"/>
        <v>3.9262887517657469E-2</v>
      </c>
      <c r="O152">
        <f t="shared" ca="1" si="82"/>
        <v>0.98784888663972326</v>
      </c>
      <c r="P152">
        <f t="shared" ca="1" si="83"/>
        <v>-1.2151113360276721E-2</v>
      </c>
      <c r="Q152">
        <f t="shared" ca="1" si="82"/>
        <v>1.0463984448497319</v>
      </c>
      <c r="R152">
        <f t="shared" ca="1" si="83"/>
        <v>4.6398444849731782E-2</v>
      </c>
      <c r="S152">
        <f t="shared" ca="1" si="82"/>
        <v>0.92916659946128166</v>
      </c>
      <c r="T152">
        <f t="shared" ca="1" si="83"/>
        <v>-7.0833400538718339E-2</v>
      </c>
      <c r="U152">
        <f t="shared" ca="1" si="82"/>
        <v>1</v>
      </c>
      <c r="V152">
        <f t="shared" ca="1" si="83"/>
        <v>0</v>
      </c>
      <c r="W152">
        <f t="shared" ca="1" si="82"/>
        <v>0.97710555124494514</v>
      </c>
      <c r="X152">
        <f t="shared" ca="1" si="83"/>
        <v>-2.2894448755054846E-2</v>
      </c>
      <c r="Y152">
        <f t="shared" ca="1" si="82"/>
        <v>0.94680855605101788</v>
      </c>
      <c r="Z152">
        <f t="shared" ca="1" si="83"/>
        <v>-5.3191443948982127E-2</v>
      </c>
      <c r="AA152">
        <f t="shared" ca="1" si="82"/>
        <v>0.93276590698326167</v>
      </c>
      <c r="AB152">
        <f t="shared" ca="1" si="83"/>
        <v>-6.7234093016738355E-2</v>
      </c>
      <c r="AC152">
        <f t="shared" ca="1" si="82"/>
        <v>0.93172828857657553</v>
      </c>
      <c r="AD152">
        <f t="shared" ca="1" si="83"/>
        <v>-6.8271711423424489E-2</v>
      </c>
      <c r="AE152">
        <f t="shared" ca="1" si="82"/>
        <v>0.95172106735231499</v>
      </c>
      <c r="AF152">
        <f t="shared" ca="1" si="83"/>
        <v>-4.8278932647685027E-2</v>
      </c>
      <c r="AG152">
        <f t="shared" ca="1" si="82"/>
        <v>0.99834586759937127</v>
      </c>
      <c r="AH152">
        <f t="shared" ca="1" si="83"/>
        <v>-1.6541324006286954E-3</v>
      </c>
      <c r="AI152">
        <f t="shared" ca="1" si="82"/>
        <v>0.93494202455418929</v>
      </c>
      <c r="AJ152">
        <f t="shared" ca="1" si="83"/>
        <v>-6.5057975445810698E-2</v>
      </c>
      <c r="AK152">
        <f t="shared" ca="1" si="82"/>
        <v>0.95245945257224496</v>
      </c>
      <c r="AL152">
        <f t="shared" ca="1" si="83"/>
        <v>-4.7540547427755056E-2</v>
      </c>
      <c r="AM152">
        <f t="shared" ca="1" si="82"/>
        <v>0.9242629407225198</v>
      </c>
      <c r="AN152">
        <f t="shared" ca="1" si="83"/>
        <v>-7.5737059277480215E-2</v>
      </c>
      <c r="AO152">
        <f t="shared" ca="1" si="82"/>
        <v>1.0081231872794585</v>
      </c>
      <c r="AP152">
        <f t="shared" ca="1" si="83"/>
        <v>8.1231872794584117E-3</v>
      </c>
      <c r="AQ152">
        <f t="shared" ca="1" si="82"/>
        <v>1.0078083552676707</v>
      </c>
      <c r="AR152">
        <f t="shared" ca="1" si="83"/>
        <v>7.8083552676706351E-3</v>
      </c>
    </row>
    <row r="153" spans="1:44" x14ac:dyDescent="0.45">
      <c r="A153">
        <v>153</v>
      </c>
      <c r="B153" s="1">
        <v>40725</v>
      </c>
      <c r="C153">
        <f t="shared" ca="1" si="76"/>
        <v>0.96726971360699388</v>
      </c>
      <c r="D153">
        <f t="shared" ca="1" si="77"/>
        <v>-3.2730286393006167E-2</v>
      </c>
      <c r="E153">
        <f t="shared" ca="1" si="82"/>
        <v>1.0254409048255477</v>
      </c>
      <c r="F153">
        <f t="shared" ca="1" si="83"/>
        <v>2.5440904825547631E-2</v>
      </c>
      <c r="G153">
        <f t="shared" ca="1" si="82"/>
        <v>0.96728024326041118</v>
      </c>
      <c r="H153">
        <f t="shared" ca="1" si="83"/>
        <v>-3.2719756739588775E-2</v>
      </c>
      <c r="I153">
        <f t="shared" ca="1" si="82"/>
        <v>0.97348436386909032</v>
      </c>
      <c r="J153">
        <f t="shared" ca="1" si="83"/>
        <v>-2.6515636130909733E-2</v>
      </c>
      <c r="K153">
        <f t="shared" ca="1" si="82"/>
        <v>0.95775385775214439</v>
      </c>
      <c r="L153">
        <f t="shared" ca="1" si="83"/>
        <v>-4.2246142247855577E-2</v>
      </c>
      <c r="M153">
        <f t="shared" ca="1" si="82"/>
        <v>0.95744109247009479</v>
      </c>
      <c r="N153">
        <f t="shared" ca="1" si="83"/>
        <v>-4.2558907529905189E-2</v>
      </c>
      <c r="O153">
        <f t="shared" ca="1" si="82"/>
        <v>1.0114741298893992</v>
      </c>
      <c r="P153">
        <f t="shared" ca="1" si="83"/>
        <v>1.1474129889399179E-2</v>
      </c>
      <c r="Q153">
        <f t="shared" ca="1" si="82"/>
        <v>1.0538460931592566</v>
      </c>
      <c r="R153">
        <f t="shared" ca="1" si="83"/>
        <v>5.3846093159256619E-2</v>
      </c>
      <c r="S153">
        <f t="shared" ca="1" si="82"/>
        <v>1.0230622018763578</v>
      </c>
      <c r="T153">
        <f t="shared" ca="1" si="83"/>
        <v>2.3062201876357758E-2</v>
      </c>
      <c r="U153">
        <f t="shared" ca="1" si="82"/>
        <v>0.96807570186505598</v>
      </c>
      <c r="V153">
        <f t="shared" ca="1" si="83"/>
        <v>-3.1924298134943969E-2</v>
      </c>
      <c r="W153">
        <f t="shared" ca="1" si="82"/>
        <v>0.97205955534170474</v>
      </c>
      <c r="X153">
        <f t="shared" ca="1" si="83"/>
        <v>-2.7940444658295292E-2</v>
      </c>
      <c r="Y153">
        <f t="shared" ca="1" si="82"/>
        <v>0.98803099685304729</v>
      </c>
      <c r="Z153">
        <f t="shared" ca="1" si="83"/>
        <v>-1.1969003146952742E-2</v>
      </c>
      <c r="AA153">
        <f t="shared" ca="1" si="82"/>
        <v>0.88670337789402265</v>
      </c>
      <c r="AB153">
        <f t="shared" ca="1" si="83"/>
        <v>-0.11329662210597738</v>
      </c>
      <c r="AC153">
        <f t="shared" ca="1" si="82"/>
        <v>0.98240131360501737</v>
      </c>
      <c r="AD153">
        <f t="shared" ca="1" si="83"/>
        <v>-1.7598686394982598E-2</v>
      </c>
      <c r="AE153">
        <f t="shared" ca="1" si="82"/>
        <v>1.0976337840466972</v>
      </c>
      <c r="AF153">
        <f t="shared" ca="1" si="83"/>
        <v>9.7633784046697106E-2</v>
      </c>
      <c r="AG153">
        <f t="shared" ca="1" si="82"/>
        <v>0.97163354867325535</v>
      </c>
      <c r="AH153">
        <f t="shared" ca="1" si="83"/>
        <v>-2.8366451326744681E-2</v>
      </c>
      <c r="AI153">
        <f t="shared" ca="1" si="82"/>
        <v>1.0076283033555948</v>
      </c>
      <c r="AJ153">
        <f t="shared" ca="1" si="83"/>
        <v>7.6283033555947389E-3</v>
      </c>
      <c r="AK153">
        <f t="shared" ca="1" si="82"/>
        <v>0.95319912035825571</v>
      </c>
      <c r="AL153">
        <f t="shared" ca="1" si="83"/>
        <v>-4.6800879641744307E-2</v>
      </c>
      <c r="AM153">
        <f t="shared" ca="1" si="82"/>
        <v>0.88542397863608935</v>
      </c>
      <c r="AN153">
        <f t="shared" ca="1" si="83"/>
        <v>-0.11457602136391069</v>
      </c>
      <c r="AO153">
        <f t="shared" ca="1" si="82"/>
        <v>0.94789162506390789</v>
      </c>
      <c r="AP153">
        <f t="shared" ca="1" si="83"/>
        <v>-5.2108374936092133E-2</v>
      </c>
      <c r="AQ153">
        <f t="shared" ca="1" si="82"/>
        <v>1.0028222340279038</v>
      </c>
      <c r="AR153">
        <f t="shared" ca="1" si="83"/>
        <v>2.8222340279038839E-3</v>
      </c>
    </row>
    <row r="154" spans="1:44" x14ac:dyDescent="0.45">
      <c r="A154">
        <v>154</v>
      </c>
      <c r="B154" s="1">
        <v>40756</v>
      </c>
      <c r="C154">
        <f t="shared" ca="1" si="76"/>
        <v>0.99123366483592112</v>
      </c>
      <c r="D154">
        <f t="shared" ca="1" si="77"/>
        <v>-8.766335164078853E-3</v>
      </c>
      <c r="E154">
        <f t="shared" ca="1" si="82"/>
        <v>1.0358766869756173</v>
      </c>
      <c r="F154">
        <f t="shared" ca="1" si="83"/>
        <v>3.5876686975617314E-2</v>
      </c>
      <c r="G154">
        <f t="shared" ca="1" si="82"/>
        <v>1.0440996819559847</v>
      </c>
      <c r="H154">
        <f t="shared" ca="1" si="83"/>
        <v>4.4099681955984682E-2</v>
      </c>
      <c r="I154">
        <f t="shared" ca="1" si="82"/>
        <v>0.81588740599333287</v>
      </c>
      <c r="J154">
        <f t="shared" ca="1" si="83"/>
        <v>-0.18411259400666713</v>
      </c>
      <c r="K154">
        <f t="shared" ca="1" si="82"/>
        <v>0.91066414591260858</v>
      </c>
      <c r="L154">
        <f t="shared" ca="1" si="83"/>
        <v>-8.9335854087391448E-2</v>
      </c>
      <c r="M154">
        <f t="shared" ca="1" si="82"/>
        <v>0.95657445744964453</v>
      </c>
      <c r="N154">
        <f t="shared" ca="1" si="83"/>
        <v>-4.3425542550355481E-2</v>
      </c>
      <c r="O154">
        <f t="shared" ca="1" si="82"/>
        <v>0.95020200057911153</v>
      </c>
      <c r="P154">
        <f t="shared" ca="1" si="83"/>
        <v>-4.9797999420888514E-2</v>
      </c>
      <c r="Q154">
        <f t="shared" ca="1" si="82"/>
        <v>0.97080304005439244</v>
      </c>
      <c r="R154">
        <f t="shared" ca="1" si="83"/>
        <v>-2.9196959945607514E-2</v>
      </c>
      <c r="S154">
        <f t="shared" ca="1" si="82"/>
        <v>0.98494084631089485</v>
      </c>
      <c r="T154">
        <f t="shared" ca="1" si="83"/>
        <v>-1.5059153689105174E-2</v>
      </c>
      <c r="U154">
        <f t="shared" ca="1" si="82"/>
        <v>0.97120604517063358</v>
      </c>
      <c r="V154">
        <f t="shared" ca="1" si="83"/>
        <v>-2.8793954829366447E-2</v>
      </c>
      <c r="W154">
        <f t="shared" ca="1" si="82"/>
        <v>0.98533039556458646</v>
      </c>
      <c r="X154">
        <f t="shared" ca="1" si="83"/>
        <v>-1.4669604435413592E-2</v>
      </c>
      <c r="Y154">
        <f t="shared" ca="1" si="82"/>
        <v>0.93425926259946357</v>
      </c>
      <c r="Z154">
        <f t="shared" ca="1" si="83"/>
        <v>-6.5740737400536473E-2</v>
      </c>
      <c r="AA154">
        <f t="shared" ca="1" si="82"/>
        <v>0.84140080598263611</v>
      </c>
      <c r="AB154">
        <f t="shared" ca="1" si="83"/>
        <v>-0.15859919401736386</v>
      </c>
      <c r="AC154">
        <f t="shared" ca="1" si="82"/>
        <v>0.90445866507388728</v>
      </c>
      <c r="AD154">
        <f t="shared" ca="1" si="83"/>
        <v>-9.5541334926112734E-2</v>
      </c>
      <c r="AE154">
        <f t="shared" ca="1" si="82"/>
        <v>1.0034958717970608</v>
      </c>
      <c r="AF154">
        <f t="shared" ca="1" si="83"/>
        <v>3.4958717970608186E-3</v>
      </c>
      <c r="AG154">
        <f t="shared" ca="1" si="82"/>
        <v>0.95562541045308536</v>
      </c>
      <c r="AH154">
        <f t="shared" ca="1" si="83"/>
        <v>-4.4374589546914679E-2</v>
      </c>
      <c r="AI154">
        <f t="shared" ca="1" si="82"/>
        <v>0.93745905369552796</v>
      </c>
      <c r="AJ154">
        <f t="shared" ca="1" si="83"/>
        <v>-6.2540946304472073E-2</v>
      </c>
      <c r="AK154">
        <f t="shared" ca="1" si="82"/>
        <v>0.94877263313931826</v>
      </c>
      <c r="AL154">
        <f t="shared" ca="1" si="83"/>
        <v>-5.12273668606818E-2</v>
      </c>
      <c r="AM154">
        <f t="shared" ca="1" si="82"/>
        <v>0.91072872512493619</v>
      </c>
      <c r="AN154">
        <f t="shared" ca="1" si="83"/>
        <v>-8.9271274875063797E-2</v>
      </c>
      <c r="AO154">
        <f t="shared" ca="1" si="82"/>
        <v>1.0383200804346986</v>
      </c>
      <c r="AP154">
        <f t="shared" ca="1" si="83"/>
        <v>3.832008043469852E-2</v>
      </c>
      <c r="AQ154">
        <f t="shared" ca="1" si="82"/>
        <v>0.94732605866413644</v>
      </c>
      <c r="AR154">
        <f t="shared" ca="1" si="83"/>
        <v>-5.2673941335863568E-2</v>
      </c>
    </row>
    <row r="155" spans="1:44" x14ac:dyDescent="0.45">
      <c r="A155">
        <v>155</v>
      </c>
      <c r="B155" s="1">
        <v>40787</v>
      </c>
      <c r="C155">
        <f t="shared" ca="1" si="76"/>
        <v>0.93539396244349082</v>
      </c>
      <c r="D155">
        <f t="shared" ca="1" si="77"/>
        <v>-6.4606037556509177E-2</v>
      </c>
      <c r="E155">
        <f t="shared" ca="1" si="82"/>
        <v>0.95897839800229534</v>
      </c>
      <c r="F155">
        <f t="shared" ca="1" si="83"/>
        <v>-4.1021601997704611E-2</v>
      </c>
      <c r="G155">
        <f t="shared" ca="1" si="82"/>
        <v>0.99214808293377643</v>
      </c>
      <c r="H155">
        <f t="shared" ca="1" si="83"/>
        <v>-7.8519170662236081E-3</v>
      </c>
      <c r="I155">
        <f t="shared" ca="1" si="82"/>
        <v>0.78945522653366296</v>
      </c>
      <c r="J155">
        <f t="shared" ca="1" si="83"/>
        <v>-0.21054477346633702</v>
      </c>
      <c r="K155">
        <f t="shared" ca="1" si="82"/>
        <v>0.93316980197841104</v>
      </c>
      <c r="L155">
        <f t="shared" ca="1" si="83"/>
        <v>-6.6830198021588974E-2</v>
      </c>
      <c r="M155">
        <f t="shared" ca="1" si="82"/>
        <v>0.93021895322807135</v>
      </c>
      <c r="N155">
        <f t="shared" ca="1" si="83"/>
        <v>-6.9781046771928645E-2</v>
      </c>
      <c r="O155">
        <f t="shared" ca="1" si="82"/>
        <v>0.94427128556687279</v>
      </c>
      <c r="P155">
        <f t="shared" ca="1" si="83"/>
        <v>-5.5728714433127206E-2</v>
      </c>
      <c r="Q155">
        <f t="shared" ca="1" si="82"/>
        <v>0.94162027506448953</v>
      </c>
      <c r="R155">
        <f t="shared" ca="1" si="83"/>
        <v>-5.8379724935510427E-2</v>
      </c>
      <c r="S155">
        <f t="shared" ca="1" si="82"/>
        <v>0.98915156006067761</v>
      </c>
      <c r="T155">
        <f t="shared" ca="1" si="83"/>
        <v>-1.0848439939322418E-2</v>
      </c>
      <c r="U155">
        <f t="shared" ca="1" si="82"/>
        <v>0.98541192535078892</v>
      </c>
      <c r="V155">
        <f t="shared" ca="1" si="83"/>
        <v>-1.4588074649211103E-2</v>
      </c>
      <c r="W155">
        <f t="shared" ca="1" si="82"/>
        <v>0.91188000296951099</v>
      </c>
      <c r="X155">
        <f t="shared" ca="1" si="83"/>
        <v>-8.8119997030489006E-2</v>
      </c>
      <c r="Y155">
        <f t="shared" ca="1" si="82"/>
        <v>0.80191672424458516</v>
      </c>
      <c r="Z155">
        <f t="shared" ca="1" si="83"/>
        <v>-0.19808327575541479</v>
      </c>
      <c r="AA155">
        <f t="shared" ca="1" si="82"/>
        <v>0.75000552622451422</v>
      </c>
      <c r="AB155">
        <f t="shared" ca="1" si="83"/>
        <v>-0.24999447377548581</v>
      </c>
      <c r="AC155">
        <f t="shared" ca="1" si="82"/>
        <v>0.78462394786891798</v>
      </c>
      <c r="AD155">
        <f t="shared" ca="1" si="83"/>
        <v>-0.21537605213108196</v>
      </c>
      <c r="AE155">
        <f t="shared" ca="1" si="82"/>
        <v>0.95501683400694359</v>
      </c>
      <c r="AF155">
        <f t="shared" ca="1" si="83"/>
        <v>-4.4983165993056393E-2</v>
      </c>
      <c r="AG155">
        <f t="shared" ca="1" si="82"/>
        <v>0.99201786786450985</v>
      </c>
      <c r="AH155">
        <f t="shared" ca="1" si="83"/>
        <v>-7.9821321354901324E-3</v>
      </c>
      <c r="AI155">
        <f t="shared" ca="1" si="82"/>
        <v>0.87609255096366301</v>
      </c>
      <c r="AJ155">
        <f t="shared" ca="1" si="83"/>
        <v>-0.12390744903633695</v>
      </c>
      <c r="AK155">
        <f t="shared" ca="1" si="82"/>
        <v>0.91116380381657169</v>
      </c>
      <c r="AL155">
        <f t="shared" ca="1" si="83"/>
        <v>-8.8836196183428293E-2</v>
      </c>
      <c r="AM155">
        <f t="shared" ca="1" si="82"/>
        <v>0.86960451643641945</v>
      </c>
      <c r="AN155">
        <f t="shared" ca="1" si="83"/>
        <v>-0.13039548356358052</v>
      </c>
      <c r="AO155">
        <f t="shared" ca="1" si="82"/>
        <v>1.0174179025868679</v>
      </c>
      <c r="AP155">
        <f t="shared" ca="1" si="83"/>
        <v>1.7417902586867998E-2</v>
      </c>
      <c r="AQ155">
        <f t="shared" ca="1" si="82"/>
        <v>0.94110017205948249</v>
      </c>
      <c r="AR155">
        <f t="shared" ca="1" si="83"/>
        <v>-5.8899827940517492E-2</v>
      </c>
    </row>
    <row r="156" spans="1:44" x14ac:dyDescent="0.45">
      <c r="A156">
        <v>156</v>
      </c>
      <c r="B156" s="1">
        <v>40817</v>
      </c>
      <c r="C156">
        <f t="shared" ca="1" si="76"/>
        <v>1.0815717236172497</v>
      </c>
      <c r="D156">
        <f t="shared" ca="1" si="77"/>
        <v>8.1571723617249639E-2</v>
      </c>
      <c r="E156">
        <f t="shared" ca="1" si="82"/>
        <v>1.0251381956533998</v>
      </c>
      <c r="F156">
        <f t="shared" ca="1" si="83"/>
        <v>2.5138195653399757E-2</v>
      </c>
      <c r="G156">
        <f t="shared" ca="1" si="82"/>
        <v>1.0128207676175918</v>
      </c>
      <c r="H156">
        <f t="shared" ca="1" si="83"/>
        <v>1.2820767617591785E-2</v>
      </c>
      <c r="I156">
        <f t="shared" ca="1" si="82"/>
        <v>1.2499001784346728</v>
      </c>
      <c r="J156">
        <f t="shared" ca="1" si="83"/>
        <v>0.24990017843467294</v>
      </c>
      <c r="K156">
        <f t="shared" ca="1" si="82"/>
        <v>1.1088524878637009</v>
      </c>
      <c r="L156">
        <f t="shared" ca="1" si="83"/>
        <v>0.10885248786370084</v>
      </c>
      <c r="M156">
        <f t="shared" ca="1" si="82"/>
        <v>1.0999685686806442</v>
      </c>
      <c r="N156">
        <f t="shared" ca="1" si="83"/>
        <v>9.996856868064409E-2</v>
      </c>
      <c r="O156">
        <f t="shared" ca="1" si="82"/>
        <v>1.1345717642867386</v>
      </c>
      <c r="P156">
        <f t="shared" ca="1" si="83"/>
        <v>0.13457176428673856</v>
      </c>
      <c r="Q156">
        <f t="shared" ca="1" si="82"/>
        <v>1.0699074422748118</v>
      </c>
      <c r="R156">
        <f t="shared" ca="1" si="83"/>
        <v>6.9907442274811812E-2</v>
      </c>
      <c r="S156">
        <f t="shared" ca="1" si="82"/>
        <v>1.1954835387454648</v>
      </c>
      <c r="T156">
        <f t="shared" ca="1" si="83"/>
        <v>0.19548353874546481</v>
      </c>
      <c r="U156">
        <f t="shared" ca="1" si="82"/>
        <v>1.0622511409332156</v>
      </c>
      <c r="V156">
        <f t="shared" ca="1" si="83"/>
        <v>6.2251140933215598E-2</v>
      </c>
      <c r="W156">
        <f t="shared" ca="1" si="82"/>
        <v>1.1217335569911246</v>
      </c>
      <c r="X156">
        <f t="shared" ca="1" si="83"/>
        <v>0.12173355699112456</v>
      </c>
      <c r="Y156">
        <f t="shared" ca="1" si="82"/>
        <v>1.1540504813128423</v>
      </c>
      <c r="Z156">
        <f t="shared" ca="1" si="83"/>
        <v>0.15405048131284219</v>
      </c>
      <c r="AA156">
        <f t="shared" ca="1" si="82"/>
        <v>1.1160131524514019</v>
      </c>
      <c r="AB156">
        <f t="shared" ca="1" si="83"/>
        <v>0.11601315245140188</v>
      </c>
      <c r="AC156">
        <f t="shared" ca="1" si="82"/>
        <v>1.3835768889877158</v>
      </c>
      <c r="AD156">
        <f t="shared" ca="1" si="83"/>
        <v>0.38357688898771586</v>
      </c>
      <c r="AE156">
        <f t="shared" ca="1" si="82"/>
        <v>1.1164358027553456</v>
      </c>
      <c r="AF156">
        <f t="shared" ca="1" si="83"/>
        <v>0.11643580275534551</v>
      </c>
      <c r="AG156">
        <f t="shared" ca="1" si="82"/>
        <v>1.0891390408621859</v>
      </c>
      <c r="AH156">
        <f t="shared" ca="1" si="83"/>
        <v>8.9139040862186034E-2</v>
      </c>
      <c r="AI156">
        <f t="shared" ca="1" si="82"/>
        <v>1.166464835538491</v>
      </c>
      <c r="AJ156">
        <f t="shared" ca="1" si="83"/>
        <v>0.16646483553849112</v>
      </c>
      <c r="AK156">
        <f t="shared" ca="1" si="82"/>
        <v>1.0872585009323483</v>
      </c>
      <c r="AL156">
        <f t="shared" ca="1" si="83"/>
        <v>8.725850093234834E-2</v>
      </c>
      <c r="AM156">
        <f t="shared" ca="1" si="82"/>
        <v>1.2078594333737558</v>
      </c>
      <c r="AN156">
        <f t="shared" ca="1" si="83"/>
        <v>0.20785943337375579</v>
      </c>
      <c r="AO156">
        <f t="shared" ca="1" si="82"/>
        <v>1.0048912081524866</v>
      </c>
      <c r="AP156">
        <f t="shared" ca="1" si="83"/>
        <v>4.891208152486593E-3</v>
      </c>
      <c r="AQ156">
        <f t="shared" ca="1" si="82"/>
        <v>1.0555556537690061</v>
      </c>
      <c r="AR156">
        <f t="shared" ca="1" si="83"/>
        <v>5.5555653769006175E-2</v>
      </c>
    </row>
    <row r="157" spans="1:44" x14ac:dyDescent="0.45">
      <c r="A157">
        <v>157</v>
      </c>
      <c r="B157" s="1">
        <v>40848</v>
      </c>
      <c r="C157">
        <f t="shared" ca="1" si="76"/>
        <v>1.0729043065540589</v>
      </c>
      <c r="D157">
        <f t="shared" ca="1" si="77"/>
        <v>7.2904306554058815E-2</v>
      </c>
      <c r="E157">
        <f t="shared" ref="E157:AQ164" ca="1" si="84">INDIRECT(E$2&amp;"!H"&amp;$A157)</f>
        <v>0.9840457353455202</v>
      </c>
      <c r="F157">
        <f t="shared" ref="F157:AR164" ca="1" si="85">INDIRECT(E$2&amp;"!I"&amp;$A157)</f>
        <v>-1.5954264654479751E-2</v>
      </c>
      <c r="G157">
        <f t="shared" ca="1" si="84"/>
        <v>1.0172904899992341</v>
      </c>
      <c r="H157">
        <f t="shared" ca="1" si="85"/>
        <v>1.7290489999234115E-2</v>
      </c>
      <c r="I157">
        <f t="shared" ca="1" si="84"/>
        <v>0.99390186438579342</v>
      </c>
      <c r="J157">
        <f t="shared" ca="1" si="85"/>
        <v>-6.0981356142065435E-3</v>
      </c>
      <c r="K157">
        <f t="shared" ca="1" si="84"/>
        <v>0.95212454030575755</v>
      </c>
      <c r="L157">
        <f t="shared" ca="1" si="85"/>
        <v>-4.7875459694242443E-2</v>
      </c>
      <c r="M157">
        <f t="shared" ca="1" si="84"/>
        <v>1.0372120284459017</v>
      </c>
      <c r="N157">
        <f t="shared" ca="1" si="85"/>
        <v>3.7212028445901636E-2</v>
      </c>
      <c r="O157">
        <f t="shared" ca="1" si="84"/>
        <v>0.97877202907217653</v>
      </c>
      <c r="P157">
        <f t="shared" ca="1" si="85"/>
        <v>-2.1227970927823501E-2</v>
      </c>
      <c r="Q157">
        <f t="shared" ca="1" si="84"/>
        <v>0.96057051650691105</v>
      </c>
      <c r="R157">
        <f t="shared" ca="1" si="85"/>
        <v>-3.9429483493088981E-2</v>
      </c>
      <c r="S157">
        <f t="shared" ca="1" si="84"/>
        <v>1.0099254878638528</v>
      </c>
      <c r="T157">
        <f t="shared" ca="1" si="85"/>
        <v>9.9254878638528436E-3</v>
      </c>
      <c r="U157">
        <f t="shared" ca="1" si="84"/>
        <v>0.95911488978062909</v>
      </c>
      <c r="V157">
        <f t="shared" ca="1" si="85"/>
        <v>-4.0885110219370954E-2</v>
      </c>
      <c r="W157">
        <f t="shared" ca="1" si="84"/>
        <v>0.9970566543513778</v>
      </c>
      <c r="X157">
        <f t="shared" ca="1" si="85"/>
        <v>-2.9433456486222193E-3</v>
      </c>
      <c r="Y157">
        <f t="shared" ca="1" si="84"/>
        <v>0.89880969340994143</v>
      </c>
      <c r="Z157">
        <f t="shared" ca="1" si="85"/>
        <v>-0.10119030659005857</v>
      </c>
      <c r="AA157">
        <f t="shared" ca="1" si="84"/>
        <v>0.79648597993223236</v>
      </c>
      <c r="AB157">
        <f t="shared" ca="1" si="85"/>
        <v>-0.20351402006776764</v>
      </c>
      <c r="AC157">
        <f t="shared" ca="1" si="84"/>
        <v>0.90528464547427268</v>
      </c>
      <c r="AD157">
        <f t="shared" ca="1" si="85"/>
        <v>-9.4715354525727352E-2</v>
      </c>
      <c r="AE157">
        <f t="shared" ca="1" si="84"/>
        <v>0.96255684195343028</v>
      </c>
      <c r="AF157">
        <f t="shared" ca="1" si="85"/>
        <v>-3.7443158046569718E-2</v>
      </c>
      <c r="AG157">
        <f t="shared" ca="1" si="84"/>
        <v>1.0955308865976754</v>
      </c>
      <c r="AH157">
        <f t="shared" ca="1" si="85"/>
        <v>9.5530886597675405E-2</v>
      </c>
      <c r="AI157">
        <f t="shared" ca="1" si="84"/>
        <v>1.0407743767510069</v>
      </c>
      <c r="AJ157">
        <f t="shared" ca="1" si="85"/>
        <v>4.0774376751006904E-2</v>
      </c>
      <c r="AK157">
        <f t="shared" ca="1" si="84"/>
        <v>1.0440795952000148</v>
      </c>
      <c r="AL157">
        <f t="shared" ca="1" si="85"/>
        <v>4.4079595200014719E-2</v>
      </c>
      <c r="AM157">
        <f t="shared" ca="1" si="84"/>
        <v>0.90753442016977104</v>
      </c>
      <c r="AN157">
        <f t="shared" ca="1" si="85"/>
        <v>-9.2465579830228975E-2</v>
      </c>
      <c r="AO157">
        <f t="shared" ca="1" si="84"/>
        <v>1.0344911256164488</v>
      </c>
      <c r="AP157">
        <f t="shared" ca="1" si="85"/>
        <v>3.4491125616448896E-2</v>
      </c>
      <c r="AQ157">
        <f t="shared" ca="1" si="84"/>
        <v>1</v>
      </c>
      <c r="AR157">
        <f t="shared" ca="1" si="85"/>
        <v>0</v>
      </c>
    </row>
    <row r="158" spans="1:44" x14ac:dyDescent="0.45">
      <c r="A158">
        <v>158</v>
      </c>
      <c r="B158" s="1">
        <v>40878</v>
      </c>
      <c r="C158">
        <f t="shared" ca="1" si="76"/>
        <v>1.0499486055877367</v>
      </c>
      <c r="D158">
        <f t="shared" ca="1" si="77"/>
        <v>4.9948605587736783E-2</v>
      </c>
      <c r="E158">
        <f t="shared" ca="1" si="84"/>
        <v>1.0559871137632477</v>
      </c>
      <c r="F158">
        <f t="shared" ca="1" si="85"/>
        <v>5.5987113763247658E-2</v>
      </c>
      <c r="G158">
        <f t="shared" ca="1" si="84"/>
        <v>1.033142296668615</v>
      </c>
      <c r="H158">
        <f t="shared" ca="1" si="85"/>
        <v>3.3142296668614929E-2</v>
      </c>
      <c r="I158">
        <f t="shared" ca="1" si="84"/>
        <v>1.0378913145330975</v>
      </c>
      <c r="J158">
        <f t="shared" ca="1" si="85"/>
        <v>3.7891314533097423E-2</v>
      </c>
      <c r="K158">
        <f t="shared" ca="1" si="84"/>
        <v>1.1257072243504767</v>
      </c>
      <c r="L158">
        <f t="shared" ca="1" si="85"/>
        <v>0.12570722435047674</v>
      </c>
      <c r="M158">
        <f t="shared" ca="1" si="84"/>
        <v>1.0217327727393619</v>
      </c>
      <c r="N158">
        <f t="shared" ca="1" si="85"/>
        <v>2.1732772739361923E-2</v>
      </c>
      <c r="O158">
        <f t="shared" ca="1" si="84"/>
        <v>1.04299900004478</v>
      </c>
      <c r="P158">
        <f t="shared" ca="1" si="85"/>
        <v>4.2999000044780057E-2</v>
      </c>
      <c r="Q158">
        <f t="shared" ca="1" si="84"/>
        <v>1.02249741508656</v>
      </c>
      <c r="R158">
        <f t="shared" ca="1" si="85"/>
        <v>2.2497415086559922E-2</v>
      </c>
      <c r="S158">
        <f t="shared" ca="1" si="84"/>
        <v>0.9699570271222262</v>
      </c>
      <c r="T158">
        <f t="shared" ca="1" si="85"/>
        <v>-3.0042972877773823E-2</v>
      </c>
      <c r="U158">
        <f t="shared" ca="1" si="84"/>
        <v>0.95642970695257845</v>
      </c>
      <c r="V158">
        <f t="shared" ca="1" si="85"/>
        <v>-4.3570293047421535E-2</v>
      </c>
      <c r="W158">
        <f t="shared" ca="1" si="84"/>
        <v>0.96064054617976813</v>
      </c>
      <c r="X158">
        <f t="shared" ca="1" si="85"/>
        <v>-3.9359453820231871E-2</v>
      </c>
      <c r="Y158">
        <f t="shared" ca="1" si="84"/>
        <v>1.0736196301979877</v>
      </c>
      <c r="Z158">
        <f t="shared" ca="1" si="85"/>
        <v>7.3619630197987604E-2</v>
      </c>
      <c r="AA158">
        <f t="shared" ca="1" si="84"/>
        <v>1.0240750725085601</v>
      </c>
      <c r="AB158">
        <f t="shared" ca="1" si="85"/>
        <v>2.4075072508560138E-2</v>
      </c>
      <c r="AC158">
        <f t="shared" ca="1" si="84"/>
        <v>0.9515217941204227</v>
      </c>
      <c r="AD158">
        <f t="shared" ca="1" si="85"/>
        <v>-4.847820587957731E-2</v>
      </c>
      <c r="AE158">
        <f t="shared" ca="1" si="84"/>
        <v>0.97744215017565617</v>
      </c>
      <c r="AF158">
        <f t="shared" ca="1" si="85"/>
        <v>-2.2557849824343806E-2</v>
      </c>
      <c r="AG158">
        <f t="shared" ca="1" si="84"/>
        <v>1.0803011562472635</v>
      </c>
      <c r="AH158">
        <f t="shared" ca="1" si="85"/>
        <v>8.0301156247263486E-2</v>
      </c>
      <c r="AI158">
        <f t="shared" ca="1" si="84"/>
        <v>0.95514783371684875</v>
      </c>
      <c r="AJ158">
        <f t="shared" ca="1" si="85"/>
        <v>-4.4852166283151279E-2</v>
      </c>
      <c r="AK158">
        <f t="shared" ca="1" si="84"/>
        <v>1.0746500434464514</v>
      </c>
      <c r="AL158">
        <f t="shared" ca="1" si="85"/>
        <v>7.4650043446451417E-2</v>
      </c>
      <c r="AM158">
        <f t="shared" ca="1" si="84"/>
        <v>1.0150941637349742</v>
      </c>
      <c r="AN158">
        <f t="shared" ca="1" si="85"/>
        <v>1.5094163734974249E-2</v>
      </c>
      <c r="AO158">
        <f t="shared" ca="1" si="84"/>
        <v>1.0633449031173532</v>
      </c>
      <c r="AP158">
        <f t="shared" ca="1" si="85"/>
        <v>6.3344903117353274E-2</v>
      </c>
      <c r="AQ158">
        <f t="shared" ca="1" si="84"/>
        <v>1.0555378596902694</v>
      </c>
      <c r="AR158">
        <f t="shared" ca="1" si="85"/>
        <v>5.5537859690269281E-2</v>
      </c>
    </row>
    <row r="159" spans="1:44" x14ac:dyDescent="0.45">
      <c r="A159">
        <v>159</v>
      </c>
      <c r="B159" s="1">
        <v>40909</v>
      </c>
      <c r="C159">
        <f t="shared" ca="1" si="76"/>
        <v>1.0237856297419159</v>
      </c>
      <c r="D159">
        <f t="shared" ca="1" si="77"/>
        <v>2.3785629741916E-2</v>
      </c>
      <c r="E159">
        <f t="shared" ca="1" si="84"/>
        <v>0.96512802490919725</v>
      </c>
      <c r="F159">
        <f t="shared" ca="1" si="85"/>
        <v>-3.4871975090802733E-2</v>
      </c>
      <c r="G159">
        <f t="shared" ca="1" si="84"/>
        <v>0.94498593821502008</v>
      </c>
      <c r="H159">
        <f t="shared" ca="1" si="85"/>
        <v>-5.5014061784979973E-2</v>
      </c>
      <c r="I159">
        <f t="shared" ca="1" si="84"/>
        <v>0.554094796432689</v>
      </c>
      <c r="J159">
        <f t="shared" ca="1" si="85"/>
        <v>-0.44590520356731106</v>
      </c>
      <c r="K159">
        <f t="shared" ca="1" si="84"/>
        <v>1.0552139182045015</v>
      </c>
      <c r="L159">
        <f t="shared" ca="1" si="85"/>
        <v>5.5213918204501576E-2</v>
      </c>
      <c r="M159">
        <f t="shared" ca="1" si="84"/>
        <v>0.93605054003539911</v>
      </c>
      <c r="N159">
        <f t="shared" ca="1" si="85"/>
        <v>-6.3949459964600927E-2</v>
      </c>
      <c r="O159">
        <f t="shared" ca="1" si="84"/>
        <v>0.96917300338679879</v>
      </c>
      <c r="P159">
        <f t="shared" ca="1" si="85"/>
        <v>-3.0826996613201239E-2</v>
      </c>
      <c r="Q159">
        <f t="shared" ca="1" si="84"/>
        <v>1.1375192499293276</v>
      </c>
      <c r="R159">
        <f t="shared" ca="1" si="85"/>
        <v>0.1375192499293276</v>
      </c>
      <c r="S159">
        <f t="shared" ca="1" si="84"/>
        <v>1.0868365404721474</v>
      </c>
      <c r="T159">
        <f t="shared" ca="1" si="85"/>
        <v>8.6836540472147422E-2</v>
      </c>
      <c r="U159">
        <f t="shared" ca="1" si="84"/>
        <v>1.0651943919238351</v>
      </c>
      <c r="V159">
        <f t="shared" ca="1" si="85"/>
        <v>6.5194391923835068E-2</v>
      </c>
      <c r="W159">
        <f t="shared" ca="1" si="84"/>
        <v>1.0489024120755104</v>
      </c>
      <c r="X159">
        <f t="shared" ca="1" si="85"/>
        <v>4.8902412075510333E-2</v>
      </c>
      <c r="Y159">
        <f t="shared" ca="1" si="84"/>
        <v>1.1218043447869537</v>
      </c>
      <c r="Z159">
        <f t="shared" ca="1" si="85"/>
        <v>0.12180434478695365</v>
      </c>
      <c r="AA159">
        <f t="shared" ca="1" si="84"/>
        <v>1.2823737852018222</v>
      </c>
      <c r="AB159">
        <f t="shared" ca="1" si="85"/>
        <v>0.28237378520182232</v>
      </c>
      <c r="AC159">
        <f t="shared" ca="1" si="84"/>
        <v>1.1396675226045492</v>
      </c>
      <c r="AD159">
        <f t="shared" ca="1" si="85"/>
        <v>0.13966752260454929</v>
      </c>
      <c r="AE159">
        <f t="shared" ca="1" si="84"/>
        <v>0.99199505452652048</v>
      </c>
      <c r="AF159">
        <f t="shared" ca="1" si="85"/>
        <v>-8.0049454734795588E-3</v>
      </c>
      <c r="AG159">
        <f t="shared" ca="1" si="84"/>
        <v>1.0558989834115027</v>
      </c>
      <c r="AH159">
        <f t="shared" ca="1" si="85"/>
        <v>5.5898983411502609E-2</v>
      </c>
      <c r="AI159">
        <f t="shared" ca="1" si="84"/>
        <v>1.0010491186668833</v>
      </c>
      <c r="AJ159">
        <f t="shared" ca="1" si="85"/>
        <v>1.0491186668831829E-3</v>
      </c>
      <c r="AK159">
        <f t="shared" ca="1" si="84"/>
        <v>1.0113150887892561</v>
      </c>
      <c r="AL159">
        <f t="shared" ca="1" si="85"/>
        <v>1.1315088789256239E-2</v>
      </c>
      <c r="AM159">
        <f t="shared" ca="1" si="84"/>
        <v>1.1542750855463455</v>
      </c>
      <c r="AN159">
        <f t="shared" ca="1" si="85"/>
        <v>0.15427508554634553</v>
      </c>
      <c r="AO159">
        <f t="shared" ca="1" si="84"/>
        <v>0.93868388076336462</v>
      </c>
      <c r="AP159">
        <f t="shared" ca="1" si="85"/>
        <v>-6.1316119236635339E-2</v>
      </c>
      <c r="AQ159">
        <f t="shared" ca="1" si="84"/>
        <v>0.98100737725466802</v>
      </c>
      <c r="AR159">
        <f t="shared" ca="1" si="85"/>
        <v>-1.8992622745331977E-2</v>
      </c>
    </row>
    <row r="160" spans="1:44" x14ac:dyDescent="0.45">
      <c r="A160">
        <v>160</v>
      </c>
      <c r="B160" s="1">
        <v>40940</v>
      </c>
      <c r="C160">
        <f t="shared" ca="1" si="76"/>
        <v>1.0843284086764606</v>
      </c>
      <c r="D160">
        <f t="shared" ca="1" si="77"/>
        <v>8.4328408676460631E-2</v>
      </c>
      <c r="E160">
        <f t="shared" ca="1" si="84"/>
        <v>1.0345027809966469</v>
      </c>
      <c r="F160">
        <f t="shared" ca="1" si="85"/>
        <v>3.4502780996646852E-2</v>
      </c>
      <c r="G160">
        <f t="shared" ca="1" si="84"/>
        <v>1.0812189136170514</v>
      </c>
      <c r="H160">
        <f t="shared" ca="1" si="85"/>
        <v>8.1218913617051455E-2</v>
      </c>
      <c r="I160">
        <f t="shared" ca="1" si="84"/>
        <v>2.1157109965610541</v>
      </c>
      <c r="J160">
        <f t="shared" ca="1" si="85"/>
        <v>1.1157109965610541</v>
      </c>
      <c r="K160">
        <f t="shared" ca="1" si="84"/>
        <v>1.0181722669559414</v>
      </c>
      <c r="L160">
        <f t="shared" ca="1" si="85"/>
        <v>1.8172266955941499E-2</v>
      </c>
      <c r="M160">
        <f t="shared" ca="1" si="84"/>
        <v>1.1222694634095867</v>
      </c>
      <c r="N160">
        <f t="shared" ca="1" si="85"/>
        <v>0.12226946340958675</v>
      </c>
      <c r="O160">
        <f t="shared" ca="1" si="84"/>
        <v>1.0581846628671272</v>
      </c>
      <c r="P160">
        <f t="shared" ca="1" si="85"/>
        <v>5.8184662867127167E-2</v>
      </c>
      <c r="Q160">
        <f t="shared" ca="1" si="84"/>
        <v>1.0748395047581218</v>
      </c>
      <c r="R160">
        <f t="shared" ca="1" si="85"/>
        <v>7.4839504758121914E-2</v>
      </c>
      <c r="S160">
        <f t="shared" ca="1" si="84"/>
        <v>1.015073228973878</v>
      </c>
      <c r="T160">
        <f t="shared" ca="1" si="85"/>
        <v>1.5073228973877906E-2</v>
      </c>
      <c r="U160">
        <f t="shared" ca="1" si="84"/>
        <v>0.96560566379159263</v>
      </c>
      <c r="V160">
        <f t="shared" ca="1" si="85"/>
        <v>-3.4394336208407407E-2</v>
      </c>
      <c r="W160">
        <f t="shared" ca="1" si="84"/>
        <v>1.0219040033438735</v>
      </c>
      <c r="X160">
        <f t="shared" ca="1" si="85"/>
        <v>2.1904003343873567E-2</v>
      </c>
      <c r="Y160">
        <f t="shared" ca="1" si="84"/>
        <v>1.0595836868867254</v>
      </c>
      <c r="Z160">
        <f t="shared" ca="1" si="85"/>
        <v>5.9583686886725357E-2</v>
      </c>
      <c r="AA160">
        <f t="shared" ca="1" si="84"/>
        <v>1.1178123196763092</v>
      </c>
      <c r="AB160">
        <f t="shared" ca="1" si="85"/>
        <v>0.11781231967630917</v>
      </c>
      <c r="AC160">
        <f t="shared" ca="1" si="84"/>
        <v>1.0208417963725931</v>
      </c>
      <c r="AD160">
        <f t="shared" ca="1" si="85"/>
        <v>2.0841796372593129E-2</v>
      </c>
      <c r="AE160">
        <f t="shared" ca="1" si="84"/>
        <v>1.1157252998651208</v>
      </c>
      <c r="AF160">
        <f t="shared" ca="1" si="85"/>
        <v>0.11572529986512083</v>
      </c>
      <c r="AG160">
        <f t="shared" ca="1" si="84"/>
        <v>1.0716377203353538</v>
      </c>
      <c r="AH160">
        <f t="shared" ca="1" si="85"/>
        <v>7.1637720335353802E-2</v>
      </c>
      <c r="AI160">
        <f t="shared" ca="1" si="84"/>
        <v>1.0897659213441395</v>
      </c>
      <c r="AJ160">
        <f t="shared" ca="1" si="85"/>
        <v>8.976592134413959E-2</v>
      </c>
      <c r="AK160">
        <f t="shared" ca="1" si="84"/>
        <v>1.0103804065086044</v>
      </c>
      <c r="AL160">
        <f t="shared" ca="1" si="85"/>
        <v>1.0380406508604291E-2</v>
      </c>
      <c r="AM160">
        <f t="shared" ca="1" si="84"/>
        <v>1.0006912621618138</v>
      </c>
      <c r="AN160">
        <f t="shared" ca="1" si="85"/>
        <v>6.9126216181379728E-4</v>
      </c>
      <c r="AO160">
        <f t="shared" ca="1" si="84"/>
        <v>1.0251119774192523</v>
      </c>
      <c r="AP160">
        <f t="shared" ca="1" si="85"/>
        <v>2.5111977419252373E-2</v>
      </c>
      <c r="AQ160">
        <f t="shared" ca="1" si="84"/>
        <v>1.0012625794204406</v>
      </c>
      <c r="AR160">
        <f t="shared" ca="1" si="85"/>
        <v>1.2625794204406317E-3</v>
      </c>
    </row>
    <row r="161" spans="1:44" x14ac:dyDescent="0.45">
      <c r="A161">
        <v>161</v>
      </c>
      <c r="B161" s="1">
        <v>40969</v>
      </c>
      <c r="C161">
        <f t="shared" ca="1" si="76"/>
        <v>0.99334789097577092</v>
      </c>
      <c r="D161">
        <f t="shared" ca="1" si="77"/>
        <v>-6.6521090242290309E-3</v>
      </c>
      <c r="E161">
        <f t="shared" ca="1" si="84"/>
        <v>1.0594049841746349</v>
      </c>
      <c r="F161">
        <f t="shared" ca="1" si="85"/>
        <v>5.9404984174634946E-2</v>
      </c>
      <c r="G161">
        <f t="shared" ca="1" si="84"/>
        <v>0.99393676010357723</v>
      </c>
      <c r="H161">
        <f t="shared" ca="1" si="85"/>
        <v>-6.0632398964228038E-3</v>
      </c>
      <c r="I161">
        <f t="shared" ca="1" si="84"/>
        <v>1.0337196339474024</v>
      </c>
      <c r="J161">
        <f t="shared" ca="1" si="85"/>
        <v>3.3719633947402357E-2</v>
      </c>
      <c r="K161">
        <f t="shared" ca="1" si="84"/>
        <v>1.0632378967027576</v>
      </c>
      <c r="L161">
        <f t="shared" ca="1" si="85"/>
        <v>6.3237896702757701E-2</v>
      </c>
      <c r="M161">
        <f t="shared" ca="1" si="84"/>
        <v>1.0047897548140108</v>
      </c>
      <c r="N161">
        <f t="shared" ca="1" si="85"/>
        <v>4.7897548140107982E-3</v>
      </c>
      <c r="O161">
        <f t="shared" ca="1" si="84"/>
        <v>0.99002663136682545</v>
      </c>
      <c r="P161">
        <f t="shared" ca="1" si="85"/>
        <v>-9.973368633174582E-3</v>
      </c>
      <c r="Q161">
        <f t="shared" ca="1" si="84"/>
        <v>1.0230740649781531</v>
      </c>
      <c r="R161">
        <f t="shared" ca="1" si="85"/>
        <v>2.3074064978153206E-2</v>
      </c>
      <c r="S161">
        <f t="shared" ca="1" si="84"/>
        <v>1.0638832201949238</v>
      </c>
      <c r="T161">
        <f t="shared" ca="1" si="85"/>
        <v>6.3883220194923832E-2</v>
      </c>
      <c r="U161">
        <f t="shared" ca="1" si="84"/>
        <v>1.0375448721841354</v>
      </c>
      <c r="V161">
        <f t="shared" ca="1" si="85"/>
        <v>3.7544872184135415E-2</v>
      </c>
      <c r="W161">
        <f t="shared" ca="1" si="84"/>
        <v>1.0535780370426453</v>
      </c>
      <c r="X161">
        <f t="shared" ca="1" si="85"/>
        <v>5.3578037042645354E-2</v>
      </c>
      <c r="Y161">
        <f t="shared" ca="1" si="84"/>
        <v>1.1717636118116868</v>
      </c>
      <c r="Z161">
        <f t="shared" ca="1" si="85"/>
        <v>0.1717636118116867</v>
      </c>
      <c r="AA161">
        <f t="shared" ca="1" si="84"/>
        <v>1.2022332249743704</v>
      </c>
      <c r="AB161">
        <f t="shared" ca="1" si="85"/>
        <v>0.20223322497437043</v>
      </c>
      <c r="AC161">
        <f t="shared" ca="1" si="84"/>
        <v>1.0592726494236486</v>
      </c>
      <c r="AD161">
        <f t="shared" ca="1" si="85"/>
        <v>5.9272649423648655E-2</v>
      </c>
      <c r="AE161">
        <f t="shared" ca="1" si="84"/>
        <v>1.0337861685660539</v>
      </c>
      <c r="AF161">
        <f t="shared" ca="1" si="85"/>
        <v>3.3786168566053904E-2</v>
      </c>
      <c r="AG161">
        <f t="shared" ca="1" si="84"/>
        <v>1.0575992737194568</v>
      </c>
      <c r="AH161">
        <f t="shared" ca="1" si="85"/>
        <v>5.7599273719456875E-2</v>
      </c>
      <c r="AI161">
        <f t="shared" ca="1" si="84"/>
        <v>1.0205175180424879</v>
      </c>
      <c r="AJ161">
        <f t="shared" ca="1" si="85"/>
        <v>2.0517518042487963E-2</v>
      </c>
      <c r="AK161">
        <f t="shared" ca="1" si="84"/>
        <v>0.99810151156373039</v>
      </c>
      <c r="AL161">
        <f t="shared" ca="1" si="85"/>
        <v>-1.8984884362696433E-3</v>
      </c>
      <c r="AM161">
        <f t="shared" ca="1" si="84"/>
        <v>1.0080774389467293</v>
      </c>
      <c r="AN161">
        <f t="shared" ca="1" si="85"/>
        <v>8.0774389467293123E-3</v>
      </c>
      <c r="AO161">
        <f t="shared" ca="1" si="84"/>
        <v>1.0031484647717397</v>
      </c>
      <c r="AP161">
        <f t="shared" ca="1" si="85"/>
        <v>3.1484647717397668E-3</v>
      </c>
      <c r="AQ161">
        <f t="shared" ca="1" si="84"/>
        <v>1.0285057845395684</v>
      </c>
      <c r="AR161">
        <f t="shared" ca="1" si="85"/>
        <v>2.8505784539568393E-2</v>
      </c>
    </row>
    <row r="162" spans="1:44" x14ac:dyDescent="0.45">
      <c r="A162">
        <v>162</v>
      </c>
      <c r="B162" s="1">
        <v>41000</v>
      </c>
      <c r="C162">
        <f t="shared" ca="1" si="76"/>
        <v>0.9959826014481995</v>
      </c>
      <c r="D162">
        <f t="shared" ca="1" si="77"/>
        <v>-4.0173985518004596E-3</v>
      </c>
      <c r="E162">
        <f t="shared" ca="1" si="84"/>
        <v>1.0464272490438906</v>
      </c>
      <c r="F162">
        <f t="shared" ca="1" si="85"/>
        <v>4.6427249043890596E-2</v>
      </c>
      <c r="G162">
        <f t="shared" ca="1" si="84"/>
        <v>0.946882911288217</v>
      </c>
      <c r="H162">
        <f t="shared" ca="1" si="85"/>
        <v>-5.3117088711782966E-2</v>
      </c>
      <c r="I162">
        <f t="shared" ca="1" si="84"/>
        <v>0.98297288523993842</v>
      </c>
      <c r="J162">
        <f t="shared" ca="1" si="85"/>
        <v>-1.7027114760061624E-2</v>
      </c>
      <c r="K162">
        <f t="shared" ca="1" si="84"/>
        <v>0.97558516872802337</v>
      </c>
      <c r="L162">
        <f t="shared" ca="1" si="85"/>
        <v>-2.4414831271976592E-2</v>
      </c>
      <c r="M162">
        <f t="shared" ca="1" si="84"/>
        <v>0.94237592535089221</v>
      </c>
      <c r="N162">
        <f t="shared" ca="1" si="85"/>
        <v>-5.7624074649107772E-2</v>
      </c>
      <c r="O162">
        <f t="shared" ca="1" si="84"/>
        <v>0.99393725122726051</v>
      </c>
      <c r="P162">
        <f t="shared" ca="1" si="85"/>
        <v>-6.0627487727395258E-3</v>
      </c>
      <c r="Q162">
        <f t="shared" ca="1" si="84"/>
        <v>0.99256046136354037</v>
      </c>
      <c r="R162">
        <f t="shared" ca="1" si="85"/>
        <v>-7.4395386364595993E-3</v>
      </c>
      <c r="S162">
        <f t="shared" ca="1" si="84"/>
        <v>0.95319176321755172</v>
      </c>
      <c r="T162">
        <f t="shared" ca="1" si="85"/>
        <v>-4.680823678244822E-2</v>
      </c>
      <c r="U162">
        <f t="shared" ca="1" si="84"/>
        <v>0.98540663618115221</v>
      </c>
      <c r="V162">
        <f t="shared" ca="1" si="85"/>
        <v>-1.4593363818847793E-2</v>
      </c>
      <c r="W162">
        <f t="shared" ca="1" si="84"/>
        <v>1.0414721879621898</v>
      </c>
      <c r="X162">
        <f t="shared" ca="1" si="85"/>
        <v>4.1472187962189669E-2</v>
      </c>
      <c r="Y162">
        <f t="shared" ca="1" si="84"/>
        <v>0.93475396162672919</v>
      </c>
      <c r="Z162">
        <f t="shared" ca="1" si="85"/>
        <v>-6.5246038373270768E-2</v>
      </c>
      <c r="AA162">
        <f t="shared" ca="1" si="84"/>
        <v>0.84744003407738899</v>
      </c>
      <c r="AB162">
        <f t="shared" ca="1" si="85"/>
        <v>-0.15255996592261106</v>
      </c>
      <c r="AC162">
        <f t="shared" ca="1" si="84"/>
        <v>0.95847866873946297</v>
      </c>
      <c r="AD162">
        <f t="shared" ca="1" si="85"/>
        <v>-4.1521331260536989E-2</v>
      </c>
      <c r="AE162">
        <f t="shared" ca="1" si="84"/>
        <v>0.99433687219633826</v>
      </c>
      <c r="AF162">
        <f t="shared" ca="1" si="85"/>
        <v>-5.6631278036617166E-3</v>
      </c>
      <c r="AG162">
        <f t="shared" ca="1" si="84"/>
        <v>1.0357558977951749</v>
      </c>
      <c r="AH162">
        <f t="shared" ca="1" si="85"/>
        <v>3.5755897795174928E-2</v>
      </c>
      <c r="AI162">
        <f t="shared" ca="1" si="84"/>
        <v>0.97378381677588288</v>
      </c>
      <c r="AJ162">
        <f t="shared" ca="1" si="85"/>
        <v>-2.6216183224117146E-2</v>
      </c>
      <c r="AK162">
        <f t="shared" ca="1" si="84"/>
        <v>1.0326743331462183</v>
      </c>
      <c r="AL162">
        <f t="shared" ca="1" si="85"/>
        <v>3.2674333146218162E-2</v>
      </c>
      <c r="AM162">
        <f t="shared" ca="1" si="84"/>
        <v>0.90384629788981463</v>
      </c>
      <c r="AN162">
        <f t="shared" ca="1" si="85"/>
        <v>-9.6153702110185368E-2</v>
      </c>
      <c r="AO162">
        <f t="shared" ca="1" si="84"/>
        <v>1.0562386985561216</v>
      </c>
      <c r="AP162">
        <f t="shared" ca="1" si="85"/>
        <v>5.6238698556121715E-2</v>
      </c>
      <c r="AQ162">
        <f t="shared" ca="1" si="84"/>
        <v>0.96038002274403822</v>
      </c>
      <c r="AR162">
        <f t="shared" ca="1" si="85"/>
        <v>-3.9619977255961732E-2</v>
      </c>
    </row>
    <row r="163" spans="1:44" x14ac:dyDescent="0.45">
      <c r="A163">
        <v>163</v>
      </c>
      <c r="B163" s="1">
        <v>41030</v>
      </c>
      <c r="C163">
        <f t="shared" ca="1" si="76"/>
        <v>1.0109391901131839</v>
      </c>
      <c r="D163">
        <f t="shared" ca="1" si="77"/>
        <v>1.093919011318392E-2</v>
      </c>
      <c r="E163">
        <f t="shared" ca="1" si="84"/>
        <v>0.97916673285445144</v>
      </c>
      <c r="F163">
        <f t="shared" ca="1" si="85"/>
        <v>-2.083326714554851E-2</v>
      </c>
      <c r="G163">
        <f t="shared" ca="1" si="84"/>
        <v>0.98706638199801444</v>
      </c>
      <c r="H163">
        <f t="shared" ca="1" si="85"/>
        <v>-1.2933618001985508E-2</v>
      </c>
      <c r="I163">
        <f t="shared" ca="1" si="84"/>
        <v>0.91676541035588766</v>
      </c>
      <c r="J163">
        <f t="shared" ca="1" si="85"/>
        <v>-8.3234589644112345E-2</v>
      </c>
      <c r="K163">
        <f t="shared" ca="1" si="84"/>
        <v>0.97497450685806775</v>
      </c>
      <c r="L163">
        <f t="shared" ca="1" si="85"/>
        <v>-2.5025493141932285E-2</v>
      </c>
      <c r="M163">
        <f t="shared" ca="1" si="84"/>
        <v>0.95522849293207013</v>
      </c>
      <c r="N163">
        <f t="shared" ca="1" si="85"/>
        <v>-4.4771507067929851E-2</v>
      </c>
      <c r="O163">
        <f t="shared" ca="1" si="84"/>
        <v>0.92257883451934364</v>
      </c>
      <c r="P163">
        <f t="shared" ca="1" si="85"/>
        <v>-7.7421165480656307E-2</v>
      </c>
      <c r="Q163">
        <f t="shared" ca="1" si="84"/>
        <v>0.91161783115361184</v>
      </c>
      <c r="R163">
        <f t="shared" ca="1" si="85"/>
        <v>-8.8382168846388109E-2</v>
      </c>
      <c r="S163">
        <f t="shared" ca="1" si="84"/>
        <v>0.81308948600690645</v>
      </c>
      <c r="T163">
        <f t="shared" ca="1" si="85"/>
        <v>-0.18691051399309358</v>
      </c>
      <c r="U163">
        <f t="shared" ca="1" si="84"/>
        <v>0.97894492070212669</v>
      </c>
      <c r="V163">
        <f t="shared" ca="1" si="85"/>
        <v>-2.1055079297873269E-2</v>
      </c>
      <c r="W163">
        <f t="shared" ca="1" si="84"/>
        <v>0.95481905908684828</v>
      </c>
      <c r="X163">
        <f t="shared" ca="1" si="85"/>
        <v>-4.5180940913151675E-2</v>
      </c>
      <c r="Y163">
        <f t="shared" ca="1" si="84"/>
        <v>0.77633802986408951</v>
      </c>
      <c r="Z163">
        <f t="shared" ca="1" si="85"/>
        <v>-0.22366197013591052</v>
      </c>
      <c r="AA163">
        <f t="shared" ca="1" si="84"/>
        <v>0.9062884026202932</v>
      </c>
      <c r="AB163">
        <f t="shared" ca="1" si="85"/>
        <v>-9.3711597379706843E-2</v>
      </c>
      <c r="AC163">
        <f t="shared" ca="1" si="84"/>
        <v>0.85425094815285463</v>
      </c>
      <c r="AD163">
        <f t="shared" ca="1" si="85"/>
        <v>-0.14574905184714543</v>
      </c>
      <c r="AE163">
        <f t="shared" ca="1" si="84"/>
        <v>0.9994823382508029</v>
      </c>
      <c r="AF163">
        <f t="shared" ca="1" si="85"/>
        <v>-5.1766174919706028E-4</v>
      </c>
      <c r="AG163">
        <f t="shared" ca="1" si="84"/>
        <v>0.95269358515505409</v>
      </c>
      <c r="AH163">
        <f t="shared" ca="1" si="85"/>
        <v>-4.7306414844945952E-2</v>
      </c>
      <c r="AI163">
        <f t="shared" ca="1" si="84"/>
        <v>1.0340579984972107</v>
      </c>
      <c r="AJ163">
        <f t="shared" ca="1" si="85"/>
        <v>3.4057998497210799E-2</v>
      </c>
      <c r="AK163">
        <f t="shared" ca="1" si="84"/>
        <v>0.90638019599244435</v>
      </c>
      <c r="AL163">
        <f t="shared" ca="1" si="85"/>
        <v>-9.3619804007555665E-2</v>
      </c>
      <c r="AM163">
        <f t="shared" ca="1" si="84"/>
        <v>0.94022290853545143</v>
      </c>
      <c r="AN163">
        <f t="shared" ca="1" si="85"/>
        <v>-5.9777091464548536E-2</v>
      </c>
      <c r="AO163">
        <f t="shared" ca="1" si="84"/>
        <v>1.0448113924654945</v>
      </c>
      <c r="AP163">
        <f t="shared" ca="1" si="85"/>
        <v>4.4811392465494419E-2</v>
      </c>
      <c r="AQ163">
        <f t="shared" ca="1" si="84"/>
        <v>0.94585290890479179</v>
      </c>
      <c r="AR163">
        <f t="shared" ca="1" si="85"/>
        <v>-5.4147091095208197E-2</v>
      </c>
    </row>
    <row r="164" spans="1:44" x14ac:dyDescent="0.45">
      <c r="A164">
        <v>164</v>
      </c>
      <c r="B164" s="1">
        <v>41061</v>
      </c>
      <c r="C164">
        <f t="shared" ca="1" si="76"/>
        <v>1.0398309376279011</v>
      </c>
      <c r="D164">
        <f t="shared" ca="1" si="77"/>
        <v>3.9830937627901089E-2</v>
      </c>
      <c r="E164">
        <f t="shared" ca="1" si="84"/>
        <v>1.0462997662258864</v>
      </c>
      <c r="F164">
        <f t="shared" ca="1" si="85"/>
        <v>4.6299766225886489E-2</v>
      </c>
      <c r="G164">
        <f t="shared" ca="1" si="84"/>
        <v>0.98330366998794971</v>
      </c>
      <c r="H164">
        <f t="shared" ca="1" si="85"/>
        <v>-1.6696330012050328E-2</v>
      </c>
      <c r="I164">
        <f t="shared" ca="1" si="84"/>
        <v>1.014165075029466</v>
      </c>
      <c r="J164">
        <f t="shared" ca="1" si="85"/>
        <v>1.4165075029465991E-2</v>
      </c>
      <c r="K164">
        <f t="shared" ca="1" si="84"/>
        <v>1.0916713476600177</v>
      </c>
      <c r="L164">
        <f t="shared" ca="1" si="85"/>
        <v>9.1671347660017791E-2</v>
      </c>
      <c r="M164">
        <f t="shared" ca="1" si="84"/>
        <v>1.0850060568991118</v>
      </c>
      <c r="N164">
        <f t="shared" ca="1" si="85"/>
        <v>8.5006056899111712E-2</v>
      </c>
      <c r="O164">
        <f t="shared" ca="1" si="84"/>
        <v>1.0827941303846214</v>
      </c>
      <c r="P164">
        <f t="shared" ca="1" si="85"/>
        <v>8.2794130384621314E-2</v>
      </c>
      <c r="Q164">
        <f t="shared" ca="1" si="84"/>
        <v>1.0548379851633263</v>
      </c>
      <c r="R164">
        <f t="shared" ca="1" si="85"/>
        <v>5.4837985163326358E-2</v>
      </c>
      <c r="S164">
        <f t="shared" ca="1" si="84"/>
        <v>1.0514390937842755</v>
      </c>
      <c r="T164">
        <f t="shared" ca="1" si="85"/>
        <v>5.143909378427549E-2</v>
      </c>
      <c r="U164">
        <f t="shared" ca="1" si="84"/>
        <v>1.0149830507310049</v>
      </c>
      <c r="V164">
        <f t="shared" ca="1" si="85"/>
        <v>1.4983050731004857E-2</v>
      </c>
      <c r="W164">
        <f t="shared" ca="1" si="84"/>
        <v>1.0741290981626892</v>
      </c>
      <c r="X164">
        <f t="shared" ca="1" si="85"/>
        <v>7.4129098162689297E-2</v>
      </c>
      <c r="Y164">
        <f t="shared" ca="1" si="84"/>
        <v>1.0778278304263327</v>
      </c>
      <c r="Z164">
        <f t="shared" ca="1" si="85"/>
        <v>7.782783042633265E-2</v>
      </c>
      <c r="AA164">
        <f t="shared" ca="1" si="84"/>
        <v>1.1144228937409888</v>
      </c>
      <c r="AB164">
        <f t="shared" ca="1" si="85"/>
        <v>0.11442289374098885</v>
      </c>
      <c r="AC164">
        <f t="shared" ca="1" si="84"/>
        <v>1.153377594784452</v>
      </c>
      <c r="AD164">
        <f t="shared" ca="1" si="85"/>
        <v>0.15337759478445209</v>
      </c>
      <c r="AE164">
        <f t="shared" ca="1" si="84"/>
        <v>1.010302873066272</v>
      </c>
      <c r="AF164">
        <f t="shared" ca="1" si="85"/>
        <v>1.0302873066271983E-2</v>
      </c>
      <c r="AG164">
        <f t="shared" ca="1" si="84"/>
        <v>1.0803132875179891</v>
      </c>
      <c r="AH164">
        <f t="shared" ca="1" si="85"/>
        <v>8.0313287517988954E-2</v>
      </c>
      <c r="AI164">
        <f t="shared" ca="1" si="84"/>
        <v>0.93090143586096297</v>
      </c>
      <c r="AJ164">
        <f t="shared" ca="1" si="85"/>
        <v>-6.9098564139037075E-2</v>
      </c>
      <c r="AK164">
        <f t="shared" ca="1" si="84"/>
        <v>1.0736408847026058</v>
      </c>
      <c r="AL164">
        <f t="shared" ca="1" si="85"/>
        <v>7.3640884702605769E-2</v>
      </c>
      <c r="AM164">
        <f t="shared" ca="1" si="84"/>
        <v>0.9081440660654494</v>
      </c>
      <c r="AN164">
        <f t="shared" ca="1" si="85"/>
        <v>-9.1855933934550563E-2</v>
      </c>
      <c r="AO164">
        <f t="shared" ca="1" si="84"/>
        <v>1.0672433266999488</v>
      </c>
      <c r="AP164">
        <f t="shared" ca="1" si="85"/>
        <v>6.7243326699948786E-2</v>
      </c>
      <c r="AQ164">
        <f t="shared" ca="1" si="84"/>
        <v>1.0642173014903542</v>
      </c>
      <c r="AR164">
        <f t="shared" ca="1" si="85"/>
        <v>6.4217301490354275E-2</v>
      </c>
    </row>
    <row r="165" spans="1:44" x14ac:dyDescent="0.45">
      <c r="A165">
        <v>165</v>
      </c>
      <c r="B165" s="1">
        <v>41091</v>
      </c>
      <c r="C165">
        <f t="shared" ca="1" si="76"/>
        <v>0.96832876066795659</v>
      </c>
      <c r="D165">
        <f t="shared" ca="1" si="77"/>
        <v>-3.1671239332043369E-2</v>
      </c>
      <c r="E165">
        <f t="shared" ref="E165:AQ172" ca="1" si="86">INDIRECT(E$2&amp;"!H"&amp;$A165)</f>
        <v>1.0475895739672465</v>
      </c>
      <c r="F165">
        <f t="shared" ref="F165:AR172" ca="1" si="87">INDIRECT(E$2&amp;"!I"&amp;$A165)</f>
        <v>4.7589573967246418E-2</v>
      </c>
      <c r="G165">
        <f t="shared" ca="1" si="86"/>
        <v>1.0537148438516641</v>
      </c>
      <c r="H165">
        <f t="shared" ca="1" si="87"/>
        <v>5.3714843851664036E-2</v>
      </c>
      <c r="I165">
        <f t="shared" ca="1" si="86"/>
        <v>0.92026029996346193</v>
      </c>
      <c r="J165">
        <f t="shared" ca="1" si="87"/>
        <v>-7.9739700036538103E-2</v>
      </c>
      <c r="K165">
        <f t="shared" ca="1" si="86"/>
        <v>1.0073260956868504</v>
      </c>
      <c r="L165">
        <f t="shared" ca="1" si="87"/>
        <v>7.3260956868504371E-3</v>
      </c>
      <c r="M165">
        <f t="shared" ca="1" si="86"/>
        <v>0.97423038805936502</v>
      </c>
      <c r="N165">
        <f t="shared" ca="1" si="87"/>
        <v>-2.5769611940634932E-2</v>
      </c>
      <c r="O165">
        <f t="shared" ca="1" si="86"/>
        <v>1.0386730084910716</v>
      </c>
      <c r="P165">
        <f t="shared" ca="1" si="87"/>
        <v>3.8673008491071525E-2</v>
      </c>
      <c r="Q165">
        <f t="shared" ca="1" si="86"/>
        <v>0.96338655270981155</v>
      </c>
      <c r="R165">
        <f t="shared" ca="1" si="87"/>
        <v>-3.6613447290188464E-2</v>
      </c>
      <c r="S165">
        <f t="shared" ca="1" si="86"/>
        <v>0.92894568981228354</v>
      </c>
      <c r="T165">
        <f t="shared" ca="1" si="87"/>
        <v>-7.1054310187716463E-2</v>
      </c>
      <c r="U165">
        <f t="shared" ca="1" si="86"/>
        <v>1.0319790190993534</v>
      </c>
      <c r="V165">
        <f t="shared" ca="1" si="87"/>
        <v>3.1979019099353433E-2</v>
      </c>
      <c r="W165">
        <f t="shared" ca="1" si="86"/>
        <v>0.97000159986896084</v>
      </c>
      <c r="X165">
        <f t="shared" ca="1" si="87"/>
        <v>-2.9998400131039108E-2</v>
      </c>
      <c r="Y165">
        <f t="shared" ca="1" si="86"/>
        <v>1.0075566990732445</v>
      </c>
      <c r="Z165">
        <f t="shared" ca="1" si="87"/>
        <v>7.5566990732444704E-3</v>
      </c>
      <c r="AA165">
        <f t="shared" ca="1" si="86"/>
        <v>0.89731079415277581</v>
      </c>
      <c r="AB165">
        <f t="shared" ca="1" si="87"/>
        <v>-0.10268920584722417</v>
      </c>
      <c r="AC165">
        <f t="shared" ca="1" si="86"/>
        <v>1.1387161866566577</v>
      </c>
      <c r="AD165">
        <f t="shared" ca="1" si="87"/>
        <v>0.13871618665665775</v>
      </c>
      <c r="AE165">
        <f t="shared" ca="1" si="86"/>
        <v>1.042275426491361</v>
      </c>
      <c r="AF165">
        <f t="shared" ca="1" si="87"/>
        <v>4.2275426491360964E-2</v>
      </c>
      <c r="AG165">
        <f t="shared" ca="1" si="86"/>
        <v>0.98471408142992367</v>
      </c>
      <c r="AH165">
        <f t="shared" ca="1" si="87"/>
        <v>-1.5285918570076301E-2</v>
      </c>
      <c r="AI165">
        <f t="shared" ca="1" si="86"/>
        <v>0.88380762348690045</v>
      </c>
      <c r="AJ165">
        <f t="shared" ca="1" si="87"/>
        <v>-0.11619237651309954</v>
      </c>
      <c r="AK165">
        <f t="shared" ca="1" si="86"/>
        <v>0.99475127081381087</v>
      </c>
      <c r="AL165">
        <f t="shared" ca="1" si="87"/>
        <v>-5.2487291861890804E-3</v>
      </c>
      <c r="AM165">
        <f t="shared" ca="1" si="86"/>
        <v>0.96350365796950366</v>
      </c>
      <c r="AN165">
        <f t="shared" ca="1" si="87"/>
        <v>-3.649634203049635E-2</v>
      </c>
      <c r="AO165">
        <f t="shared" ca="1" si="86"/>
        <v>1.0157513383163974</v>
      </c>
      <c r="AP165">
        <f t="shared" ca="1" si="87"/>
        <v>1.5751338316397332E-2</v>
      </c>
      <c r="AQ165">
        <f t="shared" ca="1" si="86"/>
        <v>0.95601527552989785</v>
      </c>
      <c r="AR165">
        <f t="shared" ca="1" si="87"/>
        <v>-4.3984724470102134E-2</v>
      </c>
    </row>
    <row r="166" spans="1:44" x14ac:dyDescent="0.45">
      <c r="A166">
        <v>166</v>
      </c>
      <c r="B166" s="1">
        <v>41122</v>
      </c>
      <c r="C166">
        <f t="shared" ca="1" si="76"/>
        <v>1.0100063485226674</v>
      </c>
      <c r="D166">
        <f t="shared" ca="1" si="77"/>
        <v>1.0006348522667276E-2</v>
      </c>
      <c r="E166">
        <f t="shared" ca="1" si="86"/>
        <v>0.92574235948098893</v>
      </c>
      <c r="F166">
        <f t="shared" ca="1" si="87"/>
        <v>-7.4257640519011042E-2</v>
      </c>
      <c r="G166">
        <f t="shared" ca="1" si="86"/>
        <v>1.0500903150983099</v>
      </c>
      <c r="H166">
        <f t="shared" ca="1" si="87"/>
        <v>5.009031509830985E-2</v>
      </c>
      <c r="I166">
        <f t="shared" ca="1" si="86"/>
        <v>1.0184157215767295</v>
      </c>
      <c r="J166">
        <f t="shared" ca="1" si="87"/>
        <v>1.8415721576729521E-2</v>
      </c>
      <c r="K166">
        <f t="shared" ca="1" si="86"/>
        <v>0.99807270419645822</v>
      </c>
      <c r="L166">
        <f t="shared" ca="1" si="87"/>
        <v>-1.9272958035417547E-3</v>
      </c>
      <c r="M166">
        <f t="shared" ca="1" si="86"/>
        <v>1.0554372730470292</v>
      </c>
      <c r="N166">
        <f t="shared" ca="1" si="87"/>
        <v>5.5437273047029265E-2</v>
      </c>
      <c r="O166">
        <f t="shared" ca="1" si="86"/>
        <v>1.0235442938826382</v>
      </c>
      <c r="P166">
        <f t="shared" ca="1" si="87"/>
        <v>2.3544293882638338E-2</v>
      </c>
      <c r="Q166">
        <f t="shared" ca="1" si="86"/>
        <v>1.0458095190773244</v>
      </c>
      <c r="R166">
        <f t="shared" ca="1" si="87"/>
        <v>4.5809519077324383E-2</v>
      </c>
      <c r="S166">
        <f t="shared" ca="1" si="86"/>
        <v>1.2018380264940827</v>
      </c>
      <c r="T166">
        <f t="shared" ca="1" si="87"/>
        <v>0.20183802649408267</v>
      </c>
      <c r="U166">
        <f t="shared" ca="1" si="86"/>
        <v>0.91784635716573204</v>
      </c>
      <c r="V166">
        <f t="shared" ca="1" si="87"/>
        <v>-8.2153642834267918E-2</v>
      </c>
      <c r="W166">
        <f t="shared" ca="1" si="86"/>
        <v>0.96010158655039957</v>
      </c>
      <c r="X166">
        <f t="shared" ca="1" si="87"/>
        <v>-3.9898413449600441E-2</v>
      </c>
      <c r="Y166">
        <f t="shared" ca="1" si="86"/>
        <v>1.0402688382429124</v>
      </c>
      <c r="Z166">
        <f t="shared" ca="1" si="87"/>
        <v>4.0268838242912428E-2</v>
      </c>
      <c r="AA166">
        <f t="shared" ca="1" si="86"/>
        <v>1.0885556856114154</v>
      </c>
      <c r="AB166">
        <f t="shared" ca="1" si="87"/>
        <v>8.85556856114154E-2</v>
      </c>
      <c r="AC166">
        <f t="shared" ca="1" si="86"/>
        <v>1.1367275933725438</v>
      </c>
      <c r="AD166">
        <f t="shared" ca="1" si="87"/>
        <v>0.13672759337254373</v>
      </c>
      <c r="AE166">
        <f t="shared" ca="1" si="86"/>
        <v>1.0567188278020483</v>
      </c>
      <c r="AF166">
        <f t="shared" ca="1" si="87"/>
        <v>5.6718827802048323E-2</v>
      </c>
      <c r="AG166">
        <f t="shared" ca="1" si="86"/>
        <v>1.0875815140795064</v>
      </c>
      <c r="AH166">
        <f t="shared" ca="1" si="87"/>
        <v>8.7581514079506456E-2</v>
      </c>
      <c r="AI166">
        <f t="shared" ca="1" si="86"/>
        <v>1.0252967376392783</v>
      </c>
      <c r="AJ166">
        <f t="shared" ca="1" si="87"/>
        <v>2.5296737639278213E-2</v>
      </c>
      <c r="AK166">
        <f t="shared" ca="1" si="86"/>
        <v>0.96603930448944886</v>
      </c>
      <c r="AL166">
        <f t="shared" ca="1" si="87"/>
        <v>-3.3960695510551163E-2</v>
      </c>
      <c r="AM166">
        <f t="shared" ca="1" si="86"/>
        <v>1.0108226775535356</v>
      </c>
      <c r="AN166">
        <f t="shared" ca="1" si="87"/>
        <v>1.0822677553535651E-2</v>
      </c>
      <c r="AO166">
        <f t="shared" ca="1" si="86"/>
        <v>0.96197740996912107</v>
      </c>
      <c r="AP166">
        <f t="shared" ca="1" si="87"/>
        <v>-3.8022590030878919E-2</v>
      </c>
      <c r="AQ166">
        <f t="shared" ca="1" si="86"/>
        <v>1.0049621879978758</v>
      </c>
      <c r="AR166">
        <f t="shared" ca="1" si="87"/>
        <v>4.9621879978758677E-3</v>
      </c>
    </row>
    <row r="167" spans="1:44" x14ac:dyDescent="0.45">
      <c r="A167">
        <v>167</v>
      </c>
      <c r="B167" s="1">
        <v>41153</v>
      </c>
      <c r="C167">
        <f t="shared" ca="1" si="76"/>
        <v>1.0630073423342932</v>
      </c>
      <c r="D167">
        <f t="shared" ca="1" si="77"/>
        <v>6.3007342334293226E-2</v>
      </c>
      <c r="E167">
        <f t="shared" ca="1" si="86"/>
        <v>1.0141711586097035</v>
      </c>
      <c r="F167">
        <f t="shared" ca="1" si="87"/>
        <v>1.417115860970343E-2</v>
      </c>
      <c r="G167">
        <f t="shared" ca="1" si="86"/>
        <v>1.0322960398619756</v>
      </c>
      <c r="H167">
        <f t="shared" ca="1" si="87"/>
        <v>3.2296039861975663E-2</v>
      </c>
      <c r="I167">
        <f t="shared" ca="1" si="86"/>
        <v>0.46701038678522649</v>
      </c>
      <c r="J167">
        <f t="shared" ca="1" si="87"/>
        <v>-0.53298961321477356</v>
      </c>
      <c r="K167">
        <f t="shared" ca="1" si="86"/>
        <v>1.0965712475425102</v>
      </c>
      <c r="L167">
        <f t="shared" ca="1" si="87"/>
        <v>9.657124754251023E-2</v>
      </c>
      <c r="M167">
        <f t="shared" ca="1" si="86"/>
        <v>1.0068675123278579</v>
      </c>
      <c r="N167">
        <f t="shared" ca="1" si="87"/>
        <v>6.8675123278579726E-3</v>
      </c>
      <c r="O167">
        <f t="shared" ca="1" si="86"/>
        <v>1.0475493655148111</v>
      </c>
      <c r="P167">
        <f t="shared" ca="1" si="87"/>
        <v>4.7549365514811245E-2</v>
      </c>
      <c r="Q167">
        <f t="shared" ca="1" si="86"/>
        <v>0.97200339800568469</v>
      </c>
      <c r="R167">
        <f t="shared" ca="1" si="87"/>
        <v>-2.7996601994315255E-2</v>
      </c>
      <c r="S167">
        <f t="shared" ca="1" si="86"/>
        <v>1.0010482392825437</v>
      </c>
      <c r="T167">
        <f t="shared" ca="1" si="87"/>
        <v>1.0482392825436667E-3</v>
      </c>
      <c r="U167">
        <f t="shared" ca="1" si="86"/>
        <v>0.98533495970017992</v>
      </c>
      <c r="V167">
        <f t="shared" ca="1" si="87"/>
        <v>-1.4665040299820039E-2</v>
      </c>
      <c r="W167">
        <f t="shared" ca="1" si="86"/>
        <v>0.98985363635390455</v>
      </c>
      <c r="X167">
        <f t="shared" ca="1" si="87"/>
        <v>-1.0146363646095466E-2</v>
      </c>
      <c r="Y167">
        <f t="shared" ca="1" si="86"/>
        <v>1.0899299296772356</v>
      </c>
      <c r="Z167">
        <f t="shared" ca="1" si="87"/>
        <v>8.9929929677235662E-2</v>
      </c>
      <c r="AA167">
        <f t="shared" ca="1" si="86"/>
        <v>1.1051313830736269</v>
      </c>
      <c r="AB167">
        <f t="shared" ca="1" si="87"/>
        <v>0.10513138307362697</v>
      </c>
      <c r="AC167">
        <f t="shared" ca="1" si="86"/>
        <v>1.0201473628776616</v>
      </c>
      <c r="AD167">
        <f t="shared" ca="1" si="87"/>
        <v>2.0147362877661577E-2</v>
      </c>
      <c r="AE167">
        <f t="shared" ca="1" si="86"/>
        <v>0.9960323251603721</v>
      </c>
      <c r="AF167">
        <f t="shared" ca="1" si="87"/>
        <v>-3.9676748396278447E-3</v>
      </c>
      <c r="AG167">
        <f t="shared" ca="1" si="86"/>
        <v>1.0692603841594936</v>
      </c>
      <c r="AH167">
        <f t="shared" ca="1" si="87"/>
        <v>6.9260384159493565E-2</v>
      </c>
      <c r="AI167">
        <f t="shared" ca="1" si="86"/>
        <v>1.022979164912406</v>
      </c>
      <c r="AJ167">
        <f t="shared" ca="1" si="87"/>
        <v>2.2979164912405935E-2</v>
      </c>
      <c r="AK167">
        <f t="shared" ca="1" si="86"/>
        <v>0.98063582485674416</v>
      </c>
      <c r="AL167">
        <f t="shared" ca="1" si="87"/>
        <v>-1.9364175143255877E-2</v>
      </c>
      <c r="AM167">
        <f t="shared" ca="1" si="86"/>
        <v>1.0614177059366621</v>
      </c>
      <c r="AN167">
        <f t="shared" ca="1" si="87"/>
        <v>6.1417705936662015E-2</v>
      </c>
      <c r="AO167">
        <f t="shared" ca="1" si="86"/>
        <v>1.0612484252794609</v>
      </c>
      <c r="AP167">
        <f t="shared" ca="1" si="87"/>
        <v>6.124842527946104E-2</v>
      </c>
      <c r="AQ167">
        <f t="shared" ca="1" si="86"/>
        <v>1.0674644850475901</v>
      </c>
      <c r="AR167">
        <f t="shared" ca="1" si="87"/>
        <v>6.7464485047590173E-2</v>
      </c>
    </row>
    <row r="168" spans="1:44" x14ac:dyDescent="0.45">
      <c r="A168">
        <v>168</v>
      </c>
      <c r="B168" s="1">
        <v>41183</v>
      </c>
      <c r="C168">
        <f t="shared" ca="1" si="76"/>
        <v>0.95828193371616277</v>
      </c>
      <c r="D168">
        <f t="shared" ca="1" si="77"/>
        <v>-4.171806628383723E-2</v>
      </c>
      <c r="E168">
        <f t="shared" ca="1" si="86"/>
        <v>0.98688964201483775</v>
      </c>
      <c r="F168">
        <f t="shared" ca="1" si="87"/>
        <v>-1.3110357985162224E-2</v>
      </c>
      <c r="G168">
        <f t="shared" ca="1" si="86"/>
        <v>0.99827007397389711</v>
      </c>
      <c r="H168">
        <f t="shared" ca="1" si="87"/>
        <v>-1.7299260261028975E-3</v>
      </c>
      <c r="I168">
        <f t="shared" ca="1" si="86"/>
        <v>2.1568341786792273</v>
      </c>
      <c r="J168">
        <f t="shared" ca="1" si="87"/>
        <v>1.1568341786792273</v>
      </c>
      <c r="K168">
        <f t="shared" ca="1" si="86"/>
        <v>0.93471235212704928</v>
      </c>
      <c r="L168">
        <f t="shared" ca="1" si="87"/>
        <v>-6.5287647872950716E-2</v>
      </c>
      <c r="M168">
        <f t="shared" ca="1" si="86"/>
        <v>1.0117173999914331</v>
      </c>
      <c r="N168">
        <f t="shared" ca="1" si="87"/>
        <v>1.1717399991433099E-2</v>
      </c>
      <c r="O168">
        <f t="shared" ca="1" si="86"/>
        <v>0.94577913869105623</v>
      </c>
      <c r="P168">
        <f t="shared" ca="1" si="87"/>
        <v>-5.4220861308943762E-2</v>
      </c>
      <c r="Q168">
        <f t="shared" ca="1" si="86"/>
        <v>0.95900539815488783</v>
      </c>
      <c r="R168">
        <f t="shared" ca="1" si="87"/>
        <v>-4.0994601845112132E-2</v>
      </c>
      <c r="S168">
        <f t="shared" ca="1" si="86"/>
        <v>0.89790589146262489</v>
      </c>
      <c r="T168">
        <f t="shared" ca="1" si="87"/>
        <v>-0.10209410853737512</v>
      </c>
      <c r="U168">
        <f t="shared" ca="1" si="86"/>
        <v>1.0618639861007695</v>
      </c>
      <c r="V168">
        <f t="shared" ca="1" si="87"/>
        <v>6.1863986100769416E-2</v>
      </c>
      <c r="W168">
        <f t="shared" ca="1" si="86"/>
        <v>1.084621857461525</v>
      </c>
      <c r="X168">
        <f t="shared" ca="1" si="87"/>
        <v>8.4621857461524869E-2</v>
      </c>
      <c r="Y168">
        <f t="shared" ca="1" si="86"/>
        <v>1.029644069015571</v>
      </c>
      <c r="Z168">
        <f t="shared" ca="1" si="87"/>
        <v>2.9644069015571088E-2</v>
      </c>
      <c r="AA168">
        <f t="shared" ca="1" si="86"/>
        <v>1.056813922996219</v>
      </c>
      <c r="AB168">
        <f t="shared" ca="1" si="87"/>
        <v>5.6813922996219096E-2</v>
      </c>
      <c r="AC168">
        <f t="shared" ca="1" si="86"/>
        <v>0.91856047397927509</v>
      </c>
      <c r="AD168">
        <f t="shared" ca="1" si="87"/>
        <v>-8.1439526020724892E-2</v>
      </c>
      <c r="AE168">
        <f t="shared" ca="1" si="86"/>
        <v>1.0044113586637402</v>
      </c>
      <c r="AF168">
        <f t="shared" ca="1" si="87"/>
        <v>4.4113586637401772E-3</v>
      </c>
      <c r="AG168">
        <f t="shared" ca="1" si="86"/>
        <v>1.0167300046683503</v>
      </c>
      <c r="AH168">
        <f t="shared" ca="1" si="87"/>
        <v>1.6730004668350368E-2</v>
      </c>
      <c r="AI168">
        <f t="shared" ca="1" si="86"/>
        <v>0.98749071385394127</v>
      </c>
      <c r="AJ168">
        <f t="shared" ca="1" si="87"/>
        <v>-1.250928614605875E-2</v>
      </c>
      <c r="AK168">
        <f t="shared" ca="1" si="86"/>
        <v>1.0120692138643279</v>
      </c>
      <c r="AL168">
        <f t="shared" ca="1" si="87"/>
        <v>1.2069213864327801E-2</v>
      </c>
      <c r="AM168">
        <f t="shared" ca="1" si="86"/>
        <v>1.1318460439863278</v>
      </c>
      <c r="AN168">
        <f t="shared" ca="1" si="87"/>
        <v>0.13184604398632788</v>
      </c>
      <c r="AO168">
        <f t="shared" ca="1" si="86"/>
        <v>0.97959177360050609</v>
      </c>
      <c r="AP168">
        <f t="shared" ca="1" si="87"/>
        <v>-2.0408226399493967E-2</v>
      </c>
      <c r="AQ168">
        <f t="shared" ca="1" si="86"/>
        <v>1.0713678715816131</v>
      </c>
      <c r="AR168">
        <f t="shared" ca="1" si="87"/>
        <v>7.1367871581613174E-2</v>
      </c>
    </row>
    <row r="169" spans="1:44" x14ac:dyDescent="0.45">
      <c r="A169">
        <v>169</v>
      </c>
      <c r="B169" s="1">
        <v>41214</v>
      </c>
      <c r="C169">
        <f t="shared" ca="1" si="76"/>
        <v>1.0058746796675986</v>
      </c>
      <c r="D169">
        <f t="shared" ca="1" si="77"/>
        <v>5.874679667598472E-3</v>
      </c>
      <c r="E169">
        <f t="shared" ca="1" si="86"/>
        <v>1.0199034055585783</v>
      </c>
      <c r="F169">
        <f t="shared" ca="1" si="87"/>
        <v>1.9903405558578304E-2</v>
      </c>
      <c r="G169">
        <f t="shared" ca="1" si="86"/>
        <v>1.016803088636651</v>
      </c>
      <c r="H169">
        <f t="shared" ca="1" si="87"/>
        <v>1.6803088636651021E-2</v>
      </c>
      <c r="I169">
        <f t="shared" ca="1" si="86"/>
        <v>1.0303729157185801</v>
      </c>
      <c r="J169">
        <f t="shared" ca="1" si="87"/>
        <v>3.037291571858006E-2</v>
      </c>
      <c r="K169">
        <f t="shared" ca="1" si="86"/>
        <v>1.0033239589537051</v>
      </c>
      <c r="L169">
        <f t="shared" ca="1" si="87"/>
        <v>3.3239589537051579E-3</v>
      </c>
      <c r="M169">
        <f t="shared" ca="1" si="86"/>
        <v>0.99575100341513789</v>
      </c>
      <c r="N169">
        <f t="shared" ca="1" si="87"/>
        <v>-4.2489965848621575E-3</v>
      </c>
      <c r="O169">
        <f t="shared" ca="1" si="86"/>
        <v>0.9587262983998176</v>
      </c>
      <c r="P169">
        <f t="shared" ca="1" si="87"/>
        <v>-4.1273701600182393E-2</v>
      </c>
      <c r="Q169">
        <f t="shared" ca="1" si="86"/>
        <v>0.93272634044160163</v>
      </c>
      <c r="R169">
        <f t="shared" ca="1" si="87"/>
        <v>-6.7273659558398327E-2</v>
      </c>
      <c r="S169">
        <f t="shared" ca="1" si="86"/>
        <v>1.1107912733736309</v>
      </c>
      <c r="T169">
        <f t="shared" ca="1" si="87"/>
        <v>0.11079127337363091</v>
      </c>
      <c r="U169">
        <f t="shared" ca="1" si="86"/>
        <v>0.98346685856767657</v>
      </c>
      <c r="V169">
        <f t="shared" ca="1" si="87"/>
        <v>-1.6533141432323463E-2</v>
      </c>
      <c r="W169">
        <f t="shared" ca="1" si="86"/>
        <v>1.0124318354236426</v>
      </c>
      <c r="X169">
        <f t="shared" ca="1" si="87"/>
        <v>1.2431835423642512E-2</v>
      </c>
      <c r="Y169">
        <f t="shared" ca="1" si="86"/>
        <v>0.99288408735881095</v>
      </c>
      <c r="Z169">
        <f t="shared" ca="1" si="87"/>
        <v>-7.115912641189037E-3</v>
      </c>
      <c r="AA169">
        <f t="shared" ca="1" si="86"/>
        <v>1.0579400690668443</v>
      </c>
      <c r="AB169">
        <f t="shared" ca="1" si="87"/>
        <v>5.7940069066844437E-2</v>
      </c>
      <c r="AC169">
        <f t="shared" ca="1" si="86"/>
        <v>1.1085910980162688</v>
      </c>
      <c r="AD169">
        <f t="shared" ca="1" si="87"/>
        <v>0.10859109801626887</v>
      </c>
      <c r="AE169">
        <f t="shared" ca="1" si="86"/>
        <v>0.99027462191166205</v>
      </c>
      <c r="AF169">
        <f t="shared" ca="1" si="87"/>
        <v>-9.72537808833796E-3</v>
      </c>
      <c r="AG169">
        <f t="shared" ca="1" si="86"/>
        <v>1.0601174482348468</v>
      </c>
      <c r="AH169">
        <f t="shared" ca="1" si="87"/>
        <v>6.0117448234846688E-2</v>
      </c>
      <c r="AI169">
        <f t="shared" ca="1" si="86"/>
        <v>0.99478398568336968</v>
      </c>
      <c r="AJ169">
        <f t="shared" ca="1" si="87"/>
        <v>-5.2160143166303501E-3</v>
      </c>
      <c r="AK169">
        <f t="shared" ca="1" si="86"/>
        <v>1.0545142993691738</v>
      </c>
      <c r="AL169">
        <f t="shared" ca="1" si="87"/>
        <v>5.4514299369173916E-2</v>
      </c>
      <c r="AM169">
        <f t="shared" ca="1" si="86"/>
        <v>1.0309613758930825</v>
      </c>
      <c r="AN169">
        <f t="shared" ca="1" si="87"/>
        <v>3.0961375893082496E-2</v>
      </c>
      <c r="AO169">
        <f t="shared" ca="1" si="86"/>
        <v>0.99924037355061834</v>
      </c>
      <c r="AP169">
        <f t="shared" ca="1" si="87"/>
        <v>-7.5962644938162274E-4</v>
      </c>
      <c r="AQ169">
        <f t="shared" ca="1" si="86"/>
        <v>1.0404440752812067</v>
      </c>
      <c r="AR169">
        <f t="shared" ca="1" si="87"/>
        <v>4.0444075281206644E-2</v>
      </c>
    </row>
    <row r="170" spans="1:44" x14ac:dyDescent="0.45">
      <c r="A170">
        <v>170</v>
      </c>
      <c r="B170" s="1">
        <v>41244</v>
      </c>
      <c r="C170">
        <f t="shared" ca="1" si="76"/>
        <v>1.0395610421452008</v>
      </c>
      <c r="D170">
        <f t="shared" ca="1" si="77"/>
        <v>3.9561042145200877E-2</v>
      </c>
      <c r="E170">
        <f t="shared" ca="1" si="86"/>
        <v>0.96251934826863972</v>
      </c>
      <c r="F170">
        <f t="shared" ca="1" si="87"/>
        <v>-3.7480651731360316E-2</v>
      </c>
      <c r="G170">
        <f t="shared" ca="1" si="86"/>
        <v>0.97221823790866668</v>
      </c>
      <c r="H170">
        <f t="shared" ca="1" si="87"/>
        <v>-2.7781762091333272E-2</v>
      </c>
      <c r="I170">
        <f t="shared" ca="1" si="86"/>
        <v>1.0708661614593569</v>
      </c>
      <c r="J170">
        <f t="shared" ca="1" si="87"/>
        <v>7.0866161459356827E-2</v>
      </c>
      <c r="K170">
        <f t="shared" ca="1" si="86"/>
        <v>0.99337447662537759</v>
      </c>
      <c r="L170">
        <f t="shared" ca="1" si="87"/>
        <v>-6.6255233746223647E-3</v>
      </c>
      <c r="M170">
        <f t="shared" ca="1" si="86"/>
        <v>1.0184403946593565</v>
      </c>
      <c r="N170">
        <f t="shared" ca="1" si="87"/>
        <v>1.8440394659356485E-2</v>
      </c>
      <c r="O170">
        <f t="shared" ca="1" si="86"/>
        <v>1.0320032085578437</v>
      </c>
      <c r="P170">
        <f t="shared" ca="1" si="87"/>
        <v>3.2003208557843631E-2</v>
      </c>
      <c r="Q170">
        <f t="shared" ca="1" si="86"/>
        <v>1.0116256247394955</v>
      </c>
      <c r="R170">
        <f t="shared" ca="1" si="87"/>
        <v>1.1625624739495454E-2</v>
      </c>
      <c r="S170">
        <f t="shared" ca="1" si="86"/>
        <v>1.0468219181317298</v>
      </c>
      <c r="T170">
        <f t="shared" ca="1" si="87"/>
        <v>4.6821918131729666E-2</v>
      </c>
      <c r="U170">
        <f t="shared" ca="1" si="86"/>
        <v>1.0180471059544953</v>
      </c>
      <c r="V170">
        <f t="shared" ca="1" si="87"/>
        <v>1.804710595449523E-2</v>
      </c>
      <c r="W170">
        <f t="shared" ca="1" si="86"/>
        <v>1.0285705322076524</v>
      </c>
      <c r="X170">
        <f t="shared" ca="1" si="87"/>
        <v>2.857053220765236E-2</v>
      </c>
      <c r="Y170">
        <f t="shared" ca="1" si="86"/>
        <v>1.0703501811304748</v>
      </c>
      <c r="Z170">
        <f t="shared" ca="1" si="87"/>
        <v>7.0350181130474657E-2</v>
      </c>
      <c r="AA170">
        <f t="shared" ca="1" si="86"/>
        <v>1.1774843455430031</v>
      </c>
      <c r="AB170">
        <f t="shared" ca="1" si="87"/>
        <v>0.17748434554300313</v>
      </c>
      <c r="AC170">
        <f t="shared" ca="1" si="86"/>
        <v>1.0645986309422719</v>
      </c>
      <c r="AD170">
        <f t="shared" ca="1" si="87"/>
        <v>6.4598630942271862E-2</v>
      </c>
      <c r="AE170">
        <f t="shared" ca="1" si="86"/>
        <v>0.94270210241092811</v>
      </c>
      <c r="AF170">
        <f t="shared" ca="1" si="87"/>
        <v>-5.7297897589071903E-2</v>
      </c>
      <c r="AG170">
        <f t="shared" ca="1" si="86"/>
        <v>0.95479630349876976</v>
      </c>
      <c r="AH170">
        <f t="shared" ca="1" si="87"/>
        <v>-4.5203696501230274E-2</v>
      </c>
      <c r="AI170">
        <f t="shared" ca="1" si="86"/>
        <v>1.0329990052242242</v>
      </c>
      <c r="AJ170">
        <f t="shared" ca="1" si="87"/>
        <v>3.2999005224224116E-2</v>
      </c>
      <c r="AK170">
        <f t="shared" ca="1" si="86"/>
        <v>1.0207758685912407</v>
      </c>
      <c r="AL170">
        <f t="shared" ca="1" si="87"/>
        <v>2.0775868591240785E-2</v>
      </c>
      <c r="AM170">
        <f t="shared" ca="1" si="86"/>
        <v>1.131004480483623</v>
      </c>
      <c r="AN170">
        <f t="shared" ca="1" si="87"/>
        <v>0.13100448048362306</v>
      </c>
      <c r="AO170">
        <f t="shared" ca="1" si="86"/>
        <v>0.98073404532050368</v>
      </c>
      <c r="AP170">
        <f t="shared" ca="1" si="87"/>
        <v>-1.9265954679496319E-2</v>
      </c>
      <c r="AQ170">
        <f t="shared" ca="1" si="86"/>
        <v>1.0037040432000404</v>
      </c>
      <c r="AR170">
        <f t="shared" ca="1" si="87"/>
        <v>3.7040432000402732E-3</v>
      </c>
    </row>
    <row r="171" spans="1:44" x14ac:dyDescent="0.45">
      <c r="A171">
        <v>171</v>
      </c>
      <c r="B171" s="1">
        <v>41275</v>
      </c>
      <c r="C171">
        <f t="shared" ca="1" si="76"/>
        <v>1.058945398543802</v>
      </c>
      <c r="D171">
        <f t="shared" ca="1" si="77"/>
        <v>5.8945398543801923E-2</v>
      </c>
      <c r="E171">
        <f t="shared" ca="1" si="86"/>
        <v>1.0273098941807748</v>
      </c>
      <c r="F171">
        <f t="shared" ca="1" si="87"/>
        <v>2.7309894180774865E-2</v>
      </c>
      <c r="G171">
        <f t="shared" ca="1" si="86"/>
        <v>1.107084996939488</v>
      </c>
      <c r="H171">
        <f t="shared" ca="1" si="87"/>
        <v>0.10708499693948799</v>
      </c>
      <c r="I171">
        <f t="shared" ca="1" si="86"/>
        <v>0.47405042129524233</v>
      </c>
      <c r="J171">
        <f t="shared" ca="1" si="87"/>
        <v>-0.52594957870475767</v>
      </c>
      <c r="K171">
        <f t="shared" ca="1" si="86"/>
        <v>1.0715356372129068</v>
      </c>
      <c r="L171">
        <f t="shared" ca="1" si="87"/>
        <v>7.1535637212906719E-2</v>
      </c>
      <c r="M171">
        <f t="shared" ca="1" si="86"/>
        <v>1.0001723229038657</v>
      </c>
      <c r="N171">
        <f t="shared" ca="1" si="87"/>
        <v>1.7232290386575097E-4</v>
      </c>
      <c r="O171">
        <f t="shared" ca="1" si="86"/>
        <v>1.0648234598113779</v>
      </c>
      <c r="P171">
        <f t="shared" ca="1" si="87"/>
        <v>6.4823459811378006E-2</v>
      </c>
      <c r="Q171">
        <f t="shared" ca="1" si="86"/>
        <v>1.0277049904067992</v>
      </c>
      <c r="R171">
        <f t="shared" ca="1" si="87"/>
        <v>2.7704990406799083E-2</v>
      </c>
      <c r="S171">
        <f t="shared" ca="1" si="86"/>
        <v>1.0468195617006821</v>
      </c>
      <c r="T171">
        <f t="shared" ca="1" si="87"/>
        <v>4.6819561700682147E-2</v>
      </c>
      <c r="U171">
        <f t="shared" ca="1" si="86"/>
        <v>1.070988829088027</v>
      </c>
      <c r="V171">
        <f t="shared" ca="1" si="87"/>
        <v>7.0988829088027061E-2</v>
      </c>
      <c r="W171">
        <f t="shared" ca="1" si="86"/>
        <v>1.0852929259354063</v>
      </c>
      <c r="X171">
        <f t="shared" ca="1" si="87"/>
        <v>8.5292925935406161E-2</v>
      </c>
      <c r="Y171">
        <f t="shared" ca="1" si="86"/>
        <v>1.0700478592611429</v>
      </c>
      <c r="Z171">
        <f t="shared" ca="1" si="87"/>
        <v>7.0047859261142972E-2</v>
      </c>
      <c r="AA171">
        <f t="shared" ca="1" si="86"/>
        <v>0.97600653351129985</v>
      </c>
      <c r="AB171">
        <f t="shared" ca="1" si="87"/>
        <v>-2.3993466488700113E-2</v>
      </c>
      <c r="AC171">
        <f t="shared" ca="1" si="86"/>
        <v>1.2816529651210138</v>
      </c>
      <c r="AD171">
        <f t="shared" ca="1" si="87"/>
        <v>0.28165296512101373</v>
      </c>
      <c r="AE171">
        <f t="shared" ca="1" si="86"/>
        <v>1.0209566751503114</v>
      </c>
      <c r="AF171">
        <f t="shared" ca="1" si="87"/>
        <v>2.0956675150311497E-2</v>
      </c>
      <c r="AG171">
        <f t="shared" ca="1" si="86"/>
        <v>1.081972683372642</v>
      </c>
      <c r="AH171">
        <f t="shared" ca="1" si="87"/>
        <v>8.1972683372642019E-2</v>
      </c>
      <c r="AI171">
        <f t="shared" ca="1" si="86"/>
        <v>1.041621199260865</v>
      </c>
      <c r="AJ171">
        <f t="shared" ca="1" si="87"/>
        <v>4.1621199260865147E-2</v>
      </c>
      <c r="AK171">
        <f t="shared" ca="1" si="86"/>
        <v>0.98022842703281154</v>
      </c>
      <c r="AL171">
        <f t="shared" ca="1" si="87"/>
        <v>-1.977157296718841E-2</v>
      </c>
      <c r="AM171">
        <f t="shared" ca="1" si="86"/>
        <v>1</v>
      </c>
      <c r="AN171">
        <f t="shared" ca="1" si="87"/>
        <v>0</v>
      </c>
      <c r="AO171">
        <f t="shared" ca="1" si="86"/>
        <v>1.007857750707589</v>
      </c>
      <c r="AP171">
        <f t="shared" ca="1" si="87"/>
        <v>7.8577507075889806E-3</v>
      </c>
      <c r="AQ171">
        <f t="shared" ca="1" si="86"/>
        <v>1.0645656142673454</v>
      </c>
      <c r="AR171">
        <f t="shared" ca="1" si="87"/>
        <v>6.4565614267345417E-2</v>
      </c>
    </row>
    <row r="172" spans="1:44" x14ac:dyDescent="0.45">
      <c r="A172">
        <v>172</v>
      </c>
      <c r="B172" s="1">
        <v>41306</v>
      </c>
      <c r="C172">
        <f t="shared" ca="1" si="76"/>
        <v>1.002767064826293</v>
      </c>
      <c r="D172">
        <f t="shared" ca="1" si="77"/>
        <v>2.7670648262929092E-3</v>
      </c>
      <c r="E172">
        <f t="shared" ca="1" si="86"/>
        <v>1.0397421069777288</v>
      </c>
      <c r="F172">
        <f t="shared" ca="1" si="87"/>
        <v>3.9742106977728925E-2</v>
      </c>
      <c r="G172">
        <f t="shared" ca="1" si="86"/>
        <v>1.0217887245681694</v>
      </c>
      <c r="H172">
        <f t="shared" ca="1" si="87"/>
        <v>2.1788724568169417E-2</v>
      </c>
      <c r="I172">
        <f t="shared" ca="1" si="86"/>
        <v>2.0841690883303294</v>
      </c>
      <c r="J172">
        <f t="shared" ca="1" si="87"/>
        <v>1.0841690883303292</v>
      </c>
      <c r="K172">
        <f t="shared" ca="1" si="86"/>
        <v>1.0421904634446115</v>
      </c>
      <c r="L172">
        <f t="shared" ca="1" si="87"/>
        <v>4.2190463444611491E-2</v>
      </c>
      <c r="M172">
        <f t="shared" ca="1" si="86"/>
        <v>0.99913813236438831</v>
      </c>
      <c r="N172">
        <f t="shared" ca="1" si="87"/>
        <v>-8.6186763561170042E-4</v>
      </c>
      <c r="O172">
        <f t="shared" ca="1" si="86"/>
        <v>1.017368531307975</v>
      </c>
      <c r="P172">
        <f t="shared" ca="1" si="87"/>
        <v>1.7368531307975069E-2</v>
      </c>
      <c r="Q172">
        <f t="shared" ca="1" si="86"/>
        <v>1.0127504487679282</v>
      </c>
      <c r="R172">
        <f t="shared" ca="1" si="87"/>
        <v>1.2750448767928106E-2</v>
      </c>
      <c r="S172">
        <f t="shared" ca="1" si="86"/>
        <v>1.0140982970239067</v>
      </c>
      <c r="T172">
        <f t="shared" ca="1" si="87"/>
        <v>1.4098297023906747E-2</v>
      </c>
      <c r="U172">
        <f t="shared" ca="1" si="86"/>
        <v>1.0547819617945746</v>
      </c>
      <c r="V172">
        <f t="shared" ca="1" si="87"/>
        <v>5.4781961794574521E-2</v>
      </c>
      <c r="W172">
        <f t="shared" ca="1" si="86"/>
        <v>1.0085522809855139</v>
      </c>
      <c r="X172">
        <f t="shared" ca="1" si="87"/>
        <v>8.5522809855138535E-3</v>
      </c>
      <c r="Y172">
        <f t="shared" ca="1" si="86"/>
        <v>1.0468876301771284</v>
      </c>
      <c r="Z172">
        <f t="shared" ca="1" si="87"/>
        <v>4.6887630177128416E-2</v>
      </c>
      <c r="AA172">
        <f t="shared" ca="1" si="86"/>
        <v>0.99204938184452196</v>
      </c>
      <c r="AB172">
        <f t="shared" ca="1" si="87"/>
        <v>-7.9506181554780068E-3</v>
      </c>
      <c r="AC172">
        <f t="shared" ca="1" si="86"/>
        <v>1.0425337664256962</v>
      </c>
      <c r="AD172">
        <f t="shared" ca="1" si="87"/>
        <v>4.2533766425696076E-2</v>
      </c>
      <c r="AE172">
        <f t="shared" ca="1" si="86"/>
        <v>1.0422114794758972</v>
      </c>
      <c r="AF172">
        <f t="shared" ca="1" si="87"/>
        <v>4.2211479475897165E-2</v>
      </c>
      <c r="AG172">
        <f t="shared" ca="1" si="86"/>
        <v>1.0236102099166271</v>
      </c>
      <c r="AH172">
        <f t="shared" ca="1" si="87"/>
        <v>2.361020991662701E-2</v>
      </c>
      <c r="AI172">
        <f t="shared" ca="1" si="86"/>
        <v>1.1167192074689347</v>
      </c>
      <c r="AJ172">
        <f t="shared" ca="1" si="87"/>
        <v>0.11671920746893481</v>
      </c>
      <c r="AK172">
        <f t="shared" ca="1" si="86"/>
        <v>1.0410179577862326</v>
      </c>
      <c r="AL172">
        <f t="shared" ca="1" si="87"/>
        <v>4.1017957786232614E-2</v>
      </c>
      <c r="AM172">
        <f t="shared" ca="1" si="86"/>
        <v>0.98091535771529548</v>
      </c>
      <c r="AN172">
        <f t="shared" ca="1" si="87"/>
        <v>-1.9084642284704498E-2</v>
      </c>
      <c r="AO172">
        <f t="shared" ca="1" si="86"/>
        <v>1.0793958317583388</v>
      </c>
      <c r="AP172">
        <f t="shared" ca="1" si="87"/>
        <v>7.9395831758338781E-2</v>
      </c>
      <c r="AQ172">
        <f t="shared" ca="1" si="86"/>
        <v>1.0545125590044404</v>
      </c>
      <c r="AR172">
        <f t="shared" ca="1" si="87"/>
        <v>5.4512559004440325E-2</v>
      </c>
    </row>
    <row r="173" spans="1:44" x14ac:dyDescent="0.45">
      <c r="A173">
        <v>173</v>
      </c>
      <c r="B173" s="1">
        <v>41334</v>
      </c>
      <c r="C173">
        <f t="shared" ca="1" si="76"/>
        <v>1.0757043800509853</v>
      </c>
      <c r="D173">
        <f t="shared" ca="1" si="77"/>
        <v>7.5704380050985356E-2</v>
      </c>
      <c r="E173">
        <f t="shared" ref="E173:AQ180" ca="1" si="88">INDIRECT(E$2&amp;"!H"&amp;$A173)</f>
        <v>1.0444216784897782</v>
      </c>
      <c r="F173">
        <f t="shared" ref="F173:AR180" ca="1" si="89">INDIRECT(E$2&amp;"!I"&amp;$A173)</f>
        <v>4.4421678489778238E-2</v>
      </c>
      <c r="G173">
        <f t="shared" ca="1" si="88"/>
        <v>1.0115514617878787</v>
      </c>
      <c r="H173">
        <f t="shared" ca="1" si="89"/>
        <v>1.1551461787878756E-2</v>
      </c>
      <c r="I173">
        <f t="shared" ca="1" si="88"/>
        <v>1.0037844526196371</v>
      </c>
      <c r="J173">
        <f t="shared" ca="1" si="89"/>
        <v>3.7844526196370298E-3</v>
      </c>
      <c r="K173">
        <f t="shared" ca="1" si="88"/>
        <v>1.0041693294343328</v>
      </c>
      <c r="L173">
        <f t="shared" ca="1" si="89"/>
        <v>4.1693294343328633E-3</v>
      </c>
      <c r="M173">
        <f t="shared" ca="1" si="88"/>
        <v>1.0489124329061754</v>
      </c>
      <c r="N173">
        <f t="shared" ca="1" si="89"/>
        <v>4.8912432906175321E-2</v>
      </c>
      <c r="O173">
        <f t="shared" ca="1" si="88"/>
        <v>1.0221517915225813</v>
      </c>
      <c r="P173">
        <f t="shared" ca="1" si="89"/>
        <v>2.2151791522581211E-2</v>
      </c>
      <c r="Q173">
        <f t="shared" ca="1" si="88"/>
        <v>1.0376572028813673</v>
      </c>
      <c r="R173">
        <f t="shared" ca="1" si="89"/>
        <v>3.7657202881367383E-2</v>
      </c>
      <c r="S173">
        <f t="shared" ca="1" si="88"/>
        <v>1.0019174094083605</v>
      </c>
      <c r="T173">
        <f t="shared" ca="1" si="89"/>
        <v>1.9174094083604296E-3</v>
      </c>
      <c r="U173">
        <f t="shared" ca="1" si="88"/>
        <v>0.90067081414928984</v>
      </c>
      <c r="V173">
        <f t="shared" ca="1" si="89"/>
        <v>-9.9329185850710197E-2</v>
      </c>
      <c r="W173">
        <f t="shared" ca="1" si="88"/>
        <v>1.0192018624070756</v>
      </c>
      <c r="X173">
        <f t="shared" ca="1" si="89"/>
        <v>1.9201862407075578E-2</v>
      </c>
      <c r="Y173">
        <f t="shared" ca="1" si="88"/>
        <v>0.97015550796163508</v>
      </c>
      <c r="Z173">
        <f t="shared" ca="1" si="89"/>
        <v>-2.9844492038364874E-2</v>
      </c>
      <c r="AA173">
        <f t="shared" ca="1" si="88"/>
        <v>1.0855703452124554</v>
      </c>
      <c r="AB173">
        <f t="shared" ca="1" si="89"/>
        <v>8.5570345212455434E-2</v>
      </c>
      <c r="AC173">
        <f t="shared" ca="1" si="88"/>
        <v>1.0025615644035659</v>
      </c>
      <c r="AD173">
        <f t="shared" ca="1" si="89"/>
        <v>2.5615644035658957E-3</v>
      </c>
      <c r="AE173">
        <f t="shared" ca="1" si="88"/>
        <v>1.0934376275839994</v>
      </c>
      <c r="AF173">
        <f t="shared" ca="1" si="89"/>
        <v>9.3437627583999483E-2</v>
      </c>
      <c r="AG173">
        <f t="shared" ca="1" si="88"/>
        <v>1.0186862446033984</v>
      </c>
      <c r="AH173">
        <f t="shared" ca="1" si="89"/>
        <v>1.8686244603398516E-2</v>
      </c>
      <c r="AI173">
        <f t="shared" ca="1" si="88"/>
        <v>1.0651394533517307</v>
      </c>
      <c r="AJ173">
        <f t="shared" ca="1" si="89"/>
        <v>6.5139453351730561E-2</v>
      </c>
      <c r="AK173">
        <f t="shared" ca="1" si="88"/>
        <v>1.1235558421672316</v>
      </c>
      <c r="AL173">
        <f t="shared" ca="1" si="89"/>
        <v>0.12355584216723157</v>
      </c>
      <c r="AM173">
        <f t="shared" ca="1" si="88"/>
        <v>1.0428234652701256</v>
      </c>
      <c r="AN173">
        <f t="shared" ca="1" si="89"/>
        <v>4.2823465270125566E-2</v>
      </c>
      <c r="AO173">
        <f t="shared" ca="1" si="88"/>
        <v>1.0563079147443581</v>
      </c>
      <c r="AP173">
        <f t="shared" ca="1" si="89"/>
        <v>5.6307914744358034E-2</v>
      </c>
      <c r="AQ173">
        <f t="shared" ca="1" si="88"/>
        <v>1.1465952985556604</v>
      </c>
      <c r="AR173">
        <f t="shared" ca="1" si="89"/>
        <v>0.1465952985556605</v>
      </c>
    </row>
    <row r="174" spans="1:44" x14ac:dyDescent="0.45">
      <c r="A174">
        <v>174</v>
      </c>
      <c r="B174" s="1">
        <v>41365</v>
      </c>
      <c r="C174">
        <f t="shared" ca="1" si="76"/>
        <v>1.0580105007432323</v>
      </c>
      <c r="D174">
        <f t="shared" ca="1" si="77"/>
        <v>5.8010500743232239E-2</v>
      </c>
      <c r="E174">
        <f t="shared" ca="1" si="88"/>
        <v>1.0543129977804895</v>
      </c>
      <c r="F174">
        <f t="shared" ca="1" si="89"/>
        <v>5.4312997780489397E-2</v>
      </c>
      <c r="G174">
        <f t="shared" ca="1" si="88"/>
        <v>0.99623633443956949</v>
      </c>
      <c r="H174">
        <f t="shared" ca="1" si="89"/>
        <v>-3.763665560430497E-3</v>
      </c>
      <c r="I174">
        <f t="shared" ca="1" si="88"/>
        <v>1.0724823506600361</v>
      </c>
      <c r="J174">
        <f t="shared" ca="1" si="89"/>
        <v>7.2482350660035985E-2</v>
      </c>
      <c r="K174">
        <f t="shared" ca="1" si="88"/>
        <v>0.96410030091826915</v>
      </c>
      <c r="L174">
        <f t="shared" ca="1" si="89"/>
        <v>-3.58996990817309E-2</v>
      </c>
      <c r="M174">
        <f t="shared" ca="1" si="88"/>
        <v>1.0058239599075491</v>
      </c>
      <c r="N174">
        <f t="shared" ca="1" si="89"/>
        <v>5.8239599075491982E-3</v>
      </c>
      <c r="O174">
        <f t="shared" ca="1" si="88"/>
        <v>1.0268473069122368</v>
      </c>
      <c r="P174">
        <f t="shared" ca="1" si="89"/>
        <v>2.6847306912236909E-2</v>
      </c>
      <c r="Q174">
        <f t="shared" ca="1" si="88"/>
        <v>1.1569384112329264</v>
      </c>
      <c r="R174">
        <f t="shared" ca="1" si="89"/>
        <v>0.15693841123292637</v>
      </c>
      <c r="S174">
        <f t="shared" ca="1" si="88"/>
        <v>1.0009566369081906</v>
      </c>
      <c r="T174">
        <f t="shared" ca="1" si="89"/>
        <v>9.5663690819056883E-4</v>
      </c>
      <c r="U174">
        <f t="shared" ca="1" si="88"/>
        <v>1.0694425779579708</v>
      </c>
      <c r="V174">
        <f t="shared" ca="1" si="89"/>
        <v>6.9442577957970777E-2</v>
      </c>
      <c r="W174">
        <f t="shared" ca="1" si="88"/>
        <v>0.98017744607356294</v>
      </c>
      <c r="X174">
        <f t="shared" ca="1" si="89"/>
        <v>-1.9822553926437041E-2</v>
      </c>
      <c r="Y174">
        <f t="shared" ca="1" si="88"/>
        <v>1.0326590511745273</v>
      </c>
      <c r="Z174">
        <f t="shared" ca="1" si="89"/>
        <v>3.2659051174527227E-2</v>
      </c>
      <c r="AA174">
        <f t="shared" ca="1" si="88"/>
        <v>1.0106733024492753</v>
      </c>
      <c r="AB174">
        <f t="shared" ca="1" si="89"/>
        <v>1.0673302449275314E-2</v>
      </c>
      <c r="AC174">
        <f t="shared" ca="1" si="88"/>
        <v>0.88634868291184055</v>
      </c>
      <c r="AD174">
        <f t="shared" ca="1" si="89"/>
        <v>-0.11365131708815947</v>
      </c>
      <c r="AE174">
        <f t="shared" ca="1" si="88"/>
        <v>1.0308250864509816</v>
      </c>
      <c r="AF174">
        <f t="shared" ca="1" si="89"/>
        <v>3.0825086450981577E-2</v>
      </c>
      <c r="AG174">
        <f t="shared" ca="1" si="88"/>
        <v>1.0569405149801878</v>
      </c>
      <c r="AH174">
        <f t="shared" ca="1" si="89"/>
        <v>5.6940514980187866E-2</v>
      </c>
      <c r="AI174">
        <f t="shared" ca="1" si="88"/>
        <v>1.0062256793220317</v>
      </c>
      <c r="AJ174">
        <f t="shared" ca="1" si="89"/>
        <v>6.2256793220315772E-3</v>
      </c>
      <c r="AK174">
        <f t="shared" ca="1" si="88"/>
        <v>1.0647641144250637</v>
      </c>
      <c r="AL174">
        <f t="shared" ca="1" si="89"/>
        <v>6.4764114425063662E-2</v>
      </c>
      <c r="AM174">
        <f t="shared" ca="1" si="88"/>
        <v>1.0425853005890671</v>
      </c>
      <c r="AN174">
        <f t="shared" ca="1" si="89"/>
        <v>4.2585300589067072E-2</v>
      </c>
      <c r="AO174">
        <f t="shared" ca="1" si="88"/>
        <v>1.0968462728213049</v>
      </c>
      <c r="AP174">
        <f t="shared" ca="1" si="89"/>
        <v>9.6846272821304841E-2</v>
      </c>
      <c r="AQ174">
        <f t="shared" ca="1" si="88"/>
        <v>1.0374172607270324</v>
      </c>
      <c r="AR174">
        <f t="shared" ca="1" si="89"/>
        <v>3.7417260727032386E-2</v>
      </c>
    </row>
    <row r="175" spans="1:44" x14ac:dyDescent="0.45">
      <c r="A175">
        <v>175</v>
      </c>
      <c r="B175" s="1">
        <v>41395</v>
      </c>
      <c r="C175">
        <f t="shared" ca="1" si="76"/>
        <v>0.993618511260978</v>
      </c>
      <c r="D175">
        <f t="shared" ca="1" si="77"/>
        <v>-6.3814887390219932E-3</v>
      </c>
      <c r="E175">
        <f t="shared" ca="1" si="88"/>
        <v>0.94472050872778013</v>
      </c>
      <c r="F175">
        <f t="shared" ca="1" si="89"/>
        <v>-5.5279491272219844E-2</v>
      </c>
      <c r="G175">
        <f t="shared" ca="1" si="88"/>
        <v>1.0072098925511317</v>
      </c>
      <c r="H175">
        <f t="shared" ca="1" si="89"/>
        <v>7.2098925511316818E-3</v>
      </c>
      <c r="I175">
        <f t="shared" ca="1" si="88"/>
        <v>1.0162187625323802</v>
      </c>
      <c r="J175">
        <f t="shared" ca="1" si="89"/>
        <v>1.6218762532380269E-2</v>
      </c>
      <c r="K175">
        <f t="shared" ca="1" si="88"/>
        <v>1.0462090339467391</v>
      </c>
      <c r="L175">
        <f t="shared" ca="1" si="89"/>
        <v>4.6209033946739163E-2</v>
      </c>
      <c r="M175">
        <f t="shared" ca="1" si="88"/>
        <v>1.0147227123755698</v>
      </c>
      <c r="N175">
        <f t="shared" ca="1" si="89"/>
        <v>1.4722712375569689E-2</v>
      </c>
      <c r="O175">
        <f t="shared" ca="1" si="88"/>
        <v>1.0060650758149647</v>
      </c>
      <c r="P175">
        <f t="shared" ca="1" si="89"/>
        <v>6.0650758149647785E-3</v>
      </c>
      <c r="Q175">
        <f t="shared" ca="1" si="88"/>
        <v>1.0543804660884035</v>
      </c>
      <c r="R175">
        <f t="shared" ca="1" si="89"/>
        <v>5.4380466088403565E-2</v>
      </c>
      <c r="S175">
        <f t="shared" ca="1" si="88"/>
        <v>1.1622840542479271</v>
      </c>
      <c r="T175">
        <f t="shared" ca="1" si="89"/>
        <v>0.16228405424792713</v>
      </c>
      <c r="U175">
        <f t="shared" ca="1" si="88"/>
        <v>1.0619628431861949</v>
      </c>
      <c r="V175">
        <f t="shared" ca="1" si="89"/>
        <v>6.1962843186195028E-2</v>
      </c>
      <c r="W175">
        <f t="shared" ca="1" si="88"/>
        <v>1.0759783818552537</v>
      </c>
      <c r="X175">
        <f t="shared" ca="1" si="89"/>
        <v>7.597838185525374E-2</v>
      </c>
      <c r="Y175">
        <f t="shared" ca="1" si="88"/>
        <v>1.1208187787473298</v>
      </c>
      <c r="Z175">
        <f t="shared" ca="1" si="89"/>
        <v>0.12081877874732991</v>
      </c>
      <c r="AA175">
        <f t="shared" ca="1" si="88"/>
        <v>1.109666804871934</v>
      </c>
      <c r="AB175">
        <f t="shared" ca="1" si="89"/>
        <v>0.10966680487193402</v>
      </c>
      <c r="AC175">
        <f t="shared" ca="1" si="88"/>
        <v>1.1024115258233329</v>
      </c>
      <c r="AD175">
        <f t="shared" ca="1" si="89"/>
        <v>0.10241152582333297</v>
      </c>
      <c r="AE175">
        <f t="shared" ca="1" si="88"/>
        <v>0.98497754099960755</v>
      </c>
      <c r="AF175">
        <f t="shared" ca="1" si="89"/>
        <v>-1.5022459000392407E-2</v>
      </c>
      <c r="AG175">
        <f t="shared" ca="1" si="88"/>
        <v>1.0723922411249085</v>
      </c>
      <c r="AH175">
        <f t="shared" ca="1" si="89"/>
        <v>7.2392241124908455E-2</v>
      </c>
      <c r="AI175">
        <f t="shared" ca="1" si="88"/>
        <v>0.94961723477747384</v>
      </c>
      <c r="AJ175">
        <f t="shared" ca="1" si="89"/>
        <v>-5.0382765222526112E-2</v>
      </c>
      <c r="AK175">
        <f t="shared" ca="1" si="88"/>
        <v>1.0832511822464088</v>
      </c>
      <c r="AL175">
        <f t="shared" ca="1" si="89"/>
        <v>8.32511822464089E-2</v>
      </c>
      <c r="AM175">
        <f t="shared" ca="1" si="88"/>
        <v>1.1436906539054559</v>
      </c>
      <c r="AN175">
        <f t="shared" ca="1" si="89"/>
        <v>0.14369065390545585</v>
      </c>
      <c r="AO175">
        <f t="shared" ca="1" si="88"/>
        <v>0.90871926382475354</v>
      </c>
      <c r="AP175">
        <f t="shared" ca="1" si="89"/>
        <v>-9.128073617524643E-2</v>
      </c>
      <c r="AQ175">
        <f t="shared" ca="1" si="88"/>
        <v>0.97934839645257543</v>
      </c>
      <c r="AR175">
        <f t="shared" ca="1" si="89"/>
        <v>-2.0651603547424614E-2</v>
      </c>
    </row>
    <row r="176" spans="1:44" x14ac:dyDescent="0.45">
      <c r="A176">
        <v>176</v>
      </c>
      <c r="B176" s="1">
        <v>41426</v>
      </c>
      <c r="C176">
        <f t="shared" ca="1" si="76"/>
        <v>0.99305304684964091</v>
      </c>
      <c r="D176">
        <f t="shared" ca="1" si="77"/>
        <v>-6.9469531503590391E-3</v>
      </c>
      <c r="E176">
        <f t="shared" ca="1" si="88"/>
        <v>1.0030003573226864</v>
      </c>
      <c r="F176">
        <f t="shared" ca="1" si="89"/>
        <v>3.0003573226865445E-3</v>
      </c>
      <c r="G176">
        <f t="shared" ca="1" si="88"/>
        <v>1.0029964428685372</v>
      </c>
      <c r="H176">
        <f t="shared" ca="1" si="89"/>
        <v>2.9964428685371374E-3</v>
      </c>
      <c r="I176">
        <f t="shared" ca="1" si="88"/>
        <v>0.93354650548327345</v>
      </c>
      <c r="J176">
        <f t="shared" ca="1" si="89"/>
        <v>-6.645349451672658E-2</v>
      </c>
      <c r="K176">
        <f t="shared" ca="1" si="88"/>
        <v>0.99442546654307629</v>
      </c>
      <c r="L176">
        <f t="shared" ca="1" si="89"/>
        <v>-5.5745334569236929E-3</v>
      </c>
      <c r="M176">
        <f t="shared" ca="1" si="88"/>
        <v>0.99653310590730437</v>
      </c>
      <c r="N176">
        <f t="shared" ca="1" si="89"/>
        <v>-3.4668940926956063E-3</v>
      </c>
      <c r="O176">
        <f t="shared" ca="1" si="88"/>
        <v>0.97184788256708976</v>
      </c>
      <c r="P176">
        <f t="shared" ca="1" si="89"/>
        <v>-2.8152117432910292E-2</v>
      </c>
      <c r="Q176">
        <f t="shared" ca="1" si="88"/>
        <v>0.99662472797939361</v>
      </c>
      <c r="R176">
        <f t="shared" ca="1" si="89"/>
        <v>-3.3752720206063685E-3</v>
      </c>
      <c r="S176">
        <f t="shared" ca="1" si="88"/>
        <v>1.0091209590675787</v>
      </c>
      <c r="T176">
        <f t="shared" ca="1" si="89"/>
        <v>9.1209590675787738E-3</v>
      </c>
      <c r="U176">
        <f t="shared" ca="1" si="88"/>
        <v>1.0051108045624593</v>
      </c>
      <c r="V176">
        <f t="shared" ca="1" si="89"/>
        <v>5.1108045624592667E-3</v>
      </c>
      <c r="W176">
        <f t="shared" ca="1" si="88"/>
        <v>1.0056210097728222</v>
      </c>
      <c r="X176">
        <f t="shared" ca="1" si="89"/>
        <v>5.6210097728220977E-3</v>
      </c>
      <c r="Y176">
        <f t="shared" ca="1" si="88"/>
        <v>0.96702683425391089</v>
      </c>
      <c r="Z176">
        <f t="shared" ca="1" si="89"/>
        <v>-3.2973165746089134E-2</v>
      </c>
      <c r="AA176">
        <f t="shared" ca="1" si="88"/>
        <v>0.94143494242292425</v>
      </c>
      <c r="AB176">
        <f t="shared" ca="1" si="89"/>
        <v>-5.8565057577075787E-2</v>
      </c>
      <c r="AC176">
        <f t="shared" ca="1" si="88"/>
        <v>0.8599461500150668</v>
      </c>
      <c r="AD176">
        <f t="shared" ca="1" si="89"/>
        <v>-0.14005384998493325</v>
      </c>
      <c r="AE176">
        <f t="shared" ca="1" si="88"/>
        <v>0.99593231442217156</v>
      </c>
      <c r="AF176">
        <f t="shared" ca="1" si="89"/>
        <v>-4.0676855778284567E-3</v>
      </c>
      <c r="AG176">
        <f t="shared" ca="1" si="88"/>
        <v>0.98487162666370587</v>
      </c>
      <c r="AH176">
        <f t="shared" ca="1" si="89"/>
        <v>-1.5128373336294165E-2</v>
      </c>
      <c r="AI176">
        <f t="shared" ca="1" si="88"/>
        <v>1.0580392877805753</v>
      </c>
      <c r="AJ176">
        <f t="shared" ca="1" si="89"/>
        <v>5.8039287780575252E-2</v>
      </c>
      <c r="AK176">
        <f t="shared" ca="1" si="88"/>
        <v>1.0398591688182146</v>
      </c>
      <c r="AL176">
        <f t="shared" ca="1" si="89"/>
        <v>3.9859168818214614E-2</v>
      </c>
      <c r="AM176">
        <f t="shared" ca="1" si="88"/>
        <v>0.99385644153751573</v>
      </c>
      <c r="AN176">
        <f t="shared" ca="1" si="89"/>
        <v>-6.1435584624842188E-3</v>
      </c>
      <c r="AO176">
        <f t="shared" ca="1" si="88"/>
        <v>1.038366659528289</v>
      </c>
      <c r="AP176">
        <f t="shared" ca="1" si="89"/>
        <v>3.8366659528289056E-2</v>
      </c>
      <c r="AQ176">
        <f t="shared" ca="1" si="88"/>
        <v>1.0348403625423437</v>
      </c>
      <c r="AR176">
        <f t="shared" ca="1" si="89"/>
        <v>3.4840362542343718E-2</v>
      </c>
    </row>
    <row r="177" spans="1:44" x14ac:dyDescent="0.45">
      <c r="A177">
        <v>177</v>
      </c>
      <c r="B177" s="1">
        <v>41456</v>
      </c>
      <c r="C177">
        <f t="shared" ca="1" si="76"/>
        <v>1.0753759825935751</v>
      </c>
      <c r="D177">
        <f t="shared" ca="1" si="77"/>
        <v>7.5375982593575072E-2</v>
      </c>
      <c r="E177">
        <f t="shared" ca="1" si="88"/>
        <v>1.0061591268788836</v>
      </c>
      <c r="F177">
        <f t="shared" ca="1" si="89"/>
        <v>6.1591268788836048E-3</v>
      </c>
      <c r="G177">
        <f t="shared" ca="1" si="88"/>
        <v>1.0429926386643706</v>
      </c>
      <c r="H177">
        <f t="shared" ca="1" si="89"/>
        <v>4.2992638664370614E-2</v>
      </c>
      <c r="I177">
        <f t="shared" ca="1" si="88"/>
        <v>1.0968026492909995</v>
      </c>
      <c r="J177">
        <f t="shared" ca="1" si="89"/>
        <v>9.6802649290999368E-2</v>
      </c>
      <c r="K177">
        <f t="shared" ca="1" si="88"/>
        <v>1.0596154149975356</v>
      </c>
      <c r="L177">
        <f t="shared" ca="1" si="89"/>
        <v>5.961541499753565E-2</v>
      </c>
      <c r="M177">
        <f t="shared" ca="1" si="88"/>
        <v>1.0720659087902902</v>
      </c>
      <c r="N177">
        <f t="shared" ca="1" si="89"/>
        <v>7.2065908790290165E-2</v>
      </c>
      <c r="O177">
        <f t="shared" ca="1" si="88"/>
        <v>1.0637993893058735</v>
      </c>
      <c r="P177">
        <f t="shared" ca="1" si="89"/>
        <v>6.3799389305873491E-2</v>
      </c>
      <c r="Q177">
        <f t="shared" ca="1" si="88"/>
        <v>0.9218297653591615</v>
      </c>
      <c r="R177">
        <f t="shared" ca="1" si="89"/>
        <v>-7.8170234640838526E-2</v>
      </c>
      <c r="S177">
        <f t="shared" ca="1" si="88"/>
        <v>1.051355894506502</v>
      </c>
      <c r="T177">
        <f t="shared" ca="1" si="89"/>
        <v>5.1355894506501958E-2</v>
      </c>
      <c r="U177">
        <f t="shared" ca="1" si="88"/>
        <v>1.0679689329764184</v>
      </c>
      <c r="V177">
        <f t="shared" ca="1" si="89"/>
        <v>6.796893297641847E-2</v>
      </c>
      <c r="W177">
        <f t="shared" ca="1" si="88"/>
        <v>1.0731775257297806</v>
      </c>
      <c r="X177">
        <f t="shared" ca="1" si="89"/>
        <v>7.3177525729780618E-2</v>
      </c>
      <c r="Y177">
        <f t="shared" ca="1" si="88"/>
        <v>1.0556924003399626</v>
      </c>
      <c r="Z177">
        <f t="shared" ca="1" si="89"/>
        <v>5.5692400339962686E-2</v>
      </c>
      <c r="AA177">
        <f t="shared" ca="1" si="88"/>
        <v>1.1361536995733483</v>
      </c>
      <c r="AB177">
        <f t="shared" ca="1" si="89"/>
        <v>0.13615369957334822</v>
      </c>
      <c r="AC177">
        <f t="shared" ca="1" si="88"/>
        <v>1.0287601924863745</v>
      </c>
      <c r="AD177">
        <f t="shared" ca="1" si="89"/>
        <v>2.8760192486374531E-2</v>
      </c>
      <c r="AE177">
        <f t="shared" ca="1" si="88"/>
        <v>1.0347081957459887</v>
      </c>
      <c r="AF177">
        <f t="shared" ca="1" si="89"/>
        <v>3.4708195745988768E-2</v>
      </c>
      <c r="AG177">
        <f t="shared" ca="1" si="88"/>
        <v>1.0251926361913219</v>
      </c>
      <c r="AH177">
        <f t="shared" ca="1" si="89"/>
        <v>2.5192636191322025E-2</v>
      </c>
      <c r="AI177">
        <f t="shared" ca="1" si="88"/>
        <v>1.0754941189355007</v>
      </c>
      <c r="AJ177">
        <f t="shared" ca="1" si="89"/>
        <v>7.549411893550062E-2</v>
      </c>
      <c r="AK177">
        <f t="shared" ca="1" si="88"/>
        <v>1.0259665736045829</v>
      </c>
      <c r="AL177">
        <f t="shared" ca="1" si="89"/>
        <v>2.5966573604582845E-2</v>
      </c>
      <c r="AM177">
        <f t="shared" ca="1" si="88"/>
        <v>1.0911441578892545</v>
      </c>
      <c r="AN177">
        <f t="shared" ca="1" si="89"/>
        <v>9.1144157889254465E-2</v>
      </c>
      <c r="AO177">
        <f t="shared" ca="1" si="88"/>
        <v>0.98291608872648717</v>
      </c>
      <c r="AP177">
        <f t="shared" ca="1" si="89"/>
        <v>-1.7083911273512862E-2</v>
      </c>
      <c r="AQ177">
        <f t="shared" ca="1" si="88"/>
        <v>1.1369426876542481</v>
      </c>
      <c r="AR177">
        <f t="shared" ca="1" si="89"/>
        <v>0.13694268765424805</v>
      </c>
    </row>
    <row r="178" spans="1:44" x14ac:dyDescent="0.45">
      <c r="A178">
        <v>178</v>
      </c>
      <c r="B178" s="1">
        <v>41487</v>
      </c>
      <c r="C178">
        <f t="shared" ca="1" si="76"/>
        <v>0.94755375458838331</v>
      </c>
      <c r="D178">
        <f t="shared" ca="1" si="77"/>
        <v>-5.2446245411616639E-2</v>
      </c>
      <c r="E178">
        <f t="shared" ca="1" si="88"/>
        <v>0.95259427262104701</v>
      </c>
      <c r="F178">
        <f t="shared" ca="1" si="89"/>
        <v>-4.7405727378952961E-2</v>
      </c>
      <c r="G178">
        <f t="shared" ca="1" si="88"/>
        <v>0.97724705433568892</v>
      </c>
      <c r="H178">
        <f t="shared" ca="1" si="89"/>
        <v>-2.2752945664311026E-2</v>
      </c>
      <c r="I178">
        <f t="shared" ca="1" si="88"/>
        <v>1.0673531875681133</v>
      </c>
      <c r="J178">
        <f t="shared" ca="1" si="89"/>
        <v>6.735318756811319E-2</v>
      </c>
      <c r="K178">
        <f t="shared" ca="1" si="88"/>
        <v>0.94952798299400021</v>
      </c>
      <c r="L178">
        <f t="shared" ca="1" si="89"/>
        <v>-5.047201700599975E-2</v>
      </c>
      <c r="M178">
        <f t="shared" ca="1" si="88"/>
        <v>1.0330745819673006</v>
      </c>
      <c r="N178">
        <f t="shared" ca="1" si="89"/>
        <v>3.3074581967300717E-2</v>
      </c>
      <c r="O178">
        <f t="shared" ca="1" si="88"/>
        <v>0.9566288104550863</v>
      </c>
      <c r="P178">
        <f t="shared" ca="1" si="89"/>
        <v>-4.3371189544913744E-2</v>
      </c>
      <c r="Q178">
        <f t="shared" ca="1" si="88"/>
        <v>1.0489948635135946</v>
      </c>
      <c r="R178">
        <f t="shared" ca="1" si="89"/>
        <v>4.8994863513594694E-2</v>
      </c>
      <c r="S178">
        <f t="shared" ca="1" si="88"/>
        <v>0.91730950380490317</v>
      </c>
      <c r="T178">
        <f t="shared" ca="1" si="89"/>
        <v>-8.269049619509683E-2</v>
      </c>
      <c r="U178">
        <f t="shared" ca="1" si="88"/>
        <v>1.0037931195049035</v>
      </c>
      <c r="V178">
        <f t="shared" ca="1" si="89"/>
        <v>3.793119504903463E-3</v>
      </c>
      <c r="W178">
        <f t="shared" ca="1" si="88"/>
        <v>0.98980918947256225</v>
      </c>
      <c r="X178">
        <f t="shared" ca="1" si="89"/>
        <v>-1.0190810527437798E-2</v>
      </c>
      <c r="Y178">
        <f t="shared" ca="1" si="88"/>
        <v>0.91330470071418124</v>
      </c>
      <c r="Z178">
        <f t="shared" ca="1" si="89"/>
        <v>-8.6695299285818747E-2</v>
      </c>
      <c r="AA178">
        <f t="shared" ca="1" si="88"/>
        <v>0.96712297787704471</v>
      </c>
      <c r="AB178">
        <f t="shared" ca="1" si="89"/>
        <v>-3.2877022122955235E-2</v>
      </c>
      <c r="AC178">
        <f t="shared" ca="1" si="88"/>
        <v>0.99329055506149</v>
      </c>
      <c r="AD178">
        <f t="shared" ca="1" si="89"/>
        <v>-6.7094449385099921E-3</v>
      </c>
      <c r="AE178">
        <f t="shared" ca="1" si="88"/>
        <v>0.88856153053024833</v>
      </c>
      <c r="AF178">
        <f t="shared" ca="1" si="89"/>
        <v>-0.11143846946975172</v>
      </c>
      <c r="AG178">
        <f t="shared" ca="1" si="88"/>
        <v>0.9425536202199355</v>
      </c>
      <c r="AH178">
        <f t="shared" ca="1" si="89"/>
        <v>-5.7446379780064533E-2</v>
      </c>
      <c r="AI178">
        <f t="shared" ca="1" si="88"/>
        <v>0.96545106291259053</v>
      </c>
      <c r="AJ178">
        <f t="shared" ca="1" si="89"/>
        <v>-3.4548937087409429E-2</v>
      </c>
      <c r="AK178">
        <f t="shared" ca="1" si="88"/>
        <v>0.98877245793366952</v>
      </c>
      <c r="AL178">
        <f t="shared" ca="1" si="89"/>
        <v>-1.1227542066330439E-2</v>
      </c>
      <c r="AM178">
        <f t="shared" ca="1" si="88"/>
        <v>0.96477188584397822</v>
      </c>
      <c r="AN178">
        <f t="shared" ca="1" si="89"/>
        <v>-3.5228114156021735E-2</v>
      </c>
      <c r="AO178">
        <f t="shared" ca="1" si="88"/>
        <v>0.96726935095862665</v>
      </c>
      <c r="AP178">
        <f t="shared" ca="1" si="89"/>
        <v>-3.2730649041373343E-2</v>
      </c>
      <c r="AQ178">
        <f t="shared" ca="1" si="88"/>
        <v>0.93200919102961866</v>
      </c>
      <c r="AR178">
        <f t="shared" ca="1" si="89"/>
        <v>-6.79908089703814E-2</v>
      </c>
    </row>
    <row r="179" spans="1:44" x14ac:dyDescent="0.45">
      <c r="A179">
        <v>179</v>
      </c>
      <c r="B179" s="1">
        <v>41518</v>
      </c>
      <c r="C179">
        <f t="shared" ca="1" si="76"/>
        <v>0.97760552999094064</v>
      </c>
      <c r="D179">
        <f t="shared" ca="1" si="77"/>
        <v>-2.2394470009059364E-2</v>
      </c>
      <c r="E179">
        <f t="shared" ca="1" si="88"/>
        <v>0.99214267670035772</v>
      </c>
      <c r="F179">
        <f t="shared" ca="1" si="89"/>
        <v>-7.8573232996422323E-3</v>
      </c>
      <c r="G179">
        <f t="shared" ca="1" si="88"/>
        <v>0.97047116555982171</v>
      </c>
      <c r="H179">
        <f t="shared" ca="1" si="89"/>
        <v>-2.9528834440178231E-2</v>
      </c>
      <c r="I179">
        <f t="shared" ca="1" si="88"/>
        <v>0.48529239391469564</v>
      </c>
      <c r="J179">
        <f t="shared" ca="1" si="89"/>
        <v>-0.51470760608530441</v>
      </c>
      <c r="K179">
        <f t="shared" ca="1" si="88"/>
        <v>1.0324112753060388</v>
      </c>
      <c r="L179">
        <f t="shared" ca="1" si="89"/>
        <v>3.2411275306038809E-2</v>
      </c>
      <c r="M179">
        <f t="shared" ca="1" si="88"/>
        <v>1.0484162794747491</v>
      </c>
      <c r="N179">
        <f t="shared" ca="1" si="89"/>
        <v>4.841627947474917E-2</v>
      </c>
      <c r="O179">
        <f t="shared" ca="1" si="88"/>
        <v>1.017219371713787</v>
      </c>
      <c r="P179">
        <f t="shared" ca="1" si="89"/>
        <v>1.7219371713787023E-2</v>
      </c>
      <c r="Q179">
        <f t="shared" ca="1" si="88"/>
        <v>1.0034285343694149</v>
      </c>
      <c r="R179">
        <f t="shared" ca="1" si="89"/>
        <v>3.4285343694149526E-3</v>
      </c>
      <c r="S179">
        <f t="shared" ca="1" si="88"/>
        <v>1.0051480510497435</v>
      </c>
      <c r="T179">
        <f t="shared" ca="1" si="89"/>
        <v>5.1480510497435086E-3</v>
      </c>
      <c r="U179">
        <f t="shared" ca="1" si="88"/>
        <v>1.0371916628634714</v>
      </c>
      <c r="V179">
        <f t="shared" ca="1" si="89"/>
        <v>3.719166286347142E-2</v>
      </c>
      <c r="W179">
        <f t="shared" ca="1" si="88"/>
        <v>1.058846435964822</v>
      </c>
      <c r="X179">
        <f t="shared" ca="1" si="89"/>
        <v>5.8846435964821912E-2</v>
      </c>
      <c r="Y179">
        <f t="shared" ca="1" si="88"/>
        <v>1.0229568930028203</v>
      </c>
      <c r="Z179">
        <f t="shared" ca="1" si="89"/>
        <v>2.2956893002820351E-2</v>
      </c>
      <c r="AA179">
        <f t="shared" ca="1" si="88"/>
        <v>0.97733740146345816</v>
      </c>
      <c r="AB179">
        <f t="shared" ca="1" si="89"/>
        <v>-2.26625985365418E-2</v>
      </c>
      <c r="AC179">
        <f t="shared" ca="1" si="88"/>
        <v>0.96701938401350462</v>
      </c>
      <c r="AD179">
        <f t="shared" ca="1" si="89"/>
        <v>-3.2980615986495349E-2</v>
      </c>
      <c r="AE179">
        <f t="shared" ca="1" si="88"/>
        <v>1.0169589776188501</v>
      </c>
      <c r="AF179">
        <f t="shared" ca="1" si="89"/>
        <v>1.6958977618850027E-2</v>
      </c>
      <c r="AG179">
        <f t="shared" ca="1" si="88"/>
        <v>1.01825742747232</v>
      </c>
      <c r="AH179">
        <f t="shared" ca="1" si="89"/>
        <v>1.8257427472319888E-2</v>
      </c>
      <c r="AI179">
        <f t="shared" ca="1" si="88"/>
        <v>1.0517565650791112</v>
      </c>
      <c r="AJ179">
        <f t="shared" ca="1" si="89"/>
        <v>5.1756565079111291E-2</v>
      </c>
      <c r="AK179">
        <f t="shared" ca="1" si="88"/>
        <v>1.1358237979080104</v>
      </c>
      <c r="AL179">
        <f t="shared" ca="1" si="89"/>
        <v>0.13582379790801047</v>
      </c>
      <c r="AM179">
        <f t="shared" ca="1" si="88"/>
        <v>1.0420010280264269</v>
      </c>
      <c r="AN179">
        <f t="shared" ca="1" si="89"/>
        <v>4.2001028026426933E-2</v>
      </c>
      <c r="AO179">
        <f t="shared" ca="1" si="88"/>
        <v>0.98501453668205208</v>
      </c>
      <c r="AP179">
        <f t="shared" ca="1" si="89"/>
        <v>-1.4985463317947872E-2</v>
      </c>
      <c r="AQ179">
        <f t="shared" ca="1" si="88"/>
        <v>1.1107385466034756</v>
      </c>
      <c r="AR179">
        <f t="shared" ca="1" si="89"/>
        <v>0.11073854660347567</v>
      </c>
    </row>
    <row r="180" spans="1:44" x14ac:dyDescent="0.45">
      <c r="A180">
        <v>180</v>
      </c>
      <c r="B180" s="1">
        <v>41548</v>
      </c>
      <c r="C180">
        <f t="shared" ca="1" si="76"/>
        <v>1.0970923711926106</v>
      </c>
      <c r="D180">
        <f t="shared" ca="1" si="77"/>
        <v>9.7092371192610508E-2</v>
      </c>
      <c r="E180">
        <f t="shared" ca="1" si="88"/>
        <v>1.0522118092753188</v>
      </c>
      <c r="F180">
        <f t="shared" ca="1" si="89"/>
        <v>5.2211809275318835E-2</v>
      </c>
      <c r="G180">
        <f t="shared" ca="1" si="88"/>
        <v>1.0682629274354627</v>
      </c>
      <c r="H180">
        <f t="shared" ca="1" si="89"/>
        <v>6.8262927435462584E-2</v>
      </c>
      <c r="I180">
        <f t="shared" ca="1" si="88"/>
        <v>2.1870036826658432</v>
      </c>
      <c r="J180">
        <f t="shared" ca="1" si="89"/>
        <v>1.187003682665843</v>
      </c>
      <c r="K180">
        <f t="shared" ca="1" si="88"/>
        <v>1.1029488382783408</v>
      </c>
      <c r="L180">
        <f t="shared" ca="1" si="89"/>
        <v>0.10294883827834085</v>
      </c>
      <c r="M180">
        <f t="shared" ca="1" si="88"/>
        <v>1.0549563336811698</v>
      </c>
      <c r="N180">
        <f t="shared" ca="1" si="89"/>
        <v>5.4956333681169818E-2</v>
      </c>
      <c r="O180">
        <f t="shared" ca="1" si="88"/>
        <v>0.9873251389244867</v>
      </c>
      <c r="P180">
        <f t="shared" ca="1" si="89"/>
        <v>-1.2674861075513305E-2</v>
      </c>
      <c r="Q180">
        <f t="shared" ca="1" si="88"/>
        <v>1.0640024751482826</v>
      </c>
      <c r="R180">
        <f t="shared" ca="1" si="89"/>
        <v>6.4002475148282612E-2</v>
      </c>
      <c r="S180">
        <f t="shared" ca="1" si="88"/>
        <v>0.96286800601869216</v>
      </c>
      <c r="T180">
        <f t="shared" ca="1" si="89"/>
        <v>-3.7131993981307898E-2</v>
      </c>
      <c r="U180">
        <f t="shared" ca="1" si="88"/>
        <v>1.1313736915232937</v>
      </c>
      <c r="V180">
        <f t="shared" ca="1" si="89"/>
        <v>0.1313736915232937</v>
      </c>
      <c r="W180">
        <f t="shared" ca="1" si="88"/>
        <v>1.2185502013559262</v>
      </c>
      <c r="X180">
        <f t="shared" ca="1" si="89"/>
        <v>0.21855020135592612</v>
      </c>
      <c r="Y180">
        <f t="shared" ca="1" si="88"/>
        <v>0.99709800419819039</v>
      </c>
      <c r="Z180">
        <f t="shared" ca="1" si="89"/>
        <v>-2.9019958018096322E-3</v>
      </c>
      <c r="AA180">
        <f t="shared" ca="1" si="88"/>
        <v>1.0130297670412978</v>
      </c>
      <c r="AB180">
        <f t="shared" ca="1" si="89"/>
        <v>1.3029767041297751E-2</v>
      </c>
      <c r="AC180">
        <f t="shared" ca="1" si="88"/>
        <v>1.2055632738108728</v>
      </c>
      <c r="AD180">
        <f t="shared" ca="1" si="89"/>
        <v>0.20556327381087275</v>
      </c>
      <c r="AE180">
        <f t="shared" ca="1" si="88"/>
        <v>1.0126602208985924</v>
      </c>
      <c r="AF180">
        <f t="shared" ca="1" si="89"/>
        <v>1.2660220898592322E-2</v>
      </c>
      <c r="AG180">
        <f t="shared" ca="1" si="88"/>
        <v>1.0322997995073733</v>
      </c>
      <c r="AH180">
        <f t="shared" ca="1" si="89"/>
        <v>3.2299799507373328E-2</v>
      </c>
      <c r="AI180">
        <f t="shared" ca="1" si="88"/>
        <v>1.11020643140027</v>
      </c>
      <c r="AJ180">
        <f t="shared" ca="1" si="89"/>
        <v>0.11020643140026991</v>
      </c>
      <c r="AK180">
        <f t="shared" ca="1" si="88"/>
        <v>1.1106382784252915</v>
      </c>
      <c r="AL180">
        <f t="shared" ca="1" si="89"/>
        <v>0.11063827842529143</v>
      </c>
      <c r="AM180">
        <f t="shared" ca="1" si="88"/>
        <v>1.0142264672635082</v>
      </c>
      <c r="AN180">
        <f t="shared" ca="1" si="89"/>
        <v>1.4226467263508276E-2</v>
      </c>
      <c r="AO180">
        <f t="shared" ca="1" si="88"/>
        <v>1.0822797676014115</v>
      </c>
      <c r="AP180">
        <f t="shared" ca="1" si="89"/>
        <v>8.2279767601411591E-2</v>
      </c>
      <c r="AQ180">
        <f t="shared" ca="1" si="88"/>
        <v>1.0619732571762808</v>
      </c>
      <c r="AR180">
        <f t="shared" ca="1" si="89"/>
        <v>6.1973257176280667E-2</v>
      </c>
    </row>
    <row r="181" spans="1:44" x14ac:dyDescent="0.45">
      <c r="A181">
        <v>181</v>
      </c>
      <c r="B181" s="1">
        <v>41579</v>
      </c>
      <c r="C181">
        <f t="shared" ca="1" si="76"/>
        <v>1.0795960356139496</v>
      </c>
      <c r="D181">
        <f t="shared" ca="1" si="77"/>
        <v>7.9596035613949637E-2</v>
      </c>
      <c r="E181">
        <f t="shared" ref="E181:AQ188" ca="1" si="90">INDIRECT(E$2&amp;"!H"&amp;$A181)</f>
        <v>1.0156685083920978</v>
      </c>
      <c r="F181">
        <f t="shared" ref="F181:AR188" ca="1" si="91">INDIRECT(E$2&amp;"!I"&amp;$A181)</f>
        <v>1.5668508392097748E-2</v>
      </c>
      <c r="G181">
        <f t="shared" ca="1" si="90"/>
        <v>1.0511197502765475</v>
      </c>
      <c r="H181">
        <f t="shared" ca="1" si="91"/>
        <v>5.1119750276547478E-2</v>
      </c>
      <c r="I181">
        <f t="shared" ca="1" si="90"/>
        <v>0.98961129150999783</v>
      </c>
      <c r="J181">
        <f t="shared" ca="1" si="91"/>
        <v>-1.0388708490002183E-2</v>
      </c>
      <c r="K181">
        <f t="shared" ca="1" si="90"/>
        <v>1.0198927877410096</v>
      </c>
      <c r="L181">
        <f t="shared" ca="1" si="91"/>
        <v>1.9892787741009662E-2</v>
      </c>
      <c r="M181">
        <f t="shared" ca="1" si="90"/>
        <v>1.0026885363729774</v>
      </c>
      <c r="N181">
        <f t="shared" ca="1" si="91"/>
        <v>2.6885363729774307E-3</v>
      </c>
      <c r="O181">
        <f t="shared" ca="1" si="90"/>
        <v>1.02067344690956</v>
      </c>
      <c r="P181">
        <f t="shared" ca="1" si="91"/>
        <v>2.067344690955996E-2</v>
      </c>
      <c r="Q181">
        <f t="shared" ca="1" si="90"/>
        <v>1.0768144445589103</v>
      </c>
      <c r="R181">
        <f t="shared" ca="1" si="91"/>
        <v>7.6814444558910289E-2</v>
      </c>
      <c r="S181">
        <f t="shared" ca="1" si="90"/>
        <v>0.94881704253001675</v>
      </c>
      <c r="T181">
        <f t="shared" ca="1" si="91"/>
        <v>-5.1182957469983206E-2</v>
      </c>
      <c r="U181">
        <f t="shared" ca="1" si="90"/>
        <v>1.1012612400568842</v>
      </c>
      <c r="V181">
        <f t="shared" ca="1" si="91"/>
        <v>0.10126124005688424</v>
      </c>
      <c r="W181">
        <f t="shared" ca="1" si="90"/>
        <v>1.0610849494656363</v>
      </c>
      <c r="X181">
        <f t="shared" ca="1" si="91"/>
        <v>6.1084949465636328E-2</v>
      </c>
      <c r="Y181">
        <f t="shared" ca="1" si="90"/>
        <v>1.1183848894030946</v>
      </c>
      <c r="Z181">
        <f t="shared" ca="1" si="91"/>
        <v>0.11838488940309462</v>
      </c>
      <c r="AA181">
        <f t="shared" ca="1" si="90"/>
        <v>1.1324264215165816</v>
      </c>
      <c r="AB181">
        <f t="shared" ca="1" si="91"/>
        <v>0.13242642151658152</v>
      </c>
      <c r="AC181">
        <f t="shared" ca="1" si="90"/>
        <v>1.1105178256255401</v>
      </c>
      <c r="AD181">
        <f t="shared" ca="1" si="91"/>
        <v>0.11051782562554022</v>
      </c>
      <c r="AE181">
        <f t="shared" ca="1" si="90"/>
        <v>0.98672643417705097</v>
      </c>
      <c r="AF181">
        <f t="shared" ca="1" si="91"/>
        <v>-1.3273565822949019E-2</v>
      </c>
      <c r="AG181">
        <f t="shared" ca="1" si="90"/>
        <v>1.0356913725615877</v>
      </c>
      <c r="AH181">
        <f t="shared" ca="1" si="91"/>
        <v>3.5691372561587741E-2</v>
      </c>
      <c r="AI181">
        <f t="shared" ca="1" si="90"/>
        <v>0.98410762294645793</v>
      </c>
      <c r="AJ181">
        <f t="shared" ca="1" si="91"/>
        <v>-1.5892377053542024E-2</v>
      </c>
      <c r="AK181">
        <f t="shared" ca="1" si="90"/>
        <v>1.0287354073716231</v>
      </c>
      <c r="AL181">
        <f t="shared" ca="1" si="91"/>
        <v>2.8735407371623101E-2</v>
      </c>
      <c r="AM181">
        <f t="shared" ca="1" si="90"/>
        <v>1.0039477045313312</v>
      </c>
      <c r="AN181">
        <f t="shared" ca="1" si="91"/>
        <v>3.9477045313311976E-3</v>
      </c>
      <c r="AO181">
        <f t="shared" ca="1" si="90"/>
        <v>0.99351451698248094</v>
      </c>
      <c r="AP181">
        <f t="shared" ca="1" si="91"/>
        <v>-6.4854830175190151E-3</v>
      </c>
      <c r="AQ181">
        <f t="shared" ca="1" si="90"/>
        <v>0.97455648304654019</v>
      </c>
      <c r="AR181">
        <f t="shared" ca="1" si="91"/>
        <v>-2.5443516953459817E-2</v>
      </c>
    </row>
    <row r="182" spans="1:44" x14ac:dyDescent="0.45">
      <c r="A182">
        <v>182</v>
      </c>
      <c r="B182" s="1">
        <v>41609</v>
      </c>
      <c r="C182">
        <f t="shared" ca="1" si="76"/>
        <v>1.0688470198949458</v>
      </c>
      <c r="D182">
        <f t="shared" ca="1" si="77"/>
        <v>6.8847019894945891E-2</v>
      </c>
      <c r="E182">
        <f t="shared" ca="1" si="90"/>
        <v>1.035067993569815</v>
      </c>
      <c r="F182">
        <f t="shared" ca="1" si="91"/>
        <v>3.5067993569814972E-2</v>
      </c>
      <c r="G182">
        <f t="shared" ca="1" si="90"/>
        <v>0.96663515130558741</v>
      </c>
      <c r="H182">
        <f t="shared" ca="1" si="91"/>
        <v>-3.336484869441253E-2</v>
      </c>
      <c r="I182">
        <f t="shared" ca="1" si="90"/>
        <v>1.1367134686515619</v>
      </c>
      <c r="J182">
        <f t="shared" ca="1" si="91"/>
        <v>0.13671346865156178</v>
      </c>
      <c r="K182">
        <f t="shared" ca="1" si="90"/>
        <v>1.0513879765352223</v>
      </c>
      <c r="L182">
        <f t="shared" ca="1" si="91"/>
        <v>5.1387976535222368E-2</v>
      </c>
      <c r="M182">
        <f t="shared" ca="1" si="90"/>
        <v>0.97046676643726848</v>
      </c>
      <c r="N182">
        <f t="shared" ca="1" si="91"/>
        <v>-2.953323356273152E-2</v>
      </c>
      <c r="O182">
        <f t="shared" ca="1" si="90"/>
        <v>1.0287396784392129</v>
      </c>
      <c r="P182">
        <f t="shared" ca="1" si="91"/>
        <v>2.8739678439212924E-2</v>
      </c>
      <c r="Q182">
        <f t="shared" ca="1" si="90"/>
        <v>0.98855812371684182</v>
      </c>
      <c r="R182">
        <f t="shared" ca="1" si="91"/>
        <v>-1.1441876283158207E-2</v>
      </c>
      <c r="S182">
        <f t="shared" ca="1" si="90"/>
        <v>1.0555294291980288</v>
      </c>
      <c r="T182">
        <f t="shared" ca="1" si="91"/>
        <v>5.5529429198028751E-2</v>
      </c>
      <c r="U182">
        <f t="shared" ca="1" si="90"/>
        <v>1.0342108643647721</v>
      </c>
      <c r="V182">
        <f t="shared" ca="1" si="91"/>
        <v>3.4210864364772067E-2</v>
      </c>
      <c r="W182">
        <f t="shared" ca="1" si="90"/>
        <v>0.97435671481798558</v>
      </c>
      <c r="X182">
        <f t="shared" ca="1" si="91"/>
        <v>-2.5643285182014454E-2</v>
      </c>
      <c r="Y182">
        <f t="shared" ca="1" si="90"/>
        <v>1.0220199344144028</v>
      </c>
      <c r="Z182">
        <f t="shared" ca="1" si="91"/>
        <v>2.2019934414402663E-2</v>
      </c>
      <c r="AA182">
        <f t="shared" ca="1" si="90"/>
        <v>0.98419719425650054</v>
      </c>
      <c r="AB182">
        <f t="shared" ca="1" si="91"/>
        <v>-1.5802805743499466E-2</v>
      </c>
      <c r="AC182">
        <f t="shared" ca="1" si="90"/>
        <v>1.1080141787040596</v>
      </c>
      <c r="AD182">
        <f t="shared" ca="1" si="91"/>
        <v>0.10801417870405972</v>
      </c>
      <c r="AE182">
        <f t="shared" ca="1" si="90"/>
        <v>0.99607965292048306</v>
      </c>
      <c r="AF182">
        <f t="shared" ca="1" si="91"/>
        <v>-3.9203470795169063E-3</v>
      </c>
      <c r="AG182">
        <f t="shared" ca="1" si="90"/>
        <v>1.0207019120850134</v>
      </c>
      <c r="AH182">
        <f t="shared" ca="1" si="91"/>
        <v>2.0701912085013291E-2</v>
      </c>
      <c r="AI182">
        <f t="shared" ca="1" si="90"/>
        <v>1.0832635710995948</v>
      </c>
      <c r="AJ182">
        <f t="shared" ca="1" si="91"/>
        <v>8.3263571099594716E-2</v>
      </c>
      <c r="AK182">
        <f t="shared" ca="1" si="90"/>
        <v>1.0203903985182425</v>
      </c>
      <c r="AL182">
        <f t="shared" ca="1" si="91"/>
        <v>2.0390398518242512E-2</v>
      </c>
      <c r="AM182">
        <f t="shared" ca="1" si="90"/>
        <v>0.90339571849564748</v>
      </c>
      <c r="AN182">
        <f t="shared" ca="1" si="91"/>
        <v>-9.6604281504352463E-2</v>
      </c>
      <c r="AO182">
        <f t="shared" ca="1" si="90"/>
        <v>0.99032640673629191</v>
      </c>
      <c r="AP182">
        <f t="shared" ca="1" si="91"/>
        <v>-9.6735932637080652E-3</v>
      </c>
      <c r="AQ182">
        <f t="shared" ca="1" si="90"/>
        <v>0.95434074294207616</v>
      </c>
      <c r="AR182">
        <f t="shared" ca="1" si="91"/>
        <v>-4.5659257057923848E-2</v>
      </c>
    </row>
    <row r="183" spans="1:44" x14ac:dyDescent="0.45">
      <c r="A183">
        <v>183</v>
      </c>
      <c r="B183" s="1">
        <v>41640</v>
      </c>
      <c r="C183">
        <f t="shared" ca="1" si="76"/>
        <v>0.94620663023858442</v>
      </c>
      <c r="D183">
        <f t="shared" ca="1" si="77"/>
        <v>-5.3793369761415528E-2</v>
      </c>
      <c r="E183">
        <f t="shared" ca="1" si="90"/>
        <v>0.91551672520801042</v>
      </c>
      <c r="F183">
        <f t="shared" ca="1" si="91"/>
        <v>-8.448327479198961E-2</v>
      </c>
      <c r="G183">
        <f t="shared" ca="1" si="90"/>
        <v>0.94116178659617866</v>
      </c>
      <c r="H183">
        <f t="shared" ca="1" si="91"/>
        <v>-5.8838213403821303E-2</v>
      </c>
      <c r="I183">
        <f t="shared" ca="1" si="90"/>
        <v>0.48691216073300037</v>
      </c>
      <c r="J183">
        <f t="shared" ca="1" si="91"/>
        <v>-0.51308783926699963</v>
      </c>
      <c r="K183">
        <f t="shared" ca="1" si="90"/>
        <v>0.9040860193973419</v>
      </c>
      <c r="L183">
        <f t="shared" ca="1" si="91"/>
        <v>-9.5913980602658058E-2</v>
      </c>
      <c r="M183">
        <f t="shared" ca="1" si="90"/>
        <v>0.91932067786428728</v>
      </c>
      <c r="N183">
        <f t="shared" ca="1" si="91"/>
        <v>-8.0679322135712744E-2</v>
      </c>
      <c r="O183">
        <f t="shared" ca="1" si="90"/>
        <v>0.89368322758408858</v>
      </c>
      <c r="P183">
        <f t="shared" ca="1" si="91"/>
        <v>-0.10631677241591145</v>
      </c>
      <c r="Q183">
        <f t="shared" ca="1" si="90"/>
        <v>1.011493877770292</v>
      </c>
      <c r="R183">
        <f t="shared" ca="1" si="91"/>
        <v>1.1493877770291906E-2</v>
      </c>
      <c r="S183">
        <f t="shared" ca="1" si="90"/>
        <v>0.97681661237708917</v>
      </c>
      <c r="T183">
        <f t="shared" ca="1" si="91"/>
        <v>-2.3183387622910855E-2</v>
      </c>
      <c r="U183">
        <f t="shared" ca="1" si="90"/>
        <v>1.0227186116352851</v>
      </c>
      <c r="V183">
        <f t="shared" ca="1" si="91"/>
        <v>2.2718611635285026E-2</v>
      </c>
      <c r="W183">
        <f t="shared" ca="1" si="90"/>
        <v>1.0806073963238705</v>
      </c>
      <c r="X183">
        <f t="shared" ca="1" si="91"/>
        <v>8.0607396323870539E-2</v>
      </c>
      <c r="Y183">
        <f t="shared" ca="1" si="90"/>
        <v>0.94664864455278186</v>
      </c>
      <c r="Z183">
        <f t="shared" ca="1" si="91"/>
        <v>-5.3351355447218099E-2</v>
      </c>
      <c r="AA183">
        <f t="shared" ca="1" si="90"/>
        <v>1.0764793664067278</v>
      </c>
      <c r="AB183">
        <f t="shared" ca="1" si="91"/>
        <v>7.6479366406727783E-2</v>
      </c>
      <c r="AC183">
        <f t="shared" ca="1" si="90"/>
        <v>1.0138886929419446</v>
      </c>
      <c r="AD183">
        <f t="shared" ca="1" si="91"/>
        <v>1.3888692941944525E-2</v>
      </c>
      <c r="AE183">
        <f t="shared" ca="1" si="90"/>
        <v>0.89521081983583861</v>
      </c>
      <c r="AF183">
        <f t="shared" ca="1" si="91"/>
        <v>-0.10478918016416139</v>
      </c>
      <c r="AG183">
        <f t="shared" ca="1" si="90"/>
        <v>0.93791062886216425</v>
      </c>
      <c r="AH183">
        <f t="shared" ca="1" si="91"/>
        <v>-6.2089371137835726E-2</v>
      </c>
      <c r="AI183">
        <f t="shared" ca="1" si="90"/>
        <v>0.90967758609160831</v>
      </c>
      <c r="AJ183">
        <f t="shared" ca="1" si="91"/>
        <v>-9.0322413908391713E-2</v>
      </c>
      <c r="AK183">
        <f t="shared" ca="1" si="90"/>
        <v>0.91772302201578959</v>
      </c>
      <c r="AL183">
        <f t="shared" ca="1" si="91"/>
        <v>-8.2276977984210367E-2</v>
      </c>
      <c r="AM183">
        <f t="shared" ca="1" si="90"/>
        <v>0.96953987842875966</v>
      </c>
      <c r="AN183">
        <f t="shared" ca="1" si="91"/>
        <v>-3.0460121571240315E-2</v>
      </c>
      <c r="AO183">
        <f t="shared" ca="1" si="90"/>
        <v>0.97720800891592219</v>
      </c>
      <c r="AP183">
        <f t="shared" ca="1" si="91"/>
        <v>-2.2791991084077801E-2</v>
      </c>
      <c r="AQ183">
        <f t="shared" ca="1" si="90"/>
        <v>0.9132306895811555</v>
      </c>
      <c r="AR183">
        <f t="shared" ca="1" si="91"/>
        <v>-8.6769310418844517E-2</v>
      </c>
    </row>
    <row r="184" spans="1:44" x14ac:dyDescent="0.45">
      <c r="A184">
        <v>184</v>
      </c>
      <c r="B184" s="1">
        <v>41671</v>
      </c>
      <c r="C184">
        <f t="shared" ca="1" si="76"/>
        <v>1.0888177769533989</v>
      </c>
      <c r="D184">
        <f t="shared" ca="1" si="77"/>
        <v>8.8817776953398944E-2</v>
      </c>
      <c r="E184">
        <f t="shared" ca="1" si="90"/>
        <v>1.0100475423532314</v>
      </c>
      <c r="F184">
        <f t="shared" ca="1" si="91"/>
        <v>1.0047542353231442E-2</v>
      </c>
      <c r="G184">
        <f t="shared" ca="1" si="90"/>
        <v>1.0343849468489876</v>
      </c>
      <c r="H184">
        <f t="shared" ca="1" si="91"/>
        <v>3.4384946848987616E-2</v>
      </c>
      <c r="I184">
        <f t="shared" ca="1" si="90"/>
        <v>2.2644739747255884</v>
      </c>
      <c r="J184">
        <f t="shared" ca="1" si="91"/>
        <v>1.2644739747255886</v>
      </c>
      <c r="K184">
        <f t="shared" ca="1" si="90"/>
        <v>1.0135296324429877</v>
      </c>
      <c r="L184">
        <f t="shared" ca="1" si="91"/>
        <v>1.3529632442987619E-2</v>
      </c>
      <c r="M184">
        <f t="shared" ca="1" si="90"/>
        <v>1.0238647292418401</v>
      </c>
      <c r="N184">
        <f t="shared" ca="1" si="91"/>
        <v>2.3864729241840039E-2</v>
      </c>
      <c r="O184">
        <f t="shared" ca="1" si="90"/>
        <v>1.0331453222390383</v>
      </c>
      <c r="P184">
        <f t="shared" ca="1" si="91"/>
        <v>3.3145322239038301E-2</v>
      </c>
      <c r="Q184">
        <f t="shared" ca="1" si="90"/>
        <v>1.0124211948386401</v>
      </c>
      <c r="R184">
        <f t="shared" ca="1" si="91"/>
        <v>1.2421194838640027E-2</v>
      </c>
      <c r="S184">
        <f t="shared" ca="1" si="90"/>
        <v>1.002578254021075</v>
      </c>
      <c r="T184">
        <f t="shared" ca="1" si="91"/>
        <v>2.5782540210750517E-3</v>
      </c>
      <c r="U184">
        <f t="shared" ca="1" si="90"/>
        <v>1.0516029021790396</v>
      </c>
      <c r="V184">
        <f t="shared" ca="1" si="91"/>
        <v>5.1602902179039553E-2</v>
      </c>
      <c r="W184">
        <f t="shared" ca="1" si="90"/>
        <v>1.0151365178410721</v>
      </c>
      <c r="X184">
        <f t="shared" ca="1" si="91"/>
        <v>1.513651784107206E-2</v>
      </c>
      <c r="Y184">
        <f t="shared" ca="1" si="90"/>
        <v>1.0330859670768884</v>
      </c>
      <c r="Z184">
        <f t="shared" ca="1" si="91"/>
        <v>3.3085967076888351E-2</v>
      </c>
      <c r="AA184">
        <f t="shared" ca="1" si="90"/>
        <v>0.98686593254554522</v>
      </c>
      <c r="AB184">
        <f t="shared" ca="1" si="91"/>
        <v>-1.3134067454454725E-2</v>
      </c>
      <c r="AC184">
        <f t="shared" ca="1" si="90"/>
        <v>0.93894316465049965</v>
      </c>
      <c r="AD184">
        <f t="shared" ca="1" si="91"/>
        <v>-6.1056835349500342E-2</v>
      </c>
      <c r="AE184">
        <f t="shared" ca="1" si="90"/>
        <v>1.1041668780740133</v>
      </c>
      <c r="AF184">
        <f t="shared" ca="1" si="91"/>
        <v>0.1041668780740132</v>
      </c>
      <c r="AG184">
        <f t="shared" ca="1" si="90"/>
        <v>1.0674042327937956</v>
      </c>
      <c r="AH184">
        <f t="shared" ca="1" si="91"/>
        <v>6.740423279379569E-2</v>
      </c>
      <c r="AI184">
        <f t="shared" ca="1" si="90"/>
        <v>1.0283687620708641</v>
      </c>
      <c r="AJ184">
        <f t="shared" ca="1" si="91"/>
        <v>2.8368762070864063E-2</v>
      </c>
      <c r="AK184">
        <f t="shared" ca="1" si="90"/>
        <v>1.0292193460951347</v>
      </c>
      <c r="AL184">
        <f t="shared" ca="1" si="91"/>
        <v>2.9219346095134671E-2</v>
      </c>
      <c r="AM184">
        <f t="shared" ca="1" si="90"/>
        <v>1.0369892728091856</v>
      </c>
      <c r="AN184">
        <f t="shared" ca="1" si="91"/>
        <v>3.6989272809185583E-2</v>
      </c>
      <c r="AO184">
        <f t="shared" ca="1" si="90"/>
        <v>1.0016049496355885</v>
      </c>
      <c r="AP184">
        <f t="shared" ca="1" si="91"/>
        <v>1.6049496355885723E-3</v>
      </c>
      <c r="AQ184">
        <f t="shared" ca="1" si="90"/>
        <v>1.1617724006302075</v>
      </c>
      <c r="AR184">
        <f t="shared" ca="1" si="91"/>
        <v>0.16177240063020745</v>
      </c>
    </row>
    <row r="185" spans="1:44" x14ac:dyDescent="0.45">
      <c r="A185">
        <v>185</v>
      </c>
      <c r="B185" s="1">
        <v>41699</v>
      </c>
      <c r="C185">
        <f t="shared" ca="1" si="76"/>
        <v>1.0235164822547813</v>
      </c>
      <c r="D185">
        <f t="shared" ca="1" si="77"/>
        <v>2.3516482254781264E-2</v>
      </c>
      <c r="E185">
        <f t="shared" ca="1" si="90"/>
        <v>1.0120416525241691</v>
      </c>
      <c r="F185">
        <f t="shared" ca="1" si="91"/>
        <v>1.204165252416914E-2</v>
      </c>
      <c r="G185">
        <f t="shared" ca="1" si="90"/>
        <v>1.0246632885053648</v>
      </c>
      <c r="H185">
        <f t="shared" ca="1" si="91"/>
        <v>2.4663288505364773E-2</v>
      </c>
      <c r="I185">
        <f t="shared" ca="1" si="90"/>
        <v>0.99753570065667574</v>
      </c>
      <c r="J185">
        <f t="shared" ca="1" si="91"/>
        <v>-2.4642993433242298E-3</v>
      </c>
      <c r="K185">
        <f t="shared" ca="1" si="90"/>
        <v>1.0257296761703465</v>
      </c>
      <c r="L185">
        <f t="shared" ca="1" si="91"/>
        <v>2.5729676170346535E-2</v>
      </c>
      <c r="M185">
        <f t="shared" ca="1" si="90"/>
        <v>1.069206232051046</v>
      </c>
      <c r="N185">
        <f t="shared" ca="1" si="91"/>
        <v>6.9206232051046077E-2</v>
      </c>
      <c r="O185">
        <f t="shared" ca="1" si="90"/>
        <v>1.0401994609900316</v>
      </c>
      <c r="P185">
        <f t="shared" ca="1" si="91"/>
        <v>4.0199460990031577E-2</v>
      </c>
      <c r="Q185">
        <f t="shared" ca="1" si="90"/>
        <v>1.0779788116110529</v>
      </c>
      <c r="R185">
        <f t="shared" ca="1" si="91"/>
        <v>7.797881161105287E-2</v>
      </c>
      <c r="S185">
        <f t="shared" ca="1" si="90"/>
        <v>1.0284405361894013</v>
      </c>
      <c r="T185">
        <f t="shared" ca="1" si="91"/>
        <v>2.8440536189401375E-2</v>
      </c>
      <c r="U185">
        <f t="shared" ca="1" si="90"/>
        <v>0.97833054484388049</v>
      </c>
      <c r="V185">
        <f t="shared" ca="1" si="91"/>
        <v>-2.1669455156119545E-2</v>
      </c>
      <c r="W185">
        <f t="shared" ca="1" si="90"/>
        <v>0.99866053636274243</v>
      </c>
      <c r="X185">
        <f t="shared" ca="1" si="91"/>
        <v>-1.339463637257552E-3</v>
      </c>
      <c r="Y185">
        <f t="shared" ca="1" si="90"/>
        <v>1.0684617500131703</v>
      </c>
      <c r="Z185">
        <f t="shared" ca="1" si="91"/>
        <v>6.8461750013170425E-2</v>
      </c>
      <c r="AA185">
        <f t="shared" ca="1" si="90"/>
        <v>1.0405319067424492</v>
      </c>
      <c r="AB185">
        <f t="shared" ca="1" si="91"/>
        <v>4.0531906742449296E-2</v>
      </c>
      <c r="AC185">
        <f t="shared" ca="1" si="90"/>
        <v>1.1124077907520842</v>
      </c>
      <c r="AD185">
        <f t="shared" ca="1" si="91"/>
        <v>0.11240779075208415</v>
      </c>
      <c r="AE185">
        <f t="shared" ca="1" si="90"/>
        <v>0.97491338972958608</v>
      </c>
      <c r="AF185">
        <f t="shared" ca="1" si="91"/>
        <v>-2.5086610270413964E-2</v>
      </c>
      <c r="AG185">
        <f t="shared" ca="1" si="90"/>
        <v>0.9646469484373642</v>
      </c>
      <c r="AH185">
        <f t="shared" ca="1" si="91"/>
        <v>-3.5353051562635747E-2</v>
      </c>
      <c r="AI185">
        <f t="shared" ca="1" si="90"/>
        <v>1.0750459248377966</v>
      </c>
      <c r="AJ185">
        <f t="shared" ca="1" si="91"/>
        <v>7.5045924837796638E-2</v>
      </c>
      <c r="AK185">
        <f t="shared" ca="1" si="90"/>
        <v>0.97888447023244007</v>
      </c>
      <c r="AL185">
        <f t="shared" ca="1" si="91"/>
        <v>-2.1115529767559958E-2</v>
      </c>
      <c r="AM185">
        <f t="shared" ca="1" si="90"/>
        <v>1.013644915068598</v>
      </c>
      <c r="AN185">
        <f t="shared" ca="1" si="91"/>
        <v>1.3644915068598005E-2</v>
      </c>
      <c r="AO185">
        <f t="shared" ca="1" si="90"/>
        <v>0.99979004023588203</v>
      </c>
      <c r="AP185">
        <f t="shared" ca="1" si="91"/>
        <v>-2.0995976411797052E-4</v>
      </c>
      <c r="AQ185">
        <f t="shared" ca="1" si="90"/>
        <v>1.0501161797976672</v>
      </c>
      <c r="AR185">
        <f t="shared" ca="1" si="91"/>
        <v>5.0116179797667221E-2</v>
      </c>
    </row>
    <row r="186" spans="1:44" x14ac:dyDescent="0.45">
      <c r="A186">
        <v>186</v>
      </c>
      <c r="B186" s="1">
        <v>41730</v>
      </c>
      <c r="C186">
        <f t="shared" ca="1" si="76"/>
        <v>0.97141351023661371</v>
      </c>
      <c r="D186">
        <f t="shared" ca="1" si="77"/>
        <v>-2.8586489763386316E-2</v>
      </c>
      <c r="E186">
        <f t="shared" ca="1" si="90"/>
        <v>1.0634557106685056</v>
      </c>
      <c r="F186">
        <f t="shared" ca="1" si="91"/>
        <v>6.3455710668505555E-2</v>
      </c>
      <c r="G186">
        <f t="shared" ca="1" si="90"/>
        <v>1.0241934381514948</v>
      </c>
      <c r="H186">
        <f t="shared" ca="1" si="91"/>
        <v>2.4193438151494797E-2</v>
      </c>
      <c r="I186">
        <f t="shared" ca="1" si="90"/>
        <v>1.0323921580291369</v>
      </c>
      <c r="J186">
        <f t="shared" ca="1" si="91"/>
        <v>3.2392158029136794E-2</v>
      </c>
      <c r="K186">
        <f t="shared" ca="1" si="90"/>
        <v>1.0386249245556487</v>
      </c>
      <c r="L186">
        <f t="shared" ca="1" si="91"/>
        <v>3.8624924555648671E-2</v>
      </c>
      <c r="M186">
        <f t="shared" ca="1" si="90"/>
        <v>1.0562901382135603</v>
      </c>
      <c r="N186">
        <f t="shared" ca="1" si="91"/>
        <v>5.6290138213560235E-2</v>
      </c>
      <c r="O186">
        <f t="shared" ca="1" si="90"/>
        <v>1.0555884635991604</v>
      </c>
      <c r="P186">
        <f t="shared" ca="1" si="91"/>
        <v>5.5588463599160268E-2</v>
      </c>
      <c r="Q186">
        <f t="shared" ca="1" si="90"/>
        <v>0.98560611624040895</v>
      </c>
      <c r="R186">
        <f t="shared" ca="1" si="91"/>
        <v>-1.4393883759591015E-2</v>
      </c>
      <c r="S186">
        <f t="shared" ca="1" si="90"/>
        <v>1.0307759851285361</v>
      </c>
      <c r="T186">
        <f t="shared" ca="1" si="91"/>
        <v>3.0775985128535976E-2</v>
      </c>
      <c r="U186">
        <f t="shared" ca="1" si="90"/>
        <v>0.99764870441324849</v>
      </c>
      <c r="V186">
        <f t="shared" ca="1" si="91"/>
        <v>-2.351295586751474E-3</v>
      </c>
      <c r="W186">
        <f t="shared" ca="1" si="90"/>
        <v>0.95820321389848762</v>
      </c>
      <c r="X186">
        <f t="shared" ca="1" si="91"/>
        <v>-4.179678610151235E-2</v>
      </c>
      <c r="Y186">
        <f t="shared" ca="1" si="90"/>
        <v>0.9220884003855081</v>
      </c>
      <c r="Z186">
        <f t="shared" ca="1" si="91"/>
        <v>-7.7911599614491914E-2</v>
      </c>
      <c r="AA186">
        <f t="shared" ca="1" si="90"/>
        <v>0.88075914171731695</v>
      </c>
      <c r="AB186">
        <f t="shared" ca="1" si="91"/>
        <v>-0.11924085828268308</v>
      </c>
      <c r="AC186">
        <f t="shared" ca="1" si="90"/>
        <v>1.0766477084232453</v>
      </c>
      <c r="AD186">
        <f t="shared" ca="1" si="91"/>
        <v>7.6647708423245364E-2</v>
      </c>
      <c r="AE186">
        <f t="shared" ca="1" si="90"/>
        <v>1.020492503865152</v>
      </c>
      <c r="AF186">
        <f t="shared" ca="1" si="91"/>
        <v>2.0492503865151925E-2</v>
      </c>
      <c r="AG186">
        <f t="shared" ca="1" si="90"/>
        <v>1.0105817875349214</v>
      </c>
      <c r="AH186">
        <f t="shared" ca="1" si="91"/>
        <v>1.0581787534921498E-2</v>
      </c>
      <c r="AI186">
        <f t="shared" ca="1" si="90"/>
        <v>1.0078360801722719</v>
      </c>
      <c r="AJ186">
        <f t="shared" ca="1" si="91"/>
        <v>7.836080172271916E-3</v>
      </c>
      <c r="AK186">
        <f t="shared" ca="1" si="90"/>
        <v>1.0281295084487643</v>
      </c>
      <c r="AL186">
        <f t="shared" ca="1" si="91"/>
        <v>2.81295084487642E-2</v>
      </c>
      <c r="AM186">
        <f t="shared" ca="1" si="90"/>
        <v>1.035256429623602</v>
      </c>
      <c r="AN186">
        <f t="shared" ca="1" si="91"/>
        <v>3.5256429623602002E-2</v>
      </c>
      <c r="AO186">
        <f t="shared" ca="1" si="90"/>
        <v>0.98234165512993699</v>
      </c>
      <c r="AP186">
        <f t="shared" ca="1" si="91"/>
        <v>-1.7658344870062986E-2</v>
      </c>
      <c r="AQ186">
        <f t="shared" ca="1" si="90"/>
        <v>1.054753650100293</v>
      </c>
      <c r="AR186">
        <f t="shared" ca="1" si="91"/>
        <v>5.4753650100292879E-2</v>
      </c>
    </row>
    <row r="187" spans="1:44" x14ac:dyDescent="0.45">
      <c r="A187">
        <v>187</v>
      </c>
      <c r="B187" s="1">
        <v>41760</v>
      </c>
      <c r="C187">
        <f t="shared" ca="1" si="76"/>
        <v>1.0810296161698543</v>
      </c>
      <c r="D187">
        <f t="shared" ca="1" si="77"/>
        <v>8.1029616169854268E-2</v>
      </c>
      <c r="E187">
        <f t="shared" ca="1" si="90"/>
        <v>1.0029419949837264</v>
      </c>
      <c r="F187">
        <f t="shared" ca="1" si="91"/>
        <v>2.941994983726381E-3</v>
      </c>
      <c r="G187">
        <f t="shared" ca="1" si="90"/>
        <v>0.98649345119955612</v>
      </c>
      <c r="H187">
        <f t="shared" ca="1" si="91"/>
        <v>-1.3506548800443838E-2</v>
      </c>
      <c r="I187">
        <f t="shared" ca="1" si="90"/>
        <v>1.0444887688443083</v>
      </c>
      <c r="J187">
        <f t="shared" ca="1" si="91"/>
        <v>4.4488768844308302E-2</v>
      </c>
      <c r="K187">
        <f t="shared" ca="1" si="90"/>
        <v>0.99628124004787799</v>
      </c>
      <c r="L187">
        <f t="shared" ca="1" si="91"/>
        <v>-3.7187599521220612E-3</v>
      </c>
      <c r="M187">
        <f t="shared" ca="1" si="90"/>
        <v>1.0757637213467428</v>
      </c>
      <c r="N187">
        <f t="shared" ca="1" si="91"/>
        <v>7.5763721346742918E-2</v>
      </c>
      <c r="O187">
        <f t="shared" ca="1" si="90"/>
        <v>0.97825046883172317</v>
      </c>
      <c r="P187">
        <f t="shared" ca="1" si="91"/>
        <v>-2.1749531168276794E-2</v>
      </c>
      <c r="Q187">
        <f t="shared" ca="1" si="90"/>
        <v>1.0133663868750105</v>
      </c>
      <c r="R187">
        <f t="shared" ca="1" si="91"/>
        <v>1.3366386875010376E-2</v>
      </c>
      <c r="S187">
        <f t="shared" ca="1" si="90"/>
        <v>1.0744451901202154</v>
      </c>
      <c r="T187">
        <f t="shared" ca="1" si="91"/>
        <v>7.4445190120215443E-2</v>
      </c>
      <c r="U187">
        <f t="shared" ca="1" si="90"/>
        <v>1.0161127772106184</v>
      </c>
      <c r="V187">
        <f t="shared" ca="1" si="91"/>
        <v>1.6112777210618365E-2</v>
      </c>
      <c r="W187">
        <f t="shared" ca="1" si="90"/>
        <v>1.1208700733703882</v>
      </c>
      <c r="X187">
        <f t="shared" ca="1" si="91"/>
        <v>0.12087007337038826</v>
      </c>
      <c r="Y187">
        <f t="shared" ca="1" si="90"/>
        <v>0.99893271525088012</v>
      </c>
      <c r="Z187">
        <f t="shared" ca="1" si="91"/>
        <v>-1.0672847491198577E-3</v>
      </c>
      <c r="AA187">
        <f t="shared" ca="1" si="90"/>
        <v>1</v>
      </c>
      <c r="AB187">
        <f t="shared" ca="1" si="91"/>
        <v>0</v>
      </c>
      <c r="AC187">
        <f t="shared" ca="1" si="90"/>
        <v>0.98040956881650421</v>
      </c>
      <c r="AD187">
        <f t="shared" ca="1" si="91"/>
        <v>-1.9590431183495797E-2</v>
      </c>
      <c r="AE187">
        <f t="shared" ca="1" si="90"/>
        <v>0.91919036361504269</v>
      </c>
      <c r="AF187">
        <f t="shared" ca="1" si="91"/>
        <v>-8.0809636384957265E-2</v>
      </c>
      <c r="AG187">
        <f t="shared" ca="1" si="90"/>
        <v>1.0090558151406097</v>
      </c>
      <c r="AH187">
        <f t="shared" ca="1" si="91"/>
        <v>9.0558151406096611E-3</v>
      </c>
      <c r="AI187">
        <f t="shared" ca="1" si="90"/>
        <v>1.0276699110186485</v>
      </c>
      <c r="AJ187">
        <f t="shared" ca="1" si="91"/>
        <v>2.7669911018648422E-2</v>
      </c>
      <c r="AK187">
        <f t="shared" ca="1" si="90"/>
        <v>1.0482871939662639</v>
      </c>
      <c r="AL187">
        <f t="shared" ca="1" si="91"/>
        <v>4.8287193966263908E-2</v>
      </c>
      <c r="AM187">
        <f t="shared" ca="1" si="90"/>
        <v>1.0259121407370833</v>
      </c>
      <c r="AN187">
        <f t="shared" ca="1" si="91"/>
        <v>2.5912140737083207E-2</v>
      </c>
      <c r="AO187">
        <f t="shared" ca="1" si="90"/>
        <v>1.0810269080861885</v>
      </c>
      <c r="AP187">
        <f t="shared" ca="1" si="91"/>
        <v>8.1026908086188454E-2</v>
      </c>
      <c r="AQ187">
        <f t="shared" ca="1" si="90"/>
        <v>1.0369242124606211</v>
      </c>
      <c r="AR187">
        <f t="shared" ca="1" si="91"/>
        <v>3.6924212460621032E-2</v>
      </c>
    </row>
    <row r="188" spans="1:44" x14ac:dyDescent="0.45">
      <c r="A188">
        <v>188</v>
      </c>
      <c r="B188" s="1">
        <v>41791</v>
      </c>
      <c r="C188">
        <f t="shared" ca="1" si="76"/>
        <v>0.96233434592756761</v>
      </c>
      <c r="D188">
        <f t="shared" ca="1" si="77"/>
        <v>-3.7665654072432393E-2</v>
      </c>
      <c r="E188">
        <f t="shared" ca="1" si="90"/>
        <v>1.0354433259180793</v>
      </c>
      <c r="F188">
        <f t="shared" ca="1" si="91"/>
        <v>3.5443325918079388E-2</v>
      </c>
      <c r="G188">
        <f t="shared" ca="1" si="90"/>
        <v>0.97276917157138398</v>
      </c>
      <c r="H188">
        <f t="shared" ca="1" si="91"/>
        <v>-2.7230828428615985E-2</v>
      </c>
      <c r="I188">
        <f t="shared" ca="1" si="90"/>
        <v>0.98733751403628733</v>
      </c>
      <c r="J188">
        <f t="shared" ca="1" si="91"/>
        <v>-1.2662485963712666E-2</v>
      </c>
      <c r="K188">
        <f t="shared" ca="1" si="90"/>
        <v>0.98096290804129682</v>
      </c>
      <c r="L188">
        <f t="shared" ca="1" si="91"/>
        <v>-1.9037091958703151E-2</v>
      </c>
      <c r="M188">
        <f t="shared" ca="1" si="90"/>
        <v>1.0819344344214394</v>
      </c>
      <c r="N188">
        <f t="shared" ca="1" si="91"/>
        <v>8.1934434421439398E-2</v>
      </c>
      <c r="O188">
        <f t="shared" ca="1" si="90"/>
        <v>1.0722731080423789</v>
      </c>
      <c r="P188">
        <f t="shared" ca="1" si="91"/>
        <v>7.2273108042378922E-2</v>
      </c>
      <c r="Q188">
        <f t="shared" ca="1" si="90"/>
        <v>1.0257491510562498</v>
      </c>
      <c r="R188">
        <f t="shared" ca="1" si="91"/>
        <v>2.5749151056249819E-2</v>
      </c>
      <c r="S188">
        <f t="shared" ca="1" si="90"/>
        <v>1.0093421941313689</v>
      </c>
      <c r="T188">
        <f t="shared" ca="1" si="91"/>
        <v>9.3421941313690266E-3</v>
      </c>
      <c r="U188">
        <f t="shared" ca="1" si="90"/>
        <v>0.97069226512745821</v>
      </c>
      <c r="V188">
        <f t="shared" ca="1" si="91"/>
        <v>-2.930773487254177E-2</v>
      </c>
      <c r="W188">
        <f t="shared" ca="1" si="90"/>
        <v>0.98191347657492434</v>
      </c>
      <c r="X188">
        <f t="shared" ca="1" si="91"/>
        <v>-1.8086523425075617E-2</v>
      </c>
      <c r="Y188">
        <f t="shared" ca="1" si="90"/>
        <v>1.0368905533532482</v>
      </c>
      <c r="Z188">
        <f t="shared" ca="1" si="91"/>
        <v>3.6890553353248312E-2</v>
      </c>
      <c r="AA188">
        <f t="shared" ca="1" si="90"/>
        <v>1.0151916289262632</v>
      </c>
      <c r="AB188">
        <f t="shared" ca="1" si="91"/>
        <v>1.5191628926263159E-2</v>
      </c>
      <c r="AC188">
        <f t="shared" ca="1" si="90"/>
        <v>0.89791864248438114</v>
      </c>
      <c r="AD188">
        <f t="shared" ca="1" si="91"/>
        <v>-0.10208135751561882</v>
      </c>
      <c r="AE188">
        <f t="shared" ca="1" si="90"/>
        <v>1.0285072900536147</v>
      </c>
      <c r="AF188">
        <f t="shared" ca="1" si="91"/>
        <v>2.8507290053614708E-2</v>
      </c>
      <c r="AG188">
        <f t="shared" ca="1" si="90"/>
        <v>1.0090985356890787</v>
      </c>
      <c r="AH188">
        <f t="shared" ca="1" si="91"/>
        <v>9.0985356890788058E-3</v>
      </c>
      <c r="AI188">
        <f t="shared" ca="1" si="90"/>
        <v>0.98683286502364176</v>
      </c>
      <c r="AJ188">
        <f t="shared" ca="1" si="91"/>
        <v>-1.3167134976358238E-2</v>
      </c>
      <c r="AK188">
        <f t="shared" ca="1" si="90"/>
        <v>0.94598085137497034</v>
      </c>
      <c r="AL188">
        <f t="shared" ca="1" si="91"/>
        <v>-5.4019148625029628E-2</v>
      </c>
      <c r="AM188">
        <f t="shared" ca="1" si="90"/>
        <v>1.048661460378769</v>
      </c>
      <c r="AN188">
        <f t="shared" ca="1" si="91"/>
        <v>4.866146037876893E-2</v>
      </c>
      <c r="AO188">
        <f t="shared" ca="1" si="90"/>
        <v>0.97938344080403006</v>
      </c>
      <c r="AP188">
        <f t="shared" ca="1" si="91"/>
        <v>-2.0616559195969993E-2</v>
      </c>
      <c r="AQ188">
        <f t="shared" ca="1" si="90"/>
        <v>1.0427702259767011</v>
      </c>
      <c r="AR188">
        <f t="shared" ca="1" si="91"/>
        <v>4.277022597670109E-2</v>
      </c>
    </row>
    <row r="189" spans="1:44" x14ac:dyDescent="0.45">
      <c r="A189">
        <v>189</v>
      </c>
      <c r="B189" s="1">
        <v>41821</v>
      </c>
      <c r="C189">
        <f t="shared" ca="1" si="76"/>
        <v>1.0131348975873542</v>
      </c>
      <c r="D189">
        <f t="shared" ca="1" si="77"/>
        <v>1.3134897587354262E-2</v>
      </c>
      <c r="E189">
        <f t="shared" ref="E189:AQ194" ca="1" si="92">INDIRECT(E$2&amp;"!H"&amp;$A189)</f>
        <v>0.93450188254708055</v>
      </c>
      <c r="F189">
        <f t="shared" ref="F189:AR194" ca="1" si="93">INDIRECT(E$2&amp;"!I"&amp;$A189)</f>
        <v>-6.5498117452919433E-2</v>
      </c>
      <c r="G189">
        <f t="shared" ca="1" si="92"/>
        <v>0.98384013967406825</v>
      </c>
      <c r="H189">
        <f t="shared" ca="1" si="93"/>
        <v>-1.6159860325931707E-2</v>
      </c>
      <c r="I189">
        <f t="shared" ca="1" si="92"/>
        <v>0.99735134257496183</v>
      </c>
      <c r="J189">
        <f t="shared" ca="1" si="93"/>
        <v>-2.6486574250381965E-3</v>
      </c>
      <c r="K189">
        <f t="shared" ca="1" si="92"/>
        <v>0.96521427372631441</v>
      </c>
      <c r="L189">
        <f t="shared" ca="1" si="93"/>
        <v>-3.4785726273685591E-2</v>
      </c>
      <c r="M189">
        <f t="shared" ca="1" si="92"/>
        <v>0.96232331850248898</v>
      </c>
      <c r="N189">
        <f t="shared" ca="1" si="93"/>
        <v>-3.7676681497511071E-2</v>
      </c>
      <c r="O189">
        <f t="shared" ca="1" si="92"/>
        <v>0.98996545871612063</v>
      </c>
      <c r="P189">
        <f t="shared" ca="1" si="93"/>
        <v>-1.0034541283879332E-2</v>
      </c>
      <c r="Q189">
        <f t="shared" ca="1" si="92"/>
        <v>1.0350124203707514</v>
      </c>
      <c r="R189">
        <f t="shared" ca="1" si="93"/>
        <v>3.5012420370751411E-2</v>
      </c>
      <c r="S189">
        <f t="shared" ca="1" si="92"/>
        <v>1.0152915369090818</v>
      </c>
      <c r="T189">
        <f t="shared" ca="1" si="93"/>
        <v>1.529153690908179E-2</v>
      </c>
      <c r="U189">
        <f t="shared" ca="1" si="92"/>
        <v>1.0502661541659264</v>
      </c>
      <c r="V189">
        <f t="shared" ca="1" si="93"/>
        <v>5.0266154165926488E-2</v>
      </c>
      <c r="W189">
        <f t="shared" ca="1" si="92"/>
        <v>1.0316465921216191</v>
      </c>
      <c r="X189">
        <f t="shared" ca="1" si="93"/>
        <v>3.1646592121619216E-2</v>
      </c>
      <c r="Y189">
        <f t="shared" ca="1" si="92"/>
        <v>1.0008676823580183</v>
      </c>
      <c r="Z189">
        <f t="shared" ca="1" si="93"/>
        <v>8.6768235801833171E-4</v>
      </c>
      <c r="AA189">
        <f t="shared" ca="1" si="92"/>
        <v>0.99283122081256114</v>
      </c>
      <c r="AB189">
        <f t="shared" ca="1" si="93"/>
        <v>-7.168779187438884E-3</v>
      </c>
      <c r="AC189">
        <f t="shared" ca="1" si="92"/>
        <v>1.0139720342777321</v>
      </c>
      <c r="AD189">
        <f t="shared" ca="1" si="93"/>
        <v>1.3972034277732023E-2</v>
      </c>
      <c r="AE189">
        <f t="shared" ca="1" si="92"/>
        <v>1.0283002597750683</v>
      </c>
      <c r="AF189">
        <f t="shared" ca="1" si="93"/>
        <v>2.8300259775068413E-2</v>
      </c>
      <c r="AG189">
        <f t="shared" ca="1" si="92"/>
        <v>1.0044814256657395</v>
      </c>
      <c r="AH189">
        <f t="shared" ca="1" si="93"/>
        <v>4.4814256657394807E-3</v>
      </c>
      <c r="AI189">
        <f t="shared" ca="1" si="92"/>
        <v>1.0519155694358098</v>
      </c>
      <c r="AJ189">
        <f t="shared" ca="1" si="93"/>
        <v>5.191556943580982E-2</v>
      </c>
      <c r="AK189">
        <f t="shared" ca="1" si="92"/>
        <v>0.94694622318935162</v>
      </c>
      <c r="AL189">
        <f t="shared" ca="1" si="93"/>
        <v>-5.3053776810648337E-2</v>
      </c>
      <c r="AM189">
        <f t="shared" ca="1" si="92"/>
        <v>0.98723904721494504</v>
      </c>
      <c r="AN189">
        <f t="shared" ca="1" si="93"/>
        <v>-1.2760952785054958E-2</v>
      </c>
      <c r="AO189">
        <f t="shared" ca="1" si="92"/>
        <v>1.0304516814464058</v>
      </c>
      <c r="AP189">
        <f t="shared" ca="1" si="93"/>
        <v>3.0451681446405778E-2</v>
      </c>
      <c r="AQ189">
        <f t="shared" ca="1" si="92"/>
        <v>0.99089644782443331</v>
      </c>
      <c r="AR189">
        <f t="shared" ca="1" si="93"/>
        <v>-9.1035521755667374E-3</v>
      </c>
    </row>
    <row r="190" spans="1:44" x14ac:dyDescent="0.45">
      <c r="A190">
        <v>190</v>
      </c>
      <c r="B190" s="1">
        <v>41852</v>
      </c>
      <c r="C190">
        <f t="shared" ca="1" si="76"/>
        <v>1.044194116174431</v>
      </c>
      <c r="D190">
        <f t="shared" ca="1" si="77"/>
        <v>4.419411617443094E-2</v>
      </c>
      <c r="E190">
        <f t="shared" ca="1" si="92"/>
        <v>1.061847930228289</v>
      </c>
      <c r="F190">
        <f t="shared" ca="1" si="93"/>
        <v>6.1847930228289119E-2</v>
      </c>
      <c r="G190">
        <f t="shared" ca="1" si="92"/>
        <v>1.0834651118757386</v>
      </c>
      <c r="H190">
        <f t="shared" ca="1" si="93"/>
        <v>8.3465111875738657E-2</v>
      </c>
      <c r="I190">
        <f t="shared" ca="1" si="92"/>
        <v>1.048559724733753</v>
      </c>
      <c r="J190">
        <f t="shared" ca="1" si="93"/>
        <v>4.8559724733753029E-2</v>
      </c>
      <c r="K190">
        <f t="shared" ca="1" si="92"/>
        <v>1.033002021912121</v>
      </c>
      <c r="L190">
        <f t="shared" ca="1" si="93"/>
        <v>3.3002021912120975E-2</v>
      </c>
      <c r="M190">
        <f t="shared" ca="1" si="92"/>
        <v>0.99284573781070551</v>
      </c>
      <c r="N190">
        <f t="shared" ca="1" si="93"/>
        <v>-7.1542621892944488E-3</v>
      </c>
      <c r="O190">
        <f t="shared" ca="1" si="92"/>
        <v>1.001624758439615</v>
      </c>
      <c r="P190">
        <f t="shared" ca="1" si="93"/>
        <v>1.6247584396150625E-3</v>
      </c>
      <c r="Q190">
        <f t="shared" ca="1" si="92"/>
        <v>1.0525946008147393</v>
      </c>
      <c r="R190">
        <f t="shared" ca="1" si="93"/>
        <v>5.2594600814739378E-2</v>
      </c>
      <c r="S190">
        <f t="shared" ca="1" si="92"/>
        <v>0.99804843322840742</v>
      </c>
      <c r="T190">
        <f t="shared" ca="1" si="93"/>
        <v>-1.9515667715926382E-3</v>
      </c>
      <c r="U190">
        <f t="shared" ca="1" si="92"/>
        <v>1.0286111189790375</v>
      </c>
      <c r="V190">
        <f t="shared" ca="1" si="93"/>
        <v>2.8611118979037457E-2</v>
      </c>
      <c r="W190">
        <f t="shared" ca="1" si="92"/>
        <v>1.0165225679544549</v>
      </c>
      <c r="X190">
        <f t="shared" ca="1" si="93"/>
        <v>1.6522567954454979E-2</v>
      </c>
      <c r="Y190">
        <f t="shared" ca="1" si="92"/>
        <v>1.0380716288310303</v>
      </c>
      <c r="Z190">
        <f t="shared" ca="1" si="93"/>
        <v>3.807162883103022E-2</v>
      </c>
      <c r="AA190">
        <f t="shared" ca="1" si="92"/>
        <v>1.0550816743750246</v>
      </c>
      <c r="AB190">
        <f t="shared" ca="1" si="93"/>
        <v>5.5081674375024571E-2</v>
      </c>
      <c r="AC190">
        <f t="shared" ca="1" si="92"/>
        <v>1.0657480656796443</v>
      </c>
      <c r="AD190">
        <f t="shared" ca="1" si="93"/>
        <v>6.5748065679644307E-2</v>
      </c>
      <c r="AE190">
        <f t="shared" ca="1" si="92"/>
        <v>1.0080549872925795</v>
      </c>
      <c r="AF190">
        <f t="shared" ca="1" si="93"/>
        <v>8.0549872925794758E-3</v>
      </c>
      <c r="AG190">
        <f t="shared" ca="1" si="92"/>
        <v>1.1564624367745455</v>
      </c>
      <c r="AH190">
        <f t="shared" ca="1" si="93"/>
        <v>0.1564624367745456</v>
      </c>
      <c r="AI190">
        <f t="shared" ca="1" si="92"/>
        <v>1.074569200686833</v>
      </c>
      <c r="AJ190">
        <f t="shared" ca="1" si="93"/>
        <v>7.4569200686833065E-2</v>
      </c>
      <c r="AK190">
        <f t="shared" ca="1" si="92"/>
        <v>1.0524571800046854</v>
      </c>
      <c r="AL190">
        <f t="shared" ca="1" si="93"/>
        <v>5.2457180004685369E-2</v>
      </c>
      <c r="AM190">
        <f t="shared" ca="1" si="92"/>
        <v>1.0302440603037168</v>
      </c>
      <c r="AN190">
        <f t="shared" ca="1" si="93"/>
        <v>3.024406030371677E-2</v>
      </c>
      <c r="AO190">
        <f t="shared" ca="1" si="92"/>
        <v>0.99873984428235929</v>
      </c>
      <c r="AP190">
        <f t="shared" ca="1" si="93"/>
        <v>-1.2601557176407099E-3</v>
      </c>
      <c r="AQ190">
        <f t="shared" ca="1" si="92"/>
        <v>1.0408329156201499</v>
      </c>
      <c r="AR190">
        <f t="shared" ca="1" si="93"/>
        <v>4.0832915620149943E-2</v>
      </c>
    </row>
    <row r="191" spans="1:44" x14ac:dyDescent="0.45">
      <c r="A191">
        <v>191</v>
      </c>
      <c r="B191" s="1">
        <v>41883</v>
      </c>
      <c r="C191">
        <f t="shared" ca="1" si="76"/>
        <v>1.0017620319887144</v>
      </c>
      <c r="D191">
        <f t="shared" ca="1" si="77"/>
        <v>1.7620319887143949E-3</v>
      </c>
      <c r="E191">
        <f t="shared" ca="1" si="92"/>
        <v>1.0225309316151838</v>
      </c>
      <c r="F191">
        <f t="shared" ca="1" si="93"/>
        <v>2.2530931615183929E-2</v>
      </c>
      <c r="G191">
        <f t="shared" ca="1" si="92"/>
        <v>1.0075804088049671</v>
      </c>
      <c r="H191">
        <f t="shared" ca="1" si="93"/>
        <v>7.5804088049670933E-3</v>
      </c>
      <c r="I191">
        <f t="shared" ca="1" si="92"/>
        <v>0.46285771374731799</v>
      </c>
      <c r="J191">
        <f t="shared" ca="1" si="93"/>
        <v>-0.53714228625268201</v>
      </c>
      <c r="K191">
        <f t="shared" ca="1" si="92"/>
        <v>0.98614307877391461</v>
      </c>
      <c r="L191">
        <f t="shared" ca="1" si="93"/>
        <v>-1.3856921226085381E-2</v>
      </c>
      <c r="M191">
        <f t="shared" ca="1" si="92"/>
        <v>0.94213215627988312</v>
      </c>
      <c r="N191">
        <f t="shared" ca="1" si="93"/>
        <v>-5.7867843720116906E-2</v>
      </c>
      <c r="O191">
        <f t="shared" ca="1" si="92"/>
        <v>0.92958030753658438</v>
      </c>
      <c r="P191">
        <f t="shared" ca="1" si="93"/>
        <v>-7.0419692463415604E-2</v>
      </c>
      <c r="Q191">
        <f t="shared" ca="1" si="92"/>
        <v>1.0268447244592216</v>
      </c>
      <c r="R191">
        <f t="shared" ca="1" si="93"/>
        <v>2.6844724459221661E-2</v>
      </c>
      <c r="S191">
        <f t="shared" ca="1" si="92"/>
        <v>1.0072026409093826</v>
      </c>
      <c r="T191">
        <f t="shared" ca="1" si="93"/>
        <v>7.2026409093827069E-3</v>
      </c>
      <c r="U191">
        <f t="shared" ca="1" si="92"/>
        <v>1.0165534893088726</v>
      </c>
      <c r="V191">
        <f t="shared" ca="1" si="93"/>
        <v>1.6553489308872502E-2</v>
      </c>
      <c r="W191">
        <f t="shared" ca="1" si="92"/>
        <v>0.99940301804339349</v>
      </c>
      <c r="X191">
        <f t="shared" ca="1" si="93"/>
        <v>-5.9698195660656177E-4</v>
      </c>
      <c r="Y191">
        <f t="shared" ca="1" si="92"/>
        <v>1.0132884148306625</v>
      </c>
      <c r="Z191">
        <f t="shared" ca="1" si="93"/>
        <v>1.3288414830662431E-2</v>
      </c>
      <c r="AA191">
        <f t="shared" ca="1" si="92"/>
        <v>1.0596647687318175</v>
      </c>
      <c r="AB191">
        <f t="shared" ca="1" si="93"/>
        <v>5.966476873181744E-2</v>
      </c>
      <c r="AC191">
        <f t="shared" ca="1" si="92"/>
        <v>0.85913724170191064</v>
      </c>
      <c r="AD191">
        <f t="shared" ca="1" si="93"/>
        <v>-0.14086275829808942</v>
      </c>
      <c r="AE191">
        <f t="shared" ca="1" si="92"/>
        <v>1.0528563915833353</v>
      </c>
      <c r="AF191">
        <f t="shared" ca="1" si="93"/>
        <v>5.2856391583335299E-2</v>
      </c>
      <c r="AG191">
        <f t="shared" ca="1" si="92"/>
        <v>0.98117658082605641</v>
      </c>
      <c r="AH191">
        <f t="shared" ca="1" si="93"/>
        <v>-1.8823419173943562E-2</v>
      </c>
      <c r="AI191">
        <f t="shared" ca="1" si="92"/>
        <v>1.0298333572721345</v>
      </c>
      <c r="AJ191">
        <f t="shared" ca="1" si="93"/>
        <v>2.9833357272134538E-2</v>
      </c>
      <c r="AK191">
        <f t="shared" ca="1" si="92"/>
        <v>1.0106577159237375</v>
      </c>
      <c r="AL191">
        <f t="shared" ca="1" si="93"/>
        <v>1.0657715923737456E-2</v>
      </c>
      <c r="AM191">
        <f t="shared" ca="1" si="92"/>
        <v>0.84951156947940465</v>
      </c>
      <c r="AN191">
        <f t="shared" ca="1" si="93"/>
        <v>-0.15048843052059541</v>
      </c>
      <c r="AO191">
        <f t="shared" ca="1" si="92"/>
        <v>1.0034122955780385</v>
      </c>
      <c r="AP191">
        <f t="shared" ca="1" si="93"/>
        <v>3.4122955780384705E-3</v>
      </c>
      <c r="AQ191">
        <f t="shared" ca="1" si="92"/>
        <v>1.0267698095633595</v>
      </c>
      <c r="AR191">
        <f t="shared" ca="1" si="93"/>
        <v>2.6769809563359469E-2</v>
      </c>
    </row>
    <row r="192" spans="1:44" x14ac:dyDescent="0.45">
      <c r="A192">
        <v>192</v>
      </c>
      <c r="B192" s="1">
        <v>41913</v>
      </c>
      <c r="C192">
        <f t="shared" ca="1" si="76"/>
        <v>1.0781504380091127</v>
      </c>
      <c r="D192">
        <f t="shared" ca="1" si="77"/>
        <v>7.8150438009112783E-2</v>
      </c>
      <c r="E192">
        <f t="shared" ca="1" si="92"/>
        <v>0.98886790097026067</v>
      </c>
      <c r="F192">
        <f t="shared" ca="1" si="93"/>
        <v>-1.1132099029739365E-2</v>
      </c>
      <c r="G192">
        <f t="shared" ca="1" si="92"/>
        <v>1.0421539609803663</v>
      </c>
      <c r="H192">
        <f t="shared" ca="1" si="93"/>
        <v>4.2153960980366355E-2</v>
      </c>
      <c r="I192">
        <f t="shared" ca="1" si="92"/>
        <v>2.0028623531269174</v>
      </c>
      <c r="J192">
        <f t="shared" ca="1" si="93"/>
        <v>1.0028623531269174</v>
      </c>
      <c r="K192">
        <f t="shared" ca="1" si="92"/>
        <v>1.0162673962363673</v>
      </c>
      <c r="L192">
        <f t="shared" ca="1" si="93"/>
        <v>1.6267396236367193E-2</v>
      </c>
      <c r="M192">
        <f t="shared" ca="1" si="92"/>
        <v>0.94289117729472705</v>
      </c>
      <c r="N192">
        <f t="shared" ca="1" si="93"/>
        <v>-5.7108822705272975E-2</v>
      </c>
      <c r="O192">
        <f t="shared" ca="1" si="92"/>
        <v>1.0052798070908109</v>
      </c>
      <c r="P192">
        <f t="shared" ca="1" si="93"/>
        <v>5.279807090810806E-3</v>
      </c>
      <c r="Q192">
        <f t="shared" ca="1" si="92"/>
        <v>1.012726478307189</v>
      </c>
      <c r="R192">
        <f t="shared" ca="1" si="93"/>
        <v>1.2726478307188954E-2</v>
      </c>
      <c r="S192">
        <f t="shared" ca="1" si="92"/>
        <v>0.97959873859621216</v>
      </c>
      <c r="T192">
        <f t="shared" ca="1" si="93"/>
        <v>-2.0401261403787882E-2</v>
      </c>
      <c r="U192">
        <f t="shared" ca="1" si="92"/>
        <v>1.0522794370130786</v>
      </c>
      <c r="V192">
        <f t="shared" ca="1" si="93"/>
        <v>5.2279437013078571E-2</v>
      </c>
      <c r="W192">
        <f t="shared" ca="1" si="92"/>
        <v>1.044896427577898</v>
      </c>
      <c r="X192">
        <f t="shared" ca="1" si="93"/>
        <v>4.4896427577898114E-2</v>
      </c>
      <c r="Y192">
        <f t="shared" ca="1" si="92"/>
        <v>1.0039840616378339</v>
      </c>
      <c r="Z192">
        <f t="shared" ca="1" si="93"/>
        <v>3.9840616378338271E-3</v>
      </c>
      <c r="AA192">
        <f t="shared" ca="1" si="92"/>
        <v>1.0095542176757815</v>
      </c>
      <c r="AB192">
        <f t="shared" ca="1" si="93"/>
        <v>9.554217675781386E-3</v>
      </c>
      <c r="AC192">
        <f t="shared" ca="1" si="92"/>
        <v>1.0825589260169761</v>
      </c>
      <c r="AD192">
        <f t="shared" ca="1" si="93"/>
        <v>8.255892601697605E-2</v>
      </c>
      <c r="AE192">
        <f t="shared" ca="1" si="92"/>
        <v>0.98627948481014804</v>
      </c>
      <c r="AF192">
        <f t="shared" ca="1" si="93"/>
        <v>-1.3720515189851909E-2</v>
      </c>
      <c r="AG192">
        <f t="shared" ca="1" si="92"/>
        <v>1.0683745076834783</v>
      </c>
      <c r="AH192">
        <f t="shared" ca="1" si="93"/>
        <v>6.8374507683478317E-2</v>
      </c>
      <c r="AI192">
        <f t="shared" ca="1" si="92"/>
        <v>0.9197652238106272</v>
      </c>
      <c r="AJ192">
        <f t="shared" ca="1" si="93"/>
        <v>-8.0234776189372775E-2</v>
      </c>
      <c r="AK192">
        <f t="shared" ca="1" si="92"/>
        <v>0.98060924446435771</v>
      </c>
      <c r="AL192">
        <f t="shared" ca="1" si="93"/>
        <v>-1.9390755535642245E-2</v>
      </c>
      <c r="AM192">
        <f t="shared" ca="1" si="92"/>
        <v>0.95267090306965085</v>
      </c>
      <c r="AN192">
        <f t="shared" ca="1" si="93"/>
        <v>-4.7329096930349188E-2</v>
      </c>
      <c r="AO192">
        <f t="shared" ca="1" si="92"/>
        <v>1.0052011393407492</v>
      </c>
      <c r="AP192">
        <f t="shared" ca="1" si="93"/>
        <v>5.2011393407491273E-3</v>
      </c>
      <c r="AQ192">
        <f t="shared" ca="1" si="92"/>
        <v>1.0713460453821952</v>
      </c>
      <c r="AR192">
        <f t="shared" ca="1" si="93"/>
        <v>7.1346045382195133E-2</v>
      </c>
    </row>
    <row r="193" spans="1:44" x14ac:dyDescent="0.45">
      <c r="A193">
        <v>193</v>
      </c>
      <c r="B193" s="1">
        <v>41944</v>
      </c>
      <c r="C193">
        <f t="shared" ca="1" si="76"/>
        <v>1.0682709180798025</v>
      </c>
      <c r="D193">
        <f t="shared" ca="1" si="77"/>
        <v>6.8270918079802401E-2</v>
      </c>
      <c r="E193">
        <f t="shared" ca="1" si="92"/>
        <v>1.0704394134795832</v>
      </c>
      <c r="F193">
        <f t="shared" ca="1" si="93"/>
        <v>7.0439413479583116E-2</v>
      </c>
      <c r="G193">
        <f t="shared" ca="1" si="92"/>
        <v>1.0441519769542518</v>
      </c>
      <c r="H193">
        <f t="shared" ca="1" si="93"/>
        <v>4.4151976954251701E-2</v>
      </c>
      <c r="I193">
        <f t="shared" ca="1" si="92"/>
        <v>0.9852230772687407</v>
      </c>
      <c r="J193">
        <f t="shared" ca="1" si="93"/>
        <v>-1.4776922731259247E-2</v>
      </c>
      <c r="K193">
        <f t="shared" ca="1" si="92"/>
        <v>1.0263463542743869</v>
      </c>
      <c r="L193">
        <f t="shared" ca="1" si="93"/>
        <v>2.6346354274386915E-2</v>
      </c>
      <c r="M193">
        <f t="shared" ca="1" si="92"/>
        <v>0.92478896883333495</v>
      </c>
      <c r="N193">
        <f t="shared" ca="1" si="93"/>
        <v>-7.5211031166665027E-2</v>
      </c>
      <c r="O193">
        <f t="shared" ca="1" si="92"/>
        <v>0.90762815480065773</v>
      </c>
      <c r="P193">
        <f t="shared" ca="1" si="93"/>
        <v>-9.2371845199342328E-2</v>
      </c>
      <c r="Q193">
        <f t="shared" ca="1" si="92"/>
        <v>1.0183175624695622</v>
      </c>
      <c r="R193">
        <f t="shared" ca="1" si="93"/>
        <v>1.8317562469562263E-2</v>
      </c>
      <c r="S193">
        <f t="shared" ca="1" si="92"/>
        <v>1.1295463079939247</v>
      </c>
      <c r="T193">
        <f t="shared" ca="1" si="93"/>
        <v>0.1295463079939248</v>
      </c>
      <c r="U193">
        <f t="shared" ca="1" si="92"/>
        <v>1.0472736761922814</v>
      </c>
      <c r="V193">
        <f t="shared" ca="1" si="93"/>
        <v>4.7273676192281483E-2</v>
      </c>
      <c r="W193">
        <f t="shared" ca="1" si="92"/>
        <v>1.0361340395826362</v>
      </c>
      <c r="X193">
        <f t="shared" ca="1" si="93"/>
        <v>3.6134039582636231E-2</v>
      </c>
      <c r="Y193">
        <f t="shared" ca="1" si="92"/>
        <v>1.0014107458563786</v>
      </c>
      <c r="Z193">
        <f t="shared" ca="1" si="93"/>
        <v>1.4107458563785112E-3</v>
      </c>
      <c r="AA193">
        <f t="shared" ca="1" si="92"/>
        <v>0.99300659153825155</v>
      </c>
      <c r="AB193">
        <f t="shared" ca="1" si="93"/>
        <v>-6.9934084617484437E-3</v>
      </c>
      <c r="AC193">
        <f t="shared" ca="1" si="92"/>
        <v>0.97045323435432207</v>
      </c>
      <c r="AD193">
        <f t="shared" ca="1" si="93"/>
        <v>-2.9546765645677889E-2</v>
      </c>
      <c r="AE193">
        <f t="shared" ca="1" si="92"/>
        <v>1.197023613051124</v>
      </c>
      <c r="AF193">
        <f t="shared" ca="1" si="93"/>
        <v>0.19702361305112398</v>
      </c>
      <c r="AG193">
        <f t="shared" ca="1" si="92"/>
        <v>1.0192781135534024</v>
      </c>
      <c r="AH193">
        <f t="shared" ca="1" si="93"/>
        <v>1.9278113553402421E-2</v>
      </c>
      <c r="AI193">
        <f t="shared" ca="1" si="92"/>
        <v>1.1208509687635264</v>
      </c>
      <c r="AJ193">
        <f t="shared" ca="1" si="93"/>
        <v>0.1208509687635264</v>
      </c>
      <c r="AK193">
        <f t="shared" ca="1" si="92"/>
        <v>1.0756545120180072</v>
      </c>
      <c r="AL193">
        <f t="shared" ca="1" si="93"/>
        <v>7.5654512018007145E-2</v>
      </c>
      <c r="AM193">
        <f t="shared" ca="1" si="92"/>
        <v>1.1263374753065285</v>
      </c>
      <c r="AN193">
        <f t="shared" ca="1" si="93"/>
        <v>0.12633747530652861</v>
      </c>
      <c r="AO193">
        <f t="shared" ca="1" si="92"/>
        <v>1.0180365978492469</v>
      </c>
      <c r="AP193">
        <f t="shared" ca="1" si="93"/>
        <v>1.8036597849246848E-2</v>
      </c>
      <c r="AQ193">
        <f t="shared" ca="1" si="92"/>
        <v>1.0741337856067896</v>
      </c>
      <c r="AR193">
        <f t="shared" ca="1" si="93"/>
        <v>7.4133785606789543E-2</v>
      </c>
    </row>
    <row r="194" spans="1:44" x14ac:dyDescent="0.45">
      <c r="A194">
        <v>194</v>
      </c>
      <c r="B194" s="1">
        <v>41974</v>
      </c>
      <c r="C194">
        <f t="shared" ca="1" si="76"/>
        <v>1.0541813291571078</v>
      </c>
      <c r="D194">
        <f t="shared" ca="1" si="77"/>
        <v>5.4181329157107758E-2</v>
      </c>
      <c r="E194">
        <f t="shared" ca="1" si="92"/>
        <v>0.94828985318175996</v>
      </c>
      <c r="F194">
        <f t="shared" ca="1" si="93"/>
        <v>-5.1710146818240092E-2</v>
      </c>
      <c r="G194">
        <f t="shared" ca="1" si="92"/>
        <v>1.0072985155717096</v>
      </c>
      <c r="H194">
        <f t="shared" ca="1" si="93"/>
        <v>7.2985155717096755E-3</v>
      </c>
      <c r="I194">
        <f t="shared" ca="1" si="92"/>
        <v>0.65864817883526139</v>
      </c>
      <c r="J194">
        <f t="shared" ca="1" si="93"/>
        <v>-0.34135182116473867</v>
      </c>
      <c r="K194">
        <f t="shared" ca="1" si="92"/>
        <v>0.95394522696761574</v>
      </c>
      <c r="L194">
        <f t="shared" ca="1" si="93"/>
        <v>-4.6054773032384262E-2</v>
      </c>
      <c r="M194">
        <f t="shared" ca="1" si="92"/>
        <v>1.0452550771966427</v>
      </c>
      <c r="N194">
        <f t="shared" ca="1" si="93"/>
        <v>4.525507719664261E-2</v>
      </c>
      <c r="O194">
        <f t="shared" ca="1" si="92"/>
        <v>1.0399589727224039</v>
      </c>
      <c r="P194">
        <f t="shared" ca="1" si="93"/>
        <v>3.9958972722403813E-2</v>
      </c>
      <c r="Q194">
        <f t="shared" ca="1" si="92"/>
        <v>0.97768177769447906</v>
      </c>
      <c r="R194">
        <f t="shared" ca="1" si="93"/>
        <v>-2.2318222305520941E-2</v>
      </c>
      <c r="S194">
        <f t="shared" ca="1" si="92"/>
        <v>1.0065123558869613</v>
      </c>
      <c r="T194">
        <f t="shared" ca="1" si="93"/>
        <v>6.5123558869611999E-3</v>
      </c>
      <c r="U194">
        <f t="shared" ca="1" si="92"/>
        <v>0.98223631058475935</v>
      </c>
      <c r="V194">
        <f t="shared" ca="1" si="93"/>
        <v>-1.7763689415240678E-2</v>
      </c>
      <c r="W194">
        <f t="shared" ca="1" si="92"/>
        <v>0.98604422657798207</v>
      </c>
      <c r="X194">
        <f t="shared" ca="1" si="93"/>
        <v>-1.395577342201792E-2</v>
      </c>
      <c r="Y194">
        <f t="shared" ca="1" si="92"/>
        <v>1.0402259890402343</v>
      </c>
      <c r="Z194">
        <f t="shared" ca="1" si="93"/>
        <v>4.0225989040234257E-2</v>
      </c>
      <c r="AA194">
        <f t="shared" ca="1" si="92"/>
        <v>1.0498829038035009</v>
      </c>
      <c r="AB194">
        <f t="shared" ca="1" si="93"/>
        <v>4.9882903803500946E-2</v>
      </c>
      <c r="AC194">
        <f t="shared" ca="1" si="92"/>
        <v>1.0239966923173545</v>
      </c>
      <c r="AD194">
        <f t="shared" ca="1" si="93"/>
        <v>2.3996692317354525E-2</v>
      </c>
      <c r="AE194">
        <f t="shared" ca="1" si="92"/>
        <v>1.0337006743244361</v>
      </c>
      <c r="AF194">
        <f t="shared" ca="1" si="93"/>
        <v>3.3700674324436047E-2</v>
      </c>
      <c r="AG194">
        <f t="shared" ca="1" si="92"/>
        <v>1.0560363643070032</v>
      </c>
      <c r="AH194">
        <f t="shared" ca="1" si="93"/>
        <v>5.6036364307003234E-2</v>
      </c>
      <c r="AI194">
        <f t="shared" ca="1" si="92"/>
        <v>0.99166993854160079</v>
      </c>
      <c r="AJ194">
        <f t="shared" ca="1" si="93"/>
        <v>-8.3300614583991968E-3</v>
      </c>
      <c r="AK194">
        <f t="shared" ca="1" si="92"/>
        <v>0.9730457576166992</v>
      </c>
      <c r="AL194">
        <f t="shared" ca="1" si="93"/>
        <v>-2.695424238330078E-2</v>
      </c>
      <c r="AM194">
        <f t="shared" ca="1" si="92"/>
        <v>0.98537830207517962</v>
      </c>
      <c r="AN194">
        <f t="shared" ca="1" si="93"/>
        <v>-1.4621697924820385E-2</v>
      </c>
      <c r="AO194">
        <f t="shared" ca="1" si="92"/>
        <v>0.92468880776768458</v>
      </c>
      <c r="AP194">
        <f t="shared" ca="1" si="93"/>
        <v>-7.5311192232315416E-2</v>
      </c>
      <c r="AQ194">
        <f t="shared" ca="1" si="92"/>
        <v>1.0798838930378869</v>
      </c>
      <c r="AR194">
        <f t="shared" ca="1" si="93"/>
        <v>7.9883893037886913E-2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W194"/>
  <sheetViews>
    <sheetView workbookViewId="0">
      <selection activeCell="C1" sqref="C1:C1048576"/>
    </sheetView>
  </sheetViews>
  <sheetFormatPr defaultColWidth="8.796875" defaultRowHeight="14.25" x14ac:dyDescent="0.45"/>
  <cols>
    <col min="2" max="2" width="9.46484375" bestFit="1" customWidth="1"/>
  </cols>
  <sheetData>
    <row r="2" spans="1:23" x14ac:dyDescent="0.4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20</v>
      </c>
      <c r="U2" t="s">
        <v>18</v>
      </c>
      <c r="V2" t="s">
        <v>19</v>
      </c>
      <c r="W2" t="s">
        <v>0</v>
      </c>
    </row>
    <row r="3" spans="1:23" x14ac:dyDescent="0.45">
      <c r="A3">
        <v>3</v>
      </c>
      <c r="B3" s="1">
        <v>36161</v>
      </c>
      <c r="C3">
        <f ca="1">INDIRECT(C$2&amp;"!I"&amp;$A3)</f>
        <v>-4.5452353729428839E-3</v>
      </c>
      <c r="D3">
        <f t="shared" ref="D3:W15" ca="1" si="0">INDIRECT(D$2&amp;"!I"&amp;$A3)</f>
        <v>-2.5187156188849414E-2</v>
      </c>
      <c r="E3">
        <f t="shared" ca="1" si="0"/>
        <v>-4.7912393023138147E-3</v>
      </c>
      <c r="F3">
        <f t="shared" ca="1" si="0"/>
        <v>-1.188140510056521E-2</v>
      </c>
      <c r="G3">
        <f t="shared" ca="1" si="0"/>
        <v>3.9350688665818173E-2</v>
      </c>
      <c r="H3">
        <f t="shared" ca="1" si="0"/>
        <v>-9.3841717446427844E-2</v>
      </c>
      <c r="I3">
        <f t="shared" ca="1" si="0"/>
        <v>-0.10173360108046958</v>
      </c>
      <c r="J3">
        <f t="shared" ca="1" si="0"/>
        <v>0.26182990511238424</v>
      </c>
      <c r="K3">
        <f t="shared" ca="1" si="0"/>
        <v>0.2020203616893079</v>
      </c>
      <c r="L3">
        <f t="shared" ca="1" si="0"/>
        <v>-2.5027320280294123E-2</v>
      </c>
      <c r="M3">
        <f t="shared" ca="1" si="0"/>
        <v>-5.1382702270298453E-2</v>
      </c>
      <c r="N3">
        <f t="shared" ca="1" si="0"/>
        <v>8.3626968332924781E-2</v>
      </c>
      <c r="O3">
        <f t="shared" ca="1" si="0"/>
        <v>0.12786761517729925</v>
      </c>
      <c r="P3">
        <f t="shared" ca="1" si="0"/>
        <v>-0.11470628453392147</v>
      </c>
      <c r="Q3">
        <f t="shared" ca="1" si="0"/>
        <v>0.17511488390040822</v>
      </c>
      <c r="R3">
        <f t="shared" ca="1" si="0"/>
        <v>-1.0340291357502869E-2</v>
      </c>
      <c r="S3">
        <f t="shared" ca="1" si="0"/>
        <v>-0.11678805494803028</v>
      </c>
      <c r="T3">
        <f t="shared" ca="1" si="0"/>
        <v>6.3217803149276705E-2</v>
      </c>
      <c r="U3">
        <f t="shared" ca="1" si="0"/>
        <v>4.685806273488044E-2</v>
      </c>
      <c r="V3">
        <f t="shared" ca="1" si="0"/>
        <v>0.11111112893465694</v>
      </c>
      <c r="W3">
        <f t="shared" ca="1" si="0"/>
        <v>4.9587139845397026E-2</v>
      </c>
    </row>
    <row r="4" spans="1:23" x14ac:dyDescent="0.45">
      <c r="A4">
        <v>4</v>
      </c>
      <c r="B4" s="1">
        <v>36192</v>
      </c>
      <c r="C4">
        <f t="shared" ref="C4:R31" ca="1" si="1">INDIRECT(C$2&amp;"!I"&amp;$A4)</f>
        <v>-2.9628778790068665E-2</v>
      </c>
      <c r="D4">
        <f t="shared" ca="1" si="0"/>
        <v>-2.2009173454495799E-2</v>
      </c>
      <c r="E4">
        <f t="shared" ca="1" si="0"/>
        <v>-8.593321715080272E-3</v>
      </c>
      <c r="F4">
        <f t="shared" ca="1" si="0"/>
        <v>0.11712249734004122</v>
      </c>
      <c r="G4">
        <f t="shared" ca="1" si="0"/>
        <v>-4.3504082235470816E-2</v>
      </c>
      <c r="H4">
        <f t="shared" ca="1" si="0"/>
        <v>1.6179187658384871E-3</v>
      </c>
      <c r="I4">
        <f t="shared" ca="1" si="0"/>
        <v>3.1878764066246318E-2</v>
      </c>
      <c r="J4">
        <f t="shared" ca="1" si="0"/>
        <v>-0.14214301894382006</v>
      </c>
      <c r="K4">
        <f t="shared" ca="1" si="0"/>
        <v>-0.12324959237797148</v>
      </c>
      <c r="L4">
        <f t="shared" ca="1" si="0"/>
        <v>-2.3668954792966275E-2</v>
      </c>
      <c r="M4">
        <f t="shared" ca="1" si="0"/>
        <v>-9.3333763072927026E-2</v>
      </c>
      <c r="N4">
        <f t="shared" ca="1" si="0"/>
        <v>4.2862785077428335E-2</v>
      </c>
      <c r="O4">
        <f t="shared" ca="1" si="0"/>
        <v>-2.3364372470912831E-2</v>
      </c>
      <c r="P4">
        <f t="shared" ca="1" si="0"/>
        <v>-6.6444959115839045E-2</v>
      </c>
      <c r="Q4">
        <f t="shared" ca="1" si="0"/>
        <v>-1.8627131676123374E-2</v>
      </c>
      <c r="R4">
        <f t="shared" ca="1" si="0"/>
        <v>-1.3430016645702857E-2</v>
      </c>
      <c r="S4">
        <f t="shared" ca="1" si="0"/>
        <v>0</v>
      </c>
      <c r="T4">
        <f t="shared" ca="1" si="0"/>
        <v>2.7027397483629163E-2</v>
      </c>
      <c r="U4">
        <f t="shared" ca="1" si="0"/>
        <v>-2.1335415414773226E-2</v>
      </c>
      <c r="V4">
        <f t="shared" ca="1" si="0"/>
        <v>-3.2049144562587305E-2</v>
      </c>
      <c r="W4">
        <f t="shared" ca="1" si="0"/>
        <v>1.8700697072432337E-2</v>
      </c>
    </row>
    <row r="5" spans="1:23" x14ac:dyDescent="0.45">
      <c r="A5">
        <v>5</v>
      </c>
      <c r="B5" s="1">
        <v>36220</v>
      </c>
      <c r="C5">
        <f t="shared" ca="1" si="1"/>
        <v>-0.10377306266882592</v>
      </c>
      <c r="D5">
        <f t="shared" ca="1" si="0"/>
        <v>-3.913865481819867E-2</v>
      </c>
      <c r="E5">
        <f t="shared" ca="1" si="0"/>
        <v>9.427435320139127E-2</v>
      </c>
      <c r="F5">
        <f t="shared" ca="1" si="0"/>
        <v>-5.272525165780869E-2</v>
      </c>
      <c r="G5">
        <f t="shared" ca="1" si="0"/>
        <v>0.10280402715685098</v>
      </c>
      <c r="H5">
        <f t="shared" ca="1" si="0"/>
        <v>0.24958915373048404</v>
      </c>
      <c r="I5">
        <f t="shared" ca="1" si="0"/>
        <v>0.17246447876077631</v>
      </c>
      <c r="J5">
        <f t="shared" ca="1" si="0"/>
        <v>0.19400489880146457</v>
      </c>
      <c r="K5">
        <f t="shared" ca="1" si="0"/>
        <v>0.12012771462364716</v>
      </c>
      <c r="L5">
        <f t="shared" ca="1" si="0"/>
        <v>-8.5714048379231508E-2</v>
      </c>
      <c r="M5">
        <f t="shared" ca="1" si="0"/>
        <v>-2.8598018238448743E-2</v>
      </c>
      <c r="N5">
        <f t="shared" ca="1" si="0"/>
        <v>2.1978332327862171E-2</v>
      </c>
      <c r="O5">
        <f t="shared" ca="1" si="0"/>
        <v>8.1339179089652588E-2</v>
      </c>
      <c r="P5">
        <f t="shared" ca="1" si="0"/>
        <v>0.44407061028836781</v>
      </c>
      <c r="Q5">
        <f t="shared" ca="1" si="0"/>
        <v>6.8286351871292769E-2</v>
      </c>
      <c r="R5">
        <f t="shared" ca="1" si="0"/>
        <v>4.2932127614162298E-2</v>
      </c>
      <c r="S5">
        <f t="shared" ca="1" si="0"/>
        <v>-2.5234080070513944E-2</v>
      </c>
      <c r="T5">
        <f t="shared" ca="1" si="0"/>
        <v>-4.2013998138338504E-2</v>
      </c>
      <c r="U5">
        <f t="shared" ca="1" si="0"/>
        <v>-4.4257172023197837E-2</v>
      </c>
      <c r="V5">
        <f t="shared" ca="1" si="0"/>
        <v>-0.10303690574375547</v>
      </c>
      <c r="W5">
        <f t="shared" ca="1" si="0"/>
        <v>-7.4396084078872382E-2</v>
      </c>
    </row>
    <row r="6" spans="1:23" x14ac:dyDescent="0.45">
      <c r="A6">
        <v>6</v>
      </c>
      <c r="B6" s="1">
        <v>36251</v>
      </c>
      <c r="C6">
        <f t="shared" ca="1" si="1"/>
        <v>2.6305142007805589E-3</v>
      </c>
      <c r="D6">
        <f t="shared" ca="1" si="0"/>
        <v>0.11463381830528241</v>
      </c>
      <c r="E6">
        <f t="shared" ca="1" si="0"/>
        <v>-4.2119138901488308E-2</v>
      </c>
      <c r="F6">
        <f t="shared" ca="1" si="0"/>
        <v>0.43671220517396353</v>
      </c>
      <c r="G6">
        <f t="shared" ca="1" si="0"/>
        <v>-3.6803611607161016E-2</v>
      </c>
      <c r="H6">
        <f t="shared" ca="1" si="0"/>
        <v>7.1428108423452139E-2</v>
      </c>
      <c r="I6">
        <f t="shared" ca="1" si="0"/>
        <v>0.12394379682861514</v>
      </c>
      <c r="J6">
        <f t="shared" ca="1" si="0"/>
        <v>-9.2747589729573532E-2</v>
      </c>
      <c r="K6">
        <f t="shared" ca="1" si="0"/>
        <v>4.1072592500106746E-2</v>
      </c>
      <c r="L6">
        <f t="shared" ca="1" si="0"/>
        <v>-9.3261180468798777E-2</v>
      </c>
      <c r="M6">
        <f t="shared" ca="1" si="0"/>
        <v>-0.46969689114065016</v>
      </c>
      <c r="N6">
        <f t="shared" ca="1" si="0"/>
        <v>1.3824465877187971E-2</v>
      </c>
      <c r="O6">
        <f t="shared" ca="1" si="0"/>
        <v>2.6915799876055125E-2</v>
      </c>
      <c r="P6">
        <f t="shared" ca="1" si="0"/>
        <v>-0.10301450284641885</v>
      </c>
      <c r="Q6">
        <f t="shared" ca="1" si="0"/>
        <v>1.0318989684395078E-2</v>
      </c>
      <c r="R6">
        <f t="shared" ca="1" si="0"/>
        <v>-3.9436580392305048E-2</v>
      </c>
      <c r="S6">
        <f t="shared" ca="1" si="0"/>
        <v>2.1277079525021877E-2</v>
      </c>
      <c r="T6">
        <f t="shared" ca="1" si="0"/>
        <v>0.19485319408996646</v>
      </c>
      <c r="U6">
        <f t="shared" ca="1" si="0"/>
        <v>0.12789433286231161</v>
      </c>
      <c r="V6">
        <f t="shared" ca="1" si="0"/>
        <v>0.11487307159409156</v>
      </c>
      <c r="W6">
        <f t="shared" ca="1" si="0"/>
        <v>-9.290204980150539E-2</v>
      </c>
    </row>
    <row r="7" spans="1:23" x14ac:dyDescent="0.45">
      <c r="A7">
        <v>7</v>
      </c>
      <c r="B7" s="1">
        <v>36281</v>
      </c>
      <c r="C7">
        <f t="shared" ca="1" si="1"/>
        <v>-3.1402913631715434E-2</v>
      </c>
      <c r="D7">
        <f t="shared" ca="1" si="0"/>
        <v>6.4281423529986724E-3</v>
      </c>
      <c r="E7">
        <f t="shared" ca="1" si="0"/>
        <v>1.2932166501583944E-3</v>
      </c>
      <c r="F7">
        <f t="shared" ca="1" si="0"/>
        <v>-7.3840975548077017E-2</v>
      </c>
      <c r="G7">
        <f t="shared" ca="1" si="0"/>
        <v>-3.4993844865040605E-2</v>
      </c>
      <c r="H7">
        <f t="shared" ca="1" si="0"/>
        <v>5.4835277043382744E-2</v>
      </c>
      <c r="I7">
        <f t="shared" ca="1" si="0"/>
        <v>-7.2682248729748544E-2</v>
      </c>
      <c r="J7">
        <f t="shared" ca="1" si="0"/>
        <v>-7.6869550149675303E-3</v>
      </c>
      <c r="K7">
        <f t="shared" ca="1" si="0"/>
        <v>-4.438329662024481E-2</v>
      </c>
      <c r="L7">
        <f t="shared" ca="1" si="0"/>
        <v>9.4043812290510922E-3</v>
      </c>
      <c r="M7">
        <f t="shared" ca="1" si="0"/>
        <v>-2.678580905318257E-2</v>
      </c>
      <c r="N7">
        <f t="shared" ca="1" si="0"/>
        <v>-0.11604760181065095</v>
      </c>
      <c r="O7">
        <f t="shared" ca="1" si="0"/>
        <v>-9.6069454381582833E-2</v>
      </c>
      <c r="P7">
        <f t="shared" ca="1" si="0"/>
        <v>-0.10084039010313463</v>
      </c>
      <c r="Q7">
        <f t="shared" ca="1" si="0"/>
        <v>-6.4066725429227742E-2</v>
      </c>
      <c r="R7">
        <f t="shared" ca="1" si="0"/>
        <v>-5.334724938750527E-2</v>
      </c>
      <c r="S7">
        <f t="shared" ca="1" si="0"/>
        <v>0</v>
      </c>
      <c r="T7">
        <f t="shared" ca="1" si="0"/>
        <v>3.5384344324034762E-2</v>
      </c>
      <c r="U7">
        <f t="shared" ca="1" si="0"/>
        <v>-9.4732848003912962E-2</v>
      </c>
      <c r="V7">
        <f t="shared" ca="1" si="0"/>
        <v>-4.2098978410957444E-2</v>
      </c>
      <c r="W7">
        <f t="shared" ca="1" si="0"/>
        <v>7.8250778731324896E-2</v>
      </c>
    </row>
    <row r="8" spans="1:23" x14ac:dyDescent="0.45">
      <c r="A8">
        <v>8</v>
      </c>
      <c r="B8" s="1">
        <v>36312</v>
      </c>
      <c r="C8">
        <f t="shared" ca="1" si="1"/>
        <v>0.10326158857037701</v>
      </c>
      <c r="D8">
        <f t="shared" ca="1" si="0"/>
        <v>-9.4890652322896049E-2</v>
      </c>
      <c r="E8">
        <f t="shared" ca="1" si="0"/>
        <v>-5.6224504825297665E-2</v>
      </c>
      <c r="F8">
        <f t="shared" ca="1" si="0"/>
        <v>4.4245542558404793E-2</v>
      </c>
      <c r="G8">
        <f t="shared" ca="1" si="0"/>
        <v>0.11124774801351645</v>
      </c>
      <c r="H8">
        <f t="shared" ca="1" si="0"/>
        <v>-4.0524524389287921E-2</v>
      </c>
      <c r="I8">
        <f t="shared" ca="1" si="0"/>
        <v>4.0949516334532372E-2</v>
      </c>
      <c r="J8">
        <f t="shared" ca="1" si="0"/>
        <v>0.11773909819180114</v>
      </c>
      <c r="K8">
        <f t="shared" ca="1" si="0"/>
        <v>0.18233900122107496</v>
      </c>
      <c r="L8">
        <f t="shared" ca="1" si="0"/>
        <v>6.2112076965098954E-2</v>
      </c>
      <c r="M8">
        <f t="shared" ca="1" si="0"/>
        <v>-5.3362853386819224E-2</v>
      </c>
      <c r="N8">
        <f t="shared" ca="1" si="0"/>
        <v>0.19516432776774065</v>
      </c>
      <c r="O8">
        <f t="shared" ca="1" si="0"/>
        <v>0.13333366801168745</v>
      </c>
      <c r="P8">
        <f t="shared" ca="1" si="0"/>
        <v>8.6015485001484149E-2</v>
      </c>
      <c r="Q8">
        <f t="shared" ca="1" si="0"/>
        <v>3.4918222948605235E-2</v>
      </c>
      <c r="R8">
        <f t="shared" ca="1" si="0"/>
        <v>0.13922682927496258</v>
      </c>
      <c r="S8">
        <f t="shared" ca="1" si="0"/>
        <v>3.293906587438198E-2</v>
      </c>
      <c r="T8">
        <f t="shared" ca="1" si="0"/>
        <v>4.9444907565311308E-2</v>
      </c>
      <c r="U8">
        <f t="shared" ca="1" si="0"/>
        <v>-1.2034749098666879E-2</v>
      </c>
      <c r="V8">
        <f t="shared" ca="1" si="0"/>
        <v>0.19406388759941295</v>
      </c>
      <c r="W8">
        <f t="shared" ca="1" si="0"/>
        <v>-4.5891139032701547E-2</v>
      </c>
    </row>
    <row r="9" spans="1:23" x14ac:dyDescent="0.45">
      <c r="A9">
        <v>9</v>
      </c>
      <c r="B9" s="1">
        <v>36342</v>
      </c>
      <c r="C9">
        <f t="shared" ca="1" si="1"/>
        <v>-1.970493609312705E-2</v>
      </c>
      <c r="D9">
        <f t="shared" ca="1" si="0"/>
        <v>-1.8435426616346402E-2</v>
      </c>
      <c r="E9">
        <f t="shared" ca="1" si="0"/>
        <v>2.7659465467054813E-2</v>
      </c>
      <c r="F9">
        <f t="shared" ca="1" si="0"/>
        <v>-8.5343280124281443E-3</v>
      </c>
      <c r="G9">
        <f t="shared" ca="1" si="0"/>
        <v>-3.5398630268967043E-2</v>
      </c>
      <c r="H9">
        <f t="shared" ca="1" si="0"/>
        <v>1.987523663289012E-2</v>
      </c>
      <c r="I9">
        <f t="shared" ca="1" si="0"/>
        <v>-4.0105955583932193E-2</v>
      </c>
      <c r="J9">
        <f t="shared" ca="1" si="0"/>
        <v>-4.8510366795894808E-2</v>
      </c>
      <c r="K9">
        <f t="shared" ca="1" si="0"/>
        <v>-3.5887357203228658E-2</v>
      </c>
      <c r="L9">
        <f t="shared" ca="1" si="0"/>
        <v>6.499256286754948E-2</v>
      </c>
      <c r="M9">
        <f t="shared" ca="1" si="0"/>
        <v>-3.4951452429341057E-2</v>
      </c>
      <c r="N9">
        <f t="shared" ca="1" si="0"/>
        <v>-0.10910380888427679</v>
      </c>
      <c r="O9">
        <f t="shared" ca="1" si="0"/>
        <v>-8.1586854231870176E-2</v>
      </c>
      <c r="P9">
        <f t="shared" ca="1" si="0"/>
        <v>-2.9153581535213136E-3</v>
      </c>
      <c r="Q9">
        <f t="shared" ca="1" si="0"/>
        <v>-4.8079374712272915E-3</v>
      </c>
      <c r="R9">
        <f t="shared" ca="1" si="0"/>
        <v>-8.709364966899313E-3</v>
      </c>
      <c r="S9">
        <f t="shared" ca="1" si="0"/>
        <v>-9.7165751699560821E-2</v>
      </c>
      <c r="T9">
        <f t="shared" ca="1" si="0"/>
        <v>3.124999890415097E-2</v>
      </c>
      <c r="U9">
        <f t="shared" ca="1" si="0"/>
        <v>-0.14064250674611631</v>
      </c>
      <c r="V9">
        <f t="shared" ca="1" si="0"/>
        <v>-2.1032434219499945E-2</v>
      </c>
      <c r="W9">
        <f t="shared" ca="1" si="0"/>
        <v>-5.3691155306536446E-2</v>
      </c>
    </row>
    <row r="10" spans="1:23" x14ac:dyDescent="0.45">
      <c r="A10">
        <v>10</v>
      </c>
      <c r="B10" s="1">
        <v>36373</v>
      </c>
      <c r="C10">
        <f t="shared" ca="1" si="1"/>
        <v>-0.1601324746553287</v>
      </c>
      <c r="D10">
        <f t="shared" ca="1" si="0"/>
        <v>-1.2384017855682931E-2</v>
      </c>
      <c r="E10">
        <f t="shared" ca="1" si="0"/>
        <v>0.10372263022725094</v>
      </c>
      <c r="F10">
        <f t="shared" ca="1" si="0"/>
        <v>-8.3662580025433211E-2</v>
      </c>
      <c r="G10">
        <f t="shared" ca="1" si="0"/>
        <v>4.0475147957027315E-2</v>
      </c>
      <c r="H10">
        <f t="shared" ca="1" si="0"/>
        <v>1.1494429532439218E-2</v>
      </c>
      <c r="I10">
        <f t="shared" ca="1" si="0"/>
        <v>1.1644508018318905E-2</v>
      </c>
      <c r="J10">
        <f t="shared" ca="1" si="0"/>
        <v>7.8660251307685003E-2</v>
      </c>
      <c r="K10">
        <f t="shared" ca="1" si="0"/>
        <v>9.1549358282756288E-2</v>
      </c>
      <c r="L10">
        <f t="shared" ca="1" si="0"/>
        <v>-6.593423988057126E-2</v>
      </c>
      <c r="M10">
        <f t="shared" ca="1" si="0"/>
        <v>6.0363233117220333E-3</v>
      </c>
      <c r="N10">
        <f t="shared" ca="1" si="0"/>
        <v>9.3743999608787751E-2</v>
      </c>
      <c r="O10">
        <f t="shared" ca="1" si="0"/>
        <v>-8.8512000122678985E-2</v>
      </c>
      <c r="P10">
        <f t="shared" ca="1" si="0"/>
        <v>-5.8481310825655459E-3</v>
      </c>
      <c r="Q10">
        <f t="shared" ca="1" si="0"/>
        <v>-0.10627998035399432</v>
      </c>
      <c r="R10">
        <f t="shared" ca="1" si="0"/>
        <v>-3.6238750759791022E-2</v>
      </c>
      <c r="S10">
        <f t="shared" ca="1" si="0"/>
        <v>-2.0628511633026626E-2</v>
      </c>
      <c r="T10">
        <f t="shared" ca="1" si="0"/>
        <v>-1.3771832094366492E-3</v>
      </c>
      <c r="U10">
        <f t="shared" ca="1" si="0"/>
        <v>9.1885768462340561E-2</v>
      </c>
      <c r="V10">
        <f t="shared" ca="1" si="0"/>
        <v>-3.5385082819622909E-2</v>
      </c>
      <c r="W10">
        <f t="shared" ca="1" si="0"/>
        <v>-0.12529574741663516</v>
      </c>
    </row>
    <row r="11" spans="1:23" x14ac:dyDescent="0.45">
      <c r="A11">
        <v>11</v>
      </c>
      <c r="B11" s="1">
        <v>36404</v>
      </c>
      <c r="C11">
        <f t="shared" ca="1" si="1"/>
        <v>-2.0989010540920106E-2</v>
      </c>
      <c r="D11">
        <f t="shared" ca="1" si="0"/>
        <v>-0.19331226194126513</v>
      </c>
      <c r="E11">
        <f t="shared" ca="1" si="0"/>
        <v>-5.5415403691680146E-2</v>
      </c>
      <c r="F11">
        <f t="shared" ca="1" si="0"/>
        <v>0</v>
      </c>
      <c r="G11">
        <f t="shared" ca="1" si="0"/>
        <v>5.5648883771915902E-2</v>
      </c>
      <c r="H11">
        <f t="shared" ca="1" si="0"/>
        <v>-4.4117847785995229E-2</v>
      </c>
      <c r="I11">
        <f t="shared" ca="1" si="0"/>
        <v>-2.6134013546258363E-2</v>
      </c>
      <c r="J11">
        <f t="shared" ca="1" si="0"/>
        <v>-2.1607642088243072E-2</v>
      </c>
      <c r="K11">
        <f t="shared" ca="1" si="0"/>
        <v>1.1059894666888259E-2</v>
      </c>
      <c r="L11">
        <f t="shared" ca="1" si="0"/>
        <v>-0.14509765390394352</v>
      </c>
      <c r="M11">
        <f t="shared" ca="1" si="0"/>
        <v>-7.0266876749816951E-2</v>
      </c>
      <c r="N11">
        <f t="shared" ca="1" si="0"/>
        <v>-9.9327752179099907E-2</v>
      </c>
      <c r="O11">
        <f t="shared" ca="1" si="0"/>
        <v>-7.9545746714351759E-2</v>
      </c>
      <c r="P11">
        <f t="shared" ca="1" si="0"/>
        <v>-7.9384153099931631E-2</v>
      </c>
      <c r="Q11">
        <f t="shared" ca="1" si="0"/>
        <v>4.2287974078336496E-2</v>
      </c>
      <c r="R11">
        <f t="shared" ca="1" si="0"/>
        <v>0.11693786689417529</v>
      </c>
      <c r="S11">
        <f t="shared" ca="1" si="0"/>
        <v>-6.3444214577820512E-2</v>
      </c>
      <c r="T11">
        <f t="shared" ca="1" si="0"/>
        <v>-5.6442371787555096E-2</v>
      </c>
      <c r="U11">
        <f t="shared" ca="1" si="0"/>
        <v>-3.5971419921644092E-2</v>
      </c>
      <c r="V11">
        <f t="shared" ca="1" si="0"/>
        <v>9.7859100449075323E-2</v>
      </c>
      <c r="W11">
        <f t="shared" ca="1" si="0"/>
        <v>-4.5945783334549781E-2</v>
      </c>
    </row>
    <row r="12" spans="1:23" x14ac:dyDescent="0.45">
      <c r="A12">
        <v>12</v>
      </c>
      <c r="B12" s="1">
        <v>36434</v>
      </c>
      <c r="C12">
        <f t="shared" ca="1" si="1"/>
        <v>6.4318413158737167E-2</v>
      </c>
      <c r="D12">
        <f t="shared" ca="1" si="0"/>
        <v>0.22993772516731667</v>
      </c>
      <c r="E12">
        <f t="shared" ca="1" si="0"/>
        <v>0.11866606783985879</v>
      </c>
      <c r="F12">
        <f t="shared" ca="1" si="0"/>
        <v>5.8580328406428822E-2</v>
      </c>
      <c r="G12">
        <f t="shared" ca="1" si="0"/>
        <v>0.15335537952656542</v>
      </c>
      <c r="H12">
        <f t="shared" ca="1" si="0"/>
        <v>-4.6153661702635518E-2</v>
      </c>
      <c r="I12">
        <f t="shared" ca="1" si="0"/>
        <v>2.8872918440011944E-2</v>
      </c>
      <c r="J12">
        <f t="shared" ca="1" si="0"/>
        <v>2.208484348177207E-2</v>
      </c>
      <c r="K12">
        <f t="shared" ca="1" si="0"/>
        <v>7.9306951276629373E-2</v>
      </c>
      <c r="L12">
        <f t="shared" ca="1" si="0"/>
        <v>-0.20125761261587427</v>
      </c>
      <c r="M12">
        <f t="shared" ca="1" si="0"/>
        <v>-0.30818946765494876</v>
      </c>
      <c r="N12">
        <f t="shared" ca="1" si="0"/>
        <v>0.15754555424026134</v>
      </c>
      <c r="O12">
        <f t="shared" ca="1" si="0"/>
        <v>0.1746002569670036</v>
      </c>
      <c r="P12">
        <f t="shared" ca="1" si="0"/>
        <v>-4.5454763847593366E-2</v>
      </c>
      <c r="Q12">
        <f t="shared" ca="1" si="0"/>
        <v>7.5962120871131911E-2</v>
      </c>
      <c r="R12">
        <f t="shared" ca="1" si="0"/>
        <v>0.10382542390261926</v>
      </c>
      <c r="S12">
        <f t="shared" ca="1" si="0"/>
        <v>1.0309228921568082E-2</v>
      </c>
      <c r="T12">
        <f t="shared" ca="1" si="0"/>
        <v>8.0644497148643066E-2</v>
      </c>
      <c r="U12">
        <f t="shared" ca="1" si="0"/>
        <v>9.2040305705674993E-2</v>
      </c>
      <c r="V12">
        <f t="shared" ca="1" si="0"/>
        <v>-3.5283111723012822E-2</v>
      </c>
      <c r="W12">
        <f t="shared" ca="1" si="0"/>
        <v>-5.6657332890164148E-2</v>
      </c>
    </row>
    <row r="13" spans="1:23" x14ac:dyDescent="0.45">
      <c r="A13">
        <v>13</v>
      </c>
      <c r="B13" s="1">
        <v>36465</v>
      </c>
      <c r="C13">
        <f t="shared" ca="1" si="1"/>
        <v>-8.3825905475065604E-2</v>
      </c>
      <c r="D13">
        <f t="shared" ca="1" si="0"/>
        <v>0.14089003008902615</v>
      </c>
      <c r="E13">
        <f t="shared" ca="1" si="0"/>
        <v>3.6536711822049268E-2</v>
      </c>
      <c r="F13">
        <f t="shared" ca="1" si="0"/>
        <v>-9.5147151162061315E-3</v>
      </c>
      <c r="G13">
        <f t="shared" ca="1" si="0"/>
        <v>-3.9667686145607721E-2</v>
      </c>
      <c r="H13">
        <f t="shared" ca="1" si="0"/>
        <v>4.8037208976511522E-2</v>
      </c>
      <c r="I13">
        <f t="shared" ca="1" si="0"/>
        <v>-3.0116372128416065E-2</v>
      </c>
      <c r="J13">
        <f t="shared" ca="1" si="0"/>
        <v>-1.6375011606959734E-2</v>
      </c>
      <c r="K13">
        <f t="shared" ca="1" si="0"/>
        <v>0.20523642057559588</v>
      </c>
      <c r="L13">
        <f t="shared" ca="1" si="0"/>
        <v>0.20258552377491545</v>
      </c>
      <c r="M13">
        <f t="shared" ca="1" si="0"/>
        <v>0.16510897207987477</v>
      </c>
      <c r="N13">
        <f t="shared" ca="1" si="0"/>
        <v>-0.10720009002070612</v>
      </c>
      <c r="O13">
        <f t="shared" ca="1" si="0"/>
        <v>-9.0447480954118656E-2</v>
      </c>
      <c r="P13">
        <f t="shared" ca="1" si="0"/>
        <v>0.12925205165149292</v>
      </c>
      <c r="Q13">
        <f t="shared" ca="1" si="0"/>
        <v>9.1876323476463503E-2</v>
      </c>
      <c r="R13">
        <f t="shared" ca="1" si="0"/>
        <v>4.5379528873959726E-2</v>
      </c>
      <c r="S13">
        <f t="shared" ca="1" si="0"/>
        <v>1.0204575571146421E-2</v>
      </c>
      <c r="T13">
        <f t="shared" ca="1" si="0"/>
        <v>-0.11804592313008055</v>
      </c>
      <c r="U13">
        <f t="shared" ca="1" si="0"/>
        <v>-6.380408262002478E-2</v>
      </c>
      <c r="V13">
        <f t="shared" ca="1" si="0"/>
        <v>-1.1350435947293229E-2</v>
      </c>
      <c r="W13">
        <f t="shared" ca="1" si="0"/>
        <v>2.4024155255132438E-2</v>
      </c>
    </row>
    <row r="14" spans="1:23" x14ac:dyDescent="0.45">
      <c r="A14">
        <v>14</v>
      </c>
      <c r="B14" s="1">
        <v>36495</v>
      </c>
      <c r="C14">
        <f t="shared" ca="1" si="1"/>
        <v>4.7245029908147889E-3</v>
      </c>
      <c r="D14">
        <f t="shared" ca="1" si="0"/>
        <v>-0.13045293686717638</v>
      </c>
      <c r="E14">
        <f t="shared" ca="1" si="0"/>
        <v>1.4467884625130373E-2</v>
      </c>
      <c r="F14">
        <f t="shared" ca="1" si="0"/>
        <v>0.14087354010130615</v>
      </c>
      <c r="G14">
        <f t="shared" ca="1" si="0"/>
        <v>0.18924107424782891</v>
      </c>
      <c r="H14">
        <f t="shared" ca="1" si="0"/>
        <v>-1.6993064891186748E-2</v>
      </c>
      <c r="I14">
        <f t="shared" ca="1" si="0"/>
        <v>-8.1142022264700242E-3</v>
      </c>
      <c r="J14">
        <f t="shared" ca="1" si="0"/>
        <v>0.28230778539017465</v>
      </c>
      <c r="K14">
        <f t="shared" ca="1" si="0"/>
        <v>0.20112137794718854</v>
      </c>
      <c r="L14">
        <f t="shared" ca="1" si="0"/>
        <v>-8.4826710188380519E-2</v>
      </c>
      <c r="M14">
        <f t="shared" ca="1" si="0"/>
        <v>-3.4845332965022048E-2</v>
      </c>
      <c r="N14">
        <f t="shared" ca="1" si="0"/>
        <v>5.6628433692511053E-3</v>
      </c>
      <c r="O14">
        <f t="shared" ca="1" si="0"/>
        <v>-0.14369402479267293</v>
      </c>
      <c r="P14">
        <f t="shared" ca="1" si="0"/>
        <v>-2.3945109555422988E-2</v>
      </c>
      <c r="Q14">
        <f t="shared" ca="1" si="0"/>
        <v>4.418167684142197E-2</v>
      </c>
      <c r="R14">
        <f t="shared" ca="1" si="0"/>
        <v>0.30375539083045605</v>
      </c>
      <c r="S14">
        <f t="shared" ca="1" si="0"/>
        <v>-1.577851769499641E-2</v>
      </c>
      <c r="T14">
        <f t="shared" ca="1" si="0"/>
        <v>2.3241877872273244E-2</v>
      </c>
      <c r="U14">
        <f t="shared" ca="1" si="0"/>
        <v>5.5693515928137205E-2</v>
      </c>
      <c r="V14">
        <f t="shared" ca="1" si="0"/>
        <v>-3.4786483180551754E-2</v>
      </c>
      <c r="W14">
        <f t="shared" ca="1" si="0"/>
        <v>-0.11436962661212512</v>
      </c>
    </row>
    <row r="15" spans="1:23" x14ac:dyDescent="0.45">
      <c r="A15">
        <v>15</v>
      </c>
      <c r="B15" s="1">
        <v>36526</v>
      </c>
      <c r="C15">
        <f t="shared" ca="1" si="1"/>
        <v>-0.1238244780646737</v>
      </c>
      <c r="D15">
        <f t="shared" ca="1" si="0"/>
        <v>-1.394849370244941E-2</v>
      </c>
      <c r="E15">
        <f t="shared" ca="1" si="0"/>
        <v>-7.7581107466469262E-2</v>
      </c>
      <c r="F15">
        <f t="shared" ca="1" si="0"/>
        <v>-0.11603487856053685</v>
      </c>
      <c r="G15">
        <f t="shared" ca="1" si="0"/>
        <v>-0.12700905071107829</v>
      </c>
      <c r="H15">
        <f t="shared" ca="1" si="0"/>
        <v>-0.13031931446024433</v>
      </c>
      <c r="I15">
        <f t="shared" ca="1" si="0"/>
        <v>-3.4631830090724645E-2</v>
      </c>
      <c r="J15">
        <f t="shared" ca="1" si="0"/>
        <v>-0.16167114532023699</v>
      </c>
      <c r="K15">
        <f t="shared" ca="1" si="0"/>
        <v>2.2170248788738654E-2</v>
      </c>
      <c r="L15">
        <f t="shared" ca="1" si="0"/>
        <v>-3.1273131868071818E-3</v>
      </c>
      <c r="M15">
        <f t="shared" ca="1" si="0"/>
        <v>-8.6111502725741321E-2</v>
      </c>
      <c r="N15">
        <f t="shared" ca="1" si="0"/>
        <v>3.8617275161618031E-2</v>
      </c>
      <c r="O15">
        <f t="shared" ca="1" si="0"/>
        <v>-1.8116302513209559E-2</v>
      </c>
      <c r="P15">
        <f t="shared" ca="1" si="0"/>
        <v>0.14465467204823634</v>
      </c>
      <c r="Q15">
        <f t="shared" ca="1" si="0"/>
        <v>-0.10297852363098549</v>
      </c>
      <c r="R15">
        <f t="shared" ca="1" si="0"/>
        <v>-0.17636372739973119</v>
      </c>
      <c r="S15">
        <f t="shared" ref="S15:W46" ca="1" si="2">INDIRECT(S$2&amp;"!I"&amp;$A15)</f>
        <v>-3.0927362666540417E-2</v>
      </c>
      <c r="T15">
        <f t="shared" ca="1" si="2"/>
        <v>7.3906628109496983E-2</v>
      </c>
      <c r="U15">
        <f t="shared" ca="1" si="2"/>
        <v>-6.6823543370515506E-2</v>
      </c>
      <c r="V15">
        <f t="shared" ca="1" si="2"/>
        <v>6.0914243315036351E-3</v>
      </c>
      <c r="W15">
        <f t="shared" ca="1" si="2"/>
        <v>-7.9469878564440211E-2</v>
      </c>
    </row>
    <row r="16" spans="1:23" x14ac:dyDescent="0.45">
      <c r="A16">
        <v>16</v>
      </c>
      <c r="B16" s="1">
        <v>36557</v>
      </c>
      <c r="C16">
        <f t="shared" ca="1" si="1"/>
        <v>5.0218004577679337E-3</v>
      </c>
      <c r="D16">
        <f t="shared" ca="1" si="1"/>
        <v>-0.15342762322663892</v>
      </c>
      <c r="E16">
        <f t="shared" ca="1" si="1"/>
        <v>-0.12570336363147677</v>
      </c>
      <c r="F16">
        <f t="shared" ca="1" si="1"/>
        <v>-6.8654379445724389E-2</v>
      </c>
      <c r="G16">
        <f t="shared" ca="1" si="1"/>
        <v>-1.2127423401770853E-2</v>
      </c>
      <c r="H16">
        <f t="shared" ca="1" si="1"/>
        <v>-6.7278147669367808E-2</v>
      </c>
      <c r="I16">
        <f t="shared" ca="1" si="1"/>
        <v>-0.10687648542456858</v>
      </c>
      <c r="J16">
        <f t="shared" ca="1" si="1"/>
        <v>-8.684522376203406E-2</v>
      </c>
      <c r="K16">
        <f t="shared" ca="1" si="1"/>
        <v>0.20719191179043894</v>
      </c>
      <c r="L16">
        <f t="shared" ca="1" si="1"/>
        <v>-0.12319820331924623</v>
      </c>
      <c r="M16">
        <f t="shared" ca="1" si="1"/>
        <v>-5.7750374988093059E-2</v>
      </c>
      <c r="N16">
        <f t="shared" ca="1" si="1"/>
        <v>-4.7708725466841222E-3</v>
      </c>
      <c r="O16">
        <f t="shared" ca="1" si="1"/>
        <v>-5.032229300052888E-2</v>
      </c>
      <c r="P16">
        <f t="shared" ca="1" si="1"/>
        <v>0.12087844864501128</v>
      </c>
      <c r="Q16">
        <f t="shared" ca="1" si="1"/>
        <v>-0.10436421527089337</v>
      </c>
      <c r="R16">
        <f t="shared" ca="1" si="1"/>
        <v>1.5452406609945414E-2</v>
      </c>
      <c r="S16">
        <f t="shared" ca="1" si="2"/>
        <v>-0.1436169389373157</v>
      </c>
      <c r="T16">
        <f t="shared" ca="1" si="2"/>
        <v>-0.16994381790169147</v>
      </c>
      <c r="U16">
        <f t="shared" ca="1" si="2"/>
        <v>-0.14778796120723123</v>
      </c>
      <c r="V16">
        <f t="shared" ca="1" si="2"/>
        <v>-0.20420489544775511</v>
      </c>
      <c r="W16">
        <f t="shared" ca="1" si="2"/>
        <v>-0.14028789432945996</v>
      </c>
    </row>
    <row r="17" spans="1:23" x14ac:dyDescent="0.45">
      <c r="A17">
        <v>17</v>
      </c>
      <c r="B17" s="1">
        <v>36586</v>
      </c>
      <c r="C17">
        <f t="shared" ca="1" si="1"/>
        <v>7.3214543273220176E-2</v>
      </c>
      <c r="D17">
        <f t="shared" ca="1" si="1"/>
        <v>-3.4704671964316702E-2</v>
      </c>
      <c r="E17">
        <f t="shared" ca="1" si="1"/>
        <v>-0.35419641373502564</v>
      </c>
      <c r="F17">
        <f t="shared" ca="1" si="1"/>
        <v>5.0683068166024609E-2</v>
      </c>
      <c r="G17">
        <f t="shared" ca="1" si="1"/>
        <v>0.17563765159726846</v>
      </c>
      <c r="H17">
        <f t="shared" ca="1" si="1"/>
        <v>0.2420808029425906</v>
      </c>
      <c r="I17">
        <f t="shared" ca="1" si="1"/>
        <v>0.25877227069204961</v>
      </c>
      <c r="J17">
        <f t="shared" ca="1" si="1"/>
        <v>0.18881186000626804</v>
      </c>
      <c r="K17">
        <f t="shared" ca="1" si="1"/>
        <v>0.16974017206894809</v>
      </c>
      <c r="L17">
        <f t="shared" ca="1" si="1"/>
        <v>9.7159896051732836E-2</v>
      </c>
      <c r="M17">
        <f t="shared" ca="1" si="1"/>
        <v>8.7248673890549314E-2</v>
      </c>
      <c r="N17">
        <f t="shared" ca="1" si="1"/>
        <v>9.4976598897767009E-2</v>
      </c>
      <c r="O17">
        <f t="shared" ca="1" si="1"/>
        <v>0.13994538582632007</v>
      </c>
      <c r="P17">
        <f t="shared" ca="1" si="1"/>
        <v>0.22182918119066325</v>
      </c>
      <c r="Q17">
        <f t="shared" ca="1" si="1"/>
        <v>0.27092403394280634</v>
      </c>
      <c r="R17">
        <f t="shared" ca="1" si="1"/>
        <v>0.12173892344841848</v>
      </c>
      <c r="S17">
        <f t="shared" ca="1" si="2"/>
        <v>2.9567854310595065E-2</v>
      </c>
      <c r="T17">
        <f t="shared" ca="1" si="2"/>
        <v>2.719634119737609E-2</v>
      </c>
      <c r="U17">
        <f t="shared" ca="1" si="2"/>
        <v>0.10360445704972991</v>
      </c>
      <c r="V17">
        <f t="shared" ca="1" si="2"/>
        <v>0.24904203204565192</v>
      </c>
      <c r="W17">
        <f t="shared" ca="1" si="2"/>
        <v>0.17573223753865344</v>
      </c>
    </row>
    <row r="18" spans="1:23" x14ac:dyDescent="0.45">
      <c r="A18">
        <v>18</v>
      </c>
      <c r="B18" s="1">
        <v>36617</v>
      </c>
      <c r="C18">
        <f t="shared" ca="1" si="1"/>
        <v>0.15806953933131104</v>
      </c>
      <c r="D18">
        <f t="shared" ca="1" si="1"/>
        <v>1.4237349790878635E-2</v>
      </c>
      <c r="E18">
        <f t="shared" ca="1" si="1"/>
        <v>5.286319004455569E-2</v>
      </c>
      <c r="F18">
        <f t="shared" ca="1" si="1"/>
        <v>8.2838742356944935E-3</v>
      </c>
      <c r="G18">
        <f t="shared" ca="1" si="1"/>
        <v>1.9804279327861714E-2</v>
      </c>
      <c r="H18">
        <f t="shared" ca="1" si="1"/>
        <v>2.5675389581375174E-2</v>
      </c>
      <c r="I18">
        <f t="shared" ca="1" si="1"/>
        <v>-7.910761184201183E-2</v>
      </c>
      <c r="J18">
        <f t="shared" ca="1" si="1"/>
        <v>-0.3435293120432833</v>
      </c>
      <c r="K18">
        <f t="shared" ca="1" si="1"/>
        <v>-0.10327440977965566</v>
      </c>
      <c r="L18">
        <f t="shared" ca="1" si="1"/>
        <v>0.20123222974006111</v>
      </c>
      <c r="M18">
        <f t="shared" ca="1" si="1"/>
        <v>-0.19345260865238981</v>
      </c>
      <c r="N18">
        <f t="shared" ca="1" si="1"/>
        <v>-0.1727600042236436</v>
      </c>
      <c r="O18">
        <f t="shared" ca="1" si="1"/>
        <v>-4.4788081673610307E-2</v>
      </c>
      <c r="P18">
        <f t="shared" ca="1" si="1"/>
        <v>-5.4989981341553466E-2</v>
      </c>
      <c r="Q18">
        <f t="shared" ca="1" si="1"/>
        <v>-0.10953168403442416</v>
      </c>
      <c r="R18">
        <f t="shared" ca="1" si="1"/>
        <v>-0.12338002502972067</v>
      </c>
      <c r="S18">
        <f t="shared" ca="1" si="2"/>
        <v>-3.6363351974781015E-2</v>
      </c>
      <c r="T18">
        <f t="shared" ca="1" si="2"/>
        <v>4.9586764501494351E-2</v>
      </c>
      <c r="U18">
        <f t="shared" ca="1" si="2"/>
        <v>0.19183597323404178</v>
      </c>
      <c r="V18">
        <f t="shared" ca="1" si="2"/>
        <v>-1.840499654363802E-2</v>
      </c>
      <c r="W18">
        <f t="shared" ca="1" si="2"/>
        <v>5.6939476359419046E-2</v>
      </c>
    </row>
    <row r="19" spans="1:23" x14ac:dyDescent="0.45">
      <c r="A19">
        <v>19</v>
      </c>
      <c r="B19" s="1">
        <v>36647</v>
      </c>
      <c r="C19">
        <f t="shared" ca="1" si="1"/>
        <v>2.6552403988875364E-3</v>
      </c>
      <c r="D19">
        <f t="shared" ca="1" si="1"/>
        <v>0.1296282769255741</v>
      </c>
      <c r="E19">
        <f t="shared" ca="1" si="1"/>
        <v>0.12339032399032585</v>
      </c>
      <c r="F19">
        <f t="shared" ca="1" si="1"/>
        <v>-5.2540600393332401E-2</v>
      </c>
      <c r="G19">
        <f t="shared" ca="1" si="1"/>
        <v>3.9744358083028501E-3</v>
      </c>
      <c r="H19">
        <f t="shared" ca="1" si="1"/>
        <v>0.22899929560556034</v>
      </c>
      <c r="I19">
        <f t="shared" ca="1" si="1"/>
        <v>8.5903209603292049E-2</v>
      </c>
      <c r="J19">
        <f t="shared" ca="1" si="1"/>
        <v>-0.10304685132463651</v>
      </c>
      <c r="K19">
        <f t="shared" ca="1" si="1"/>
        <v>-0.17872412605549667</v>
      </c>
      <c r="L19">
        <f t="shared" ca="1" si="1"/>
        <v>0.17820644620012055</v>
      </c>
      <c r="M19">
        <f t="shared" ca="1" si="1"/>
        <v>-2.952006201936748E-2</v>
      </c>
      <c r="N19">
        <f t="shared" ca="1" si="1"/>
        <v>4.3651721514284939E-2</v>
      </c>
      <c r="O19">
        <f t="shared" ca="1" si="1"/>
        <v>0.13137692143818608</v>
      </c>
      <c r="P19">
        <f t="shared" ca="1" si="1"/>
        <v>8.6205457110100012E-3</v>
      </c>
      <c r="Q19">
        <f t="shared" ca="1" si="1"/>
        <v>-5.8215963609077756E-2</v>
      </c>
      <c r="R19">
        <f t="shared" ca="1" si="1"/>
        <v>-0.13274343500435298</v>
      </c>
      <c r="S19">
        <f t="shared" ca="1" si="2"/>
        <v>0.2012583814388407</v>
      </c>
      <c r="T19">
        <f t="shared" ca="1" si="2"/>
        <v>-1.5747771058706173E-2</v>
      </c>
      <c r="U19">
        <f t="shared" ca="1" si="2"/>
        <v>-9.8126489387284188E-2</v>
      </c>
      <c r="V19">
        <f t="shared" ca="1" si="2"/>
        <v>-0.11273869844841683</v>
      </c>
      <c r="W19">
        <f t="shared" ca="1" si="2"/>
        <v>7.0707156037817576E-2</v>
      </c>
    </row>
    <row r="20" spans="1:23" x14ac:dyDescent="0.45">
      <c r="A20">
        <v>20</v>
      </c>
      <c r="B20" s="1">
        <v>36678</v>
      </c>
      <c r="C20">
        <f t="shared" ca="1" si="1"/>
        <v>-8.0459612864046251E-2</v>
      </c>
      <c r="D20">
        <f t="shared" ca="1" si="1"/>
        <v>7.6113187593520856E-2</v>
      </c>
      <c r="E20">
        <f t="shared" ca="1" si="1"/>
        <v>-0.14661609768840264</v>
      </c>
      <c r="F20">
        <f t="shared" ca="1" si="1"/>
        <v>-0.15411323070932434</v>
      </c>
      <c r="G20">
        <f t="shared" ca="1" si="1"/>
        <v>7.1258769543152594E-3</v>
      </c>
      <c r="H20">
        <f t="shared" ca="1" si="1"/>
        <v>-0.11462948083667461</v>
      </c>
      <c r="I20">
        <f t="shared" ca="1" si="1"/>
        <v>-6.9471918532033897E-2</v>
      </c>
      <c r="J20">
        <f t="shared" ca="1" si="1"/>
        <v>0.27872136947842563</v>
      </c>
      <c r="K20">
        <f t="shared" ca="1" si="1"/>
        <v>0.11635580827771819</v>
      </c>
      <c r="L20">
        <f t="shared" ca="1" si="1"/>
        <v>0.14065494632860367</v>
      </c>
      <c r="M20">
        <f t="shared" ca="1" si="1"/>
        <v>0.27854063416451402</v>
      </c>
      <c r="N20">
        <f t="shared" ca="1" si="1"/>
        <v>-7.4895036315758487E-2</v>
      </c>
      <c r="O20">
        <f t="shared" ca="1" si="1"/>
        <v>-0.2099712847577789</v>
      </c>
      <c r="P20">
        <f t="shared" ca="1" si="1"/>
        <v>9.9046162709345242E-2</v>
      </c>
      <c r="Q20">
        <f t="shared" ca="1" si="1"/>
        <v>-7.2177691028620469E-2</v>
      </c>
      <c r="R20">
        <f t="shared" ca="1" si="1"/>
        <v>1.913286346367065E-2</v>
      </c>
      <c r="S20">
        <f t="shared" ca="1" si="2"/>
        <v>-0.17359860046873488</v>
      </c>
      <c r="T20">
        <f t="shared" ca="1" si="2"/>
        <v>7.4325556893007808E-2</v>
      </c>
      <c r="U20">
        <f t="shared" ca="1" si="2"/>
        <v>-7.8321083682146353E-2</v>
      </c>
      <c r="V20">
        <f t="shared" ca="1" si="2"/>
        <v>-3.9007140780466014E-2</v>
      </c>
      <c r="W20">
        <f t="shared" ca="1" si="2"/>
        <v>0.1100627302318862</v>
      </c>
    </row>
    <row r="21" spans="1:23" x14ac:dyDescent="0.45">
      <c r="A21">
        <v>21</v>
      </c>
      <c r="B21" s="1">
        <v>36708</v>
      </c>
      <c r="C21">
        <f t="shared" ca="1" si="1"/>
        <v>-1.249993581437862E-2</v>
      </c>
      <c r="D21">
        <f t="shared" ca="1" si="1"/>
        <v>7.440626832112672E-2</v>
      </c>
      <c r="E21">
        <f t="shared" ca="1" si="1"/>
        <v>4.4047185178071159E-3</v>
      </c>
      <c r="F21">
        <f t="shared" ca="1" si="1"/>
        <v>-4.1577562371014176E-2</v>
      </c>
      <c r="G21">
        <f t="shared" ca="1" si="1"/>
        <v>-2.4764066923323561E-2</v>
      </c>
      <c r="H21">
        <f t="shared" ca="1" si="1"/>
        <v>2.156492683907346E-3</v>
      </c>
      <c r="I21">
        <f t="shared" ca="1" si="1"/>
        <v>-6.8718794893207036E-2</v>
      </c>
      <c r="J21">
        <f t="shared" ca="1" si="1"/>
        <v>-0.12734368982931837</v>
      </c>
      <c r="K21">
        <f t="shared" ca="1" si="1"/>
        <v>2.9498270101023287E-2</v>
      </c>
      <c r="L21">
        <f t="shared" ca="1" si="1"/>
        <v>-6.1080481146800984E-3</v>
      </c>
      <c r="M21">
        <f t="shared" ca="1" si="1"/>
        <v>0.1641787441961795</v>
      </c>
      <c r="N21">
        <f t="shared" ca="1" si="1"/>
        <v>8.1411146486001354E-2</v>
      </c>
      <c r="O21">
        <f t="shared" ca="1" si="1"/>
        <v>0.10174459092306389</v>
      </c>
      <c r="P21">
        <f t="shared" ca="1" si="1"/>
        <v>-0.18347202392635778</v>
      </c>
      <c r="Q21">
        <f t="shared" ca="1" si="1"/>
        <v>0</v>
      </c>
      <c r="R21">
        <f t="shared" ca="1" si="1"/>
        <v>3.7197849806530618E-2</v>
      </c>
      <c r="S21">
        <f t="shared" ca="1" si="2"/>
        <v>-4.4585831044940356E-2</v>
      </c>
      <c r="T21">
        <f t="shared" ca="1" si="2"/>
        <v>0.16741351712728472</v>
      </c>
      <c r="U21">
        <f t="shared" ca="1" si="2"/>
        <v>8.2849138877426023E-2</v>
      </c>
      <c r="V21">
        <f t="shared" ca="1" si="2"/>
        <v>-7.9950532128406401E-2</v>
      </c>
      <c r="W21">
        <f t="shared" ca="1" si="2"/>
        <v>-6.232298864180881E-2</v>
      </c>
    </row>
    <row r="22" spans="1:23" x14ac:dyDescent="0.45">
      <c r="A22">
        <v>22</v>
      </c>
      <c r="B22" s="1">
        <v>36739</v>
      </c>
      <c r="C22">
        <f t="shared" ca="1" si="1"/>
        <v>-5.7176189498441284E-2</v>
      </c>
      <c r="D22">
        <f t="shared" ca="1" si="1"/>
        <v>-0.14143791580766957</v>
      </c>
      <c r="E22">
        <f t="shared" ca="1" si="1"/>
        <v>9.7897487107232298E-2</v>
      </c>
      <c r="F22">
        <f t="shared" ca="1" si="1"/>
        <v>-8.9112678617320376E-2</v>
      </c>
      <c r="G22">
        <f t="shared" ca="1" si="1"/>
        <v>0.1373297512112655</v>
      </c>
      <c r="H22">
        <f t="shared" ca="1" si="1"/>
        <v>0.24096207465366487</v>
      </c>
      <c r="I22">
        <f t="shared" ca="1" si="1"/>
        <v>7.0030303698065205E-2</v>
      </c>
      <c r="J22">
        <f t="shared" ca="1" si="1"/>
        <v>0</v>
      </c>
      <c r="K22">
        <f t="shared" ca="1" si="1"/>
        <v>4.8710815098143123E-2</v>
      </c>
      <c r="L22">
        <f t="shared" ca="1" si="1"/>
        <v>0.11330744621967122</v>
      </c>
      <c r="M22">
        <f t="shared" ca="1" si="1"/>
        <v>2.3716375977263466E-2</v>
      </c>
      <c r="N22">
        <f t="shared" ca="1" si="1"/>
        <v>0.12955366939073373</v>
      </c>
      <c r="O22">
        <f t="shared" ca="1" si="1"/>
        <v>0.13093554359205831</v>
      </c>
      <c r="P22">
        <f t="shared" ca="1" si="1"/>
        <v>0.16144560190605114</v>
      </c>
      <c r="Q22">
        <f t="shared" ca="1" si="1"/>
        <v>-0.20043132049128651</v>
      </c>
      <c r="R22">
        <f t="shared" ca="1" si="1"/>
        <v>-7.1256252884042193E-2</v>
      </c>
      <c r="S22">
        <f t="shared" ca="1" si="2"/>
        <v>-1.1252752810175848E-2</v>
      </c>
      <c r="T22">
        <f t="shared" ca="1" si="2"/>
        <v>9.8911178113466044E-2</v>
      </c>
      <c r="U22">
        <f t="shared" ca="1" si="2"/>
        <v>-7.4816155126752618E-2</v>
      </c>
      <c r="V22">
        <f t="shared" ca="1" si="2"/>
        <v>-6.0439092183478274E-2</v>
      </c>
      <c r="W22">
        <f t="shared" ca="1" si="2"/>
        <v>9.7431261797237434E-2</v>
      </c>
    </row>
    <row r="23" spans="1:23" x14ac:dyDescent="0.45">
      <c r="A23">
        <v>23</v>
      </c>
      <c r="B23" s="1">
        <v>36770</v>
      </c>
      <c r="C23">
        <f t="shared" ca="1" si="1"/>
        <v>0.24695102204857711</v>
      </c>
      <c r="D23">
        <f t="shared" ca="1" si="1"/>
        <v>4.7195307000121402E-2</v>
      </c>
      <c r="E23">
        <f t="shared" ca="1" si="1"/>
        <v>8.364919788773785E-2</v>
      </c>
      <c r="F23">
        <f t="shared" ca="1" si="1"/>
        <v>-4.7731236086052495E-2</v>
      </c>
      <c r="G23">
        <f t="shared" ca="1" si="1"/>
        <v>-1.3859235695110286E-2</v>
      </c>
      <c r="H23">
        <f t="shared" ca="1" si="1"/>
        <v>1.4398663680730344E-2</v>
      </c>
      <c r="I23">
        <f t="shared" ca="1" si="1"/>
        <v>2.4642310892618507E-2</v>
      </c>
      <c r="J23">
        <f t="shared" ca="1" si="1"/>
        <v>-0.13607903320702713</v>
      </c>
      <c r="K23">
        <f t="shared" ca="1" si="1"/>
        <v>-0.19490009785707255</v>
      </c>
      <c r="L23">
        <f t="shared" ca="1" si="1"/>
        <v>7.771618019604791E-2</v>
      </c>
      <c r="M23">
        <f t="shared" ca="1" si="1"/>
        <v>0.22773019354820156</v>
      </c>
      <c r="N23">
        <f t="shared" ca="1" si="1"/>
        <v>-0.17337823665590887</v>
      </c>
      <c r="O23">
        <f t="shared" ca="1" si="1"/>
        <v>-2.8553294293851093E-3</v>
      </c>
      <c r="P23">
        <f t="shared" ca="1" si="1"/>
        <v>0.18235443462970483</v>
      </c>
      <c r="Q23">
        <f t="shared" ca="1" si="1"/>
        <v>0.1073768637289766</v>
      </c>
      <c r="R23">
        <f t="shared" ca="1" si="1"/>
        <v>0.10231208584546038</v>
      </c>
      <c r="S23">
        <f t="shared" ca="1" si="2"/>
        <v>-1.7493164497314882E-2</v>
      </c>
      <c r="T23">
        <f t="shared" ca="1" si="2"/>
        <v>0.20592382882269811</v>
      </c>
      <c r="U23">
        <f t="shared" ca="1" si="2"/>
        <v>5.4263494503597694E-2</v>
      </c>
      <c r="V23">
        <f t="shared" ca="1" si="2"/>
        <v>0.11310632814902268</v>
      </c>
      <c r="W23">
        <f t="shared" ca="1" si="2"/>
        <v>-6.1931024799912488E-3</v>
      </c>
    </row>
    <row r="24" spans="1:23" x14ac:dyDescent="0.45">
      <c r="A24">
        <v>24</v>
      </c>
      <c r="B24" s="1">
        <v>36800</v>
      </c>
      <c r="C24">
        <f t="shared" ca="1" si="1"/>
        <v>0.1430499456092266</v>
      </c>
      <c r="D24">
        <f t="shared" ca="1" si="1"/>
        <v>0.10224322392438663</v>
      </c>
      <c r="E24">
        <f t="shared" ca="1" si="1"/>
        <v>6.6231857760704824E-2</v>
      </c>
      <c r="F24">
        <f t="shared" ca="1" si="1"/>
        <v>0.23825546732236147</v>
      </c>
      <c r="G24">
        <f t="shared" ca="1" si="1"/>
        <v>-4.960186945473169E-2</v>
      </c>
      <c r="H24">
        <f t="shared" ca="1" si="1"/>
        <v>-1.5936257675126582E-2</v>
      </c>
      <c r="I24">
        <f t="shared" ca="1" si="1"/>
        <v>-3.6657368515653987E-2</v>
      </c>
      <c r="J24">
        <f t="shared" ca="1" si="1"/>
        <v>0.14196933260676514</v>
      </c>
      <c r="K24">
        <f t="shared" ca="1" si="1"/>
        <v>-2.4886666367399675E-2</v>
      </c>
      <c r="L24">
        <f t="shared" ca="1" si="1"/>
        <v>7.4924662017363503E-2</v>
      </c>
      <c r="M24">
        <f t="shared" ca="1" si="1"/>
        <v>-8.17994941917215E-2</v>
      </c>
      <c r="N24">
        <f t="shared" ca="1" si="1"/>
        <v>-1.4885264415363914E-2</v>
      </c>
      <c r="O24">
        <f t="shared" ca="1" si="1"/>
        <v>-8.2338559409222883E-2</v>
      </c>
      <c r="P24">
        <f t="shared" ca="1" si="1"/>
        <v>-6.039123033303001E-2</v>
      </c>
      <c r="Q24">
        <f t="shared" ca="1" si="1"/>
        <v>7.804899436362045E-2</v>
      </c>
      <c r="R24">
        <f t="shared" ca="1" si="1"/>
        <v>-0.18772138747734254</v>
      </c>
      <c r="S24">
        <f t="shared" ca="1" si="2"/>
        <v>0.2753620973956743</v>
      </c>
      <c r="T24">
        <f t="shared" ca="1" si="2"/>
        <v>5.135668576140414E-2</v>
      </c>
      <c r="U24">
        <f t="shared" ca="1" si="2"/>
        <v>2.4509918437053132E-2</v>
      </c>
      <c r="V24">
        <f t="shared" ca="1" si="2"/>
        <v>0.19354913136197394</v>
      </c>
      <c r="W24">
        <f t="shared" ca="1" si="2"/>
        <v>0</v>
      </c>
    </row>
    <row r="25" spans="1:23" x14ac:dyDescent="0.45">
      <c r="A25">
        <v>25</v>
      </c>
      <c r="B25" s="1">
        <v>36831</v>
      </c>
      <c r="C25">
        <f t="shared" ca="1" si="1"/>
        <v>7.7077681856490346E-2</v>
      </c>
      <c r="D25">
        <f t="shared" ca="1" si="1"/>
        <v>3.7267443336125389E-2</v>
      </c>
      <c r="E25">
        <f t="shared" ca="1" si="1"/>
        <v>5.8223113106880033E-2</v>
      </c>
      <c r="F25">
        <f t="shared" ca="1" si="1"/>
        <v>-2.0244345555813547E-3</v>
      </c>
      <c r="G25">
        <f t="shared" ca="1" si="1"/>
        <v>-9.57815523851024E-2</v>
      </c>
      <c r="H25">
        <f t="shared" ca="1" si="1"/>
        <v>-7.1812308377906156E-2</v>
      </c>
      <c r="I25">
        <f t="shared" ca="1" si="1"/>
        <v>-3.0437422620042719E-3</v>
      </c>
      <c r="J25">
        <f t="shared" ca="1" si="1"/>
        <v>-0.16696929940749042</v>
      </c>
      <c r="K25">
        <f t="shared" ca="1" si="1"/>
        <v>-0.11136886316063524</v>
      </c>
      <c r="L25">
        <f t="shared" ca="1" si="1"/>
        <v>5.4749402700551224E-2</v>
      </c>
      <c r="M25">
        <f t="shared" ca="1" si="1"/>
        <v>0.17149212981308432</v>
      </c>
      <c r="N25">
        <f t="shared" ca="1" si="1"/>
        <v>-0.18397431778556342</v>
      </c>
      <c r="O25">
        <f t="shared" ca="1" si="1"/>
        <v>-0.16905083529079265</v>
      </c>
      <c r="P25">
        <f t="shared" ca="1" si="1"/>
        <v>-4.9149199084466889E-2</v>
      </c>
      <c r="Q25">
        <f t="shared" ca="1" si="1"/>
        <v>8.823520187081195E-2</v>
      </c>
      <c r="R25">
        <f t="shared" ca="1" si="1"/>
        <v>-8.8662515709355127E-2</v>
      </c>
      <c r="S25">
        <f t="shared" ca="1" si="2"/>
        <v>0.1590912390399731</v>
      </c>
      <c r="T25">
        <f t="shared" ca="1" si="2"/>
        <v>1.8433943905612524E-2</v>
      </c>
      <c r="U25">
        <f t="shared" ca="1" si="2"/>
        <v>-0.11884573155917071</v>
      </c>
      <c r="V25">
        <f t="shared" ca="1" si="2"/>
        <v>-1.9618928972172978E-2</v>
      </c>
      <c r="W25">
        <f t="shared" ca="1" si="2"/>
        <v>0.17451516229830868</v>
      </c>
    </row>
    <row r="26" spans="1:23" x14ac:dyDescent="0.45">
      <c r="A26">
        <v>26</v>
      </c>
      <c r="B26" s="1">
        <v>36861</v>
      </c>
      <c r="C26">
        <f t="shared" ca="1" si="1"/>
        <v>5.3845884939063331E-2</v>
      </c>
      <c r="D26">
        <f t="shared" ca="1" si="1"/>
        <v>-2.1441419941529576E-2</v>
      </c>
      <c r="E26">
        <f t="shared" ca="1" si="1"/>
        <v>4.7579191615432524E-2</v>
      </c>
      <c r="F26">
        <f t="shared" ca="1" si="1"/>
        <v>0.19834404057373373</v>
      </c>
      <c r="G26">
        <f t="shared" ca="1" si="1"/>
        <v>-3.2786399393978337E-2</v>
      </c>
      <c r="H26">
        <f t="shared" ca="1" si="1"/>
        <v>6.6367924603160091E-3</v>
      </c>
      <c r="I26">
        <f t="shared" ca="1" si="1"/>
        <v>4.7460263460003226E-2</v>
      </c>
      <c r="J26">
        <f t="shared" ca="1" si="1"/>
        <v>-0.24400886617794237</v>
      </c>
      <c r="K26">
        <f t="shared" ca="1" si="1"/>
        <v>-0.20104428840829247</v>
      </c>
      <c r="L26">
        <f t="shared" ca="1" si="1"/>
        <v>-3.1272173124520446E-3</v>
      </c>
      <c r="M26">
        <f t="shared" ca="1" si="1"/>
        <v>9.3695461008200601E-2</v>
      </c>
      <c r="N26">
        <f t="shared" ca="1" si="1"/>
        <v>0.23220340509204929</v>
      </c>
      <c r="O26">
        <f t="shared" ca="1" si="1"/>
        <v>0.18133916176695461</v>
      </c>
      <c r="P26">
        <f t="shared" ca="1" si="1"/>
        <v>0.19476776261870041</v>
      </c>
      <c r="Q26">
        <f t="shared" ca="1" si="1"/>
        <v>7.481269246222752E-2</v>
      </c>
      <c r="R26">
        <f t="shared" ca="1" si="1"/>
        <v>0.16707343265369526</v>
      </c>
      <c r="S26">
        <f t="shared" ca="1" si="2"/>
        <v>0.18214238679934858</v>
      </c>
      <c r="T26">
        <f t="shared" ca="1" si="2"/>
        <v>-4.2287363366415753E-2</v>
      </c>
      <c r="U26">
        <f t="shared" ca="1" si="2"/>
        <v>3.0219869240178689E-2</v>
      </c>
      <c r="V26">
        <f t="shared" ca="1" si="2"/>
        <v>-0.10789730239466958</v>
      </c>
      <c r="W26">
        <f t="shared" ca="1" si="2"/>
        <v>2.1226376778381878E-2</v>
      </c>
    </row>
    <row r="27" spans="1:23" x14ac:dyDescent="0.45">
      <c r="A27">
        <v>27</v>
      </c>
      <c r="B27" s="1">
        <v>36892</v>
      </c>
      <c r="C27">
        <f t="shared" ca="1" si="1"/>
        <v>-1.2304493671995183E-2</v>
      </c>
      <c r="D27">
        <f t="shared" ca="1" si="1"/>
        <v>-4.8205127677106552E-2</v>
      </c>
      <c r="E27">
        <f t="shared" ca="1" si="1"/>
        <v>-8.411167552881646E-2</v>
      </c>
      <c r="F27">
        <f t="shared" ca="1" si="1"/>
        <v>-5.8302237899975295E-2</v>
      </c>
      <c r="G27">
        <f t="shared" ca="1" si="1"/>
        <v>-3.7586648735183914E-2</v>
      </c>
      <c r="H27">
        <f t="shared" ca="1" si="1"/>
        <v>3.085746777184702E-2</v>
      </c>
      <c r="I27">
        <f t="shared" ca="1" si="1"/>
        <v>-1.3708619616459925E-2</v>
      </c>
      <c r="J27">
        <f t="shared" ca="1" si="1"/>
        <v>0.40778145757924555</v>
      </c>
      <c r="K27">
        <f t="shared" ca="1" si="1"/>
        <v>-2.1242140242122353E-2</v>
      </c>
      <c r="L27">
        <f t="shared" ca="1" si="1"/>
        <v>-4.2976540144455087E-2</v>
      </c>
      <c r="M27">
        <f t="shared" ca="1" si="1"/>
        <v>-8.9718165177275835E-2</v>
      </c>
      <c r="N27">
        <f t="shared" ca="1" si="1"/>
        <v>0.21023328920677475</v>
      </c>
      <c r="O27">
        <f t="shared" ca="1" si="1"/>
        <v>0.17318766214251899</v>
      </c>
      <c r="P27">
        <f t="shared" ca="1" si="1"/>
        <v>-7.0924292693202481E-2</v>
      </c>
      <c r="Q27">
        <f t="shared" ca="1" si="1"/>
        <v>0.17767440543748222</v>
      </c>
      <c r="R27">
        <f t="shared" ca="1" si="1"/>
        <v>5.4993419140767261E-2</v>
      </c>
      <c r="S27">
        <f t="shared" ca="1" si="2"/>
        <v>-4.6667549948999293E-3</v>
      </c>
      <c r="T27">
        <f t="shared" ca="1" si="2"/>
        <v>-0.11363636780970092</v>
      </c>
      <c r="U27">
        <f t="shared" ca="1" si="2"/>
        <v>0.20277320120776296</v>
      </c>
      <c r="V27">
        <f t="shared" ca="1" si="2"/>
        <v>9.6259126311828633E-2</v>
      </c>
      <c r="W27">
        <f t="shared" ca="1" si="2"/>
        <v>-9.2840889911889185E-2</v>
      </c>
    </row>
    <row r="28" spans="1:23" x14ac:dyDescent="0.45">
      <c r="A28">
        <v>28</v>
      </c>
      <c r="B28" s="1">
        <v>36923</v>
      </c>
      <c r="C28">
        <f t="shared" ca="1" si="1"/>
        <v>3.2534622313160781E-2</v>
      </c>
      <c r="D28">
        <f t="shared" ca="1" si="1"/>
        <v>-8.5689748949755715E-2</v>
      </c>
      <c r="E28">
        <f t="shared" ca="1" si="1"/>
        <v>-9.0092288565041031E-3</v>
      </c>
      <c r="F28">
        <f t="shared" ca="1" si="1"/>
        <v>-4.3440525259734263E-2</v>
      </c>
      <c r="G28">
        <f t="shared" ca="1" si="1"/>
        <v>1.1309135455419273E-2</v>
      </c>
      <c r="H28">
        <f t="shared" ca="1" si="1"/>
        <v>-9.0738843420609713E-2</v>
      </c>
      <c r="I28">
        <f t="shared" ca="1" si="1"/>
        <v>2.8578301738120235E-2</v>
      </c>
      <c r="J28">
        <f t="shared" ca="1" si="1"/>
        <v>-3.3777009565540445E-2</v>
      </c>
      <c r="K28">
        <f t="shared" ca="1" si="1"/>
        <v>-0.36727862270871198</v>
      </c>
      <c r="L28">
        <f t="shared" ca="1" si="1"/>
        <v>6.505775957596438E-2</v>
      </c>
      <c r="M28">
        <f t="shared" ca="1" si="1"/>
        <v>-0.10988669935561456</v>
      </c>
      <c r="N28">
        <f t="shared" ca="1" si="1"/>
        <v>-0.14526590118272478</v>
      </c>
      <c r="O28">
        <f t="shared" ca="1" si="1"/>
        <v>-5.7970447194276353E-2</v>
      </c>
      <c r="P28">
        <f t="shared" ca="1" si="1"/>
        <v>6.0781590722673744E-2</v>
      </c>
      <c r="Q28">
        <f t="shared" ca="1" si="1"/>
        <v>2.6855563233246005E-2</v>
      </c>
      <c r="R28">
        <f t="shared" ca="1" si="1"/>
        <v>-0.1182571863216603</v>
      </c>
      <c r="S28">
        <f t="shared" ca="1" si="2"/>
        <v>1.1588010643710575E-2</v>
      </c>
      <c r="T28">
        <f t="shared" ca="1" si="2"/>
        <v>6.3247374187976199E-2</v>
      </c>
      <c r="U28">
        <f t="shared" ca="1" si="2"/>
        <v>-2.81957509943318E-3</v>
      </c>
      <c r="V28">
        <f t="shared" ca="1" si="2"/>
        <v>-9.2057361678836991E-2</v>
      </c>
      <c r="W28">
        <f t="shared" ca="1" si="2"/>
        <v>-1.2626777315444333E-2</v>
      </c>
    </row>
    <row r="29" spans="1:23" x14ac:dyDescent="0.45">
      <c r="A29">
        <v>29</v>
      </c>
      <c r="B29" s="1">
        <v>36951</v>
      </c>
      <c r="C29">
        <f t="shared" ca="1" si="1"/>
        <v>-4.1147722357578902E-2</v>
      </c>
      <c r="D29">
        <f t="shared" ca="1" si="1"/>
        <v>-0.14840628712743265</v>
      </c>
      <c r="E29">
        <f t="shared" ca="1" si="1"/>
        <v>-0.11205691089007831</v>
      </c>
      <c r="F29">
        <f t="shared" ca="1" si="1"/>
        <v>-3.5275076817123635E-2</v>
      </c>
      <c r="G29">
        <f t="shared" ca="1" si="1"/>
        <v>-9.9785306697095122E-2</v>
      </c>
      <c r="H29">
        <f t="shared" ca="1" si="1"/>
        <v>4.9324538432539797E-2</v>
      </c>
      <c r="I29">
        <f t="shared" ca="1" si="1"/>
        <v>4.0714143294780396E-2</v>
      </c>
      <c r="J29">
        <f t="shared" ca="1" si="1"/>
        <v>-7.3093242135183659E-2</v>
      </c>
      <c r="K29">
        <f t="shared" ca="1" si="1"/>
        <v>-0.33245375274133671</v>
      </c>
      <c r="L29">
        <f t="shared" ca="1" si="1"/>
        <v>-4.6797785802049373E-2</v>
      </c>
      <c r="M29">
        <f t="shared" ca="1" si="1"/>
        <v>-7.8424733839667235E-2</v>
      </c>
      <c r="N29">
        <f t="shared" ca="1" si="1"/>
        <v>-3.7719241474472462E-2</v>
      </c>
      <c r="O29">
        <f t="shared" ca="1" si="1"/>
        <v>0.10392170751540938</v>
      </c>
      <c r="P29">
        <f t="shared" ca="1" si="1"/>
        <v>-2.2183403231091636E-2</v>
      </c>
      <c r="Q29">
        <f t="shared" ca="1" si="1"/>
        <v>-7.3479812040282047E-2</v>
      </c>
      <c r="R29">
        <f t="shared" ca="1" si="1"/>
        <v>1.4116817690846824E-2</v>
      </c>
      <c r="S29">
        <f t="shared" ca="1" si="2"/>
        <v>-0.12624536757691046</v>
      </c>
      <c r="T29">
        <f t="shared" ca="1" si="2"/>
        <v>-0.10164862009591466</v>
      </c>
      <c r="U29">
        <f t="shared" ca="1" si="2"/>
        <v>1.1147259872741804E-2</v>
      </c>
      <c r="V29">
        <f t="shared" ca="1" si="2"/>
        <v>-4.0402701191127287E-3</v>
      </c>
      <c r="W29">
        <f t="shared" ca="1" si="2"/>
        <v>6.3943493393981476E-2</v>
      </c>
    </row>
    <row r="30" spans="1:23" x14ac:dyDescent="0.45">
      <c r="A30">
        <v>30</v>
      </c>
      <c r="B30" s="1">
        <v>36982</v>
      </c>
      <c r="C30">
        <f t="shared" ca="1" si="1"/>
        <v>7.8644111551086134E-3</v>
      </c>
      <c r="D30">
        <f t="shared" ca="1" si="1"/>
        <v>3.021059229504755E-2</v>
      </c>
      <c r="E30">
        <f t="shared" ca="1" si="1"/>
        <v>-4.0734845131408182E-2</v>
      </c>
      <c r="F30">
        <f t="shared" ca="1" si="1"/>
        <v>6.7367513428969114E-2</v>
      </c>
      <c r="G30">
        <f t="shared" ca="1" si="1"/>
        <v>0.1636854691643404</v>
      </c>
      <c r="H30">
        <f t="shared" ca="1" si="1"/>
        <v>8.2652175381199927E-2</v>
      </c>
      <c r="I30">
        <f t="shared" ca="1" si="1"/>
        <v>9.9772218344671551E-2</v>
      </c>
      <c r="J30">
        <f t="shared" ca="1" si="1"/>
        <v>0.23885710117484096</v>
      </c>
      <c r="K30">
        <f t="shared" ca="1" si="1"/>
        <v>7.3833700927216445E-2</v>
      </c>
      <c r="L30">
        <f t="shared" ca="1" si="1"/>
        <v>4.5473259958123874E-2</v>
      </c>
      <c r="M30">
        <f t="shared" ca="1" si="1"/>
        <v>0.15289709860183054</v>
      </c>
      <c r="N30">
        <f t="shared" ca="1" si="1"/>
        <v>6.8596245703591588E-2</v>
      </c>
      <c r="O30">
        <f t="shared" ca="1" si="1"/>
        <v>2.2831013715913881E-2</v>
      </c>
      <c r="P30">
        <f t="shared" ca="1" si="1"/>
        <v>0.35662112456131473</v>
      </c>
      <c r="Q30">
        <f t="shared" ca="1" si="1"/>
        <v>6.568818140501885E-2</v>
      </c>
      <c r="R30">
        <f t="shared" ca="1" si="1"/>
        <v>9.3864365239252567E-2</v>
      </c>
      <c r="S30">
        <f t="shared" ca="1" si="2"/>
        <v>-9.429661351378997E-2</v>
      </c>
      <c r="T30">
        <f t="shared" ca="1" si="2"/>
        <v>0.10931653106619671</v>
      </c>
      <c r="U30">
        <f t="shared" ca="1" si="2"/>
        <v>4.8363748924020622E-2</v>
      </c>
      <c r="V30">
        <f t="shared" ca="1" si="2"/>
        <v>0.11703847526324794</v>
      </c>
      <c r="W30">
        <f t="shared" ca="1" si="2"/>
        <v>-0.12407916433956541</v>
      </c>
    </row>
    <row r="31" spans="1:23" x14ac:dyDescent="0.45">
      <c r="A31">
        <v>31</v>
      </c>
      <c r="B31" s="1">
        <v>37012</v>
      </c>
      <c r="C31">
        <f t="shared" ca="1" si="1"/>
        <v>-6.6824363599661998E-2</v>
      </c>
      <c r="D31">
        <f t="shared" ca="1" si="1"/>
        <v>2.6196157384439766E-2</v>
      </c>
      <c r="E31">
        <f t="shared" ca="1" si="1"/>
        <v>8.2982280212987328E-2</v>
      </c>
      <c r="F31">
        <f t="shared" ref="F31:U46" ca="1" si="3">INDIRECT(F$2&amp;"!I"&amp;$A31)</f>
        <v>7.0552813607971332E-2</v>
      </c>
      <c r="G31">
        <f t="shared" ca="1" si="3"/>
        <v>9.684102422573523E-3</v>
      </c>
      <c r="H31">
        <f t="shared" ca="1" si="3"/>
        <v>0.10267599725609605</v>
      </c>
      <c r="I31">
        <f t="shared" ca="1" si="3"/>
        <v>-5.2815021806294684E-3</v>
      </c>
      <c r="J31">
        <f t="shared" ca="1" si="3"/>
        <v>2.1107039345436934E-2</v>
      </c>
      <c r="K31">
        <f t="shared" ca="1" si="3"/>
        <v>0.13427599658830355</v>
      </c>
      <c r="L31">
        <f t="shared" ca="1" si="3"/>
        <v>6.8100755360640614E-2</v>
      </c>
      <c r="M31">
        <f t="shared" ca="1" si="3"/>
        <v>0.12094646484861535</v>
      </c>
      <c r="N31">
        <f t="shared" ca="1" si="3"/>
        <v>3.2826752201133305E-2</v>
      </c>
      <c r="O31">
        <f t="shared" ca="1" si="3"/>
        <v>5.8035445579681738E-2</v>
      </c>
      <c r="P31">
        <f t="shared" ca="1" si="3"/>
        <v>-8.4510740464734918E-2</v>
      </c>
      <c r="Q31">
        <f t="shared" ca="1" si="3"/>
        <v>-1.6905359483110827E-2</v>
      </c>
      <c r="R31">
        <f t="shared" ca="1" si="3"/>
        <v>4.6496365904260484E-2</v>
      </c>
      <c r="S31">
        <f t="shared" ca="1" si="3"/>
        <v>0.13350094856450134</v>
      </c>
      <c r="T31">
        <f t="shared" ca="1" si="3"/>
        <v>1.7637272971382317E-2</v>
      </c>
      <c r="U31">
        <f t="shared" ca="1" si="3"/>
        <v>-0.16556189033317031</v>
      </c>
      <c r="V31">
        <f t="shared" ca="1" si="2"/>
        <v>4.6940926747703667E-3</v>
      </c>
      <c r="W31">
        <f t="shared" ca="1" si="2"/>
        <v>0.10402842582036413</v>
      </c>
    </row>
    <row r="32" spans="1:23" x14ac:dyDescent="0.45">
      <c r="A32">
        <v>32</v>
      </c>
      <c r="B32" s="1">
        <v>37043</v>
      </c>
      <c r="C32">
        <f t="shared" ref="C32:R47" ca="1" si="4">INDIRECT(C$2&amp;"!I"&amp;$A32)</f>
        <v>-0.29690322574513478</v>
      </c>
      <c r="D32">
        <f t="shared" ca="1" si="4"/>
        <v>-5.0633109829059539E-2</v>
      </c>
      <c r="E32">
        <f t="shared" ca="1" si="4"/>
        <v>-6.8493180295034865E-3</v>
      </c>
      <c r="F32">
        <f t="shared" ca="1" si="4"/>
        <v>-7.1488661807435572E-2</v>
      </c>
      <c r="G32">
        <f t="shared" ca="1" si="4"/>
        <v>0</v>
      </c>
      <c r="H32">
        <f t="shared" ca="1" si="4"/>
        <v>-0.11955548502092375</v>
      </c>
      <c r="I32">
        <f t="shared" ca="1" si="4"/>
        <v>-4.4765249127033738E-2</v>
      </c>
      <c r="J32">
        <f t="shared" ca="1" si="4"/>
        <v>5.5217907526852981E-2</v>
      </c>
      <c r="K32">
        <f t="shared" ca="1" si="4"/>
        <v>-5.5036500434191254E-2</v>
      </c>
      <c r="L32">
        <f t="shared" ca="1" si="4"/>
        <v>-4.1533508401550713E-2</v>
      </c>
      <c r="M32">
        <f t="shared" ca="1" si="4"/>
        <v>7.5661236455758382E-2</v>
      </c>
      <c r="N32">
        <f t="shared" ca="1" si="4"/>
        <v>-9.5218711287879995E-2</v>
      </c>
      <c r="O32">
        <f t="shared" ca="1" si="4"/>
        <v>3.2568751400438682E-2</v>
      </c>
      <c r="P32">
        <f t="shared" ca="1" si="4"/>
        <v>-0.15975716936139681</v>
      </c>
      <c r="Q32">
        <f t="shared" ca="1" si="4"/>
        <v>-8.3339633979811506E-2</v>
      </c>
      <c r="R32">
        <f t="shared" ca="1" si="4"/>
        <v>-4.1590206284112752E-2</v>
      </c>
      <c r="S32">
        <f t="shared" ca="1" si="3"/>
        <v>-2.9415141363293512E-2</v>
      </c>
      <c r="T32">
        <f t="shared" ca="1" si="3"/>
        <v>-0.11358504636841404</v>
      </c>
      <c r="U32">
        <f t="shared" ca="1" si="3"/>
        <v>8.2137707862046955E-3</v>
      </c>
      <c r="V32">
        <f t="shared" ca="1" si="2"/>
        <v>-2.4612938144749082E-2</v>
      </c>
      <c r="W32">
        <f t="shared" ca="1" si="2"/>
        <v>2.4057271946060698E-3</v>
      </c>
    </row>
    <row r="33" spans="1:23" x14ac:dyDescent="0.45">
      <c r="A33">
        <v>33</v>
      </c>
      <c r="B33" s="1">
        <v>37073</v>
      </c>
      <c r="C33">
        <f t="shared" ca="1" si="4"/>
        <v>-6.7098825977194396E-2</v>
      </c>
      <c r="D33">
        <f t="shared" ca="1" si="4"/>
        <v>-1.055618518689187E-3</v>
      </c>
      <c r="E33">
        <f t="shared" ca="1" si="4"/>
        <v>0.11316587441359105</v>
      </c>
      <c r="F33">
        <f t="shared" ca="1" si="4"/>
        <v>0.10248649190995915</v>
      </c>
      <c r="G33">
        <f t="shared" ca="1" si="4"/>
        <v>-0.11224437837643465</v>
      </c>
      <c r="H33">
        <f t="shared" ca="1" si="4"/>
        <v>1.5791723705327588E-3</v>
      </c>
      <c r="I33">
        <f t="shared" ca="1" si="4"/>
        <v>9.8339278533160351E-3</v>
      </c>
      <c r="J33">
        <f t="shared" ca="1" si="4"/>
        <v>-9.328728795580396E-2</v>
      </c>
      <c r="K33">
        <f t="shared" ca="1" si="4"/>
        <v>5.6043908774298275E-2</v>
      </c>
      <c r="L33">
        <f t="shared" ca="1" si="4"/>
        <v>6.7464438426799181E-2</v>
      </c>
      <c r="M33">
        <f t="shared" ca="1" si="4"/>
        <v>0.11664821660973779</v>
      </c>
      <c r="N33">
        <f t="shared" ca="1" si="4"/>
        <v>-2.630992714420256E-2</v>
      </c>
      <c r="O33">
        <f t="shared" ca="1" si="4"/>
        <v>5.9803203587839561E-2</v>
      </c>
      <c r="P33">
        <f t="shared" ca="1" si="4"/>
        <v>-4.0239483560148101E-2</v>
      </c>
      <c r="Q33">
        <f t="shared" ca="1" si="4"/>
        <v>0.11849727961356543</v>
      </c>
      <c r="R33">
        <f t="shared" ca="1" si="4"/>
        <v>6.709867570284675E-2</v>
      </c>
      <c r="S33">
        <f t="shared" ca="1" si="3"/>
        <v>2.6053373860282305E-2</v>
      </c>
      <c r="T33">
        <f t="shared" ca="1" si="3"/>
        <v>5.2697412330651693E-2</v>
      </c>
      <c r="U33">
        <f t="shared" ca="1" si="3"/>
        <v>3.7474604468878341E-2</v>
      </c>
      <c r="V33">
        <f t="shared" ca="1" si="2"/>
        <v>1.2149971085522975E-2</v>
      </c>
      <c r="W33">
        <f t="shared" ca="1" si="2"/>
        <v>5.4400734081974933E-2</v>
      </c>
    </row>
    <row r="34" spans="1:23" x14ac:dyDescent="0.45">
      <c r="A34">
        <v>34</v>
      </c>
      <c r="B34" s="1">
        <v>37104</v>
      </c>
      <c r="C34">
        <f t="shared" ca="1" si="4"/>
        <v>5.6734639319184401E-3</v>
      </c>
      <c r="D34">
        <f t="shared" ca="1" si="4"/>
        <v>9.1255159694920956E-2</v>
      </c>
      <c r="E34">
        <f t="shared" ca="1" si="4"/>
        <v>5.5544104148378494E-2</v>
      </c>
      <c r="F34">
        <f t="shared" ca="1" si="4"/>
        <v>-3.68138284652227E-2</v>
      </c>
      <c r="G34">
        <f t="shared" ca="1" si="4"/>
        <v>-5.6599413280943325E-2</v>
      </c>
      <c r="H34">
        <f t="shared" ca="1" si="4"/>
        <v>2.4583782409895154E-2</v>
      </c>
      <c r="I34">
        <f t="shared" ca="1" si="4"/>
        <v>-7.0025598578500022E-3</v>
      </c>
      <c r="J34">
        <f t="shared" ca="1" si="4"/>
        <v>-0.13808748418074937</v>
      </c>
      <c r="K34">
        <f t="shared" ca="1" si="4"/>
        <v>-0.15036413869817108</v>
      </c>
      <c r="L34">
        <f t="shared" ca="1" si="4"/>
        <v>-9.3711412402601741E-3</v>
      </c>
      <c r="M34">
        <f t="shared" ca="1" si="4"/>
        <v>-5.3075764513300872E-2</v>
      </c>
      <c r="N34">
        <f t="shared" ca="1" si="4"/>
        <v>-8.3263739416150395E-2</v>
      </c>
      <c r="O34">
        <f t="shared" ca="1" si="4"/>
        <v>-3.3322722172752915E-2</v>
      </c>
      <c r="P34">
        <f t="shared" ca="1" si="4"/>
        <v>0.1756374812794598</v>
      </c>
      <c r="Q34">
        <f t="shared" ca="1" si="4"/>
        <v>-0.10465140954477332</v>
      </c>
      <c r="R34">
        <f t="shared" ca="1" si="4"/>
        <v>-8.7750702162704072E-2</v>
      </c>
      <c r="S34">
        <f t="shared" ca="1" si="3"/>
        <v>5.3137226938031211E-2</v>
      </c>
      <c r="T34">
        <f t="shared" ca="1" si="3"/>
        <v>-0.12523483763166265</v>
      </c>
      <c r="U34">
        <f t="shared" ca="1" si="3"/>
        <v>-0.2198665875936606</v>
      </c>
      <c r="V34">
        <f t="shared" ca="1" si="2"/>
        <v>-6.9260370103482766E-2</v>
      </c>
      <c r="W34">
        <f t="shared" ca="1" si="2"/>
        <v>9.8629432905636555E-3</v>
      </c>
    </row>
    <row r="35" spans="1:23" x14ac:dyDescent="0.45">
      <c r="A35">
        <v>35</v>
      </c>
      <c r="B35" s="1">
        <v>37135</v>
      </c>
      <c r="C35">
        <f t="shared" ca="1" si="4"/>
        <v>-8.0587040064720755E-2</v>
      </c>
      <c r="D35">
        <f t="shared" ca="1" si="4"/>
        <v>-3.7394552135869494E-2</v>
      </c>
      <c r="E35">
        <f t="shared" ca="1" si="4"/>
        <v>-1.8341568968637402E-2</v>
      </c>
      <c r="F35">
        <f t="shared" ca="1" si="4"/>
        <v>-6.5600818577681019E-2</v>
      </c>
      <c r="G35">
        <f t="shared" ca="1" si="4"/>
        <v>-9.0464663459011344E-2</v>
      </c>
      <c r="H35">
        <f t="shared" ca="1" si="4"/>
        <v>-6.1913494202928687E-2</v>
      </c>
      <c r="I35">
        <f t="shared" ca="1" si="4"/>
        <v>-5.2766120813685938E-2</v>
      </c>
      <c r="J35">
        <f t="shared" ca="1" si="4"/>
        <v>-0.10306735614853628</v>
      </c>
      <c r="K35">
        <f t="shared" ca="1" si="4"/>
        <v>-0.25413351636189524</v>
      </c>
      <c r="L35">
        <f t="shared" ca="1" si="4"/>
        <v>1.3847231990834416E-2</v>
      </c>
      <c r="M35">
        <f t="shared" ca="1" si="4"/>
        <v>-3.5733446053627015E-2</v>
      </c>
      <c r="N35">
        <f t="shared" ca="1" si="4"/>
        <v>-0.13324886574878766</v>
      </c>
      <c r="O35">
        <f t="shared" ca="1" si="4"/>
        <v>-5.0406368330073704E-2</v>
      </c>
      <c r="P35">
        <f t="shared" ca="1" si="4"/>
        <v>-0.14559199610698165</v>
      </c>
      <c r="Q35">
        <f t="shared" ca="1" si="4"/>
        <v>-8.2344592838805991E-2</v>
      </c>
      <c r="R35">
        <f t="shared" ca="1" si="4"/>
        <v>-0.16427925371219082</v>
      </c>
      <c r="S35">
        <f t="shared" ca="1" si="3"/>
        <v>-5.8804723004360238E-2</v>
      </c>
      <c r="T35">
        <f t="shared" ca="1" si="3"/>
        <v>-0.34370668888777606</v>
      </c>
      <c r="U35">
        <f t="shared" ca="1" si="3"/>
        <v>-0.1164171535403503</v>
      </c>
      <c r="V35">
        <f t="shared" ca="1" si="2"/>
        <v>8.2199556188520512E-2</v>
      </c>
      <c r="W35">
        <f t="shared" ca="1" si="2"/>
        <v>-7.4380423755535011E-2</v>
      </c>
    </row>
    <row r="36" spans="1:23" x14ac:dyDescent="0.45">
      <c r="A36">
        <v>36</v>
      </c>
      <c r="B36" s="1">
        <v>37165</v>
      </c>
      <c r="C36">
        <f t="shared" ca="1" si="4"/>
        <v>-0.28012070967472497</v>
      </c>
      <c r="D36">
        <f t="shared" ca="1" si="4"/>
        <v>3.6877284747837399E-2</v>
      </c>
      <c r="E36">
        <f t="shared" ca="1" si="4"/>
        <v>1.3601076292921893E-2</v>
      </c>
      <c r="F36">
        <f t="shared" ca="1" si="4"/>
        <v>2.2448308497667383E-2</v>
      </c>
      <c r="G36">
        <f t="shared" ca="1" si="4"/>
        <v>-1.6627069152122944E-2</v>
      </c>
      <c r="H36">
        <f t="shared" ca="1" si="4"/>
        <v>8.7135394851928227E-3</v>
      </c>
      <c r="I36">
        <f t="shared" ca="1" si="4"/>
        <v>4.4837752808811152E-2</v>
      </c>
      <c r="J36">
        <f t="shared" ca="1" si="4"/>
        <v>0.13640792345189376</v>
      </c>
      <c r="K36">
        <f t="shared" ca="1" si="4"/>
        <v>0.38916244495015972</v>
      </c>
      <c r="L36">
        <f t="shared" ca="1" si="4"/>
        <v>-9.2171767428494797E-2</v>
      </c>
      <c r="M36">
        <f t="shared" ca="1" si="4"/>
        <v>-2.1169610938117468E-2</v>
      </c>
      <c r="N36">
        <f t="shared" ca="1" si="4"/>
        <v>3.5431973310447687E-2</v>
      </c>
      <c r="O36">
        <f t="shared" ca="1" si="4"/>
        <v>2.871300936335262E-2</v>
      </c>
      <c r="P36">
        <f t="shared" ca="1" si="4"/>
        <v>7.1225389268433068E-2</v>
      </c>
      <c r="Q36">
        <f t="shared" ca="1" si="4"/>
        <v>-1.8897481679781176E-2</v>
      </c>
      <c r="R36">
        <f t="shared" ca="1" si="4"/>
        <v>-3.6487621071704425E-3</v>
      </c>
      <c r="S36">
        <f t="shared" ca="1" si="3"/>
        <v>0.10643357240437158</v>
      </c>
      <c r="T36">
        <f t="shared" ca="1" si="3"/>
        <v>-2.6865937146342139E-2</v>
      </c>
      <c r="U36">
        <f t="shared" ca="1" si="3"/>
        <v>-7.49278071407707E-2</v>
      </c>
      <c r="V36">
        <f t="shared" ca="1" si="2"/>
        <v>-7.9467208101624109E-2</v>
      </c>
      <c r="W36">
        <f t="shared" ca="1" si="2"/>
        <v>-7.3048225019544727E-3</v>
      </c>
    </row>
    <row r="37" spans="1:23" x14ac:dyDescent="0.45">
      <c r="A37">
        <v>37</v>
      </c>
      <c r="B37" s="1">
        <v>37196</v>
      </c>
      <c r="C37">
        <f t="shared" ca="1" si="4"/>
        <v>0.13161405809386606</v>
      </c>
      <c r="D37">
        <f t="shared" ca="1" si="4"/>
        <v>-1.9214811536502445E-2</v>
      </c>
      <c r="E37">
        <f t="shared" ca="1" si="4"/>
        <v>6.1249131161308409E-2</v>
      </c>
      <c r="F37">
        <f t="shared" ca="1" si="4"/>
        <v>0.12781892944829026</v>
      </c>
      <c r="G37">
        <f t="shared" ca="1" si="4"/>
        <v>5.7401773878542194E-2</v>
      </c>
      <c r="H37">
        <f t="shared" ca="1" si="4"/>
        <v>3.937381235309808E-2</v>
      </c>
      <c r="I37">
        <f t="shared" ca="1" si="4"/>
        <v>-3.9977084937000203E-2</v>
      </c>
      <c r="J37">
        <f t="shared" ca="1" si="4"/>
        <v>0.10421334491582111</v>
      </c>
      <c r="K37">
        <f t="shared" ca="1" si="4"/>
        <v>0.20803736543346088</v>
      </c>
      <c r="L37">
        <f t="shared" ca="1" si="4"/>
        <v>1.8029979307007511E-2</v>
      </c>
      <c r="M37">
        <f t="shared" ca="1" si="4"/>
        <v>7.5698635172017983E-3</v>
      </c>
      <c r="N37">
        <f t="shared" ca="1" si="4"/>
        <v>7.720944602726254E-2</v>
      </c>
      <c r="O37">
        <f t="shared" ca="1" si="4"/>
        <v>4.0515131226979126E-2</v>
      </c>
      <c r="P37">
        <f t="shared" ca="1" si="4"/>
        <v>-6.9149157300281136E-2</v>
      </c>
      <c r="Q37">
        <f t="shared" ca="1" si="4"/>
        <v>0.20513626345653263</v>
      </c>
      <c r="R37">
        <f t="shared" ca="1" si="4"/>
        <v>0.22024568371898229</v>
      </c>
      <c r="S37">
        <f t="shared" ca="1" si="3"/>
        <v>0.104809962158971</v>
      </c>
      <c r="T37">
        <f t="shared" ca="1" si="3"/>
        <v>7.6687224810852647E-2</v>
      </c>
      <c r="U37">
        <f t="shared" ca="1" si="3"/>
        <v>0.19119471255549944</v>
      </c>
      <c r="V37">
        <f t="shared" ca="1" si="2"/>
        <v>-4.9005581171684284E-2</v>
      </c>
      <c r="W37">
        <f t="shared" ca="1" si="2"/>
        <v>3.5158908165955717E-2</v>
      </c>
    </row>
    <row r="38" spans="1:23" x14ac:dyDescent="0.45">
      <c r="A38">
        <v>38</v>
      </c>
      <c r="B38" s="1">
        <v>37226</v>
      </c>
      <c r="C38">
        <f t="shared" ca="1" si="4"/>
        <v>9.8330264564340977E-2</v>
      </c>
      <c r="D38">
        <f t="shared" ca="1" si="4"/>
        <v>1.1635298039790624E-2</v>
      </c>
      <c r="E38">
        <f t="shared" ca="1" si="4"/>
        <v>2.155924051649865E-2</v>
      </c>
      <c r="F38">
        <f t="shared" ca="1" si="4"/>
        <v>-9.9199574022177078E-2</v>
      </c>
      <c r="G38">
        <f t="shared" ca="1" si="4"/>
        <v>4.1038872198309623E-2</v>
      </c>
      <c r="H38">
        <f t="shared" ca="1" si="4"/>
        <v>8.3228582505995755E-2</v>
      </c>
      <c r="I38">
        <f t="shared" ca="1" si="4"/>
        <v>7.0735882217011534E-2</v>
      </c>
      <c r="J38">
        <f t="shared" ca="1" si="4"/>
        <v>3.177074133099788E-2</v>
      </c>
      <c r="K38">
        <f t="shared" ca="1" si="4"/>
        <v>-0.11399193121490959</v>
      </c>
      <c r="L38">
        <f t="shared" ca="1" si="4"/>
        <v>-5.357164449412035E-2</v>
      </c>
      <c r="M38">
        <f t="shared" ca="1" si="4"/>
        <v>5.1002850178262357E-3</v>
      </c>
      <c r="N38">
        <f t="shared" ca="1" si="4"/>
        <v>-3.6320380326556052E-2</v>
      </c>
      <c r="O38">
        <f t="shared" ca="1" si="4"/>
        <v>2.5578845134456147E-2</v>
      </c>
      <c r="P38">
        <f t="shared" ca="1" si="4"/>
        <v>0.10158627606642941</v>
      </c>
      <c r="Q38">
        <f t="shared" ca="1" si="4"/>
        <v>9.5089311143265756E-2</v>
      </c>
      <c r="R38">
        <f t="shared" ca="1" si="4"/>
        <v>9.5928049066079962E-2</v>
      </c>
      <c r="S38">
        <f t="shared" ca="1" si="3"/>
        <v>-6.444131154770294E-2</v>
      </c>
      <c r="T38">
        <f t="shared" ca="1" si="3"/>
        <v>0.11045999600625188</v>
      </c>
      <c r="U38">
        <f t="shared" ca="1" si="3"/>
        <v>-0.17001066747284549</v>
      </c>
      <c r="V38">
        <f t="shared" ca="1" si="2"/>
        <v>9.7873503412189942E-3</v>
      </c>
      <c r="W38">
        <f t="shared" ca="1" si="2"/>
        <v>-0.17574992078361043</v>
      </c>
    </row>
    <row r="39" spans="1:23" x14ac:dyDescent="0.45">
      <c r="A39">
        <v>39</v>
      </c>
      <c r="B39" s="1">
        <v>37257</v>
      </c>
      <c r="C39">
        <f t="shared" ca="1" si="4"/>
        <v>-8.1081111850133697E-2</v>
      </c>
      <c r="D39">
        <f t="shared" ca="1" si="4"/>
        <v>-7.2110336049919815E-2</v>
      </c>
      <c r="E39">
        <f t="shared" ca="1" si="4"/>
        <v>3.222596666116196E-2</v>
      </c>
      <c r="F39">
        <f t="shared" ca="1" si="4"/>
        <v>-0.11945238185805382</v>
      </c>
      <c r="G39">
        <f t="shared" ca="1" si="4"/>
        <v>-6.8805124709604634E-2</v>
      </c>
      <c r="H39">
        <f t="shared" ca="1" si="4"/>
        <v>-2.9704622030149268E-2</v>
      </c>
      <c r="I39">
        <f t="shared" ca="1" si="4"/>
        <v>-6.4836637110532294E-2</v>
      </c>
      <c r="J39">
        <f t="shared" ca="1" si="4"/>
        <v>-3.8339475068933933E-2</v>
      </c>
      <c r="K39">
        <f t="shared" ca="1" si="4"/>
        <v>9.3318642400228621E-2</v>
      </c>
      <c r="L39">
        <f t="shared" ca="1" si="4"/>
        <v>1.97298131682281E-2</v>
      </c>
      <c r="M39">
        <f t="shared" ca="1" si="4"/>
        <v>2.9412463707447382E-2</v>
      </c>
      <c r="N39">
        <f t="shared" ca="1" si="4"/>
        <v>-6.3273808904417916E-2</v>
      </c>
      <c r="O39">
        <f t="shared" ca="1" si="4"/>
        <v>2.0922729655280942E-2</v>
      </c>
      <c r="P39">
        <f t="shared" ca="1" si="4"/>
        <v>0.20514158399911286</v>
      </c>
      <c r="Q39">
        <f t="shared" ca="1" si="4"/>
        <v>8.1852228843540112E-2</v>
      </c>
      <c r="R39">
        <f t="shared" ca="1" si="4"/>
        <v>-1.8035283030536746E-2</v>
      </c>
      <c r="S39">
        <f t="shared" ca="1" si="3"/>
        <v>-2.8571174902145721E-2</v>
      </c>
      <c r="T39">
        <f t="shared" ca="1" si="3"/>
        <v>5.5956718622342173E-2</v>
      </c>
      <c r="U39">
        <f t="shared" ca="1" si="3"/>
        <v>-2.6717260932830087E-2</v>
      </c>
      <c r="V39">
        <f t="shared" ca="1" si="2"/>
        <v>-2.338809890607153E-2</v>
      </c>
      <c r="W39">
        <f t="shared" ca="1" si="2"/>
        <v>-1.293683876759251E-2</v>
      </c>
    </row>
    <row r="40" spans="1:23" x14ac:dyDescent="0.45">
      <c r="A40">
        <v>40</v>
      </c>
      <c r="B40" s="1">
        <v>37288</v>
      </c>
      <c r="C40">
        <f t="shared" ca="1" si="4"/>
        <v>8.5610372738482154E-3</v>
      </c>
      <c r="D40">
        <f t="shared" ca="1" si="4"/>
        <v>8.3200050223622465E-2</v>
      </c>
      <c r="E40">
        <f t="shared" ca="1" si="4"/>
        <v>4.8075291946850264E-2</v>
      </c>
      <c r="F40">
        <f t="shared" ca="1" si="4"/>
        <v>5.8903709021258667E-2</v>
      </c>
      <c r="G40">
        <f t="shared" ca="1" si="4"/>
        <v>3.6339261079350038E-2</v>
      </c>
      <c r="H40">
        <f t="shared" ca="1" si="4"/>
        <v>1.0946255940958053E-2</v>
      </c>
      <c r="I40">
        <f t="shared" ca="1" si="4"/>
        <v>7.6368505923206445E-3</v>
      </c>
      <c r="J40">
        <f t="shared" ca="1" si="4"/>
        <v>-8.4288437413461856E-2</v>
      </c>
      <c r="K40">
        <f t="shared" ca="1" si="4"/>
        <v>-0.2792929971372578</v>
      </c>
      <c r="L40">
        <f t="shared" ca="1" si="4"/>
        <v>2.7316694165053584E-3</v>
      </c>
      <c r="M40">
        <f t="shared" ca="1" si="4"/>
        <v>-8.4415785653686071E-2</v>
      </c>
      <c r="N40">
        <f t="shared" ca="1" si="4"/>
        <v>-0.13285802333478527</v>
      </c>
      <c r="O40">
        <f t="shared" ca="1" si="4"/>
        <v>1.4596123804046113E-2</v>
      </c>
      <c r="P40">
        <f t="shared" ca="1" si="4"/>
        <v>-6.7697167593302979E-2</v>
      </c>
      <c r="Q40">
        <f t="shared" ca="1" si="4"/>
        <v>-5.6519247885099384E-2</v>
      </c>
      <c r="R40">
        <f t="shared" ca="1" si="4"/>
        <v>-1.7968959740055765E-3</v>
      </c>
      <c r="S40">
        <f t="shared" ca="1" si="3"/>
        <v>-6.4568862374954367E-3</v>
      </c>
      <c r="T40">
        <f t="shared" ca="1" si="3"/>
        <v>0.12234420507110978</v>
      </c>
      <c r="U40">
        <f t="shared" ca="1" si="3"/>
        <v>-2.0748443051460983E-2</v>
      </c>
      <c r="V40">
        <f t="shared" ca="1" si="2"/>
        <v>1.8376016552294271E-2</v>
      </c>
      <c r="W40">
        <f t="shared" ca="1" si="2"/>
        <v>7.5241943118385377E-2</v>
      </c>
    </row>
    <row r="41" spans="1:23" x14ac:dyDescent="0.45">
      <c r="A41">
        <v>41</v>
      </c>
      <c r="B41" s="1">
        <v>37316</v>
      </c>
      <c r="C41">
        <f t="shared" ca="1" si="4"/>
        <v>0.25658878008812858</v>
      </c>
      <c r="D41">
        <f t="shared" ca="1" si="4"/>
        <v>0.1027643249937462</v>
      </c>
      <c r="E41">
        <f t="shared" ca="1" si="4"/>
        <v>6.2507658311990663E-2</v>
      </c>
      <c r="F41">
        <f t="shared" ca="1" si="4"/>
        <v>4.6034699190832695E-2</v>
      </c>
      <c r="G41">
        <f t="shared" ca="1" si="4"/>
        <v>-2.3855676542400416E-2</v>
      </c>
      <c r="H41">
        <f t="shared" ca="1" si="4"/>
        <v>7.9967115893817234E-2</v>
      </c>
      <c r="I41">
        <f t="shared" ca="1" si="4"/>
        <v>8.7522719832620277E-2</v>
      </c>
      <c r="J41">
        <f t="shared" ca="1" si="4"/>
        <v>3.3767776291827256E-2</v>
      </c>
      <c r="K41">
        <f t="shared" ca="1" si="4"/>
        <v>0.18640527554090441</v>
      </c>
      <c r="L41">
        <f t="shared" ca="1" si="4"/>
        <v>7.2628102693302513E-2</v>
      </c>
      <c r="M41">
        <f t="shared" ca="1" si="4"/>
        <v>6.3714699576543521E-2</v>
      </c>
      <c r="N41">
        <f t="shared" ca="1" si="4"/>
        <v>0.2188037332320574</v>
      </c>
      <c r="O41">
        <f t="shared" ca="1" si="4"/>
        <v>8.4084823678962944E-2</v>
      </c>
      <c r="P41">
        <f t="shared" ca="1" si="4"/>
        <v>0.16738939392689053</v>
      </c>
      <c r="Q41">
        <f t="shared" ca="1" si="4"/>
        <v>3.0491058616580389E-2</v>
      </c>
      <c r="R41">
        <f t="shared" ca="1" si="4"/>
        <v>-2.7799839153997617E-2</v>
      </c>
      <c r="S41">
        <f t="shared" ca="1" si="3"/>
        <v>9.5380559484273108E-3</v>
      </c>
      <c r="T41">
        <f t="shared" ca="1" si="3"/>
        <v>5.420791719488461E-2</v>
      </c>
      <c r="U41">
        <f t="shared" ca="1" si="3"/>
        <v>0.1081989377196866</v>
      </c>
      <c r="V41">
        <f t="shared" ca="1" si="2"/>
        <v>-1.4957723740521905E-2</v>
      </c>
      <c r="W41">
        <f t="shared" ca="1" si="2"/>
        <v>4.5167304380769232E-4</v>
      </c>
    </row>
    <row r="42" spans="1:23" x14ac:dyDescent="0.45">
      <c r="A42">
        <v>42</v>
      </c>
      <c r="B42" s="1">
        <v>37347</v>
      </c>
      <c r="C42">
        <f t="shared" ca="1" si="4"/>
        <v>-2.4759557902367422E-2</v>
      </c>
      <c r="D42">
        <f t="shared" ca="1" si="4"/>
        <v>7.1097495995457033E-2</v>
      </c>
      <c r="E42">
        <f t="shared" ca="1" si="4"/>
        <v>1.8870168809360208E-3</v>
      </c>
      <c r="F42">
        <f t="shared" ca="1" si="4"/>
        <v>-2.0958750510095225E-2</v>
      </c>
      <c r="G42">
        <f t="shared" ca="1" si="4"/>
        <v>-0.15641665567436164</v>
      </c>
      <c r="H42">
        <f t="shared" ca="1" si="4"/>
        <v>-4.7612121348313351E-2</v>
      </c>
      <c r="I42">
        <f t="shared" ca="1" si="4"/>
        <v>-3.9437042929901168E-2</v>
      </c>
      <c r="J42">
        <f t="shared" ca="1" si="4"/>
        <v>-0.13347719433552024</v>
      </c>
      <c r="K42">
        <f t="shared" ca="1" si="4"/>
        <v>-0.13467194609431737</v>
      </c>
      <c r="L42">
        <f t="shared" ca="1" si="4"/>
        <v>-2.2076146530775328E-2</v>
      </c>
      <c r="M42">
        <f t="shared" ca="1" si="4"/>
        <v>7.9080985122267577E-2</v>
      </c>
      <c r="N42">
        <f t="shared" ca="1" si="4"/>
        <v>-1.5428349544617375E-2</v>
      </c>
      <c r="O42">
        <f t="shared" ca="1" si="4"/>
        <v>6.5569486310447608E-2</v>
      </c>
      <c r="P42">
        <f t="shared" ca="1" si="4"/>
        <v>-0.12843258198027879</v>
      </c>
      <c r="Q42">
        <f t="shared" ca="1" si="4"/>
        <v>1.2291533278702521E-2</v>
      </c>
      <c r="R42">
        <f t="shared" ca="1" si="4"/>
        <v>-4.5093103087696047E-2</v>
      </c>
      <c r="S42">
        <f t="shared" ca="1" si="3"/>
        <v>-4.7379802380602798E-2</v>
      </c>
      <c r="T42">
        <f t="shared" ca="1" si="3"/>
        <v>-7.5648169244853E-2</v>
      </c>
      <c r="U42">
        <f t="shared" ca="1" si="3"/>
        <v>-2.971514906741303E-2</v>
      </c>
      <c r="V42">
        <f t="shared" ca="1" si="2"/>
        <v>-0.12993463812813943</v>
      </c>
      <c r="W42">
        <f t="shared" ca="1" si="2"/>
        <v>2.7527394037596895E-2</v>
      </c>
    </row>
    <row r="43" spans="1:23" x14ac:dyDescent="0.45">
      <c r="A43">
        <v>43</v>
      </c>
      <c r="B43" s="1">
        <v>37377</v>
      </c>
      <c r="C43">
        <f t="shared" ca="1" si="4"/>
        <v>-4.0098674108116579E-2</v>
      </c>
      <c r="D43">
        <f t="shared" ca="1" si="4"/>
        <v>9.0089012758821549E-4</v>
      </c>
      <c r="E43">
        <f t="shared" ca="1" si="4"/>
        <v>4.7108934247770397E-4</v>
      </c>
      <c r="F43">
        <f t="shared" ca="1" si="4"/>
        <v>4.8272268515534671E-2</v>
      </c>
      <c r="G43">
        <f t="shared" ca="1" si="4"/>
        <v>-1.2995551301240572E-2</v>
      </c>
      <c r="H43">
        <f t="shared" ca="1" si="4"/>
        <v>-2.2569386039075708E-2</v>
      </c>
      <c r="I43">
        <f t="shared" ca="1" si="4"/>
        <v>6.2270911681576863E-3</v>
      </c>
      <c r="J43">
        <f t="shared" ca="1" si="4"/>
        <v>-2.5832270784968973E-2</v>
      </c>
      <c r="K43">
        <f t="shared" ca="1" si="4"/>
        <v>7.7132708561498953E-2</v>
      </c>
      <c r="L43">
        <f t="shared" ca="1" si="4"/>
        <v>-4.0981325580203953E-2</v>
      </c>
      <c r="M43">
        <f t="shared" ca="1" si="4"/>
        <v>-7.1552202411677215E-2</v>
      </c>
      <c r="N43">
        <f t="shared" ca="1" si="4"/>
        <v>3.4175201877877905E-2</v>
      </c>
      <c r="O43">
        <f t="shared" ca="1" si="4"/>
        <v>4.5943333558084914E-2</v>
      </c>
      <c r="P43">
        <f t="shared" ca="1" si="4"/>
        <v>-8.4800820870622823E-2</v>
      </c>
      <c r="Q43">
        <f t="shared" ca="1" si="4"/>
        <v>-5.0401117976920755E-2</v>
      </c>
      <c r="R43">
        <f t="shared" ca="1" si="4"/>
        <v>-0.10092737859876183</v>
      </c>
      <c r="S43">
        <f t="shared" ca="1" si="3"/>
        <v>9.6457916597871257E-2</v>
      </c>
      <c r="T43">
        <f t="shared" ca="1" si="3"/>
        <v>-4.3721358932810046E-2</v>
      </c>
      <c r="U43">
        <f t="shared" ca="1" si="3"/>
        <v>0.10312534589821837</v>
      </c>
      <c r="V43">
        <f t="shared" ca="1" si="2"/>
        <v>8.3496438291996988E-2</v>
      </c>
      <c r="W43">
        <f t="shared" ca="1" si="2"/>
        <v>-1.8445832060850757E-2</v>
      </c>
    </row>
    <row r="44" spans="1:23" x14ac:dyDescent="0.45">
      <c r="A44">
        <v>44</v>
      </c>
      <c r="B44" s="1">
        <v>37408</v>
      </c>
      <c r="C44">
        <f t="shared" ca="1" si="4"/>
        <v>-4.46451156231156E-2</v>
      </c>
      <c r="D44">
        <f t="shared" ca="1" si="4"/>
        <v>7.9194949751419663E-3</v>
      </c>
      <c r="E44">
        <f t="shared" ca="1" si="4"/>
        <v>-2.7916728654784947E-3</v>
      </c>
      <c r="F44">
        <f t="shared" ca="1" si="4"/>
        <v>3.1345945674999751E-2</v>
      </c>
      <c r="G44">
        <f t="shared" ca="1" si="4"/>
        <v>-6.7116175186643035E-2</v>
      </c>
      <c r="H44">
        <f t="shared" ca="1" si="4"/>
        <v>2.3110233020325041E-2</v>
      </c>
      <c r="I44">
        <f t="shared" ca="1" si="4"/>
        <v>3.0372638319489931E-2</v>
      </c>
      <c r="J44">
        <f t="shared" ca="1" si="4"/>
        <v>7.4445060673861099E-2</v>
      </c>
      <c r="K44">
        <f t="shared" ca="1" si="4"/>
        <v>-0.11596955142655049</v>
      </c>
      <c r="L44">
        <f t="shared" ca="1" si="4"/>
        <v>-7.5985533327704441E-2</v>
      </c>
      <c r="M44">
        <f t="shared" ca="1" si="4"/>
        <v>-0.12800015542551046</v>
      </c>
      <c r="N44">
        <f t="shared" ca="1" si="4"/>
        <v>-5.6467728058084435E-2</v>
      </c>
      <c r="O44">
        <f t="shared" ca="1" si="4"/>
        <v>-7.1890270703518958E-2</v>
      </c>
      <c r="P44">
        <f t="shared" ca="1" si="4"/>
        <v>-4.2683988521450347E-2</v>
      </c>
      <c r="Q44">
        <f t="shared" ca="1" si="4"/>
        <v>-7.9517585851113654E-2</v>
      </c>
      <c r="R44">
        <f t="shared" ca="1" si="4"/>
        <v>-0.11897342123611061</v>
      </c>
      <c r="S44">
        <f t="shared" ca="1" si="3"/>
        <v>-0.11770663814789789</v>
      </c>
      <c r="T44">
        <f t="shared" ca="1" si="3"/>
        <v>5.9057926682585186E-2</v>
      </c>
      <c r="U44">
        <f t="shared" ca="1" si="3"/>
        <v>-8.7783006701044941E-2</v>
      </c>
      <c r="V44">
        <f t="shared" ca="1" si="2"/>
        <v>-6.6279298243256873E-2</v>
      </c>
      <c r="W44">
        <f t="shared" ca="1" si="2"/>
        <v>-0.10961926214963509</v>
      </c>
    </row>
    <row r="45" spans="1:23" x14ac:dyDescent="0.45">
      <c r="A45">
        <v>45</v>
      </c>
      <c r="B45" s="1">
        <v>37438</v>
      </c>
      <c r="C45">
        <f t="shared" ca="1" si="4"/>
        <v>-6.5360140428420296E-2</v>
      </c>
      <c r="D45">
        <f t="shared" ca="1" si="4"/>
        <v>-0.10155892714952618</v>
      </c>
      <c r="E45">
        <f t="shared" ca="1" si="4"/>
        <v>4.2662976459497742E-3</v>
      </c>
      <c r="F45">
        <f t="shared" ca="1" si="4"/>
        <v>-0.15422708940479068</v>
      </c>
      <c r="G45">
        <f t="shared" ca="1" si="4"/>
        <v>0.11566077694525279</v>
      </c>
      <c r="H45">
        <f t="shared" ca="1" si="4"/>
        <v>-0.12109432100149073</v>
      </c>
      <c r="I45">
        <f t="shared" ca="1" si="4"/>
        <v>-0.15254194749115305</v>
      </c>
      <c r="J45">
        <f t="shared" ca="1" si="4"/>
        <v>-0.12285198193310946</v>
      </c>
      <c r="K45">
        <f t="shared" ca="1" si="4"/>
        <v>-5.4480165594288775E-2</v>
      </c>
      <c r="L45">
        <f t="shared" ca="1" si="4"/>
        <v>-6.1661821653324914E-2</v>
      </c>
      <c r="M45">
        <f t="shared" ca="1" si="4"/>
        <v>8.3631506347016781E-3</v>
      </c>
      <c r="N45">
        <f t="shared" ca="1" si="4"/>
        <v>-0.26415106305008407</v>
      </c>
      <c r="O45">
        <f t="shared" ca="1" si="4"/>
        <v>-3.9366498923837277E-2</v>
      </c>
      <c r="P45">
        <f t="shared" ca="1" si="4"/>
        <v>-8.9791452286480999E-2</v>
      </c>
      <c r="Q45">
        <f t="shared" ca="1" si="4"/>
        <v>-0.12467208046616821</v>
      </c>
      <c r="R45">
        <f t="shared" ca="1" si="4"/>
        <v>-0.15821699886788304</v>
      </c>
      <c r="S45">
        <f t="shared" ca="1" si="3"/>
        <v>-8.5222547901194518E-2</v>
      </c>
      <c r="T45">
        <f t="shared" ca="1" si="3"/>
        <v>-7.7333269378977013E-2</v>
      </c>
      <c r="U45">
        <f t="shared" ca="1" si="3"/>
        <v>-0.15812502119181138</v>
      </c>
      <c r="V45">
        <f t="shared" ca="1" si="2"/>
        <v>-0.1780820175519455</v>
      </c>
      <c r="W45">
        <f t="shared" ca="1" si="2"/>
        <v>-2.1105967965532289E-2</v>
      </c>
    </row>
    <row r="46" spans="1:23" x14ac:dyDescent="0.45">
      <c r="A46">
        <v>46</v>
      </c>
      <c r="B46" s="1">
        <v>37469</v>
      </c>
      <c r="C46">
        <f t="shared" ca="1" si="4"/>
        <v>3.2161295865317976E-2</v>
      </c>
      <c r="D46">
        <f t="shared" ca="1" si="4"/>
        <v>2.1225130457765008E-2</v>
      </c>
      <c r="E46">
        <f t="shared" ca="1" si="4"/>
        <v>6.3361915660804487E-3</v>
      </c>
      <c r="F46">
        <f t="shared" ca="1" si="4"/>
        <v>4.6758974492530997E-2</v>
      </c>
      <c r="G46">
        <f t="shared" ca="1" si="4"/>
        <v>-6.3665082297891168E-2</v>
      </c>
      <c r="H46">
        <f t="shared" ca="1" si="4"/>
        <v>1.6039250657819932E-2</v>
      </c>
      <c r="I46">
        <f t="shared" ca="1" si="4"/>
        <v>2.1732730393415434E-2</v>
      </c>
      <c r="J46">
        <f t="shared" ca="1" si="4"/>
        <v>2.2926256135083908E-2</v>
      </c>
      <c r="K46">
        <f t="shared" ca="1" si="4"/>
        <v>4.7763526517217776E-2</v>
      </c>
      <c r="L46">
        <f t="shared" ca="1" si="4"/>
        <v>0.12569481814104549</v>
      </c>
      <c r="M46">
        <f t="shared" ca="1" si="4"/>
        <v>1.8833396369445522E-2</v>
      </c>
      <c r="N46">
        <f t="shared" ca="1" si="4"/>
        <v>6.9285495730629032E-2</v>
      </c>
      <c r="O46">
        <f t="shared" ca="1" si="4"/>
        <v>5.3834111664976175E-2</v>
      </c>
      <c r="P46">
        <f t="shared" ca="1" si="4"/>
        <v>-4.6682284264070631E-2</v>
      </c>
      <c r="Q46">
        <f t="shared" ca="1" si="4"/>
        <v>2.548731829278188E-2</v>
      </c>
      <c r="R46">
        <f t="shared" ca="1" si="4"/>
        <v>6.6385912148428081E-2</v>
      </c>
      <c r="S46">
        <f t="shared" ca="1" si="3"/>
        <v>4.1880205931176591E-2</v>
      </c>
      <c r="T46">
        <f t="shared" ca="1" si="3"/>
        <v>-0.10717709793208484</v>
      </c>
      <c r="U46">
        <f t="shared" ca="1" si="3"/>
        <v>-0.11953599319153006</v>
      </c>
      <c r="V46">
        <f t="shared" ca="1" si="2"/>
        <v>-5.0150422350196275E-2</v>
      </c>
      <c r="W46">
        <f t="shared" ca="1" si="2"/>
        <v>-7.1868407348613508E-2</v>
      </c>
    </row>
    <row r="47" spans="1:23" x14ac:dyDescent="0.45">
      <c r="A47">
        <v>47</v>
      </c>
      <c r="B47" s="1">
        <v>37500</v>
      </c>
      <c r="C47">
        <f t="shared" ca="1" si="4"/>
        <v>-0.1374621147875526</v>
      </c>
      <c r="D47">
        <f t="shared" ca="1" si="4"/>
        <v>-5.9607786981338964E-2</v>
      </c>
      <c r="E47">
        <f t="shared" ca="1" si="4"/>
        <v>8.2344182906003739E-3</v>
      </c>
      <c r="F47">
        <f t="shared" ca="1" si="4"/>
        <v>-9.6292639333663985E-2</v>
      </c>
      <c r="G47">
        <f t="shared" ca="1" si="4"/>
        <v>-0.18242113452987063</v>
      </c>
      <c r="H47">
        <f t="shared" ca="1" si="4"/>
        <v>-0.10310852673574498</v>
      </c>
      <c r="I47">
        <f t="shared" ca="1" si="4"/>
        <v>-7.9659502703008742E-2</v>
      </c>
      <c r="J47">
        <f t="shared" ca="1" si="4"/>
        <v>-0.10880154152091615</v>
      </c>
      <c r="K47">
        <f t="shared" ca="1" si="4"/>
        <v>-0.24167900910985782</v>
      </c>
      <c r="L47">
        <f t="shared" ca="1" si="4"/>
        <v>-4.0715998788379719E-2</v>
      </c>
      <c r="M47">
        <f t="shared" ca="1" si="4"/>
        <v>-0.15384174274699272</v>
      </c>
      <c r="N47">
        <f t="shared" ca="1" si="4"/>
        <v>-0.28068165094671615</v>
      </c>
      <c r="O47">
        <f t="shared" ca="1" si="4"/>
        <v>-8.9611934576121599E-2</v>
      </c>
      <c r="P47">
        <f t="shared" ca="1" si="4"/>
        <v>-0.17402534210927084</v>
      </c>
      <c r="Q47">
        <f t="shared" ca="1" si="4"/>
        <v>-0.13536393614555473</v>
      </c>
      <c r="R47">
        <f t="shared" ref="R47:W62" ca="1" si="5">INDIRECT(R$2&amp;"!I"&amp;$A47)</f>
        <v>-0.20740986419466148</v>
      </c>
      <c r="S47">
        <f t="shared" ca="1" si="5"/>
        <v>3.140350308428199E-2</v>
      </c>
      <c r="T47">
        <f t="shared" ca="1" si="5"/>
        <v>-7.508628209989654E-2</v>
      </c>
      <c r="U47">
        <f t="shared" ca="1" si="5"/>
        <v>-0.16737471435874435</v>
      </c>
      <c r="V47">
        <f t="shared" ca="1" si="5"/>
        <v>-0.11483857972804146</v>
      </c>
      <c r="W47">
        <f t="shared" ca="1" si="5"/>
        <v>-0.22013273760629193</v>
      </c>
    </row>
    <row r="48" spans="1:23" x14ac:dyDescent="0.45">
      <c r="A48">
        <v>48</v>
      </c>
      <c r="B48" s="1">
        <v>37530</v>
      </c>
      <c r="C48">
        <f t="shared" ref="C48:R63" ca="1" si="6">INDIRECT(C$2&amp;"!I"&amp;$A48)</f>
        <v>9.3885637731897176E-2</v>
      </c>
      <c r="D48">
        <f t="shared" ca="1" si="6"/>
        <v>-2.319338218284096E-2</v>
      </c>
      <c r="E48">
        <f t="shared" ca="1" si="6"/>
        <v>-1.0405239019310817E-2</v>
      </c>
      <c r="F48">
        <f t="shared" ca="1" si="6"/>
        <v>-4.0584567115711942E-2</v>
      </c>
      <c r="G48">
        <f t="shared" ca="1" si="6"/>
        <v>3.179811471578186E-2</v>
      </c>
      <c r="H48">
        <f t="shared" ca="1" si="6"/>
        <v>4.8875503352885624E-2</v>
      </c>
      <c r="I48">
        <f t="shared" ca="1" si="6"/>
        <v>-2.3393611004841199E-2</v>
      </c>
      <c r="J48">
        <f t="shared" ca="1" si="6"/>
        <v>0.22245010437289009</v>
      </c>
      <c r="K48">
        <f t="shared" ca="1" si="6"/>
        <v>6.6794131269956328E-2</v>
      </c>
      <c r="L48">
        <f t="shared" ca="1" si="6"/>
        <v>0.11312223669430001</v>
      </c>
      <c r="M48">
        <f t="shared" ca="1" si="6"/>
        <v>5.2241722337698832E-2</v>
      </c>
      <c r="N48">
        <f t="shared" ca="1" si="6"/>
        <v>9.268041636555889E-2</v>
      </c>
      <c r="O48">
        <f t="shared" ca="1" si="6"/>
        <v>0.1139574175410373</v>
      </c>
      <c r="P48">
        <f t="shared" ca="1" si="6"/>
        <v>0.33018508814740388</v>
      </c>
      <c r="Q48">
        <f t="shared" ca="1" si="6"/>
        <v>2.0324871117048029E-2</v>
      </c>
      <c r="R48">
        <f t="shared" ca="1" si="6"/>
        <v>0.10819625180994837</v>
      </c>
      <c r="S48">
        <f t="shared" ca="1" si="5"/>
        <v>8.8729265121833573E-2</v>
      </c>
      <c r="T48">
        <f t="shared" ca="1" si="5"/>
        <v>-0.12833290441926759</v>
      </c>
      <c r="U48">
        <f t="shared" ca="1" si="5"/>
        <v>-0.13673468887219292</v>
      </c>
      <c r="V48">
        <f t="shared" ca="1" si="5"/>
        <v>0.37609352075012337</v>
      </c>
      <c r="W48">
        <f t="shared" ca="1" si="5"/>
        <v>4.9645157748445592E-2</v>
      </c>
    </row>
    <row r="49" spans="1:23" x14ac:dyDescent="0.45">
      <c r="A49">
        <v>49</v>
      </c>
      <c r="B49" s="1">
        <v>37561</v>
      </c>
      <c r="C49">
        <f t="shared" ca="1" si="6"/>
        <v>-2.6655207226467793E-2</v>
      </c>
      <c r="D49">
        <f t="shared" ca="1" si="6"/>
        <v>-1.8072343818791674E-2</v>
      </c>
      <c r="E49">
        <f t="shared" ca="1" si="6"/>
        <v>-3.5572714067704958E-2</v>
      </c>
      <c r="F49">
        <f t="shared" ca="1" si="6"/>
        <v>0.22739594318882855</v>
      </c>
      <c r="G49">
        <f t="shared" ca="1" si="6"/>
        <v>7.405924009395233E-2</v>
      </c>
      <c r="H49">
        <f t="shared" ca="1" si="6"/>
        <v>7.2713277359308902E-3</v>
      </c>
      <c r="I49">
        <f t="shared" ca="1" si="6"/>
        <v>-8.8718255605010499E-3</v>
      </c>
      <c r="J49">
        <f t="shared" ca="1" si="6"/>
        <v>7.873597994269442E-2</v>
      </c>
      <c r="K49">
        <f t="shared" ca="1" si="6"/>
        <v>0.33452598410374645</v>
      </c>
      <c r="L49">
        <f t="shared" ca="1" si="6"/>
        <v>-0.11082229698608642</v>
      </c>
      <c r="M49">
        <f t="shared" ca="1" si="6"/>
        <v>-0.13049320918861684</v>
      </c>
      <c r="N49">
        <f t="shared" ca="1" si="6"/>
        <v>0.2342707092396939</v>
      </c>
      <c r="O49">
        <f t="shared" ca="1" si="6"/>
        <v>4.0109355013814374E-3</v>
      </c>
      <c r="P49">
        <f t="shared" ca="1" si="6"/>
        <v>-9.2019854688356842E-2</v>
      </c>
      <c r="Q49">
        <f t="shared" ca="1" si="6"/>
        <v>0.15471432989574013</v>
      </c>
      <c r="R49">
        <f t="shared" ca="1" si="6"/>
        <v>-8.5872435338419831E-2</v>
      </c>
      <c r="S49">
        <f t="shared" ca="1" si="5"/>
        <v>-2.1291963729857304E-2</v>
      </c>
      <c r="T49">
        <f t="shared" ca="1" si="5"/>
        <v>0.14453774218045867</v>
      </c>
      <c r="U49">
        <f t="shared" ca="1" si="5"/>
        <v>0.36145816760233662</v>
      </c>
      <c r="V49">
        <f t="shared" ca="1" si="5"/>
        <v>0.12569720680904681</v>
      </c>
      <c r="W49">
        <f t="shared" ca="1" si="5"/>
        <v>6.2838160384391856E-2</v>
      </c>
    </row>
    <row r="50" spans="1:23" x14ac:dyDescent="0.45">
      <c r="A50">
        <v>50</v>
      </c>
      <c r="B50" s="1">
        <v>37591</v>
      </c>
      <c r="C50">
        <f t="shared" ca="1" si="6"/>
        <v>-7.1056564884097936E-2</v>
      </c>
      <c r="D50">
        <f t="shared" ca="1" si="6"/>
        <v>-3.084518974760073E-2</v>
      </c>
      <c r="E50">
        <f t="shared" ca="1" si="6"/>
        <v>1.6680840339007814E-2</v>
      </c>
      <c r="F50">
        <f t="shared" ca="1" si="6"/>
        <v>-6.8966340413805768E-2</v>
      </c>
      <c r="G50">
        <f t="shared" ca="1" si="6"/>
        <v>-0.10213836663344941</v>
      </c>
      <c r="H50">
        <f t="shared" ca="1" si="6"/>
        <v>1.2131166825328006E-2</v>
      </c>
      <c r="I50">
        <f t="shared" ca="1" si="6"/>
        <v>1.312376833783754E-2</v>
      </c>
      <c r="J50">
        <f t="shared" ca="1" si="6"/>
        <v>-0.10367555895873945</v>
      </c>
      <c r="K50">
        <f t="shared" ca="1" si="6"/>
        <v>-0.12198392784483923</v>
      </c>
      <c r="L50">
        <f t="shared" ca="1" si="6"/>
        <v>-3.8186872697954864E-2</v>
      </c>
      <c r="M50">
        <f t="shared" ca="1" si="6"/>
        <v>4.5239837619159069E-2</v>
      </c>
      <c r="N50">
        <f t="shared" ca="1" si="6"/>
        <v>-4.648417012462603E-2</v>
      </c>
      <c r="O50">
        <f t="shared" ca="1" si="6"/>
        <v>-7.2771345137424091E-3</v>
      </c>
      <c r="P50">
        <f t="shared" ca="1" si="6"/>
        <v>0.16964882780087559</v>
      </c>
      <c r="Q50">
        <f t="shared" ca="1" si="6"/>
        <v>-0.13585879995810859</v>
      </c>
      <c r="R50">
        <f t="shared" ca="1" si="6"/>
        <v>-9.0151364929010006E-2</v>
      </c>
      <c r="S50">
        <f t="shared" ca="1" si="5"/>
        <v>-6.5690306552618677E-2</v>
      </c>
      <c r="T50">
        <f t="shared" ca="1" si="5"/>
        <v>-2.5899757739904279E-2</v>
      </c>
      <c r="U50">
        <f t="shared" ca="1" si="5"/>
        <v>-0.18277689969503375</v>
      </c>
      <c r="V50">
        <f t="shared" ca="1" si="5"/>
        <v>-7.4737554547183366E-2</v>
      </c>
      <c r="W50">
        <f t="shared" ca="1" si="5"/>
        <v>-1.780087668547348E-2</v>
      </c>
    </row>
    <row r="51" spans="1:23" x14ac:dyDescent="0.45">
      <c r="A51">
        <v>51</v>
      </c>
      <c r="B51" s="1">
        <v>37622</v>
      </c>
      <c r="C51">
        <f t="shared" ca="1" si="6"/>
        <v>-9.41126926932839E-2</v>
      </c>
      <c r="D51">
        <f t="shared" ca="1" si="6"/>
        <v>-7.7098477550571698E-2</v>
      </c>
      <c r="E51">
        <f t="shared" ca="1" si="6"/>
        <v>-4.3054923161203783E-3</v>
      </c>
      <c r="F51">
        <f t="shared" ca="1" si="6"/>
        <v>-1.3860973250798591E-2</v>
      </c>
      <c r="G51">
        <f t="shared" ca="1" si="6"/>
        <v>-4.2211376465163125E-2</v>
      </c>
      <c r="H51">
        <f t="shared" ca="1" si="6"/>
        <v>-4.1327516939730496E-3</v>
      </c>
      <c r="I51">
        <f t="shared" ca="1" si="6"/>
        <v>-3.1287651436036158E-2</v>
      </c>
      <c r="J51">
        <f t="shared" ca="1" si="6"/>
        <v>-8.2011933981230037E-2</v>
      </c>
      <c r="K51">
        <f t="shared" ca="1" si="6"/>
        <v>2.0610690707854366E-2</v>
      </c>
      <c r="L51">
        <f t="shared" ca="1" si="6"/>
        <v>-1.4112735094426981E-2</v>
      </c>
      <c r="M51">
        <f t="shared" ca="1" si="6"/>
        <v>5.179431816749757E-2</v>
      </c>
      <c r="N51">
        <f t="shared" ca="1" si="6"/>
        <v>-2.7499950282703581E-2</v>
      </c>
      <c r="O51">
        <f t="shared" ca="1" si="6"/>
        <v>2.5846972816608554E-2</v>
      </c>
      <c r="P51">
        <f t="shared" ca="1" si="6"/>
        <v>-6.9030428721408479E-2</v>
      </c>
      <c r="Q51">
        <f t="shared" ca="1" si="6"/>
        <v>-5.9666666324310946E-2</v>
      </c>
      <c r="R51">
        <f t="shared" ca="1" si="6"/>
        <v>-0.12791476267429344</v>
      </c>
      <c r="S51">
        <f t="shared" ca="1" si="5"/>
        <v>-2.822609440424154E-2</v>
      </c>
      <c r="T51">
        <f t="shared" ca="1" si="5"/>
        <v>-4.2437182085294872E-2</v>
      </c>
      <c r="U51">
        <f t="shared" ca="1" si="5"/>
        <v>-2.0429821421002099E-2</v>
      </c>
      <c r="V51">
        <f t="shared" ca="1" si="5"/>
        <v>-1.2128886917900277E-2</v>
      </c>
      <c r="W51">
        <f t="shared" ca="1" si="5"/>
        <v>-2.3300708220472897E-2</v>
      </c>
    </row>
    <row r="52" spans="1:23" x14ac:dyDescent="0.45">
      <c r="A52">
        <v>52</v>
      </c>
      <c r="B52" s="1">
        <v>37653</v>
      </c>
      <c r="C52">
        <f t="shared" ca="1" si="6"/>
        <v>0.10581902338893943</v>
      </c>
      <c r="D52">
        <f t="shared" ca="1" si="6"/>
        <v>-5.9318789080506475E-3</v>
      </c>
      <c r="E52">
        <f t="shared" ca="1" si="6"/>
        <v>-3.4147919742817008E-2</v>
      </c>
      <c r="F52">
        <f t="shared" ca="1" si="6"/>
        <v>-6.0565535212370784E-2</v>
      </c>
      <c r="G52">
        <f t="shared" ca="1" si="6"/>
        <v>3.9325947431756658E-2</v>
      </c>
      <c r="H52">
        <f t="shared" ca="1" si="6"/>
        <v>5.2085416902376808E-2</v>
      </c>
      <c r="I52">
        <f t="shared" ca="1" si="6"/>
        <v>-3.5711681650696697E-3</v>
      </c>
      <c r="J52">
        <f t="shared" ca="1" si="6"/>
        <v>-1.2638886986587612E-3</v>
      </c>
      <c r="K52">
        <f t="shared" ca="1" si="6"/>
        <v>4.5624547535057625E-2</v>
      </c>
      <c r="L52">
        <f t="shared" ca="1" si="6"/>
        <v>-1.7829734127724071E-2</v>
      </c>
      <c r="M52">
        <f t="shared" ca="1" si="6"/>
        <v>-6.2961455666628058E-2</v>
      </c>
      <c r="N52">
        <f t="shared" ca="1" si="6"/>
        <v>-1.4313601700285188E-2</v>
      </c>
      <c r="O52">
        <f t="shared" ca="1" si="6"/>
        <v>-1.1563432904670561E-2</v>
      </c>
      <c r="P52">
        <f t="shared" ca="1" si="6"/>
        <v>0.13434045005010739</v>
      </c>
      <c r="Q52">
        <f t="shared" ca="1" si="6"/>
        <v>1.5597296117171268E-2</v>
      </c>
      <c r="R52">
        <f t="shared" ca="1" si="6"/>
        <v>0.12200918593447944</v>
      </c>
      <c r="S52">
        <f t="shared" ca="1" si="5"/>
        <v>-9.5435319425798776E-2</v>
      </c>
      <c r="T52">
        <f t="shared" ca="1" si="5"/>
        <v>-0.12757187611598242</v>
      </c>
      <c r="U52">
        <f t="shared" ca="1" si="5"/>
        <v>-7.7074163940830567E-2</v>
      </c>
      <c r="V52">
        <f t="shared" ca="1" si="5"/>
        <v>-8.7702475623356882E-2</v>
      </c>
      <c r="W52">
        <f t="shared" ca="1" si="5"/>
        <v>-0.12392310949352781</v>
      </c>
    </row>
    <row r="53" spans="1:23" x14ac:dyDescent="0.45">
      <c r="A53">
        <v>53</v>
      </c>
      <c r="B53" s="1">
        <v>37681</v>
      </c>
      <c r="C53">
        <f t="shared" ca="1" si="6"/>
        <v>-4.2168578242113522E-2</v>
      </c>
      <c r="D53">
        <f t="shared" ca="1" si="6"/>
        <v>6.4643845131230329E-3</v>
      </c>
      <c r="E53">
        <f t="shared" ca="1" si="6"/>
        <v>8.7832717593684356E-2</v>
      </c>
      <c r="F53">
        <f t="shared" ca="1" si="6"/>
        <v>1.1356548829836452E-2</v>
      </c>
      <c r="G53">
        <f t="shared" ca="1" si="6"/>
        <v>6.9100383670512855E-2</v>
      </c>
      <c r="H53">
        <f t="shared" ca="1" si="6"/>
        <v>8.0471970426303635E-2</v>
      </c>
      <c r="I53">
        <f t="shared" ca="1" si="6"/>
        <v>2.9822527381973642E-2</v>
      </c>
      <c r="J53">
        <f t="shared" ca="1" si="6"/>
        <v>2.4803227525131807E-2</v>
      </c>
      <c r="K53">
        <f t="shared" ca="1" si="6"/>
        <v>-7.1530917160700175E-2</v>
      </c>
      <c r="L53">
        <f t="shared" ca="1" si="6"/>
        <v>-5.585379323825245E-3</v>
      </c>
      <c r="M53">
        <f t="shared" ca="1" si="6"/>
        <v>-6.2101052896641001E-2</v>
      </c>
      <c r="N53">
        <f t="shared" ca="1" si="6"/>
        <v>4.5414945331266554E-2</v>
      </c>
      <c r="O53">
        <f t="shared" ca="1" si="6"/>
        <v>-3.4661713228395799E-2</v>
      </c>
      <c r="P53">
        <f t="shared" ca="1" si="6"/>
        <v>7.311169446560388E-2</v>
      </c>
      <c r="Q53">
        <f t="shared" ca="1" si="6"/>
        <v>2.350976530075714E-2</v>
      </c>
      <c r="R53">
        <f t="shared" ca="1" si="6"/>
        <v>3.8806583610164827E-2</v>
      </c>
      <c r="S53">
        <f t="shared" ca="1" si="5"/>
        <v>-4.2333416009663971E-3</v>
      </c>
      <c r="T53">
        <f t="shared" ca="1" si="5"/>
        <v>-8.5736425438771746E-2</v>
      </c>
      <c r="U53">
        <f t="shared" ca="1" si="5"/>
        <v>-9.6153838911570574E-2</v>
      </c>
      <c r="V53">
        <f t="shared" ca="1" si="5"/>
        <v>2.226743489023186E-2</v>
      </c>
      <c r="W53">
        <f t="shared" ca="1" si="5"/>
        <v>-5.2950481853266665E-3</v>
      </c>
    </row>
    <row r="54" spans="1:23" x14ac:dyDescent="0.45">
      <c r="A54">
        <v>54</v>
      </c>
      <c r="B54" s="1">
        <v>37712</v>
      </c>
      <c r="C54">
        <f t="shared" ca="1" si="6"/>
        <v>1.5093609960786054E-2</v>
      </c>
      <c r="D54">
        <f t="shared" ca="1" si="6"/>
        <v>9.8216193347248331E-3</v>
      </c>
      <c r="E54">
        <f t="shared" ca="1" si="6"/>
        <v>8.9837702121012986E-3</v>
      </c>
      <c r="F54">
        <f t="shared" ca="1" si="6"/>
        <v>0.19202844037087491</v>
      </c>
      <c r="G54">
        <f t="shared" ca="1" si="6"/>
        <v>0.15490175009593837</v>
      </c>
      <c r="H54">
        <f t="shared" ca="1" si="6"/>
        <v>-6.1566322097606083E-2</v>
      </c>
      <c r="I54">
        <f t="shared" ca="1" si="6"/>
        <v>-2.8461217560456817E-2</v>
      </c>
      <c r="J54">
        <f t="shared" ca="1" si="6"/>
        <v>5.6175504818142742E-2</v>
      </c>
      <c r="K54">
        <f t="shared" ca="1" si="6"/>
        <v>0.15562417165210068</v>
      </c>
      <c r="L54">
        <f t="shared" ca="1" si="6"/>
        <v>-2.9238807727795441E-2</v>
      </c>
      <c r="M54">
        <f t="shared" ca="1" si="6"/>
        <v>0.11311663725997827</v>
      </c>
      <c r="N54">
        <f t="shared" ca="1" si="6"/>
        <v>0.23787392830537518</v>
      </c>
      <c r="O54">
        <f t="shared" ca="1" si="6"/>
        <v>0.12910824721028746</v>
      </c>
      <c r="P54">
        <f t="shared" ca="1" si="6"/>
        <v>-0.11188961312831883</v>
      </c>
      <c r="Q54">
        <f t="shared" ca="1" si="6"/>
        <v>0.14285652195364321</v>
      </c>
      <c r="R54">
        <f t="shared" ca="1" si="6"/>
        <v>0.1579310779668697</v>
      </c>
      <c r="S54">
        <f t="shared" ca="1" si="5"/>
        <v>2.5926976708008736E-2</v>
      </c>
      <c r="T54">
        <f t="shared" ca="1" si="5"/>
        <v>8.8587632427117494E-2</v>
      </c>
      <c r="U54">
        <f t="shared" ca="1" si="5"/>
        <v>0.36968125775251698</v>
      </c>
      <c r="V54">
        <f t="shared" ca="1" si="5"/>
        <v>5.7425179700285954E-2</v>
      </c>
      <c r="W54">
        <f t="shared" ca="1" si="5"/>
        <v>8.7452433560923706E-2</v>
      </c>
    </row>
    <row r="55" spans="1:23" x14ac:dyDescent="0.45">
      <c r="A55">
        <v>55</v>
      </c>
      <c r="B55" s="1">
        <v>37742</v>
      </c>
      <c r="C55">
        <f t="shared" ca="1" si="6"/>
        <v>8.33332196994927E-2</v>
      </c>
      <c r="D55">
        <f t="shared" ca="1" si="6"/>
        <v>0.12797056371684812</v>
      </c>
      <c r="E55">
        <f t="shared" ca="1" si="6"/>
        <v>3.1326821811006628E-2</v>
      </c>
      <c r="F55">
        <f t="shared" ca="1" si="6"/>
        <v>-2.1139565258704453E-2</v>
      </c>
      <c r="G55">
        <f t="shared" ca="1" si="6"/>
        <v>-2.5465957656865081E-2</v>
      </c>
      <c r="H55">
        <f t="shared" ca="1" si="6"/>
        <v>9.5773426023154057E-2</v>
      </c>
      <c r="I55">
        <f t="shared" ca="1" si="6"/>
        <v>0.12943787861030409</v>
      </c>
      <c r="J55">
        <f t="shared" ca="1" si="6"/>
        <v>-3.754383004916368E-2</v>
      </c>
      <c r="K55">
        <f t="shared" ca="1" si="6"/>
        <v>9.4000001517699702E-2</v>
      </c>
      <c r="L55">
        <f t="shared" ca="1" si="6"/>
        <v>4.3958366241660031E-2</v>
      </c>
      <c r="M55">
        <f t="shared" ca="1" si="6"/>
        <v>9.2612615349040445E-2</v>
      </c>
      <c r="N55">
        <f t="shared" ca="1" si="6"/>
        <v>0.13552493677345243</v>
      </c>
      <c r="O55">
        <f t="shared" ca="1" si="6"/>
        <v>2.0254279495123661E-3</v>
      </c>
      <c r="P55">
        <f t="shared" ca="1" si="6"/>
        <v>2.0407930604450047E-2</v>
      </c>
      <c r="Q55">
        <f t="shared" ca="1" si="6"/>
        <v>9.5394728181345145E-2</v>
      </c>
      <c r="R55">
        <f t="shared" ca="1" si="6"/>
        <v>0.15499447548234505</v>
      </c>
      <c r="S55">
        <f t="shared" ca="1" si="5"/>
        <v>8.0324695008717445E-2</v>
      </c>
      <c r="T55">
        <f t="shared" ca="1" si="5"/>
        <v>0.12426686689740937</v>
      </c>
      <c r="U55">
        <f t="shared" ca="1" si="5"/>
        <v>2.9392000418584051E-2</v>
      </c>
      <c r="V55">
        <f t="shared" ca="1" si="5"/>
        <v>2.4976260699328078E-2</v>
      </c>
      <c r="W55">
        <f t="shared" ca="1" si="5"/>
        <v>0.12237757357867012</v>
      </c>
    </row>
    <row r="56" spans="1:23" x14ac:dyDescent="0.45">
      <c r="A56">
        <v>56</v>
      </c>
      <c r="B56" s="1">
        <v>37773</v>
      </c>
      <c r="C56">
        <f t="shared" ca="1" si="6"/>
        <v>7.3946413276677031E-2</v>
      </c>
      <c r="D56">
        <f t="shared" ca="1" si="6"/>
        <v>1.843319852371238E-2</v>
      </c>
      <c r="E56">
        <f t="shared" ca="1" si="6"/>
        <v>-2.8751394805258398E-2</v>
      </c>
      <c r="F56">
        <f t="shared" ca="1" si="6"/>
        <v>-3.0986163581664231E-2</v>
      </c>
      <c r="G56">
        <f t="shared" ca="1" si="6"/>
        <v>-6.9734617690245487E-4</v>
      </c>
      <c r="H56">
        <f t="shared" ca="1" si="6"/>
        <v>1.5378888055650432E-2</v>
      </c>
      <c r="I56">
        <f t="shared" ca="1" si="6"/>
        <v>3.9213872387474751E-2</v>
      </c>
      <c r="J56">
        <f t="shared" ca="1" si="6"/>
        <v>4.1853003941015099E-2</v>
      </c>
      <c r="K56">
        <f t="shared" ca="1" si="6"/>
        <v>2.3156559689332449E-2</v>
      </c>
      <c r="L56">
        <f t="shared" ca="1" si="6"/>
        <v>0.1141914935123552</v>
      </c>
      <c r="M56">
        <f t="shared" ca="1" si="6"/>
        <v>0.17876000295633832</v>
      </c>
      <c r="N56">
        <f t="shared" ca="1" si="6"/>
        <v>4.0170577279644154E-2</v>
      </c>
      <c r="O56">
        <f t="shared" ca="1" si="6"/>
        <v>6.5094094122761265E-2</v>
      </c>
      <c r="P56">
        <f t="shared" ca="1" si="6"/>
        <v>-2.0120403308839036E-2</v>
      </c>
      <c r="Q56">
        <f t="shared" ca="1" si="6"/>
        <v>3.483499981686998E-2</v>
      </c>
      <c r="R56">
        <f t="shared" ca="1" si="6"/>
        <v>1.939051820438286E-2</v>
      </c>
      <c r="S56">
        <f t="shared" ca="1" si="5"/>
        <v>8.1144526683555346E-2</v>
      </c>
      <c r="T56">
        <f t="shared" ca="1" si="5"/>
        <v>0.12548393520737036</v>
      </c>
      <c r="U56">
        <f t="shared" ca="1" si="5"/>
        <v>4.6666094347292221E-2</v>
      </c>
      <c r="V56">
        <f t="shared" ca="1" si="5"/>
        <v>4.227156689897852E-2</v>
      </c>
      <c r="W56">
        <f t="shared" ca="1" si="5"/>
        <v>3.9252819893633058E-2</v>
      </c>
    </row>
    <row r="57" spans="1:23" x14ac:dyDescent="0.45">
      <c r="A57">
        <v>57</v>
      </c>
      <c r="B57" s="1">
        <v>37803</v>
      </c>
      <c r="C57">
        <f t="shared" ca="1" si="6"/>
        <v>6.9924651034893079E-2</v>
      </c>
      <c r="D57">
        <f t="shared" ca="1" si="6"/>
        <v>-2.1791583268016574E-2</v>
      </c>
      <c r="E57">
        <f t="shared" ca="1" si="6"/>
        <v>-1.4689315088703549E-2</v>
      </c>
      <c r="F57">
        <f t="shared" ca="1" si="6"/>
        <v>0.14877646107057785</v>
      </c>
      <c r="G57">
        <f t="shared" ca="1" si="6"/>
        <v>-1.626160560455056E-3</v>
      </c>
      <c r="H57">
        <f t="shared" ca="1" si="6"/>
        <v>-4.4889971756954826E-2</v>
      </c>
      <c r="I57">
        <f t="shared" ca="1" si="6"/>
        <v>-1.2465504440396622E-3</v>
      </c>
      <c r="J57">
        <f t="shared" ca="1" si="6"/>
        <v>3.0030739144507251E-2</v>
      </c>
      <c r="K57">
        <f t="shared" ca="1" si="6"/>
        <v>0.16081004857724299</v>
      </c>
      <c r="L57">
        <f t="shared" ca="1" si="6"/>
        <v>-0.1481347104250518</v>
      </c>
      <c r="M57">
        <f t="shared" ca="1" si="6"/>
        <v>-9.5663630125029819E-2</v>
      </c>
      <c r="N57">
        <f t="shared" ca="1" si="6"/>
        <v>2.545336899874559E-2</v>
      </c>
      <c r="O57">
        <f t="shared" ca="1" si="6"/>
        <v>6.2761439294483107E-2</v>
      </c>
      <c r="P57">
        <f t="shared" ca="1" si="6"/>
        <v>1.9276143403104829E-3</v>
      </c>
      <c r="Q57">
        <f t="shared" ca="1" si="6"/>
        <v>1.2685548292106287E-2</v>
      </c>
      <c r="R57">
        <f t="shared" ca="1" si="6"/>
        <v>-5.6231475632441547E-2</v>
      </c>
      <c r="S57">
        <f t="shared" ca="1" si="5"/>
        <v>2.0978818128917994E-2</v>
      </c>
      <c r="T57">
        <f t="shared" ca="1" si="5"/>
        <v>-3.4965096477203111E-2</v>
      </c>
      <c r="U57">
        <f t="shared" ca="1" si="5"/>
        <v>6.3703403166379792E-3</v>
      </c>
      <c r="V57">
        <f t="shared" ca="1" si="5"/>
        <v>-0.11280074493721051</v>
      </c>
      <c r="W57">
        <f t="shared" ca="1" si="5"/>
        <v>1.61865584748121E-2</v>
      </c>
    </row>
    <row r="58" spans="1:23" x14ac:dyDescent="0.45">
      <c r="A58">
        <v>58</v>
      </c>
      <c r="B58" s="1">
        <v>37834</v>
      </c>
      <c r="C58">
        <f t="shared" ca="1" si="6"/>
        <v>9.1480461873836669E-2</v>
      </c>
      <c r="D58">
        <f t="shared" ca="1" si="6"/>
        <v>-3.2243369328763288E-2</v>
      </c>
      <c r="E58">
        <f t="shared" ca="1" si="6"/>
        <v>3.6901870796768317E-3</v>
      </c>
      <c r="F58">
        <f t="shared" ca="1" si="6"/>
        <v>-2.1246712442085244E-2</v>
      </c>
      <c r="G58">
        <f t="shared" ca="1" si="6"/>
        <v>3.9732912667287172E-2</v>
      </c>
      <c r="H58">
        <f t="shared" ca="1" si="6"/>
        <v>8.8441906114234678E-2</v>
      </c>
      <c r="I58">
        <f t="shared" ca="1" si="6"/>
        <v>1.0539179260880202E-2</v>
      </c>
      <c r="J58">
        <f t="shared" ca="1" si="6"/>
        <v>4.1652514345982619E-3</v>
      </c>
      <c r="K58">
        <f t="shared" ca="1" si="6"/>
        <v>-1.7958149953258111E-2</v>
      </c>
      <c r="L58">
        <f t="shared" ca="1" si="6"/>
        <v>3.9817830459622533E-2</v>
      </c>
      <c r="M58">
        <f t="shared" ca="1" si="6"/>
        <v>1.4878895789998877E-2</v>
      </c>
      <c r="N58">
        <f t="shared" ca="1" si="6"/>
        <v>-1.3871108698430456E-2</v>
      </c>
      <c r="O58">
        <f t="shared" ca="1" si="6"/>
        <v>-4.0208656428009734E-2</v>
      </c>
      <c r="P58">
        <f t="shared" ca="1" si="6"/>
        <v>8.241731472538287E-2</v>
      </c>
      <c r="Q58">
        <f t="shared" ca="1" si="6"/>
        <v>5.9498541176141638E-2</v>
      </c>
      <c r="R58">
        <f t="shared" ca="1" si="6"/>
        <v>3.0769685528055327E-2</v>
      </c>
      <c r="S58">
        <f t="shared" ca="1" si="5"/>
        <v>5.5555466211138757E-2</v>
      </c>
      <c r="T58">
        <f t="shared" ca="1" si="5"/>
        <v>0.12892528751297225</v>
      </c>
      <c r="U58">
        <f t="shared" ca="1" si="5"/>
        <v>5.4948606582879984E-2</v>
      </c>
      <c r="V58">
        <f t="shared" ca="1" si="5"/>
        <v>2.0046070358298355E-2</v>
      </c>
      <c r="W58">
        <f t="shared" ca="1" si="5"/>
        <v>0.13333322119512964</v>
      </c>
    </row>
    <row r="59" spans="1:23" x14ac:dyDescent="0.45">
      <c r="A59">
        <v>59</v>
      </c>
      <c r="B59" s="1">
        <v>37865</v>
      </c>
      <c r="C59">
        <f t="shared" ca="1" si="6"/>
        <v>-4.7239324950009438E-2</v>
      </c>
      <c r="D59">
        <f t="shared" ca="1" si="6"/>
        <v>-1.286811998898682E-2</v>
      </c>
      <c r="E59">
        <f t="shared" ca="1" si="6"/>
        <v>6.3352544577292225E-2</v>
      </c>
      <c r="F59">
        <f t="shared" ca="1" si="6"/>
        <v>-5.8177517238765471E-2</v>
      </c>
      <c r="G59">
        <f t="shared" ca="1" si="6"/>
        <v>8.1167603138316072E-3</v>
      </c>
      <c r="H59">
        <f t="shared" ca="1" si="6"/>
        <v>-1.9519826832956944E-2</v>
      </c>
      <c r="I59">
        <f t="shared" ca="1" si="6"/>
        <v>1.8315167851919558E-4</v>
      </c>
      <c r="J59">
        <f t="shared" ca="1" si="6"/>
        <v>4.8265298685666543E-2</v>
      </c>
      <c r="K59">
        <f t="shared" ca="1" si="6"/>
        <v>2.351093843666837E-2</v>
      </c>
      <c r="L59">
        <f t="shared" ca="1" si="6"/>
        <v>2.5645323559784342E-2</v>
      </c>
      <c r="M59">
        <f t="shared" ca="1" si="6"/>
        <v>1.8628460271206099E-2</v>
      </c>
      <c r="N59">
        <f t="shared" ca="1" si="6"/>
        <v>3.2145004820314789E-3</v>
      </c>
      <c r="O59">
        <f t="shared" ca="1" si="6"/>
        <v>-1.5268395708423659E-2</v>
      </c>
      <c r="P59">
        <f t="shared" ca="1" si="6"/>
        <v>-1.7435924730213073E-2</v>
      </c>
      <c r="Q59">
        <f t="shared" ca="1" si="6"/>
        <v>-7.1437453880403026E-2</v>
      </c>
      <c r="R59">
        <f t="shared" ca="1" si="6"/>
        <v>-9.6396199928657847E-3</v>
      </c>
      <c r="S59">
        <f t="shared" ca="1" si="5"/>
        <v>-5.0608823754659256E-2</v>
      </c>
      <c r="T59">
        <f t="shared" ca="1" si="5"/>
        <v>-7.7029006395463478E-2</v>
      </c>
      <c r="U59">
        <f t="shared" ca="1" si="5"/>
        <v>-6.8339146816785379E-2</v>
      </c>
      <c r="V59">
        <f t="shared" ca="1" si="5"/>
        <v>-8.1540302574779774E-2</v>
      </c>
      <c r="W59">
        <f t="shared" ca="1" si="5"/>
        <v>-6.9754933310496717E-2</v>
      </c>
    </row>
    <row r="60" spans="1:23" x14ac:dyDescent="0.45">
      <c r="A60">
        <v>60</v>
      </c>
      <c r="B60" s="1">
        <v>37895</v>
      </c>
      <c r="C60">
        <f t="shared" ca="1" si="6"/>
        <v>0.13264634149009544</v>
      </c>
      <c r="D60">
        <f t="shared" ca="1" si="6"/>
        <v>9.075191405684041E-2</v>
      </c>
      <c r="E60">
        <f t="shared" ca="1" si="6"/>
        <v>5.8930841561099706E-2</v>
      </c>
      <c r="F60">
        <f t="shared" ca="1" si="6"/>
        <v>0.16668361737853415</v>
      </c>
      <c r="G60">
        <f t="shared" ca="1" si="6"/>
        <v>-2.0555029658663661E-2</v>
      </c>
      <c r="H60">
        <f t="shared" ca="1" si="6"/>
        <v>4.3835824448403241E-2</v>
      </c>
      <c r="I60">
        <f t="shared" ca="1" si="6"/>
        <v>3.9888109475018349E-2</v>
      </c>
      <c r="J60">
        <f t="shared" ca="1" si="6"/>
        <v>-5.9712018786446053E-2</v>
      </c>
      <c r="K60">
        <f t="shared" ca="1" si="6"/>
        <v>6.8402518524974629E-2</v>
      </c>
      <c r="L60">
        <f t="shared" ca="1" si="6"/>
        <v>1.6799223789870234E-2</v>
      </c>
      <c r="M60">
        <f t="shared" ca="1" si="6"/>
        <v>-9.0718049597484599E-2</v>
      </c>
      <c r="N60">
        <f t="shared" ca="1" si="6"/>
        <v>4.573239215534658E-2</v>
      </c>
      <c r="O60">
        <f t="shared" ca="1" si="6"/>
        <v>-9.6506520960750013E-3</v>
      </c>
      <c r="P60">
        <f t="shared" ca="1" si="6"/>
        <v>0.11575584634099209</v>
      </c>
      <c r="Q60">
        <f t="shared" ca="1" si="6"/>
        <v>5.6072588244031628E-2</v>
      </c>
      <c r="R60">
        <f t="shared" ca="1" si="6"/>
        <v>0.16643265035619584</v>
      </c>
      <c r="S60">
        <f t="shared" ca="1" si="5"/>
        <v>9.4584050800701619E-2</v>
      </c>
      <c r="T60">
        <f t="shared" ca="1" si="5"/>
        <v>0.12117683673083146</v>
      </c>
      <c r="U60">
        <f t="shared" ca="1" si="5"/>
        <v>0.12627690231380628</v>
      </c>
      <c r="V60">
        <f t="shared" ca="1" si="5"/>
        <v>3.575863884028925E-2</v>
      </c>
      <c r="W60">
        <f t="shared" ca="1" si="5"/>
        <v>-2.1264962359566274E-2</v>
      </c>
    </row>
    <row r="61" spans="1:23" x14ac:dyDescent="0.45">
      <c r="A61">
        <v>61</v>
      </c>
      <c r="B61" s="1">
        <v>37926</v>
      </c>
      <c r="C61">
        <f t="shared" ca="1" si="6"/>
        <v>6.8389611593725072E-2</v>
      </c>
      <c r="D61">
        <f t="shared" ca="1" si="6"/>
        <v>2.1546811653512486E-3</v>
      </c>
      <c r="E61">
        <f t="shared" ca="1" si="6"/>
        <v>-1.1458582038786594E-2</v>
      </c>
      <c r="F61">
        <f t="shared" ca="1" si="6"/>
        <v>-3.7139821207162467E-3</v>
      </c>
      <c r="G61">
        <f t="shared" ca="1" si="6"/>
        <v>-1.172014690254948E-2</v>
      </c>
      <c r="H61">
        <f t="shared" ca="1" si="6"/>
        <v>1.2729953585493144E-2</v>
      </c>
      <c r="I61">
        <f t="shared" ca="1" si="6"/>
        <v>1.0767130552293776E-2</v>
      </c>
      <c r="J61">
        <f t="shared" ca="1" si="6"/>
        <v>-1.093188151178553E-2</v>
      </c>
      <c r="K61">
        <f t="shared" ca="1" si="6"/>
        <v>8.4567713274864079E-2</v>
      </c>
      <c r="L61">
        <f t="shared" ca="1" si="6"/>
        <v>3.0333768040891145E-2</v>
      </c>
      <c r="M61">
        <f t="shared" ca="1" si="6"/>
        <v>-3.5348472676363998E-2</v>
      </c>
      <c r="N61">
        <f t="shared" ca="1" si="6"/>
        <v>-4.359184104508469E-3</v>
      </c>
      <c r="O61">
        <f t="shared" ca="1" si="6"/>
        <v>-3.9614371371157657E-3</v>
      </c>
      <c r="P61">
        <f t="shared" ca="1" si="6"/>
        <v>9.3679331060139721E-3</v>
      </c>
      <c r="Q61">
        <f t="shared" ca="1" si="6"/>
        <v>-2.5666713749102683E-2</v>
      </c>
      <c r="R61">
        <f t="shared" ca="1" si="6"/>
        <v>-8.3629749749591937E-3</v>
      </c>
      <c r="S61">
        <f t="shared" ca="1" si="5"/>
        <v>-4.1809355165760981E-3</v>
      </c>
      <c r="T61">
        <f t="shared" ca="1" si="5"/>
        <v>-2.5978149305750453E-3</v>
      </c>
      <c r="U61">
        <f t="shared" ca="1" si="5"/>
        <v>9.7057924918774227E-2</v>
      </c>
      <c r="V61">
        <f t="shared" ca="1" si="5"/>
        <v>-9.9673295339391382E-3</v>
      </c>
      <c r="W61">
        <f t="shared" ca="1" si="5"/>
        <v>7.833063952810719E-2</v>
      </c>
    </row>
    <row r="62" spans="1:23" x14ac:dyDescent="0.45">
      <c r="A62">
        <v>62</v>
      </c>
      <c r="B62" s="1">
        <v>37956</v>
      </c>
      <c r="C62">
        <f t="shared" ca="1" si="6"/>
        <v>-3.577160220401808E-2</v>
      </c>
      <c r="D62">
        <f t="shared" ca="1" si="6"/>
        <v>0.10180782895820434</v>
      </c>
      <c r="E62">
        <f t="shared" ca="1" si="6"/>
        <v>3.7822018682114357E-2</v>
      </c>
      <c r="F62">
        <f t="shared" ca="1" si="6"/>
        <v>0.10705746322907228</v>
      </c>
      <c r="G62">
        <f t="shared" ca="1" si="6"/>
        <v>8.0571897761593694E-2</v>
      </c>
      <c r="H62">
        <f t="shared" ca="1" si="6"/>
        <v>0.15562228991983257</v>
      </c>
      <c r="I62">
        <f t="shared" ca="1" si="6"/>
        <v>0.17293994590508971</v>
      </c>
      <c r="J62">
        <f t="shared" ca="1" si="6"/>
        <v>6.4566311484425612E-2</v>
      </c>
      <c r="K62">
        <f t="shared" ca="1" si="6"/>
        <v>6.7400964385594744E-2</v>
      </c>
      <c r="L62">
        <f t="shared" ca="1" si="6"/>
        <v>3.2669814722263875E-4</v>
      </c>
      <c r="M62">
        <f t="shared" ca="1" si="6"/>
        <v>0.10367312132879694</v>
      </c>
      <c r="N62">
        <f t="shared" ca="1" si="6"/>
        <v>3.7570346708254571E-2</v>
      </c>
      <c r="O62">
        <f t="shared" ca="1" si="6"/>
        <v>6.6286306960377059E-2</v>
      </c>
      <c r="P62">
        <f t="shared" ca="1" si="6"/>
        <v>8.8373296509641888E-2</v>
      </c>
      <c r="Q62">
        <f t="shared" ca="1" si="6"/>
        <v>-6.450849552643142E-3</v>
      </c>
      <c r="R62">
        <f t="shared" ca="1" si="6"/>
        <v>-3.4548241763060282E-2</v>
      </c>
      <c r="S62">
        <f t="shared" ca="1" si="5"/>
        <v>6.9567853801180413E-2</v>
      </c>
      <c r="T62">
        <f t="shared" ca="1" si="5"/>
        <v>0.10257297445619495</v>
      </c>
      <c r="U62">
        <f t="shared" ca="1" si="5"/>
        <v>0.21212134163365251</v>
      </c>
      <c r="V62">
        <f t="shared" ca="1" si="5"/>
        <v>6.8209274686222177E-2</v>
      </c>
      <c r="W62">
        <f t="shared" ca="1" si="5"/>
        <v>-1.8557935346547753E-2</v>
      </c>
    </row>
    <row r="63" spans="1:23" x14ac:dyDescent="0.45">
      <c r="A63">
        <v>63</v>
      </c>
      <c r="B63" s="1">
        <v>37987</v>
      </c>
      <c r="C63">
        <f t="shared" ca="1" si="6"/>
        <v>-1.1073916108741599E-2</v>
      </c>
      <c r="D63">
        <f t="shared" ca="1" si="6"/>
        <v>-2.9753520903963403E-2</v>
      </c>
      <c r="E63">
        <f t="shared" ca="1" si="6"/>
        <v>1.2014580411785715E-2</v>
      </c>
      <c r="F63">
        <f t="shared" ca="1" si="6"/>
        <v>1.4878697590995391E-2</v>
      </c>
      <c r="G63">
        <f t="shared" ca="1" si="6"/>
        <v>9.2939187696192208E-2</v>
      </c>
      <c r="H63">
        <f t="shared" ca="1" si="6"/>
        <v>4.7276516844000716E-3</v>
      </c>
      <c r="I63">
        <f t="shared" ca="1" si="6"/>
        <v>-4.6329164730320058E-4</v>
      </c>
      <c r="J63">
        <f t="shared" ca="1" si="6"/>
        <v>1.023009038661562E-2</v>
      </c>
      <c r="K63">
        <f t="shared" ca="1" si="6"/>
        <v>6.1081038871503117E-2</v>
      </c>
      <c r="L63">
        <f t="shared" ca="1" si="6"/>
        <v>4.8738086755527973E-2</v>
      </c>
      <c r="M63">
        <f t="shared" ca="1" si="6"/>
        <v>-8.6442657864009162E-2</v>
      </c>
      <c r="N63">
        <f t="shared" ca="1" si="6"/>
        <v>5.8807482548530556E-2</v>
      </c>
      <c r="O63">
        <f t="shared" ca="1" si="6"/>
        <v>3.441031363111792E-2</v>
      </c>
      <c r="P63">
        <f t="shared" ca="1" si="6"/>
        <v>0.14199377020975257</v>
      </c>
      <c r="Q63">
        <f t="shared" ca="1" si="6"/>
        <v>-1.1458648094895938E-2</v>
      </c>
      <c r="R63">
        <f t="shared" ref="R63:W78" ca="1" si="7">INDIRECT(R$2&amp;"!I"&amp;$A63)</f>
        <v>1.3427506032592516E-3</v>
      </c>
      <c r="S63">
        <f t="shared" ca="1" si="7"/>
        <v>2.8909040420790108E-2</v>
      </c>
      <c r="T63">
        <f t="shared" ca="1" si="7"/>
        <v>-9.2546050967354885E-3</v>
      </c>
      <c r="U63">
        <f t="shared" ca="1" si="7"/>
        <v>-9.1249871706893443E-2</v>
      </c>
      <c r="V63">
        <f t="shared" ca="1" si="7"/>
        <v>5.074148298787734E-2</v>
      </c>
      <c r="W63">
        <f t="shared" ca="1" si="7"/>
        <v>1.0805274021133042E-3</v>
      </c>
    </row>
    <row r="64" spans="1:23" x14ac:dyDescent="0.45">
      <c r="A64">
        <v>64</v>
      </c>
      <c r="B64" s="1">
        <v>38018</v>
      </c>
      <c r="C64">
        <f t="shared" ref="C64:R79" ca="1" si="8">INDIRECT(C$2&amp;"!I"&amp;$A64)</f>
        <v>5.3665078640777922E-2</v>
      </c>
      <c r="D64">
        <f t="shared" ca="1" si="8"/>
        <v>1.4622536919710738E-2</v>
      </c>
      <c r="E64">
        <f t="shared" ca="1" si="8"/>
        <v>2.3587376783761476E-2</v>
      </c>
      <c r="F64">
        <f t="shared" ca="1" si="8"/>
        <v>3.623438929641324E-2</v>
      </c>
      <c r="G64">
        <f t="shared" ca="1" si="8"/>
        <v>-3.3006422172331566E-2</v>
      </c>
      <c r="H64">
        <f t="shared" ca="1" si="8"/>
        <v>4.53854577559187E-2</v>
      </c>
      <c r="I64">
        <f t="shared" ca="1" si="8"/>
        <v>2.3161252583582984E-2</v>
      </c>
      <c r="J64">
        <f t="shared" ca="1" si="8"/>
        <v>-4.050613107365534E-2</v>
      </c>
      <c r="K64">
        <f t="shared" ca="1" si="8"/>
        <v>-9.9183402466601844E-2</v>
      </c>
      <c r="L64">
        <f t="shared" ca="1" si="8"/>
        <v>1.747017815369712E-2</v>
      </c>
      <c r="M64">
        <f t="shared" ca="1" si="8"/>
        <v>-7.0456173889820298E-2</v>
      </c>
      <c r="N64">
        <f t="shared" ca="1" si="8"/>
        <v>6.4625171991673461E-2</v>
      </c>
      <c r="O64">
        <f t="shared" ca="1" si="8"/>
        <v>5.6463432489456313E-3</v>
      </c>
      <c r="P64">
        <f t="shared" ca="1" si="8"/>
        <v>0.1337867020934165</v>
      </c>
      <c r="Q64">
        <f t="shared" ca="1" si="8"/>
        <v>0.15806168450013502</v>
      </c>
      <c r="R64">
        <f t="shared" ca="1" si="8"/>
        <v>2.368207920328597E-2</v>
      </c>
      <c r="S64">
        <f t="shared" ca="1" si="7"/>
        <v>9.8340189232447972E-2</v>
      </c>
      <c r="T64">
        <f t="shared" ca="1" si="7"/>
        <v>3.8802342572476466E-2</v>
      </c>
      <c r="U64">
        <f t="shared" ca="1" si="7"/>
        <v>-4.8362974299324665E-2</v>
      </c>
      <c r="V64">
        <f t="shared" ca="1" si="7"/>
        <v>5.2096577940824056E-2</v>
      </c>
      <c r="W64">
        <f t="shared" ca="1" si="7"/>
        <v>3.7237112482045892E-2</v>
      </c>
    </row>
    <row r="65" spans="1:23" x14ac:dyDescent="0.45">
      <c r="A65">
        <v>65</v>
      </c>
      <c r="B65" s="1">
        <v>38047</v>
      </c>
      <c r="C65">
        <f t="shared" ca="1" si="8"/>
        <v>-5.866634942913912E-2</v>
      </c>
      <c r="D65">
        <f t="shared" ca="1" si="8"/>
        <v>6.8053467402218858E-3</v>
      </c>
      <c r="E65">
        <f t="shared" ca="1" si="8"/>
        <v>2.3119968388648555E-2</v>
      </c>
      <c r="F65">
        <f t="shared" ca="1" si="8"/>
        <v>-7.3384911491769539E-2</v>
      </c>
      <c r="G65">
        <f t="shared" ca="1" si="8"/>
        <v>-5.5542205639425281E-2</v>
      </c>
      <c r="H65">
        <f t="shared" ca="1" si="8"/>
        <v>3.0406424909723933E-2</v>
      </c>
      <c r="I65">
        <f t="shared" ca="1" si="8"/>
        <v>1.0424238132141892E-2</v>
      </c>
      <c r="J65">
        <f t="shared" ca="1" si="8"/>
        <v>-6.0309147433996665E-2</v>
      </c>
      <c r="K65">
        <f t="shared" ca="1" si="8"/>
        <v>1.7703499732087017E-2</v>
      </c>
      <c r="L65">
        <f t="shared" ca="1" si="8"/>
        <v>5.6262464613164011E-2</v>
      </c>
      <c r="M65">
        <f t="shared" ca="1" si="8"/>
        <v>0.10418339995025906</v>
      </c>
      <c r="N65">
        <f t="shared" ca="1" si="8"/>
        <v>2.2671944930617451E-2</v>
      </c>
      <c r="O65">
        <f t="shared" ca="1" si="8"/>
        <v>-1.1474645126952647E-2</v>
      </c>
      <c r="P65">
        <f t="shared" ca="1" si="8"/>
        <v>9.3742352693185933E-3</v>
      </c>
      <c r="Q65">
        <f t="shared" ca="1" si="8"/>
        <v>2.6283609962140454E-2</v>
      </c>
      <c r="R65">
        <f t="shared" ca="1" si="8"/>
        <v>2.8917311640903012E-2</v>
      </c>
      <c r="S65">
        <f t="shared" ca="1" si="7"/>
        <v>-1.4800985086630416E-2</v>
      </c>
      <c r="T65">
        <f t="shared" ca="1" si="7"/>
        <v>-4.9339857759225336E-2</v>
      </c>
      <c r="U65">
        <f t="shared" ca="1" si="7"/>
        <v>-1.3090832395206666E-2</v>
      </c>
      <c r="V65">
        <f t="shared" ca="1" si="7"/>
        <v>-4.6699981519265008E-2</v>
      </c>
      <c r="W65">
        <f t="shared" ca="1" si="7"/>
        <v>-0.13423565175894545</v>
      </c>
    </row>
    <row r="66" spans="1:23" x14ac:dyDescent="0.45">
      <c r="A66">
        <v>66</v>
      </c>
      <c r="B66" s="1">
        <v>38078</v>
      </c>
      <c r="C66">
        <f t="shared" ca="1" si="8"/>
        <v>9.4334156337577607E-2</v>
      </c>
      <c r="D66">
        <f t="shared" ca="1" si="8"/>
        <v>1.5543713152090296E-2</v>
      </c>
      <c r="E66">
        <f t="shared" ca="1" si="8"/>
        <v>8.6764429281934972E-3</v>
      </c>
      <c r="F66">
        <f t="shared" ca="1" si="8"/>
        <v>-8.7740387176811433E-3</v>
      </c>
      <c r="G66">
        <f t="shared" ca="1" si="8"/>
        <v>-1.8676180264567709E-2</v>
      </c>
      <c r="H66">
        <f t="shared" ca="1" si="8"/>
        <v>2.1343369896256334E-2</v>
      </c>
      <c r="I66">
        <f t="shared" ca="1" si="8"/>
        <v>4.2378353500213461E-2</v>
      </c>
      <c r="J66">
        <f t="shared" ca="1" si="8"/>
        <v>4.8134389395812584E-2</v>
      </c>
      <c r="K66">
        <f t="shared" ca="1" si="8"/>
        <v>-0.11285568800040316</v>
      </c>
      <c r="L66">
        <f t="shared" ca="1" si="8"/>
        <v>6.359986840919718E-2</v>
      </c>
      <c r="M66">
        <f t="shared" ca="1" si="8"/>
        <v>9.2057218293221152E-2</v>
      </c>
      <c r="N66">
        <f t="shared" ca="1" si="8"/>
        <v>-0.10369505129323867</v>
      </c>
      <c r="O66">
        <f t="shared" ca="1" si="8"/>
        <v>1.3607550139545467E-2</v>
      </c>
      <c r="P66">
        <f t="shared" ca="1" si="8"/>
        <v>6.3375444127497821E-2</v>
      </c>
      <c r="Q66">
        <f t="shared" ca="1" si="8"/>
        <v>-3.7078634792409193E-2</v>
      </c>
      <c r="R66">
        <f t="shared" ca="1" si="8"/>
        <v>-5.6308888256254776E-2</v>
      </c>
      <c r="S66">
        <f t="shared" ca="1" si="7"/>
        <v>4.0900850140415279E-2</v>
      </c>
      <c r="T66">
        <f t="shared" ca="1" si="7"/>
        <v>3.9444860263827479E-2</v>
      </c>
      <c r="U66">
        <f t="shared" ca="1" si="7"/>
        <v>0.131908490226749</v>
      </c>
      <c r="V66">
        <f t="shared" ca="1" si="7"/>
        <v>3.2840966279354483E-2</v>
      </c>
      <c r="W66">
        <f t="shared" ca="1" si="7"/>
        <v>5.1683134252201078E-2</v>
      </c>
    </row>
    <row r="67" spans="1:23" x14ac:dyDescent="0.45">
      <c r="A67">
        <v>67</v>
      </c>
      <c r="B67" s="1">
        <v>38108</v>
      </c>
      <c r="C67">
        <f t="shared" ca="1" si="8"/>
        <v>8.2737678943782797E-2</v>
      </c>
      <c r="D67">
        <f t="shared" ca="1" si="8"/>
        <v>1.5423830007523195E-2</v>
      </c>
      <c r="E67">
        <f t="shared" ca="1" si="8"/>
        <v>2.9025701600677897E-2</v>
      </c>
      <c r="F67">
        <f t="shared" ca="1" si="8"/>
        <v>5.2913033291473932E-3</v>
      </c>
      <c r="G67">
        <f t="shared" ca="1" si="8"/>
        <v>3.9065156038830665E-2</v>
      </c>
      <c r="H67">
        <f t="shared" ca="1" si="8"/>
        <v>2.8471334655659625E-2</v>
      </c>
      <c r="I67">
        <f t="shared" ca="1" si="8"/>
        <v>-1.202134331534304E-2</v>
      </c>
      <c r="J67">
        <f t="shared" ca="1" si="8"/>
        <v>3.8273669355205378E-3</v>
      </c>
      <c r="K67">
        <f t="shared" ca="1" si="8"/>
        <v>6.9823094069761962E-2</v>
      </c>
      <c r="L67">
        <f t="shared" ca="1" si="8"/>
        <v>-7.5631426057879578E-2</v>
      </c>
      <c r="M67">
        <f t="shared" ca="1" si="8"/>
        <v>4.6865869056725934E-2</v>
      </c>
      <c r="N67">
        <f t="shared" ca="1" si="8"/>
        <v>-1.2266164255149157E-2</v>
      </c>
      <c r="O67">
        <f t="shared" ca="1" si="8"/>
        <v>3.2798323419029385E-2</v>
      </c>
      <c r="P67">
        <f t="shared" ca="1" si="8"/>
        <v>3.6856878228803368E-2</v>
      </c>
      <c r="Q67">
        <f t="shared" ca="1" si="8"/>
        <v>3.0666023391163744E-2</v>
      </c>
      <c r="R67">
        <f t="shared" ca="1" si="8"/>
        <v>2.07443076116723E-2</v>
      </c>
      <c r="S67">
        <f t="shared" ca="1" si="7"/>
        <v>-5.2961334383101771E-2</v>
      </c>
      <c r="T67">
        <f t="shared" ca="1" si="7"/>
        <v>7.2850473941311125E-2</v>
      </c>
      <c r="U67">
        <f t="shared" ca="1" si="7"/>
        <v>-2.7133872452343062E-2</v>
      </c>
      <c r="V67">
        <f t="shared" ca="1" si="7"/>
        <v>-7.3192707465787252E-2</v>
      </c>
      <c r="W67">
        <f t="shared" ca="1" si="7"/>
        <v>-4.6285789415461548E-2</v>
      </c>
    </row>
    <row r="68" spans="1:23" x14ac:dyDescent="0.45">
      <c r="A68">
        <v>68</v>
      </c>
      <c r="B68" s="1">
        <v>38139</v>
      </c>
      <c r="C68">
        <f t="shared" ca="1" si="8"/>
        <v>8.1579782497333032E-3</v>
      </c>
      <c r="D68">
        <f t="shared" ca="1" si="8"/>
        <v>-1.6942099962653827E-2</v>
      </c>
      <c r="E68">
        <f t="shared" ca="1" si="8"/>
        <v>9.8309605226465265E-3</v>
      </c>
      <c r="F68">
        <f t="shared" ca="1" si="8"/>
        <v>2.0049474352927043E-2</v>
      </c>
      <c r="G68">
        <f t="shared" ca="1" si="8"/>
        <v>4.1131158425497874E-2</v>
      </c>
      <c r="H68">
        <f t="shared" ca="1" si="8"/>
        <v>5.6672832000255191E-2</v>
      </c>
      <c r="I68">
        <f t="shared" ca="1" si="8"/>
        <v>5.7699199581022827E-2</v>
      </c>
      <c r="J68">
        <f t="shared" ca="1" si="8"/>
        <v>8.8828885394380955E-2</v>
      </c>
      <c r="K68">
        <f t="shared" ca="1" si="8"/>
        <v>5.9454783632766683E-2</v>
      </c>
      <c r="L68">
        <f t="shared" ca="1" si="8"/>
        <v>3.4559293806931374E-2</v>
      </c>
      <c r="M68">
        <f t="shared" ca="1" si="8"/>
        <v>-2.0349751864568015E-3</v>
      </c>
      <c r="N68">
        <f t="shared" ca="1" si="8"/>
        <v>5.2388774764547931E-2</v>
      </c>
      <c r="O68">
        <f t="shared" ca="1" si="8"/>
        <v>1.7923812650033857E-2</v>
      </c>
      <c r="P68">
        <f t="shared" ca="1" si="8"/>
        <v>0.12693480780797101</v>
      </c>
      <c r="Q68">
        <f t="shared" ca="1" si="8"/>
        <v>-4.8309540615771113E-2</v>
      </c>
      <c r="R68">
        <f t="shared" ca="1" si="8"/>
        <v>-2.0044253442981406E-2</v>
      </c>
      <c r="S68">
        <f t="shared" ca="1" si="7"/>
        <v>1.3512733886299781E-2</v>
      </c>
      <c r="T68">
        <f t="shared" ca="1" si="7"/>
        <v>0.12071262292484093</v>
      </c>
      <c r="U68">
        <f t="shared" ca="1" si="7"/>
        <v>5.3871821037125317E-2</v>
      </c>
      <c r="V68">
        <f t="shared" ca="1" si="7"/>
        <v>4.6558984213999004E-2</v>
      </c>
      <c r="W68">
        <f t="shared" ca="1" si="7"/>
        <v>9.0473402731500119E-2</v>
      </c>
    </row>
    <row r="69" spans="1:23" x14ac:dyDescent="0.45">
      <c r="A69">
        <v>69</v>
      </c>
      <c r="B69" s="1">
        <v>38169</v>
      </c>
      <c r="C69">
        <f t="shared" ca="1" si="8"/>
        <v>-3.5701654932563747E-3</v>
      </c>
      <c r="D69">
        <f t="shared" ca="1" si="8"/>
        <v>-0.12264488767748717</v>
      </c>
      <c r="E69">
        <f t="shared" ca="1" si="8"/>
        <v>-4.2064233901344984E-2</v>
      </c>
      <c r="F69">
        <f t="shared" ca="1" si="8"/>
        <v>-1.4145360017830557E-2</v>
      </c>
      <c r="G69">
        <f t="shared" ca="1" si="8"/>
        <v>3.2661678779902711E-2</v>
      </c>
      <c r="H69">
        <f t="shared" ca="1" si="8"/>
        <v>3.2507540755626563E-2</v>
      </c>
      <c r="I69">
        <f t="shared" ca="1" si="8"/>
        <v>1.6364006614900582E-2</v>
      </c>
      <c r="J69">
        <f t="shared" ca="1" si="8"/>
        <v>-2.4504183297133163E-3</v>
      </c>
      <c r="K69">
        <f t="shared" ca="1" si="8"/>
        <v>-0.11729988829644286</v>
      </c>
      <c r="L69">
        <f t="shared" ca="1" si="8"/>
        <v>-0.36446027346480098</v>
      </c>
      <c r="M69">
        <f t="shared" ca="1" si="8"/>
        <v>-6.1261976047855195E-2</v>
      </c>
      <c r="N69">
        <f t="shared" ca="1" si="8"/>
        <v>-3.7142199992225233E-2</v>
      </c>
      <c r="O69">
        <f t="shared" ca="1" si="8"/>
        <v>2.4346152721792323E-2</v>
      </c>
      <c r="P69">
        <f t="shared" ca="1" si="8"/>
        <v>1.5726362138734816E-2</v>
      </c>
      <c r="Q69">
        <f t="shared" ca="1" si="8"/>
        <v>2.6607242048350768E-2</v>
      </c>
      <c r="R69">
        <f t="shared" ca="1" si="8"/>
        <v>-3.9767903363740781E-2</v>
      </c>
      <c r="S69">
        <f t="shared" ca="1" si="7"/>
        <v>-8.04532243707302E-2</v>
      </c>
      <c r="T69">
        <f t="shared" ca="1" si="7"/>
        <v>-6.6546666812838471E-3</v>
      </c>
      <c r="U69">
        <f t="shared" ca="1" si="7"/>
        <v>-5.9424813525350777E-2</v>
      </c>
      <c r="V69">
        <f t="shared" ca="1" si="7"/>
        <v>6.493502704891424E-2</v>
      </c>
      <c r="W69">
        <f t="shared" ca="1" si="7"/>
        <v>-0.13186806989488953</v>
      </c>
    </row>
    <row r="70" spans="1:23" x14ac:dyDescent="0.45">
      <c r="A70">
        <v>70</v>
      </c>
      <c r="B70" s="1">
        <v>38200</v>
      </c>
      <c r="C70">
        <f t="shared" ca="1" si="8"/>
        <v>-4.169961225474151E-2</v>
      </c>
      <c r="D70">
        <f t="shared" ca="1" si="8"/>
        <v>1.9379973982023548E-2</v>
      </c>
      <c r="E70">
        <f t="shared" ca="1" si="8"/>
        <v>7.819576272317523E-2</v>
      </c>
      <c r="F70">
        <f t="shared" ca="1" si="8"/>
        <v>7.3201628361956858E-2</v>
      </c>
      <c r="G70">
        <f t="shared" ca="1" si="8"/>
        <v>-1.3834877590939093E-2</v>
      </c>
      <c r="H70">
        <f t="shared" ca="1" si="8"/>
        <v>-4.102864113804093E-2</v>
      </c>
      <c r="I70">
        <f t="shared" ca="1" si="8"/>
        <v>1.9341659662003404E-2</v>
      </c>
      <c r="J70">
        <f t="shared" ca="1" si="8"/>
        <v>-4.176924979464039E-2</v>
      </c>
      <c r="K70">
        <f t="shared" ca="1" si="8"/>
        <v>-0.1032500514636068</v>
      </c>
      <c r="L70">
        <f t="shared" ca="1" si="8"/>
        <v>1.5729734148829468E-2</v>
      </c>
      <c r="M70">
        <f t="shared" ca="1" si="8"/>
        <v>-3.792353464443414E-2</v>
      </c>
      <c r="N70">
        <f t="shared" ca="1" si="8"/>
        <v>6.9654311250366766E-2</v>
      </c>
      <c r="O70">
        <f t="shared" ca="1" si="8"/>
        <v>5.8227973438988896E-2</v>
      </c>
      <c r="P70">
        <f t="shared" ca="1" si="8"/>
        <v>-0.11866001660338203</v>
      </c>
      <c r="Q70">
        <f t="shared" ca="1" si="8"/>
        <v>2.2476712581563866E-2</v>
      </c>
      <c r="R70">
        <f t="shared" ca="1" si="8"/>
        <v>8.4223093484772735E-2</v>
      </c>
      <c r="S70">
        <f t="shared" ca="1" si="7"/>
        <v>3.4997136735738781E-2</v>
      </c>
      <c r="T70">
        <f t="shared" ca="1" si="7"/>
        <v>2.8965270195989337E-2</v>
      </c>
      <c r="U70">
        <f t="shared" ca="1" si="7"/>
        <v>-3.4954896676533634E-2</v>
      </c>
      <c r="V70">
        <f t="shared" ca="1" si="7"/>
        <v>3.2086779313351049E-2</v>
      </c>
      <c r="W70">
        <f t="shared" ca="1" si="7"/>
        <v>4.6202650993964797E-2</v>
      </c>
    </row>
    <row r="71" spans="1:23" x14ac:dyDescent="0.45">
      <c r="A71">
        <v>71</v>
      </c>
      <c r="B71" s="1">
        <v>38231</v>
      </c>
      <c r="C71">
        <f t="shared" ca="1" si="8"/>
        <v>5.3250295687386678E-2</v>
      </c>
      <c r="D71">
        <f t="shared" ca="1" si="8"/>
        <v>-0.10422697337151664</v>
      </c>
      <c r="E71">
        <f t="shared" ca="1" si="8"/>
        <v>-3.3053603565725682E-2</v>
      </c>
      <c r="F71">
        <f t="shared" ca="1" si="8"/>
        <v>5.5361805458707614E-2</v>
      </c>
      <c r="G71">
        <f t="shared" ca="1" si="8"/>
        <v>2.4092636453192446E-2</v>
      </c>
      <c r="H71">
        <f t="shared" ca="1" si="8"/>
        <v>0.11312625637936885</v>
      </c>
      <c r="I71">
        <f t="shared" ca="1" si="8"/>
        <v>0.11882743623842286</v>
      </c>
      <c r="J71">
        <f t="shared" ca="1" si="8"/>
        <v>1.5808494015021914E-2</v>
      </c>
      <c r="K71">
        <f t="shared" ca="1" si="8"/>
        <v>-3.5181681355223725E-2</v>
      </c>
      <c r="L71">
        <f t="shared" ca="1" si="8"/>
        <v>-3.1636823958776754E-2</v>
      </c>
      <c r="M71">
        <f t="shared" ca="1" si="8"/>
        <v>-0.1696637079547941</v>
      </c>
      <c r="N71">
        <f t="shared" ca="1" si="8"/>
        <v>3.7892484960451757E-3</v>
      </c>
      <c r="O71">
        <f t="shared" ca="1" si="8"/>
        <v>-3.668253543380473E-2</v>
      </c>
      <c r="P71">
        <f t="shared" ca="1" si="8"/>
        <v>0.22664425427586102</v>
      </c>
      <c r="Q71">
        <f t="shared" ca="1" si="8"/>
        <v>1.6879037876164748E-2</v>
      </c>
      <c r="R71">
        <f t="shared" ca="1" si="8"/>
        <v>7.4710514521589499E-2</v>
      </c>
      <c r="S71">
        <f t="shared" ca="1" si="7"/>
        <v>6.8259847474875388E-2</v>
      </c>
      <c r="T71">
        <f t="shared" ca="1" si="7"/>
        <v>-7.4890971289038738E-3</v>
      </c>
      <c r="U71">
        <f t="shared" ca="1" si="7"/>
        <v>-4.2519412453247219E-3</v>
      </c>
      <c r="V71">
        <f t="shared" ca="1" si="7"/>
        <v>3.3121332426583891E-3</v>
      </c>
      <c r="W71">
        <f t="shared" ca="1" si="7"/>
        <v>-6.1101091874483288E-2</v>
      </c>
    </row>
    <row r="72" spans="1:23" x14ac:dyDescent="0.45">
      <c r="A72">
        <v>72</v>
      </c>
      <c r="B72" s="1">
        <v>38261</v>
      </c>
      <c r="C72">
        <f t="shared" ca="1" si="8"/>
        <v>3.1569242795014926E-2</v>
      </c>
      <c r="D72">
        <f t="shared" ca="1" si="8"/>
        <v>2.7185847747815305E-2</v>
      </c>
      <c r="E72">
        <f t="shared" ca="1" si="8"/>
        <v>-5.4323105380792262E-2</v>
      </c>
      <c r="F72">
        <f t="shared" ca="1" si="8"/>
        <v>1.7325545092511529E-4</v>
      </c>
      <c r="G72">
        <f t="shared" ca="1" si="8"/>
        <v>2.2348679259541621E-2</v>
      </c>
      <c r="H72">
        <f t="shared" ca="1" si="8"/>
        <v>1.7622557138216692E-2</v>
      </c>
      <c r="I72">
        <f t="shared" ca="1" si="8"/>
        <v>-1.0812771374221779E-2</v>
      </c>
      <c r="J72">
        <f t="shared" ca="1" si="8"/>
        <v>1.1573219382979033E-2</v>
      </c>
      <c r="K72">
        <f t="shared" ca="1" si="8"/>
        <v>6.1326201725846005E-2</v>
      </c>
      <c r="L72">
        <f t="shared" ca="1" si="8"/>
        <v>6.8798510599974147E-2</v>
      </c>
      <c r="M72">
        <f t="shared" ca="1" si="8"/>
        <v>3.9376242459020869E-2</v>
      </c>
      <c r="N72">
        <f t="shared" ca="1" si="8"/>
        <v>-2.844178576396577E-2</v>
      </c>
      <c r="O72">
        <f t="shared" ca="1" si="8"/>
        <v>4.4140879670943219E-2</v>
      </c>
      <c r="P72">
        <f t="shared" ca="1" si="8"/>
        <v>7.1437001900740885E-2</v>
      </c>
      <c r="Q72">
        <f t="shared" ca="1" si="8"/>
        <v>0.10541436104804243</v>
      </c>
      <c r="R72">
        <f t="shared" ca="1" si="8"/>
        <v>4.7959090520588415E-2</v>
      </c>
      <c r="S72">
        <f t="shared" ca="1" si="7"/>
        <v>0.14075380294462717</v>
      </c>
      <c r="T72">
        <f t="shared" ca="1" si="7"/>
        <v>-3.3320092339024179E-2</v>
      </c>
      <c r="U72">
        <f t="shared" ca="1" si="7"/>
        <v>-7.2597937123735759E-2</v>
      </c>
      <c r="V72">
        <f t="shared" ca="1" si="7"/>
        <v>-7.1102617003571348E-3</v>
      </c>
      <c r="W72">
        <f t="shared" ca="1" si="7"/>
        <v>-2.6417620466877168E-2</v>
      </c>
    </row>
    <row r="73" spans="1:23" x14ac:dyDescent="0.45">
      <c r="A73">
        <v>73</v>
      </c>
      <c r="B73" s="1">
        <v>38292</v>
      </c>
      <c r="C73">
        <f t="shared" ca="1" si="8"/>
        <v>4.7133239291979559E-2</v>
      </c>
      <c r="D73">
        <f t="shared" ca="1" si="8"/>
        <v>-3.3201729921790803E-2</v>
      </c>
      <c r="E73">
        <f t="shared" ca="1" si="8"/>
        <v>4.9891620140983688E-2</v>
      </c>
      <c r="F73">
        <f t="shared" ca="1" si="8"/>
        <v>0.12305243410122654</v>
      </c>
      <c r="G73">
        <f t="shared" ca="1" si="8"/>
        <v>3.6342288843446466E-2</v>
      </c>
      <c r="H73">
        <f t="shared" ca="1" si="8"/>
        <v>9.5863197116079935E-2</v>
      </c>
      <c r="I73">
        <f t="shared" ca="1" si="8"/>
        <v>2.9023597796920708E-2</v>
      </c>
      <c r="J73">
        <f t="shared" ca="1" si="8"/>
        <v>-4.1473233115490261E-2</v>
      </c>
      <c r="K73">
        <f t="shared" ca="1" si="8"/>
        <v>-2.3945581384355423E-2</v>
      </c>
      <c r="L73">
        <f t="shared" ca="1" si="8"/>
        <v>0.1182887281755798</v>
      </c>
      <c r="M73">
        <f t="shared" ca="1" si="8"/>
        <v>0.10840172819018459</v>
      </c>
      <c r="N73">
        <f t="shared" ca="1" si="8"/>
        <v>-1.6320624940775189E-2</v>
      </c>
      <c r="O73">
        <f t="shared" ca="1" si="8"/>
        <v>3.3043162296565287E-2</v>
      </c>
      <c r="P73">
        <f t="shared" ca="1" si="8"/>
        <v>8.8899584943274379E-2</v>
      </c>
      <c r="Q73">
        <f t="shared" ca="1" si="8"/>
        <v>2.399034850382744E-2</v>
      </c>
      <c r="R73">
        <f t="shared" ca="1" si="8"/>
        <v>1.6309277207007027E-2</v>
      </c>
      <c r="S73">
        <f t="shared" ca="1" si="7"/>
        <v>9.4476055828690467E-2</v>
      </c>
      <c r="T73">
        <f t="shared" ca="1" si="7"/>
        <v>7.3547546104891864E-2</v>
      </c>
      <c r="U73">
        <f t="shared" ca="1" si="7"/>
        <v>9.6603509023241954E-2</v>
      </c>
      <c r="V73">
        <f t="shared" ca="1" si="7"/>
        <v>6.5552955392024936E-2</v>
      </c>
      <c r="W73">
        <f t="shared" ca="1" si="7"/>
        <v>7.081403344048437E-2</v>
      </c>
    </row>
    <row r="74" spans="1:23" x14ac:dyDescent="0.45">
      <c r="A74">
        <v>74</v>
      </c>
      <c r="B74" s="1">
        <v>38322</v>
      </c>
      <c r="C74">
        <f t="shared" ca="1" si="8"/>
        <v>-6.6121120322970434E-3</v>
      </c>
      <c r="D74">
        <f t="shared" ca="1" si="8"/>
        <v>7.2727895170734677E-2</v>
      </c>
      <c r="E74">
        <f t="shared" ca="1" si="8"/>
        <v>2.9917375731517142E-2</v>
      </c>
      <c r="F74">
        <f t="shared" ca="1" si="8"/>
        <v>-1.9021266169932733E-2</v>
      </c>
      <c r="G74">
        <f t="shared" ca="1" si="8"/>
        <v>3.223948051881146E-2</v>
      </c>
      <c r="H74">
        <f t="shared" ca="1" si="8"/>
        <v>-4.5718978072007178E-2</v>
      </c>
      <c r="I74">
        <f t="shared" ca="1" si="8"/>
        <v>-3.0960536210343264E-2</v>
      </c>
      <c r="J74">
        <f t="shared" ca="1" si="8"/>
        <v>-6.8939428540058258E-4</v>
      </c>
      <c r="K74">
        <f t="shared" ca="1" si="8"/>
        <v>3.0399656149998403E-2</v>
      </c>
      <c r="L74">
        <f t="shared" ca="1" si="8"/>
        <v>0.11227993789859897</v>
      </c>
      <c r="M74">
        <f t="shared" ca="1" si="8"/>
        <v>6.6830838288236882E-2</v>
      </c>
      <c r="N74">
        <f t="shared" ca="1" si="8"/>
        <v>3.6122419219408987E-2</v>
      </c>
      <c r="O74">
        <f t="shared" ca="1" si="8"/>
        <v>1.5560822398234921E-2</v>
      </c>
      <c r="P74">
        <f t="shared" ca="1" si="8"/>
        <v>-2.5709589522490747E-2</v>
      </c>
      <c r="Q74">
        <f t="shared" ca="1" si="8"/>
        <v>1.5440805969175698E-2</v>
      </c>
      <c r="R74">
        <f t="shared" ca="1" si="8"/>
        <v>2.5739527216865715E-2</v>
      </c>
      <c r="S74">
        <f t="shared" ca="1" si="7"/>
        <v>5.6204233024238874E-2</v>
      </c>
      <c r="T74">
        <f t="shared" ca="1" si="7"/>
        <v>-2.987489812385739E-2</v>
      </c>
      <c r="U74">
        <f t="shared" ca="1" si="7"/>
        <v>3.2439887232234704E-2</v>
      </c>
      <c r="V74">
        <f t="shared" ca="1" si="7"/>
        <v>-1.7463095307221579E-2</v>
      </c>
      <c r="W74">
        <f t="shared" ca="1" si="7"/>
        <v>8.405427617667463E-2</v>
      </c>
    </row>
    <row r="75" spans="1:23" x14ac:dyDescent="0.45">
      <c r="A75">
        <v>75</v>
      </c>
      <c r="B75" s="1">
        <v>38353</v>
      </c>
      <c r="C75">
        <f t="shared" ca="1" si="8"/>
        <v>2.8399681747731689E-2</v>
      </c>
      <c r="D75">
        <f t="shared" ca="1" si="8"/>
        <v>-3.6017864860970659E-3</v>
      </c>
      <c r="E75">
        <f t="shared" ca="1" si="8"/>
        <v>-3.3587575965315912E-2</v>
      </c>
      <c r="F75">
        <f t="shared" ca="1" si="8"/>
        <v>8.5684709842505993E-3</v>
      </c>
      <c r="G75">
        <f t="shared" ca="1" si="8"/>
        <v>-4.005815560698729E-3</v>
      </c>
      <c r="H75">
        <f t="shared" ca="1" si="8"/>
        <v>6.8639954856494545E-2</v>
      </c>
      <c r="I75">
        <f t="shared" ca="1" si="8"/>
        <v>3.5992829084011566E-2</v>
      </c>
      <c r="J75">
        <f t="shared" ca="1" si="8"/>
        <v>-1.6467159140027773E-2</v>
      </c>
      <c r="K75">
        <f t="shared" ca="1" si="8"/>
        <v>-6.6252410847889201E-2</v>
      </c>
      <c r="L75">
        <f t="shared" ca="1" si="8"/>
        <v>-3.0965594803163826E-2</v>
      </c>
      <c r="M75">
        <f t="shared" ca="1" si="8"/>
        <v>9.6312738634170031E-2</v>
      </c>
      <c r="N75">
        <f t="shared" ca="1" si="8"/>
        <v>-4.3066140429974281E-2</v>
      </c>
      <c r="O75">
        <f t="shared" ca="1" si="8"/>
        <v>-3.5030518823671629E-3</v>
      </c>
      <c r="P75">
        <f t="shared" ca="1" si="8"/>
        <v>0.14603537131876823</v>
      </c>
      <c r="Q75">
        <f t="shared" ca="1" si="8"/>
        <v>-2.2338057082196234E-2</v>
      </c>
      <c r="R75">
        <f t="shared" ca="1" si="8"/>
        <v>-3.4628289918090069E-2</v>
      </c>
      <c r="S75">
        <f t="shared" ca="1" si="7"/>
        <v>8.4715029844177031E-2</v>
      </c>
      <c r="T75">
        <f t="shared" ca="1" si="7"/>
        <v>-2.2599893120461449E-2</v>
      </c>
      <c r="U75">
        <f t="shared" ca="1" si="7"/>
        <v>-0.10040990628483097</v>
      </c>
      <c r="V75">
        <f t="shared" ca="1" si="7"/>
        <v>-0.12145149613879151</v>
      </c>
      <c r="W75">
        <f t="shared" ca="1" si="7"/>
        <v>-2.5085411498278122E-2</v>
      </c>
    </row>
    <row r="76" spans="1:23" x14ac:dyDescent="0.45">
      <c r="A76">
        <v>76</v>
      </c>
      <c r="B76" s="1">
        <v>38384</v>
      </c>
      <c r="C76">
        <f t="shared" ca="1" si="8"/>
        <v>7.8394348097098943E-2</v>
      </c>
      <c r="D76">
        <f t="shared" ca="1" si="8"/>
        <v>3.1573411762440586E-2</v>
      </c>
      <c r="E76">
        <f t="shared" ca="1" si="8"/>
        <v>1.8432732638773484E-3</v>
      </c>
      <c r="F76">
        <f t="shared" ca="1" si="8"/>
        <v>0.10965647552218862</v>
      </c>
      <c r="G76">
        <f t="shared" ca="1" si="8"/>
        <v>-2.5740359511998018E-2</v>
      </c>
      <c r="H76">
        <f t="shared" ca="1" si="8"/>
        <v>0.19506398400761588</v>
      </c>
      <c r="I76">
        <f t="shared" ca="1" si="8"/>
        <v>0.14117686839632929</v>
      </c>
      <c r="J76">
        <f t="shared" ca="1" si="8"/>
        <v>-4.2617898022014648E-2</v>
      </c>
      <c r="K76">
        <f t="shared" ca="1" si="8"/>
        <v>-3.4368243114632845E-2</v>
      </c>
      <c r="L76">
        <f t="shared" ca="1" si="8"/>
        <v>3.9595186553097524E-2</v>
      </c>
      <c r="M76">
        <f t="shared" ca="1" si="8"/>
        <v>8.2632497856311132E-2</v>
      </c>
      <c r="N76">
        <f t="shared" ca="1" si="8"/>
        <v>-1.2317132624434211E-2</v>
      </c>
      <c r="O76">
        <f t="shared" ca="1" si="8"/>
        <v>6.0383305641629765E-3</v>
      </c>
      <c r="P76">
        <f t="shared" ca="1" si="8"/>
        <v>0.36920959543068665</v>
      </c>
      <c r="Q76">
        <f t="shared" ca="1" si="8"/>
        <v>9.846848585578342E-4</v>
      </c>
      <c r="R76">
        <f t="shared" ca="1" si="8"/>
        <v>-3.0052925110108809E-2</v>
      </c>
      <c r="S76">
        <f t="shared" ca="1" si="7"/>
        <v>-4.1319848071842162E-3</v>
      </c>
      <c r="T76">
        <f t="shared" ca="1" si="7"/>
        <v>8.6363591653074653E-2</v>
      </c>
      <c r="U76">
        <f t="shared" ca="1" si="7"/>
        <v>-3.2168404482524657E-2</v>
      </c>
      <c r="V76">
        <f t="shared" ca="1" si="7"/>
        <v>2.1605664833434991E-2</v>
      </c>
      <c r="W76">
        <f t="shared" ca="1" si="7"/>
        <v>5.2046657553107847E-2</v>
      </c>
    </row>
    <row r="77" spans="1:23" x14ac:dyDescent="0.45">
      <c r="A77">
        <v>77</v>
      </c>
      <c r="B77" s="1">
        <v>38412</v>
      </c>
      <c r="C77">
        <f t="shared" ca="1" si="8"/>
        <v>5.5990508120976244E-2</v>
      </c>
      <c r="D77">
        <f t="shared" ca="1" si="8"/>
        <v>-2.6401951996401905E-2</v>
      </c>
      <c r="E77">
        <f t="shared" ca="1" si="8"/>
        <v>-1.6948229048912658E-3</v>
      </c>
      <c r="F77">
        <f t="shared" ca="1" si="8"/>
        <v>-9.6100995682784338E-2</v>
      </c>
      <c r="G77">
        <f t="shared" ca="1" si="8"/>
        <v>3.1120465631048609E-2</v>
      </c>
      <c r="H77">
        <f t="shared" ca="1" si="8"/>
        <v>-1.4508416106874169E-2</v>
      </c>
      <c r="I77">
        <f t="shared" ca="1" si="8"/>
        <v>-5.4223675124623526E-2</v>
      </c>
      <c r="J77">
        <f t="shared" ca="1" si="8"/>
        <v>-3.6384177544504064E-2</v>
      </c>
      <c r="K77">
        <f t="shared" ca="1" si="8"/>
        <v>2.6980413727169684E-2</v>
      </c>
      <c r="L77">
        <f t="shared" ca="1" si="8"/>
        <v>-4.6968491548945168E-2</v>
      </c>
      <c r="M77">
        <f t="shared" ca="1" si="8"/>
        <v>1.2606340134778397E-2</v>
      </c>
      <c r="N77">
        <f t="shared" ca="1" si="8"/>
        <v>-5.3351498433425584E-2</v>
      </c>
      <c r="O77">
        <f t="shared" ca="1" si="8"/>
        <v>-5.4662188285751999E-2</v>
      </c>
      <c r="P77">
        <f t="shared" ca="1" si="8"/>
        <v>3.1434541234527519E-2</v>
      </c>
      <c r="Q77">
        <f t="shared" ca="1" si="8"/>
        <v>-1.4158841003054165E-2</v>
      </c>
      <c r="R77">
        <f t="shared" ca="1" si="8"/>
        <v>-4.4478109347203927E-2</v>
      </c>
      <c r="S77">
        <f t="shared" ca="1" si="7"/>
        <v>2.3453287438483589E-2</v>
      </c>
      <c r="T77">
        <f t="shared" ca="1" si="7"/>
        <v>6.8481701659355035E-2</v>
      </c>
      <c r="U77">
        <f t="shared" ca="1" si="7"/>
        <v>-0.10434761243862416</v>
      </c>
      <c r="V77">
        <f t="shared" ca="1" si="7"/>
        <v>-1.3066505394725349E-2</v>
      </c>
      <c r="W77">
        <f t="shared" ca="1" si="7"/>
        <v>-0.10894931150913301</v>
      </c>
    </row>
    <row r="78" spans="1:23" x14ac:dyDescent="0.45">
      <c r="A78">
        <v>78</v>
      </c>
      <c r="B78" s="1">
        <v>38443</v>
      </c>
      <c r="C78">
        <f t="shared" ca="1" si="8"/>
        <v>-1.9764120932327017E-2</v>
      </c>
      <c r="D78">
        <f t="shared" ca="1" si="8"/>
        <v>5.6210184786554963E-2</v>
      </c>
      <c r="E78">
        <f t="shared" ca="1" si="8"/>
        <v>2.1697724171604635E-2</v>
      </c>
      <c r="F78">
        <f t="shared" ca="1" si="8"/>
        <v>-7.4370746909038735E-2</v>
      </c>
      <c r="G78">
        <f t="shared" ca="1" si="8"/>
        <v>3.8829312882062822E-3</v>
      </c>
      <c r="H78">
        <f t="shared" ca="1" si="8"/>
        <v>-2.7725856800579693E-2</v>
      </c>
      <c r="I78">
        <f t="shared" ca="1" si="8"/>
        <v>-0.10821463904674987</v>
      </c>
      <c r="J78">
        <f t="shared" ca="1" si="8"/>
        <v>4.6751606787017744E-2</v>
      </c>
      <c r="K78">
        <f t="shared" ca="1" si="8"/>
        <v>-3.4656061146884472E-2</v>
      </c>
      <c r="L78">
        <f t="shared" ca="1" si="8"/>
        <v>-3.56843797850926E-3</v>
      </c>
      <c r="M78">
        <f t="shared" ca="1" si="8"/>
        <v>-1.9867019619577462E-2</v>
      </c>
      <c r="N78">
        <f t="shared" ca="1" si="8"/>
        <v>2.5722557748347707E-2</v>
      </c>
      <c r="O78">
        <f t="shared" ca="1" si="8"/>
        <v>3.1171448960092621E-2</v>
      </c>
      <c r="P78">
        <f t="shared" ca="1" si="8"/>
        <v>-6.4692558380840801E-2</v>
      </c>
      <c r="Q78">
        <f t="shared" ca="1" si="8"/>
        <v>-7.2170898974448797E-2</v>
      </c>
      <c r="R78">
        <f t="shared" ca="1" si="8"/>
        <v>-7.272720101371577E-2</v>
      </c>
      <c r="S78">
        <f t="shared" ca="1" si="7"/>
        <v>-0.26810393546560829</v>
      </c>
      <c r="T78">
        <f t="shared" ca="1" si="7"/>
        <v>1.8132423632287408E-2</v>
      </c>
      <c r="U78">
        <f t="shared" ca="1" si="7"/>
        <v>-0.19593993036686111</v>
      </c>
      <c r="V78">
        <f t="shared" ca="1" si="7"/>
        <v>8.4507374962730988E-3</v>
      </c>
      <c r="W78">
        <f t="shared" ca="1" si="7"/>
        <v>-1.6219509050017275E-2</v>
      </c>
    </row>
    <row r="79" spans="1:23" x14ac:dyDescent="0.45">
      <c r="A79">
        <v>79</v>
      </c>
      <c r="B79" s="1">
        <v>38473</v>
      </c>
      <c r="C79">
        <f t="shared" ca="1" si="8"/>
        <v>6.6338124559112546E-2</v>
      </c>
      <c r="D79">
        <f t="shared" ca="1" si="8"/>
        <v>2.7393657357545811E-2</v>
      </c>
      <c r="E79">
        <f t="shared" ca="1" si="8"/>
        <v>2.3743320848018591E-2</v>
      </c>
      <c r="F79">
        <f t="shared" ca="1" si="8"/>
        <v>-1.3934235205693838E-2</v>
      </c>
      <c r="G79">
        <f t="shared" ca="1" si="8"/>
        <v>7.7343439477786779E-3</v>
      </c>
      <c r="H79">
        <f t="shared" ca="1" si="8"/>
        <v>2.8516501230140115E-2</v>
      </c>
      <c r="I79">
        <f t="shared" ca="1" si="8"/>
        <v>3.423073935261655E-2</v>
      </c>
      <c r="J79">
        <f t="shared" ca="1" si="8"/>
        <v>1.9763559961220298E-2</v>
      </c>
      <c r="K79">
        <f t="shared" ca="1" si="8"/>
        <v>0.12333515490512773</v>
      </c>
      <c r="L79">
        <f t="shared" ca="1" si="8"/>
        <v>4.2468775994834354E-2</v>
      </c>
      <c r="M79">
        <f t="shared" ca="1" si="8"/>
        <v>8.8378106494244352E-2</v>
      </c>
      <c r="N79">
        <f t="shared" ca="1" si="8"/>
        <v>1.7425924877672843E-2</v>
      </c>
      <c r="O79">
        <f t="shared" ca="1" si="8"/>
        <v>2.8418843027870795E-2</v>
      </c>
      <c r="P79">
        <f t="shared" ca="1" si="8"/>
        <v>1.3133376228109527E-3</v>
      </c>
      <c r="Q79">
        <f t="shared" ca="1" si="8"/>
        <v>0.15707800816405096</v>
      </c>
      <c r="R79">
        <f t="shared" ref="R79:W94" ca="1" si="9">INDIRECT(R$2&amp;"!I"&amp;$A79)</f>
        <v>0.11252479927833303</v>
      </c>
      <c r="S79">
        <f t="shared" ca="1" si="9"/>
        <v>0.10339074665505511</v>
      </c>
      <c r="T79">
        <f t="shared" ca="1" si="9"/>
        <v>7.3588833624201225E-2</v>
      </c>
      <c r="U79">
        <f t="shared" ca="1" si="9"/>
        <v>0.10722855935715378</v>
      </c>
      <c r="V79">
        <f t="shared" ca="1" si="9"/>
        <v>8.6872871030629732E-4</v>
      </c>
      <c r="W79">
        <f t="shared" ca="1" si="9"/>
        <v>6.3411504214386363E-2</v>
      </c>
    </row>
    <row r="80" spans="1:23" x14ac:dyDescent="0.45">
      <c r="A80">
        <v>80</v>
      </c>
      <c r="B80" s="1">
        <v>38504</v>
      </c>
      <c r="C80">
        <f t="shared" ref="C80:R95" ca="1" si="10">INDIRECT(C$2&amp;"!I"&amp;$A80)</f>
        <v>5.9982303437101141E-2</v>
      </c>
      <c r="D80">
        <f t="shared" ca="1" si="10"/>
        <v>-6.4530546403121863E-2</v>
      </c>
      <c r="E80">
        <f t="shared" ca="1" si="10"/>
        <v>-4.3517822959133305E-2</v>
      </c>
      <c r="F80">
        <f t="shared" ca="1" si="10"/>
        <v>-1.6780629180772621E-2</v>
      </c>
      <c r="G80">
        <f t="shared" ca="1" si="10"/>
        <v>-5.0164501168771011E-2</v>
      </c>
      <c r="H80">
        <f t="shared" ca="1" si="10"/>
        <v>8.2829072661201611E-2</v>
      </c>
      <c r="I80">
        <f t="shared" ca="1" si="10"/>
        <v>4.9138621162536963E-2</v>
      </c>
      <c r="J80">
        <f t="shared" ca="1" si="10"/>
        <v>-3.4155787949216421E-2</v>
      </c>
      <c r="K80">
        <f t="shared" ca="1" si="10"/>
        <v>-1.6494556359606213E-2</v>
      </c>
      <c r="L80">
        <f t="shared" ca="1" si="10"/>
        <v>-6.0415932116378388E-3</v>
      </c>
      <c r="M80">
        <f t="shared" ca="1" si="10"/>
        <v>0.11224252567127499</v>
      </c>
      <c r="N80">
        <f t="shared" ca="1" si="10"/>
        <v>-1.2027899090459883E-2</v>
      </c>
      <c r="O80">
        <f t="shared" ca="1" si="10"/>
        <v>-1.5327823634196717E-2</v>
      </c>
      <c r="P80">
        <f t="shared" ca="1" si="10"/>
        <v>0.15696308023892833</v>
      </c>
      <c r="Q80">
        <f t="shared" ca="1" si="10"/>
        <v>1.4834449053812987E-2</v>
      </c>
      <c r="R80">
        <f t="shared" ca="1" si="10"/>
        <v>-1.1435349620640118E-2</v>
      </c>
      <c r="S80">
        <f t="shared" ca="1" si="9"/>
        <v>8.1786275361834387E-2</v>
      </c>
      <c r="T80">
        <f t="shared" ca="1" si="9"/>
        <v>3.7111441429318076E-2</v>
      </c>
      <c r="U80">
        <f t="shared" ca="1" si="9"/>
        <v>2.6052058554958492E-2</v>
      </c>
      <c r="V80">
        <f t="shared" ca="1" si="9"/>
        <v>-2.3459289603020791E-2</v>
      </c>
      <c r="W80">
        <f t="shared" ca="1" si="9"/>
        <v>0.13476482906156551</v>
      </c>
    </row>
    <row r="81" spans="1:23" x14ac:dyDescent="0.45">
      <c r="A81">
        <v>81</v>
      </c>
      <c r="B81" s="1">
        <v>38534</v>
      </c>
      <c r="C81">
        <f t="shared" ca="1" si="10"/>
        <v>6.7423109364487172E-2</v>
      </c>
      <c r="D81">
        <f t="shared" ca="1" si="10"/>
        <v>6.1671360523624826E-2</v>
      </c>
      <c r="E81">
        <f t="shared" ca="1" si="10"/>
        <v>5.4597499147814449E-2</v>
      </c>
      <c r="F81">
        <f t="shared" ca="1" si="10"/>
        <v>8.2609941914479151E-2</v>
      </c>
      <c r="G81">
        <f t="shared" ca="1" si="10"/>
        <v>2.0900181122258505E-3</v>
      </c>
      <c r="H81">
        <f t="shared" ca="1" si="10"/>
        <v>8.8710566123922821E-2</v>
      </c>
      <c r="I81">
        <f t="shared" ca="1" si="10"/>
        <v>3.7374810627347543E-2</v>
      </c>
      <c r="J81">
        <f t="shared" ca="1" si="10"/>
        <v>3.0998380697546641E-2</v>
      </c>
      <c r="K81">
        <f t="shared" ca="1" si="10"/>
        <v>3.6688344616427971E-3</v>
      </c>
      <c r="L81">
        <f t="shared" ca="1" si="10"/>
        <v>3.5824089491466135E-2</v>
      </c>
      <c r="M81">
        <f t="shared" ca="1" si="10"/>
        <v>6.166388795592624E-3</v>
      </c>
      <c r="N81">
        <f t="shared" ca="1" si="10"/>
        <v>-5.0963093349262172E-3</v>
      </c>
      <c r="O81">
        <f t="shared" ca="1" si="10"/>
        <v>-3.4691603098655717E-2</v>
      </c>
      <c r="P81">
        <f t="shared" ca="1" si="10"/>
        <v>4.6390895332703137E-2</v>
      </c>
      <c r="Q81">
        <f t="shared" ca="1" si="10"/>
        <v>7.9764978666639827E-2</v>
      </c>
      <c r="R81">
        <f t="shared" ca="1" si="10"/>
        <v>0.12131503831606691</v>
      </c>
      <c r="S81">
        <f t="shared" ca="1" si="9"/>
        <v>7.2965575703998711E-2</v>
      </c>
      <c r="T81">
        <f t="shared" ca="1" si="9"/>
        <v>1.5164887947696654E-4</v>
      </c>
      <c r="U81">
        <f t="shared" ca="1" si="9"/>
        <v>4.8828326256001128E-2</v>
      </c>
      <c r="V81">
        <f t="shared" ca="1" si="9"/>
        <v>-9.2618094272288228E-3</v>
      </c>
      <c r="W81">
        <f t="shared" ca="1" si="9"/>
        <v>4.3090000461451651E-2</v>
      </c>
    </row>
    <row r="82" spans="1:23" x14ac:dyDescent="0.45">
      <c r="A82">
        <v>82</v>
      </c>
      <c r="B82" s="1">
        <v>38565</v>
      </c>
      <c r="C82">
        <f t="shared" ca="1" si="10"/>
        <v>-5.2378995425823235E-2</v>
      </c>
      <c r="D82">
        <f t="shared" ca="1" si="10"/>
        <v>5.4845177613965781E-3</v>
      </c>
      <c r="E82">
        <f t="shared" ca="1" si="10"/>
        <v>2.418481573450718E-3</v>
      </c>
      <c r="F82">
        <f t="shared" ca="1" si="10"/>
        <v>-9.9061450929976813E-2</v>
      </c>
      <c r="G82">
        <f t="shared" ca="1" si="10"/>
        <v>-2.5797504600293633E-2</v>
      </c>
      <c r="H82">
        <f t="shared" ca="1" si="10"/>
        <v>6.0509354532795157E-2</v>
      </c>
      <c r="I82">
        <f t="shared" ca="1" si="10"/>
        <v>5.8438458713187293E-2</v>
      </c>
      <c r="J82">
        <f t="shared" ca="1" si="10"/>
        <v>6.9113740503801022E-2</v>
      </c>
      <c r="K82">
        <f t="shared" ca="1" si="10"/>
        <v>-7.9895713311465624E-2</v>
      </c>
      <c r="L82">
        <f t="shared" ca="1" si="10"/>
        <v>5.0357612027437709E-4</v>
      </c>
      <c r="M82">
        <f t="shared" ca="1" si="10"/>
        <v>3.7110319854741509E-2</v>
      </c>
      <c r="N82">
        <f t="shared" ca="1" si="10"/>
        <v>-2.6198082437638735E-2</v>
      </c>
      <c r="O82">
        <f t="shared" ca="1" si="10"/>
        <v>-1.3073152920186423E-2</v>
      </c>
      <c r="P82">
        <f t="shared" ca="1" si="10"/>
        <v>0.2865433401312949</v>
      </c>
      <c r="Q82">
        <f t="shared" ca="1" si="10"/>
        <v>-8.5106743334693688E-2</v>
      </c>
      <c r="R82">
        <f t="shared" ca="1" si="10"/>
        <v>-7.3316141088171888E-2</v>
      </c>
      <c r="S82">
        <f t="shared" ca="1" si="9"/>
        <v>-1.8744615684968123E-2</v>
      </c>
      <c r="T82">
        <f t="shared" ca="1" si="9"/>
        <v>1.5300285500862276E-2</v>
      </c>
      <c r="U82">
        <f t="shared" ca="1" si="9"/>
        <v>-6.3099372868257578E-2</v>
      </c>
      <c r="V82">
        <f t="shared" ca="1" si="9"/>
        <v>-3.1920994063754045E-2</v>
      </c>
      <c r="W82">
        <f t="shared" ca="1" si="9"/>
        <v>-5.5416423208998851E-3</v>
      </c>
    </row>
    <row r="83" spans="1:23" x14ac:dyDescent="0.45">
      <c r="A83">
        <v>83</v>
      </c>
      <c r="B83" s="1">
        <v>38596</v>
      </c>
      <c r="C83">
        <f t="shared" ca="1" si="10"/>
        <v>-1.2257793741908262E-2</v>
      </c>
      <c r="D83">
        <f t="shared" ca="1" si="10"/>
        <v>-1.8409047511513298E-2</v>
      </c>
      <c r="E83">
        <f t="shared" ca="1" si="10"/>
        <v>7.173701385585797E-2</v>
      </c>
      <c r="F83">
        <f t="shared" ca="1" si="10"/>
        <v>-3.5416803314478031E-2</v>
      </c>
      <c r="G83">
        <f t="shared" ca="1" si="10"/>
        <v>1.7853690129017794E-3</v>
      </c>
      <c r="H83">
        <f t="shared" ca="1" si="10"/>
        <v>6.020662309561034E-2</v>
      </c>
      <c r="I83">
        <f t="shared" ca="1" si="10"/>
        <v>6.2077083429408604E-2</v>
      </c>
      <c r="J83">
        <f t="shared" ca="1" si="10"/>
        <v>-5.7475577826221654E-2</v>
      </c>
      <c r="K83">
        <f t="shared" ca="1" si="10"/>
        <v>1.7026101075180877E-2</v>
      </c>
      <c r="L83">
        <f t="shared" ca="1" si="10"/>
        <v>6.425112796326439E-2</v>
      </c>
      <c r="M83">
        <f t="shared" ca="1" si="10"/>
        <v>1.8055664304948229E-2</v>
      </c>
      <c r="N83">
        <f t="shared" ca="1" si="10"/>
        <v>1.180660684416615E-3</v>
      </c>
      <c r="O83">
        <f t="shared" ca="1" si="10"/>
        <v>-1.0129719566275175E-2</v>
      </c>
      <c r="P83">
        <f t="shared" ca="1" si="10"/>
        <v>6.4232418315617032E-2</v>
      </c>
      <c r="Q83">
        <f t="shared" ca="1" si="10"/>
        <v>-3.2122769744637243E-2</v>
      </c>
      <c r="R83">
        <f t="shared" ca="1" si="10"/>
        <v>-5.172854893774758E-2</v>
      </c>
      <c r="S83">
        <f t="shared" ca="1" si="9"/>
        <v>0.10003853915251759</v>
      </c>
      <c r="T83">
        <f t="shared" ca="1" si="9"/>
        <v>1.7666711664831414E-2</v>
      </c>
      <c r="U83">
        <f t="shared" ca="1" si="9"/>
        <v>-1.1033173823325864E-2</v>
      </c>
      <c r="V83">
        <f t="shared" ca="1" si="9"/>
        <v>-6.1153037654738355E-4</v>
      </c>
      <c r="W83">
        <f t="shared" ca="1" si="9"/>
        <v>4.3059159566087982E-2</v>
      </c>
    </row>
    <row r="84" spans="1:23" x14ac:dyDescent="0.45">
      <c r="A84">
        <v>84</v>
      </c>
      <c r="B84" s="1">
        <v>38626</v>
      </c>
      <c r="C84">
        <f t="shared" ca="1" si="10"/>
        <v>-0.15856605969146567</v>
      </c>
      <c r="D84">
        <f t="shared" ca="1" si="10"/>
        <v>3.2028639043225602E-3</v>
      </c>
      <c r="E84">
        <f t="shared" ca="1" si="10"/>
        <v>-5.835855487780444E-2</v>
      </c>
      <c r="F84">
        <f t="shared" ca="1" si="10"/>
        <v>0.10681114402110771</v>
      </c>
      <c r="G84">
        <f t="shared" ca="1" si="10"/>
        <v>1.4043514312613343E-2</v>
      </c>
      <c r="H84">
        <f t="shared" ca="1" si="10"/>
        <v>-6.4797931584718138E-2</v>
      </c>
      <c r="I84">
        <f t="shared" ca="1" si="10"/>
        <v>-0.11833784388305923</v>
      </c>
      <c r="J84">
        <f t="shared" ca="1" si="10"/>
        <v>-1.1652046207076944E-3</v>
      </c>
      <c r="K84">
        <f t="shared" ca="1" si="10"/>
        <v>-2.6227818269295888E-2</v>
      </c>
      <c r="L84">
        <f t="shared" ca="1" si="10"/>
        <v>-1.3708289515937971E-2</v>
      </c>
      <c r="M84">
        <f t="shared" ca="1" si="10"/>
        <v>-4.2571042737385968E-2</v>
      </c>
      <c r="N84">
        <f t="shared" ca="1" si="10"/>
        <v>7.9280506101517101E-2</v>
      </c>
      <c r="O84">
        <f t="shared" ca="1" si="10"/>
        <v>3.895531728561321E-2</v>
      </c>
      <c r="P84">
        <f t="shared" ca="1" si="10"/>
        <v>-6.9166558529430003E-2</v>
      </c>
      <c r="Q84">
        <f t="shared" ca="1" si="10"/>
        <v>7.2404603062120876E-2</v>
      </c>
      <c r="R84">
        <f t="shared" ca="1" si="10"/>
        <v>7.6035604723039885E-2</v>
      </c>
      <c r="S84">
        <f t="shared" ca="1" si="9"/>
        <v>-1.1759753253330611E-2</v>
      </c>
      <c r="T84">
        <f t="shared" ca="1" si="9"/>
        <v>-4.8712545618684808E-2</v>
      </c>
      <c r="U84">
        <f t="shared" ca="1" si="9"/>
        <v>-0.15618636125782123</v>
      </c>
      <c r="V84">
        <f t="shared" ca="1" si="9"/>
        <v>-3.6096761068461762E-2</v>
      </c>
      <c r="W84">
        <f t="shared" ca="1" si="9"/>
        <v>-3.3510903675693635E-2</v>
      </c>
    </row>
    <row r="85" spans="1:23" x14ac:dyDescent="0.45">
      <c r="A85">
        <v>85</v>
      </c>
      <c r="B85" s="1">
        <v>38657</v>
      </c>
      <c r="C85">
        <f t="shared" ca="1" si="10"/>
        <v>0.10850579983464002</v>
      </c>
      <c r="D85">
        <f t="shared" ca="1" si="10"/>
        <v>-2.1038953590614192E-3</v>
      </c>
      <c r="E85">
        <f t="shared" ca="1" si="10"/>
        <v>2.6625718703736184E-2</v>
      </c>
      <c r="F85">
        <f t="shared" ca="1" si="10"/>
        <v>-1.3301142583716095E-2</v>
      </c>
      <c r="G85">
        <f t="shared" ca="1" si="10"/>
        <v>5.3376796728891569E-2</v>
      </c>
      <c r="H85">
        <f t="shared" ca="1" si="10"/>
        <v>-6.8455127304049859E-2</v>
      </c>
      <c r="I85">
        <f t="shared" ca="1" si="10"/>
        <v>4.2055511104862669E-3</v>
      </c>
      <c r="J85">
        <f t="shared" ca="1" si="10"/>
        <v>7.7042464646927475E-2</v>
      </c>
      <c r="K85">
        <f t="shared" ca="1" si="10"/>
        <v>5.1575704451209993E-3</v>
      </c>
      <c r="L85">
        <f t="shared" ca="1" si="10"/>
        <v>2.3036084424839495E-2</v>
      </c>
      <c r="M85">
        <f t="shared" ca="1" si="10"/>
        <v>0.10719766986269963</v>
      </c>
      <c r="N85">
        <f t="shared" ca="1" si="10"/>
        <v>5.5024726554475961E-2</v>
      </c>
      <c r="O85">
        <f t="shared" ca="1" si="10"/>
        <v>4.9153668755787965E-2</v>
      </c>
      <c r="P85">
        <f t="shared" ca="1" si="10"/>
        <v>-8.5899275474993694E-2</v>
      </c>
      <c r="Q85">
        <f t="shared" ca="1" si="10"/>
        <v>-3.9145208504547759E-2</v>
      </c>
      <c r="R85">
        <f t="shared" ca="1" si="10"/>
        <v>1.803153782143798E-2</v>
      </c>
      <c r="S85">
        <f t="shared" ca="1" si="9"/>
        <v>-3.2827402774950561E-2</v>
      </c>
      <c r="T85">
        <f t="shared" ca="1" si="9"/>
        <v>5.4919883848954722E-2</v>
      </c>
      <c r="U85">
        <f t="shared" ca="1" si="9"/>
        <v>-1.068272598868578E-2</v>
      </c>
      <c r="V85">
        <f t="shared" ca="1" si="9"/>
        <v>2.93023708738222E-2</v>
      </c>
      <c r="W85">
        <f t="shared" ca="1" si="9"/>
        <v>-2.2111020881604136E-2</v>
      </c>
    </row>
    <row r="86" spans="1:23" x14ac:dyDescent="0.45">
      <c r="A86">
        <v>86</v>
      </c>
      <c r="B86" s="1">
        <v>38687</v>
      </c>
      <c r="C86">
        <f t="shared" ca="1" si="10"/>
        <v>-2.220597437293886E-2</v>
      </c>
      <c r="D86">
        <f t="shared" ca="1" si="10"/>
        <v>-4.322606678972634E-2</v>
      </c>
      <c r="E86">
        <f t="shared" ca="1" si="10"/>
        <v>1.2064810822192566E-2</v>
      </c>
      <c r="F86">
        <f t="shared" ca="1" si="10"/>
        <v>-3.1601906672205068E-2</v>
      </c>
      <c r="G86">
        <f t="shared" ca="1" si="10"/>
        <v>-1.8757272471234383E-2</v>
      </c>
      <c r="H86">
        <f t="shared" ca="1" si="10"/>
        <v>-3.8506260158653632E-2</v>
      </c>
      <c r="I86">
        <f t="shared" ca="1" si="10"/>
        <v>-1.4967747144665003E-3</v>
      </c>
      <c r="J86">
        <f t="shared" ca="1" si="10"/>
        <v>-5.2505461656373979E-2</v>
      </c>
      <c r="K86">
        <f t="shared" ca="1" si="10"/>
        <v>-2.3945091104539171E-2</v>
      </c>
      <c r="L86">
        <f t="shared" ca="1" si="10"/>
        <v>7.5058963180609575E-2</v>
      </c>
      <c r="M86">
        <f t="shared" ca="1" si="10"/>
        <v>2.6887610970881055E-2</v>
      </c>
      <c r="N86">
        <f t="shared" ca="1" si="10"/>
        <v>3.7647001754304493E-2</v>
      </c>
      <c r="O86">
        <f t="shared" ca="1" si="10"/>
        <v>1.653085979801814E-2</v>
      </c>
      <c r="P86">
        <f t="shared" ca="1" si="10"/>
        <v>7.4996548520188722E-2</v>
      </c>
      <c r="Q86">
        <f t="shared" ca="1" si="10"/>
        <v>2.918025818859666E-2</v>
      </c>
      <c r="R86">
        <f t="shared" ca="1" si="10"/>
        <v>-2.8783608437270417E-2</v>
      </c>
      <c r="S86">
        <f t="shared" ca="1" si="9"/>
        <v>4.9975057188904902E-2</v>
      </c>
      <c r="T86">
        <f t="shared" ca="1" si="9"/>
        <v>3.3997711197898232E-2</v>
      </c>
      <c r="U86">
        <f t="shared" ca="1" si="9"/>
        <v>-5.0430975802478913E-2</v>
      </c>
      <c r="V86">
        <f t="shared" ca="1" si="9"/>
        <v>-5.8161079421596588E-2</v>
      </c>
      <c r="W86">
        <f t="shared" ca="1" si="9"/>
        <v>-2.9804686990643609E-2</v>
      </c>
    </row>
    <row r="87" spans="1:23" x14ac:dyDescent="0.45">
      <c r="A87">
        <v>87</v>
      </c>
      <c r="B87" s="1">
        <v>38718</v>
      </c>
      <c r="C87">
        <f t="shared" ca="1" si="10"/>
        <v>5.0719009782353087E-2</v>
      </c>
      <c r="D87">
        <f t="shared" ca="1" si="10"/>
        <v>2.6544412634408505E-2</v>
      </c>
      <c r="E87">
        <f t="shared" ca="1" si="10"/>
        <v>2.3324296510092442E-2</v>
      </c>
      <c r="F87">
        <f t="shared" ca="1" si="10"/>
        <v>-2.9518435622387356E-2</v>
      </c>
      <c r="G87">
        <f t="shared" ca="1" si="10"/>
        <v>-5.8691385471275233E-2</v>
      </c>
      <c r="H87">
        <f t="shared" ca="1" si="10"/>
        <v>0.11206595421462091</v>
      </c>
      <c r="I87">
        <f t="shared" ca="1" si="10"/>
        <v>4.5975279222680056E-2</v>
      </c>
      <c r="J87">
        <f t="shared" ca="1" si="10"/>
        <v>7.6481840508929352E-2</v>
      </c>
      <c r="K87">
        <f t="shared" ca="1" si="10"/>
        <v>8.4696195962330856E-2</v>
      </c>
      <c r="L87">
        <f t="shared" ca="1" si="10"/>
        <v>4.8773645424918924E-2</v>
      </c>
      <c r="M87">
        <f t="shared" ca="1" si="10"/>
        <v>2.7330853024993797E-2</v>
      </c>
      <c r="N87">
        <f t="shared" ca="1" si="10"/>
        <v>1.5115710618695281E-3</v>
      </c>
      <c r="O87">
        <f t="shared" ca="1" si="10"/>
        <v>-4.1603527774496454E-2</v>
      </c>
      <c r="P87">
        <f t="shared" ca="1" si="10"/>
        <v>0.20988408548181087</v>
      </c>
      <c r="Q87">
        <f t="shared" ca="1" si="10"/>
        <v>-4.0025100190595637E-3</v>
      </c>
      <c r="R87">
        <f t="shared" ca="1" si="10"/>
        <v>1.7292102604890892E-3</v>
      </c>
      <c r="S87">
        <f t="shared" ca="1" si="9"/>
        <v>0.27737216115103919</v>
      </c>
      <c r="T87">
        <f t="shared" ca="1" si="9"/>
        <v>-2.7476991206157812E-2</v>
      </c>
      <c r="U87">
        <f t="shared" ca="1" si="9"/>
        <v>0.11139895655104269</v>
      </c>
      <c r="V87">
        <f t="shared" ca="1" si="9"/>
        <v>5.1128836884715437E-2</v>
      </c>
      <c r="W87">
        <f t="shared" ca="1" si="9"/>
        <v>-2.5423687861051709E-2</v>
      </c>
    </row>
    <row r="88" spans="1:23" x14ac:dyDescent="0.45">
      <c r="A88">
        <v>88</v>
      </c>
      <c r="B88" s="1">
        <v>38749</v>
      </c>
      <c r="C88">
        <f t="shared" ca="1" si="10"/>
        <v>2.1990998775212725E-2</v>
      </c>
      <c r="D88">
        <f t="shared" ca="1" si="10"/>
        <v>1.4257663389420737E-2</v>
      </c>
      <c r="E88">
        <f t="shared" ca="1" si="10"/>
        <v>1.6671943656331841E-2</v>
      </c>
      <c r="F88">
        <f t="shared" ca="1" si="10"/>
        <v>1.7258547589715376E-2</v>
      </c>
      <c r="G88">
        <f t="shared" ca="1" si="10"/>
        <v>3.6641884251184505E-3</v>
      </c>
      <c r="H88">
        <f t="shared" ca="1" si="10"/>
        <v>-5.7805234263790681E-2</v>
      </c>
      <c r="I88">
        <f t="shared" ca="1" si="10"/>
        <v>-4.8837832864397815E-2</v>
      </c>
      <c r="J88">
        <f t="shared" ca="1" si="10"/>
        <v>-4.5470512864064568E-2</v>
      </c>
      <c r="K88">
        <f t="shared" ca="1" si="10"/>
        <v>8.9930044420846095E-2</v>
      </c>
      <c r="L88">
        <f t="shared" ca="1" si="10"/>
        <v>7.7729666147766689E-3</v>
      </c>
      <c r="M88">
        <f t="shared" ca="1" si="10"/>
        <v>2.1320833840050679E-2</v>
      </c>
      <c r="N88">
        <f t="shared" ca="1" si="10"/>
        <v>4.3799036704464493E-2</v>
      </c>
      <c r="O88">
        <f t="shared" ca="1" si="10"/>
        <v>3.6626761307076941E-2</v>
      </c>
      <c r="P88">
        <f t="shared" ca="1" si="10"/>
        <v>-0.13839497522375194</v>
      </c>
      <c r="Q88">
        <f t="shared" ca="1" si="10"/>
        <v>-6.3926082907273668E-3</v>
      </c>
      <c r="R88">
        <f t="shared" ca="1" si="10"/>
        <v>3.9457326730526605E-2</v>
      </c>
      <c r="S88">
        <f t="shared" ca="1" si="9"/>
        <v>6.9838848346423657E-3</v>
      </c>
      <c r="T88">
        <f t="shared" ca="1" si="9"/>
        <v>6.4119520021660714E-2</v>
      </c>
      <c r="U88">
        <f t="shared" ca="1" si="9"/>
        <v>-6.0192619574345831E-2</v>
      </c>
      <c r="V88">
        <f t="shared" ca="1" si="9"/>
        <v>7.9808767236119085E-2</v>
      </c>
      <c r="W88">
        <f t="shared" ca="1" si="9"/>
        <v>8.9130455330567224E-2</v>
      </c>
    </row>
    <row r="89" spans="1:23" x14ac:dyDescent="0.45">
      <c r="A89">
        <v>89</v>
      </c>
      <c r="B89" s="1">
        <v>38777</v>
      </c>
      <c r="C89">
        <f t="shared" ca="1" si="10"/>
        <v>5.435948053130029E-2</v>
      </c>
      <c r="D89">
        <f t="shared" ca="1" si="10"/>
        <v>-2.3825668501981714E-3</v>
      </c>
      <c r="E89">
        <f t="shared" ca="1" si="10"/>
        <v>-3.837795990995653E-2</v>
      </c>
      <c r="F89">
        <f t="shared" ca="1" si="10"/>
        <v>-5.6473425927830626E-2</v>
      </c>
      <c r="G89">
        <f t="shared" ca="1" si="10"/>
        <v>6.6349533615689363E-2</v>
      </c>
      <c r="H89">
        <f t="shared" ca="1" si="10"/>
        <v>4.4331659397507168E-2</v>
      </c>
      <c r="I89">
        <f t="shared" ca="1" si="10"/>
        <v>3.4603663845968857E-2</v>
      </c>
      <c r="J89">
        <f t="shared" ca="1" si="10"/>
        <v>1.6085022732885375E-2</v>
      </c>
      <c r="K89">
        <f t="shared" ca="1" si="10"/>
        <v>7.0652082219230833E-2</v>
      </c>
      <c r="L89">
        <f t="shared" ca="1" si="10"/>
        <v>2.6446782186996216E-2</v>
      </c>
      <c r="M89">
        <f t="shared" ca="1" si="10"/>
        <v>-3.5869141274979803E-2</v>
      </c>
      <c r="N89">
        <f t="shared" ca="1" si="10"/>
        <v>1.21536898500675E-2</v>
      </c>
      <c r="O89">
        <f t="shared" ca="1" si="10"/>
        <v>-6.7613014679942336E-3</v>
      </c>
      <c r="P89">
        <f t="shared" ca="1" si="10"/>
        <v>0.11280145314966167</v>
      </c>
      <c r="Q89">
        <f t="shared" ca="1" si="10"/>
        <v>-4.2205899234158482E-2</v>
      </c>
      <c r="R89">
        <f t="shared" ca="1" si="10"/>
        <v>3.5589882905427434E-3</v>
      </c>
      <c r="S89">
        <f t="shared" ca="1" si="9"/>
        <v>6.4289301045064237E-2</v>
      </c>
      <c r="T89">
        <f t="shared" ca="1" si="9"/>
        <v>7.6601013535902512E-2</v>
      </c>
      <c r="U89">
        <f t="shared" ca="1" si="9"/>
        <v>-1.2547992445026699E-3</v>
      </c>
      <c r="V89">
        <f t="shared" ca="1" si="9"/>
        <v>1.0682464335398004E-2</v>
      </c>
      <c r="W89">
        <f t="shared" ca="1" si="9"/>
        <v>1.5968226873508094E-2</v>
      </c>
    </row>
    <row r="90" spans="1:23" x14ac:dyDescent="0.45">
      <c r="A90">
        <v>90</v>
      </c>
      <c r="B90" s="1">
        <v>38808</v>
      </c>
      <c r="C90">
        <f t="shared" ca="1" si="10"/>
        <v>-5.0215466143668829E-3</v>
      </c>
      <c r="D90">
        <f t="shared" ca="1" si="10"/>
        <v>1.6890597517156734E-2</v>
      </c>
      <c r="E90">
        <f t="shared" ca="1" si="10"/>
        <v>1.0063997990929104E-2</v>
      </c>
      <c r="F90">
        <f t="shared" ca="1" si="10"/>
        <v>6.6129210269434708E-3</v>
      </c>
      <c r="G90">
        <f t="shared" ca="1" si="10"/>
        <v>-5.462795396368114E-3</v>
      </c>
      <c r="H90">
        <f t="shared" ca="1" si="10"/>
        <v>5.9381872202671215E-2</v>
      </c>
      <c r="I90">
        <f t="shared" ca="1" si="10"/>
        <v>5.2613426861823048E-2</v>
      </c>
      <c r="J90">
        <f t="shared" ca="1" si="10"/>
        <v>-0.11245862000394538</v>
      </c>
      <c r="K90">
        <f t="shared" ca="1" si="10"/>
        <v>-3.3225859751206614E-2</v>
      </c>
      <c r="L90">
        <f t="shared" ca="1" si="10"/>
        <v>-9.5495816992592922E-2</v>
      </c>
      <c r="M90">
        <f t="shared" ca="1" si="10"/>
        <v>-6.7907073506652538E-2</v>
      </c>
      <c r="N90">
        <f t="shared" ca="1" si="10"/>
        <v>8.9816932212808773E-2</v>
      </c>
      <c r="O90">
        <f t="shared" ca="1" si="10"/>
        <v>0.10826532499182159</v>
      </c>
      <c r="P90">
        <f t="shared" ca="1" si="10"/>
        <v>8.2970585830643429E-2</v>
      </c>
      <c r="Q90">
        <f t="shared" ca="1" si="10"/>
        <v>2.0957736974856991E-2</v>
      </c>
      <c r="R90">
        <f t="shared" ca="1" si="10"/>
        <v>-5.2628977468010513E-2</v>
      </c>
      <c r="S90">
        <f t="shared" ca="1" si="9"/>
        <v>7.9940477158073425E-2</v>
      </c>
      <c r="T90">
        <f t="shared" ca="1" si="9"/>
        <v>7.083262972544542E-2</v>
      </c>
      <c r="U90">
        <f t="shared" ca="1" si="9"/>
        <v>-0.12688438651175962</v>
      </c>
      <c r="V90">
        <f t="shared" ca="1" si="9"/>
        <v>-3.024100346506111E-2</v>
      </c>
      <c r="W90">
        <f t="shared" ca="1" si="9"/>
        <v>-4.912008296794731E-3</v>
      </c>
    </row>
    <row r="91" spans="1:23" x14ac:dyDescent="0.45">
      <c r="A91">
        <v>91</v>
      </c>
      <c r="B91" s="1">
        <v>38838</v>
      </c>
      <c r="C91">
        <f t="shared" ca="1" si="10"/>
        <v>-6.0022226651645423E-2</v>
      </c>
      <c r="D91">
        <f t="shared" ca="1" si="10"/>
        <v>4.9332595379428738E-2</v>
      </c>
      <c r="E91">
        <f t="shared" ca="1" si="10"/>
        <v>-6.2856322789546115E-2</v>
      </c>
      <c r="F91">
        <f t="shared" ca="1" si="10"/>
        <v>-1.822246654439728E-2</v>
      </c>
      <c r="G91">
        <f t="shared" ca="1" si="10"/>
        <v>-9.5404204018811316E-3</v>
      </c>
      <c r="H91">
        <f t="shared" ca="1" si="10"/>
        <v>-5.3960984528095494E-2</v>
      </c>
      <c r="I91">
        <f t="shared" ca="1" si="10"/>
        <v>-2.015733019579069E-2</v>
      </c>
      <c r="J91">
        <f t="shared" ca="1" si="10"/>
        <v>-6.2111986376895988E-2</v>
      </c>
      <c r="K91">
        <f t="shared" ca="1" si="10"/>
        <v>-6.062034815702972E-2</v>
      </c>
      <c r="L91">
        <f t="shared" ca="1" si="10"/>
        <v>-6.5328054993108861E-3</v>
      </c>
      <c r="M91">
        <f t="shared" ca="1" si="10"/>
        <v>1.8728373329905929E-2</v>
      </c>
      <c r="N91">
        <f t="shared" ca="1" si="10"/>
        <v>-5.2696947998311636E-2</v>
      </c>
      <c r="O91">
        <f t="shared" ca="1" si="10"/>
        <v>-3.0448780858128788E-2</v>
      </c>
      <c r="P91">
        <f t="shared" ca="1" si="10"/>
        <v>-5.2363220279334412E-2</v>
      </c>
      <c r="Q91">
        <f t="shared" ca="1" si="10"/>
        <v>-7.8719393450731825E-2</v>
      </c>
      <c r="R91">
        <f t="shared" ca="1" si="10"/>
        <v>-4.5329722969576464E-2</v>
      </c>
      <c r="S91">
        <f t="shared" ca="1" si="9"/>
        <v>0.14391884667329172</v>
      </c>
      <c r="T91">
        <f t="shared" ca="1" si="9"/>
        <v>-2.396612174606641E-3</v>
      </c>
      <c r="U91">
        <f t="shared" ca="1" si="9"/>
        <v>4.4725515014320531E-2</v>
      </c>
      <c r="V91">
        <f t="shared" ca="1" si="9"/>
        <v>-4.2582126568450854E-2</v>
      </c>
      <c r="W91">
        <f t="shared" ca="1" si="9"/>
        <v>-7.4036088406491197E-3</v>
      </c>
    </row>
    <row r="92" spans="1:23" x14ac:dyDescent="0.45">
      <c r="A92">
        <v>92</v>
      </c>
      <c r="B92" s="1">
        <v>38869</v>
      </c>
      <c r="C92">
        <f t="shared" ca="1" si="10"/>
        <v>0.10035857120554027</v>
      </c>
      <c r="D92">
        <f t="shared" ca="1" si="10"/>
        <v>-2.2938723471637376E-2</v>
      </c>
      <c r="E92">
        <f t="shared" ca="1" si="10"/>
        <v>2.4884611024394199E-2</v>
      </c>
      <c r="F92">
        <f t="shared" ca="1" si="10"/>
        <v>-2.1069660016024797E-2</v>
      </c>
      <c r="G92">
        <f t="shared" ca="1" si="10"/>
        <v>-3.7945115572051547E-2</v>
      </c>
      <c r="H92">
        <f t="shared" ca="1" si="10"/>
        <v>4.3149063155275828E-2</v>
      </c>
      <c r="I92">
        <f t="shared" ca="1" si="10"/>
        <v>4.6887561378478326E-2</v>
      </c>
      <c r="J92">
        <f t="shared" ca="1" si="10"/>
        <v>3.2709002484900815E-2</v>
      </c>
      <c r="K92">
        <f t="shared" ca="1" si="10"/>
        <v>-7.6219816869616793E-3</v>
      </c>
      <c r="L92">
        <f t="shared" ca="1" si="10"/>
        <v>-3.8559247787343383E-2</v>
      </c>
      <c r="M92">
        <f t="shared" ca="1" si="10"/>
        <v>-4.4848620893723046E-2</v>
      </c>
      <c r="N92">
        <f t="shared" ca="1" si="10"/>
        <v>-1.500951115693481E-2</v>
      </c>
      <c r="O92">
        <f t="shared" ca="1" si="10"/>
        <v>4.1109397383295269E-3</v>
      </c>
      <c r="P92">
        <f t="shared" ca="1" si="10"/>
        <v>8.5790950197463814E-2</v>
      </c>
      <c r="Q92">
        <f t="shared" ca="1" si="10"/>
        <v>1.0069444415299511E-3</v>
      </c>
      <c r="R92">
        <f t="shared" ca="1" si="10"/>
        <v>-6.1122469178085274E-2</v>
      </c>
      <c r="S92">
        <f t="shared" ca="1" si="9"/>
        <v>-4.7209464995048526E-3</v>
      </c>
      <c r="T92">
        <f t="shared" ca="1" si="9"/>
        <v>-1.2729807368478452E-2</v>
      </c>
      <c r="U92">
        <f t="shared" ca="1" si="9"/>
        <v>-3.2122598877186617E-2</v>
      </c>
      <c r="V92">
        <f t="shared" ca="1" si="9"/>
        <v>7.3053549064547224E-2</v>
      </c>
      <c r="W92">
        <f t="shared" ca="1" si="9"/>
        <v>9.4058965171894743E-2</v>
      </c>
    </row>
    <row r="93" spans="1:23" x14ac:dyDescent="0.45">
      <c r="A93">
        <v>93</v>
      </c>
      <c r="B93" s="1">
        <v>38899</v>
      </c>
      <c r="C93">
        <f t="shared" ca="1" si="10"/>
        <v>6.5797739557394763E-2</v>
      </c>
      <c r="D93">
        <f t="shared" ca="1" si="10"/>
        <v>4.9425352843111649E-2</v>
      </c>
      <c r="E93">
        <f t="shared" ca="1" si="10"/>
        <v>1.0791372532034283E-2</v>
      </c>
      <c r="F93">
        <f t="shared" ca="1" si="10"/>
        <v>-0.10783364260556313</v>
      </c>
      <c r="G93">
        <f t="shared" ca="1" si="10"/>
        <v>-4.7362560219990797E-4</v>
      </c>
      <c r="H93">
        <f t="shared" ca="1" si="10"/>
        <v>4.7459309146604005E-2</v>
      </c>
      <c r="I93">
        <f t="shared" ca="1" si="10"/>
        <v>5.9942125692228482E-2</v>
      </c>
      <c r="J93">
        <f t="shared" ca="1" si="10"/>
        <v>3.2618188201413656E-2</v>
      </c>
      <c r="K93">
        <f t="shared" ca="1" si="10"/>
        <v>-8.4485423579186647E-2</v>
      </c>
      <c r="L93">
        <f t="shared" ca="1" si="10"/>
        <v>4.2998514582797707E-2</v>
      </c>
      <c r="M93">
        <f t="shared" ca="1" si="10"/>
        <v>6.7109359913554115E-2</v>
      </c>
      <c r="N93">
        <f t="shared" ca="1" si="10"/>
        <v>8.6190489642056722E-2</v>
      </c>
      <c r="O93">
        <f t="shared" ca="1" si="10"/>
        <v>7.1309364695252189E-2</v>
      </c>
      <c r="P93">
        <f t="shared" ca="1" si="10"/>
        <v>1.368035798844071E-2</v>
      </c>
      <c r="Q93">
        <f t="shared" ca="1" si="10"/>
        <v>-6.0364081357241722E-2</v>
      </c>
      <c r="R93">
        <f t="shared" ca="1" si="10"/>
        <v>-2.6276780688293918E-2</v>
      </c>
      <c r="S93">
        <f t="shared" ca="1" si="9"/>
        <v>6.5891004855164415E-2</v>
      </c>
      <c r="T93">
        <f t="shared" ca="1" si="9"/>
        <v>-5.4816296368156769E-2</v>
      </c>
      <c r="U93">
        <f t="shared" ca="1" si="9"/>
        <v>-3.7517886126183446E-2</v>
      </c>
      <c r="V93">
        <f t="shared" ca="1" si="9"/>
        <v>9.8535670489792535E-3</v>
      </c>
      <c r="W93">
        <f t="shared" ca="1" si="9"/>
        <v>4.8947895363088821E-2</v>
      </c>
    </row>
    <row r="94" spans="1:23" x14ac:dyDescent="0.45">
      <c r="A94">
        <v>94</v>
      </c>
      <c r="B94" s="1">
        <v>38930</v>
      </c>
      <c r="C94">
        <f t="shared" ca="1" si="10"/>
        <v>2.6635940432530279E-2</v>
      </c>
      <c r="D94">
        <f t="shared" ca="1" si="10"/>
        <v>6.9663395218052954E-3</v>
      </c>
      <c r="E94">
        <f t="shared" ca="1" si="10"/>
        <v>0.10757568887713251</v>
      </c>
      <c r="F94">
        <f t="shared" ca="1" si="10"/>
        <v>0.10265970581508466</v>
      </c>
      <c r="G94">
        <f t="shared" ca="1" si="10"/>
        <v>4.1909017120645001E-2</v>
      </c>
      <c r="H94">
        <f t="shared" ca="1" si="10"/>
        <v>-6.949753281819937E-2</v>
      </c>
      <c r="I94">
        <f t="shared" ca="1" si="10"/>
        <v>-2.0979064079295257E-2</v>
      </c>
      <c r="J94">
        <f t="shared" ca="1" si="10"/>
        <v>6.8163063847304028E-2</v>
      </c>
      <c r="K94">
        <f t="shared" ca="1" si="10"/>
        <v>0.22986568327407841</v>
      </c>
      <c r="L94">
        <f t="shared" ca="1" si="10"/>
        <v>6.2683073836399556E-3</v>
      </c>
      <c r="M94">
        <f t="shared" ca="1" si="10"/>
        <v>8.1367667126446067E-3</v>
      </c>
      <c r="N94">
        <f t="shared" ca="1" si="10"/>
        <v>9.0454818978925895E-3</v>
      </c>
      <c r="O94">
        <f t="shared" ca="1" si="10"/>
        <v>-1.1642077766213683E-3</v>
      </c>
      <c r="P94">
        <f t="shared" ca="1" si="10"/>
        <v>-0.14874735358752303</v>
      </c>
      <c r="Q94">
        <f t="shared" ca="1" si="10"/>
        <v>5.3788971288921225E-2</v>
      </c>
      <c r="R94">
        <f t="shared" ca="1" si="10"/>
        <v>-1.210021611844824E-2</v>
      </c>
      <c r="S94">
        <f t="shared" ca="1" si="9"/>
        <v>-6.4317664937257199E-2</v>
      </c>
      <c r="T94">
        <f t="shared" ca="1" si="9"/>
        <v>-3.2549879013635728E-2</v>
      </c>
      <c r="U94">
        <f t="shared" ca="1" si="9"/>
        <v>0.2640453840802236</v>
      </c>
      <c r="V94">
        <f t="shared" ca="1" si="9"/>
        <v>5.4477684324815402E-2</v>
      </c>
      <c r="W94">
        <f t="shared" ca="1" si="9"/>
        <v>3.8377474198657426E-2</v>
      </c>
    </row>
    <row r="95" spans="1:23" x14ac:dyDescent="0.45">
      <c r="A95">
        <v>95</v>
      </c>
      <c r="B95" s="1">
        <v>38961</v>
      </c>
      <c r="C95">
        <f t="shared" ca="1" si="10"/>
        <v>-4.2622584804661141E-2</v>
      </c>
      <c r="D95">
        <f t="shared" ca="1" si="10"/>
        <v>-2.9010327809510521E-3</v>
      </c>
      <c r="E95">
        <f t="shared" ca="1" si="10"/>
        <v>1.2925655555808522E-3</v>
      </c>
      <c r="F95">
        <f t="shared" ca="1" si="10"/>
        <v>2.229245457015545E-2</v>
      </c>
      <c r="G95">
        <f t="shared" ca="1" si="10"/>
        <v>3.6406233686659677E-2</v>
      </c>
      <c r="H95">
        <f t="shared" ca="1" si="10"/>
        <v>-6.1485128372380432E-2</v>
      </c>
      <c r="I95">
        <f t="shared" ca="1" si="10"/>
        <v>1.5037021337369973E-2</v>
      </c>
      <c r="J95">
        <f t="shared" ca="1" si="10"/>
        <v>6.8121162318197412E-2</v>
      </c>
      <c r="K95">
        <f t="shared" ca="1" si="10"/>
        <v>4.5020557220448558E-2</v>
      </c>
      <c r="L95">
        <f t="shared" ca="1" si="10"/>
        <v>-2.4918212207962431E-2</v>
      </c>
      <c r="M95">
        <f t="shared" ca="1" si="10"/>
        <v>3.9009873509254916E-2</v>
      </c>
      <c r="N95">
        <f t="shared" ca="1" si="10"/>
        <v>2.8471056814091428E-2</v>
      </c>
      <c r="O95">
        <f t="shared" ca="1" si="10"/>
        <v>5.2067586665574789E-2</v>
      </c>
      <c r="P95">
        <f t="shared" ca="1" si="10"/>
        <v>-0.10209746030010919</v>
      </c>
      <c r="Q95">
        <f t="shared" ca="1" si="10"/>
        <v>0.14458651160369551</v>
      </c>
      <c r="R95">
        <f t="shared" ref="R95:W110" ca="1" si="11">INDIRECT(R$2&amp;"!I"&amp;$A95)</f>
        <v>5.7742690110940478E-2</v>
      </c>
      <c r="S95">
        <f t="shared" ca="1" si="11"/>
        <v>-7.766419976258139E-2</v>
      </c>
      <c r="T95">
        <f t="shared" ca="1" si="11"/>
        <v>5.6793661372681138E-2</v>
      </c>
      <c r="U95">
        <f t="shared" ca="1" si="11"/>
        <v>-3.3452670932437506E-2</v>
      </c>
      <c r="V95">
        <f t="shared" ca="1" si="11"/>
        <v>5.5429136745815177E-2</v>
      </c>
      <c r="W95">
        <f t="shared" ca="1" si="11"/>
        <v>-2.2629594959684619E-2</v>
      </c>
    </row>
    <row r="96" spans="1:23" x14ac:dyDescent="0.45">
      <c r="A96">
        <v>96</v>
      </c>
      <c r="B96" s="1">
        <v>38991</v>
      </c>
      <c r="C96">
        <f t="shared" ref="C96:R111" ca="1" si="12">INDIRECT(C$2&amp;"!I"&amp;$A96)</f>
        <v>-2.3038953993105141E-2</v>
      </c>
      <c r="D96">
        <f t="shared" ca="1" si="12"/>
        <v>6.0338845769137409E-2</v>
      </c>
      <c r="E96">
        <f t="shared" ca="1" si="12"/>
        <v>2.2748938081636083E-2</v>
      </c>
      <c r="F96">
        <f t="shared" ca="1" si="12"/>
        <v>5.3427969160295817E-2</v>
      </c>
      <c r="G96">
        <f t="shared" ca="1" si="12"/>
        <v>2.056763438987448E-3</v>
      </c>
      <c r="H96">
        <f t="shared" ca="1" si="12"/>
        <v>1.1926580043661436E-2</v>
      </c>
      <c r="I96">
        <f t="shared" ca="1" si="12"/>
        <v>3.607761004680065E-2</v>
      </c>
      <c r="J96">
        <f t="shared" ca="1" si="12"/>
        <v>4.9725335170725971E-2</v>
      </c>
      <c r="K96">
        <f t="shared" ca="1" si="12"/>
        <v>5.0043644328989216E-2</v>
      </c>
      <c r="L96">
        <f t="shared" ca="1" si="12"/>
        <v>-3.0596839198431766E-3</v>
      </c>
      <c r="M96">
        <f t="shared" ca="1" si="12"/>
        <v>-4.9885756366787805E-2</v>
      </c>
      <c r="N96">
        <f t="shared" ca="1" si="12"/>
        <v>1.0221342005812676E-2</v>
      </c>
      <c r="O96">
        <f t="shared" ca="1" si="12"/>
        <v>5.6001457887724345E-3</v>
      </c>
      <c r="P96">
        <f t="shared" ca="1" si="12"/>
        <v>1.6708555366833439E-2</v>
      </c>
      <c r="Q96">
        <f t="shared" ca="1" si="12"/>
        <v>7.1131184735868047E-2</v>
      </c>
      <c r="R96">
        <f t="shared" ca="1" si="12"/>
        <v>3.3701477059604704E-2</v>
      </c>
      <c r="S96">
        <f t="shared" ca="1" si="11"/>
        <v>1.6367390861227755E-2</v>
      </c>
      <c r="T96">
        <f t="shared" ca="1" si="11"/>
        <v>1.2809523739760457E-2</v>
      </c>
      <c r="U96">
        <f t="shared" ca="1" si="11"/>
        <v>2.3485405360406338E-2</v>
      </c>
      <c r="V96">
        <f t="shared" ca="1" si="11"/>
        <v>-3.5011656195412157E-3</v>
      </c>
      <c r="W96">
        <f t="shared" ca="1" si="11"/>
        <v>-2.8089532028189399E-2</v>
      </c>
    </row>
    <row r="97" spans="1:23" x14ac:dyDescent="0.45">
      <c r="A97">
        <v>97</v>
      </c>
      <c r="B97" s="1">
        <v>39022</v>
      </c>
      <c r="C97">
        <f t="shared" ca="1" si="12"/>
        <v>-8.2029521274078185E-2</v>
      </c>
      <c r="D97">
        <f t="shared" ca="1" si="12"/>
        <v>2.354496258632151E-3</v>
      </c>
      <c r="E97">
        <f t="shared" ca="1" si="12"/>
        <v>-4.5073957922804062E-3</v>
      </c>
      <c r="F97">
        <f t="shared" ca="1" si="12"/>
        <v>-1.9122691628400489E-2</v>
      </c>
      <c r="G97">
        <f t="shared" ca="1" si="12"/>
        <v>4.8425634059265253E-3</v>
      </c>
      <c r="H97">
        <f t="shared" ca="1" si="12"/>
        <v>0.12574515678339293</v>
      </c>
      <c r="I97">
        <f t="shared" ca="1" si="12"/>
        <v>7.619076370607393E-2</v>
      </c>
      <c r="J97">
        <f t="shared" ca="1" si="12"/>
        <v>2.2640193252382868E-2</v>
      </c>
      <c r="K97">
        <f t="shared" ca="1" si="12"/>
        <v>0.11520953045811454</v>
      </c>
      <c r="L97">
        <f t="shared" ca="1" si="12"/>
        <v>-1.2681354041486429E-2</v>
      </c>
      <c r="M97">
        <f t="shared" ca="1" si="12"/>
        <v>-1.3775280332530289E-2</v>
      </c>
      <c r="N97">
        <f t="shared" ca="1" si="12"/>
        <v>-1.7455791394691889E-2</v>
      </c>
      <c r="O97">
        <f t="shared" ca="1" si="12"/>
        <v>-3.7124665686726836E-4</v>
      </c>
      <c r="P97">
        <f t="shared" ca="1" si="12"/>
        <v>5.2359682452136125E-2</v>
      </c>
      <c r="Q97">
        <f t="shared" ca="1" si="12"/>
        <v>-1.8418250386405738E-2</v>
      </c>
      <c r="R97">
        <f t="shared" ca="1" si="12"/>
        <v>1.7144417293062143E-2</v>
      </c>
      <c r="S97">
        <f t="shared" ca="1" si="11"/>
        <v>-8.8311401346392274E-2</v>
      </c>
      <c r="T97">
        <f t="shared" ca="1" si="11"/>
        <v>0.10856475901236283</v>
      </c>
      <c r="U97">
        <f t="shared" ca="1" si="11"/>
        <v>-1.8115717378274589E-2</v>
      </c>
      <c r="V97">
        <f t="shared" ca="1" si="11"/>
        <v>-7.9260494523833748E-3</v>
      </c>
      <c r="W97">
        <f t="shared" ca="1" si="11"/>
        <v>-4.5798297067455591E-2</v>
      </c>
    </row>
    <row r="98" spans="1:23" x14ac:dyDescent="0.45">
      <c r="A98">
        <v>98</v>
      </c>
      <c r="B98" s="1">
        <v>39052</v>
      </c>
      <c r="C98">
        <f t="shared" ca="1" si="12"/>
        <v>7.4382970185909669E-2</v>
      </c>
      <c r="D98">
        <f t="shared" ca="1" si="12"/>
        <v>4.4190825017390314E-2</v>
      </c>
      <c r="E98">
        <f t="shared" ca="1" si="12"/>
        <v>2.3570251130871252E-2</v>
      </c>
      <c r="F98">
        <f t="shared" ca="1" si="12"/>
        <v>-2.7489512551638401E-3</v>
      </c>
      <c r="G98">
        <f t="shared" ca="1" si="12"/>
        <v>5.4705286859572946E-2</v>
      </c>
      <c r="H98">
        <f t="shared" ca="1" si="12"/>
        <v>6.9093565056152537E-2</v>
      </c>
      <c r="I98">
        <f t="shared" ca="1" si="12"/>
        <v>2.4298941064619963E-2</v>
      </c>
      <c r="J98">
        <f t="shared" ca="1" si="12"/>
        <v>2.0507358124046863E-2</v>
      </c>
      <c r="K98">
        <f t="shared" ca="1" si="12"/>
        <v>1.5607271740801447E-2</v>
      </c>
      <c r="L98">
        <f t="shared" ca="1" si="12"/>
        <v>-2.9403862751080398E-3</v>
      </c>
      <c r="M98">
        <f t="shared" ca="1" si="12"/>
        <v>2.7587165689860076E-2</v>
      </c>
      <c r="N98">
        <f t="shared" ca="1" si="12"/>
        <v>4.3647571904079994E-2</v>
      </c>
      <c r="O98">
        <f t="shared" ca="1" si="12"/>
        <v>1.7951979391243025E-3</v>
      </c>
      <c r="P98">
        <f t="shared" ca="1" si="12"/>
        <v>-6.9431127129840384E-2</v>
      </c>
      <c r="Q98">
        <f t="shared" ca="1" si="12"/>
        <v>-1.5876477513546566E-2</v>
      </c>
      <c r="R98">
        <f t="shared" ca="1" si="12"/>
        <v>6.4045797784650596E-2</v>
      </c>
      <c r="S98">
        <f t="shared" ca="1" si="11"/>
        <v>-8.692037398030765E-2</v>
      </c>
      <c r="T98">
        <f t="shared" ca="1" si="11"/>
        <v>7.0623535498291062E-3</v>
      </c>
      <c r="U98">
        <f t="shared" ca="1" si="11"/>
        <v>-7.6260523744500874E-2</v>
      </c>
      <c r="V98">
        <f t="shared" ca="1" si="11"/>
        <v>6.5826850737533985E-2</v>
      </c>
      <c r="W98">
        <f t="shared" ca="1" si="11"/>
        <v>8.1387264238675941E-2</v>
      </c>
    </row>
    <row r="99" spans="1:23" x14ac:dyDescent="0.45">
      <c r="A99">
        <v>99</v>
      </c>
      <c r="B99" s="1">
        <v>39083</v>
      </c>
      <c r="C99">
        <f t="shared" ca="1" si="12"/>
        <v>8.8644169457311836E-2</v>
      </c>
      <c r="D99">
        <f t="shared" ca="1" si="12"/>
        <v>-7.6680930261266355E-3</v>
      </c>
      <c r="E99">
        <f t="shared" ca="1" si="12"/>
        <v>9.3358499460585893E-3</v>
      </c>
      <c r="F99">
        <f t="shared" ca="1" si="12"/>
        <v>4.7963282977197395E-2</v>
      </c>
      <c r="G99">
        <f t="shared" ca="1" si="12"/>
        <v>-2.3722990657432254E-2</v>
      </c>
      <c r="H99">
        <f t="shared" ca="1" si="12"/>
        <v>-7.6997975617012035E-2</v>
      </c>
      <c r="I99">
        <f t="shared" ca="1" si="12"/>
        <v>-8.8399676321027788E-3</v>
      </c>
      <c r="J99">
        <f t="shared" ca="1" si="12"/>
        <v>3.3489342327407634E-2</v>
      </c>
      <c r="K99">
        <f t="shared" ca="1" si="12"/>
        <v>-2.5978600784043206E-2</v>
      </c>
      <c r="L99">
        <f t="shared" ca="1" si="12"/>
        <v>0.11003602539260714</v>
      </c>
      <c r="M99">
        <f t="shared" ca="1" si="12"/>
        <v>9.9605194907637196E-2</v>
      </c>
      <c r="N99">
        <f t="shared" ca="1" si="12"/>
        <v>5.4451020621097725E-2</v>
      </c>
      <c r="O99">
        <f t="shared" ca="1" si="12"/>
        <v>-1.5171552400110569E-2</v>
      </c>
      <c r="P99">
        <f t="shared" ca="1" si="12"/>
        <v>6.0984617742781508E-2</v>
      </c>
      <c r="Q99">
        <f t="shared" ca="1" si="12"/>
        <v>7.5547412816142953E-2</v>
      </c>
      <c r="R99">
        <f t="shared" ca="1" si="12"/>
        <v>1.4442312982286085E-2</v>
      </c>
      <c r="S99">
        <f t="shared" ca="1" si="11"/>
        <v>1.2513379173463379E-3</v>
      </c>
      <c r="T99">
        <f t="shared" ca="1" si="11"/>
        <v>8.1042158618401406E-3</v>
      </c>
      <c r="U99">
        <f t="shared" ca="1" si="11"/>
        <v>8.2556311281220818E-2</v>
      </c>
      <c r="V99">
        <f t="shared" ca="1" si="11"/>
        <v>3.4371849318834399E-2</v>
      </c>
      <c r="W99">
        <f t="shared" ca="1" si="11"/>
        <v>0.10966622189136851</v>
      </c>
    </row>
    <row r="100" spans="1:23" x14ac:dyDescent="0.45">
      <c r="A100">
        <v>100</v>
      </c>
      <c r="B100" s="1">
        <v>39114</v>
      </c>
      <c r="C100">
        <f t="shared" ca="1" si="12"/>
        <v>-6.4866896780692948E-2</v>
      </c>
      <c r="D100">
        <f t="shared" ca="1" si="12"/>
        <v>-2.5062817945771299E-2</v>
      </c>
      <c r="E100">
        <f t="shared" ca="1" si="12"/>
        <v>-1.658306729206566E-2</v>
      </c>
      <c r="F100">
        <f t="shared" ca="1" si="12"/>
        <v>5.3924330380048964E-2</v>
      </c>
      <c r="G100">
        <f t="shared" ca="1" si="12"/>
        <v>-3.1622539493880504E-2</v>
      </c>
      <c r="H100">
        <f t="shared" ca="1" si="12"/>
        <v>-1.6413124210452112E-2</v>
      </c>
      <c r="I100">
        <f t="shared" ca="1" si="12"/>
        <v>-5.9823966610842501E-2</v>
      </c>
      <c r="J100">
        <f t="shared" ca="1" si="12"/>
        <v>-8.7167970076500678E-2</v>
      </c>
      <c r="K100">
        <f t="shared" ca="1" si="12"/>
        <v>-2.5544759308927852E-2</v>
      </c>
      <c r="L100">
        <f t="shared" ca="1" si="12"/>
        <v>-1.8342113146803288E-2</v>
      </c>
      <c r="M100">
        <f t="shared" ca="1" si="12"/>
        <v>-5.3807585478875535E-4</v>
      </c>
      <c r="N100">
        <f t="shared" ca="1" si="12"/>
        <v>-2.3362842064562583E-2</v>
      </c>
      <c r="O100">
        <f t="shared" ca="1" si="12"/>
        <v>-3.3282550684264896E-2</v>
      </c>
      <c r="P100">
        <f t="shared" ca="1" si="12"/>
        <v>6.0059224534716314E-2</v>
      </c>
      <c r="Q100">
        <f t="shared" ca="1" si="12"/>
        <v>2.7705286052896556E-3</v>
      </c>
      <c r="R100">
        <f t="shared" ca="1" si="12"/>
        <v>-2.8227649189225944E-2</v>
      </c>
      <c r="S100">
        <f t="shared" ca="1" si="11"/>
        <v>7.3437627847240422E-2</v>
      </c>
      <c r="T100">
        <f t="shared" ca="1" si="11"/>
        <v>-2.5680949236397525E-2</v>
      </c>
      <c r="U100">
        <f t="shared" ca="1" si="11"/>
        <v>-2.7060257030937621E-2</v>
      </c>
      <c r="V100">
        <f t="shared" ca="1" si="11"/>
        <v>-1.7674997643150985E-2</v>
      </c>
      <c r="W100">
        <f t="shared" ca="1" si="11"/>
        <v>1.5625487100084843E-3</v>
      </c>
    </row>
    <row r="101" spans="1:23" x14ac:dyDescent="0.45">
      <c r="A101">
        <v>101</v>
      </c>
      <c r="B101" s="1">
        <v>39142</v>
      </c>
      <c r="C101">
        <f t="shared" ca="1" si="12"/>
        <v>8.6569590462674179E-2</v>
      </c>
      <c r="D101">
        <f t="shared" ca="1" si="12"/>
        <v>2.827792501492167E-2</v>
      </c>
      <c r="E101">
        <f t="shared" ca="1" si="12"/>
        <v>-5.1979032644019988E-3</v>
      </c>
      <c r="F101">
        <f t="shared" ca="1" si="12"/>
        <v>4.7509738337723699E-2</v>
      </c>
      <c r="G101">
        <f t="shared" ca="1" si="12"/>
        <v>2.117130798891877E-2</v>
      </c>
      <c r="H101">
        <f t="shared" ca="1" si="12"/>
        <v>5.4796530830535296E-2</v>
      </c>
      <c r="I101">
        <f t="shared" ca="1" si="12"/>
        <v>8.7154983040311787E-2</v>
      </c>
      <c r="J101">
        <f t="shared" ca="1" si="12"/>
        <v>-7.2189667257815289E-3</v>
      </c>
      <c r="K101">
        <f t="shared" ca="1" si="12"/>
        <v>-1.5805714552622599E-2</v>
      </c>
      <c r="L101">
        <f t="shared" ca="1" si="12"/>
        <v>4.0507951688106406E-2</v>
      </c>
      <c r="M101">
        <f t="shared" ca="1" si="12"/>
        <v>5.1714988892079747E-2</v>
      </c>
      <c r="N101">
        <f t="shared" ca="1" si="12"/>
        <v>-2.0449513777461965E-2</v>
      </c>
      <c r="O101">
        <f t="shared" ca="1" si="12"/>
        <v>1.4926103938371909E-2</v>
      </c>
      <c r="P101">
        <f t="shared" ca="1" si="12"/>
        <v>0.12343730271940566</v>
      </c>
      <c r="Q101">
        <f t="shared" ca="1" si="12"/>
        <v>-3.5037790365591175E-2</v>
      </c>
      <c r="R101">
        <f t="shared" ca="1" si="12"/>
        <v>-7.1988080621835052E-2</v>
      </c>
      <c r="S101">
        <f t="shared" ca="1" si="11"/>
        <v>7.1940539604753093E-2</v>
      </c>
      <c r="T101">
        <f t="shared" ca="1" si="11"/>
        <v>2.2843713697766947E-2</v>
      </c>
      <c r="U101">
        <f t="shared" ca="1" si="11"/>
        <v>-2.5282850913181101E-3</v>
      </c>
      <c r="V101">
        <f t="shared" ca="1" si="11"/>
        <v>1.3903851187985138E-2</v>
      </c>
      <c r="W101">
        <f t="shared" ca="1" si="11"/>
        <v>0.10735256214232666</v>
      </c>
    </row>
    <row r="102" spans="1:23" x14ac:dyDescent="0.45">
      <c r="A102">
        <v>102</v>
      </c>
      <c r="B102" s="1">
        <v>39173</v>
      </c>
      <c r="C102">
        <f t="shared" ca="1" si="12"/>
        <v>6.1511306077004273E-2</v>
      </c>
      <c r="D102">
        <f t="shared" ca="1" si="12"/>
        <v>0.1029331969489892</v>
      </c>
      <c r="E102">
        <f t="shared" ca="1" si="12"/>
        <v>1.9632945473780857E-2</v>
      </c>
      <c r="F102">
        <f t="shared" ca="1" si="12"/>
        <v>-2.1737208415100791E-2</v>
      </c>
      <c r="G102">
        <f t="shared" ca="1" si="12"/>
        <v>4.2420527902647394E-2</v>
      </c>
      <c r="H102">
        <f t="shared" ca="1" si="12"/>
        <v>1.4630635584999193E-2</v>
      </c>
      <c r="I102">
        <f t="shared" ca="1" si="12"/>
        <v>5.178431107192287E-2</v>
      </c>
      <c r="J102">
        <f t="shared" ca="1" si="12"/>
        <v>7.4273336783333463E-2</v>
      </c>
      <c r="K102">
        <f t="shared" ca="1" si="12"/>
        <v>4.7395219969352836E-2</v>
      </c>
      <c r="L102">
        <f t="shared" ca="1" si="12"/>
        <v>-3.9933691980420113E-2</v>
      </c>
      <c r="M102">
        <f t="shared" ca="1" si="12"/>
        <v>4.9535456587395674E-3</v>
      </c>
      <c r="N102">
        <f t="shared" ca="1" si="12"/>
        <v>7.689172742380293E-2</v>
      </c>
      <c r="O102">
        <f t="shared" ca="1" si="12"/>
        <v>-2.3521944289991901E-3</v>
      </c>
      <c r="P102">
        <f t="shared" ca="1" si="12"/>
        <v>8.9006318739194332E-2</v>
      </c>
      <c r="Q102">
        <f t="shared" ca="1" si="12"/>
        <v>1.8562035117463576E-3</v>
      </c>
      <c r="R102">
        <f t="shared" ca="1" si="12"/>
        <v>3.6789714500645346E-2</v>
      </c>
      <c r="S102">
        <f t="shared" ca="1" si="11"/>
        <v>5.4496419860513227E-2</v>
      </c>
      <c r="T102">
        <f t="shared" ca="1" si="11"/>
        <v>4.6001743294937759E-2</v>
      </c>
      <c r="U102">
        <f t="shared" ca="1" si="11"/>
        <v>1.9011163426249339E-2</v>
      </c>
      <c r="V102">
        <f t="shared" ca="1" si="11"/>
        <v>6.8562294944056997E-3</v>
      </c>
      <c r="W102">
        <f t="shared" ca="1" si="11"/>
        <v>4.4601618464591951E-2</v>
      </c>
    </row>
    <row r="103" spans="1:23" x14ac:dyDescent="0.45">
      <c r="A103">
        <v>103</v>
      </c>
      <c r="B103" s="1">
        <v>39203</v>
      </c>
      <c r="C103">
        <f t="shared" ca="1" si="12"/>
        <v>6.529664938251474E-2</v>
      </c>
      <c r="D103">
        <f t="shared" ca="1" si="12"/>
        <v>1.5328347722432462E-2</v>
      </c>
      <c r="E103">
        <f t="shared" ca="1" si="12"/>
        <v>-7.7498061139948211E-3</v>
      </c>
      <c r="F103">
        <f t="shared" ca="1" si="12"/>
        <v>1.7259826837292481E-2</v>
      </c>
      <c r="G103">
        <f t="shared" ca="1" si="12"/>
        <v>1.9533677947860768E-2</v>
      </c>
      <c r="H103">
        <f t="shared" ca="1" si="12"/>
        <v>0.11651080373567163</v>
      </c>
      <c r="I103">
        <f t="shared" ca="1" si="12"/>
        <v>4.7564207395016773E-2</v>
      </c>
      <c r="J103">
        <f t="shared" ca="1" si="12"/>
        <v>2.5050423162263316E-2</v>
      </c>
      <c r="K103">
        <f t="shared" ca="1" si="12"/>
        <v>6.7313158415388012E-3</v>
      </c>
      <c r="L103">
        <f t="shared" ca="1" si="12"/>
        <v>3.5883076993664123E-2</v>
      </c>
      <c r="M103">
        <f t="shared" ca="1" si="12"/>
        <v>7.3092210715301781E-2</v>
      </c>
      <c r="N103">
        <f t="shared" ca="1" si="12"/>
        <v>1.8789590318425561E-3</v>
      </c>
      <c r="O103">
        <f t="shared" ca="1" si="12"/>
        <v>-3.7324547594375732E-3</v>
      </c>
      <c r="P103">
        <f t="shared" ca="1" si="12"/>
        <v>6.250892821283674E-2</v>
      </c>
      <c r="Q103">
        <f t="shared" ca="1" si="12"/>
        <v>5.1541172989357419E-2</v>
      </c>
      <c r="R103">
        <f t="shared" ca="1" si="12"/>
        <v>2.6405791066601843E-2</v>
      </c>
      <c r="S103">
        <f t="shared" ca="1" si="11"/>
        <v>-9.4573969551807247E-2</v>
      </c>
      <c r="T103">
        <f t="shared" ca="1" si="11"/>
        <v>8.1612814957441743E-2</v>
      </c>
      <c r="U103">
        <f t="shared" ca="1" si="11"/>
        <v>3.7313650602926567E-2</v>
      </c>
      <c r="V103">
        <f t="shared" ca="1" si="11"/>
        <v>0.15328538894252164</v>
      </c>
      <c r="W103">
        <f t="shared" ca="1" si="11"/>
        <v>2.7447990600093758E-2</v>
      </c>
    </row>
    <row r="104" spans="1:23" x14ac:dyDescent="0.45">
      <c r="A104">
        <v>104</v>
      </c>
      <c r="B104" s="1">
        <v>39234</v>
      </c>
      <c r="C104">
        <f t="shared" ca="1" si="12"/>
        <v>-5.422916896246531E-2</v>
      </c>
      <c r="D104">
        <f t="shared" ca="1" si="12"/>
        <v>-1.2832691116294296E-2</v>
      </c>
      <c r="E104">
        <f t="shared" ca="1" si="12"/>
        <v>-3.7136088268320051E-2</v>
      </c>
      <c r="F104">
        <f t="shared" ca="1" si="12"/>
        <v>-2.5561153031977972E-2</v>
      </c>
      <c r="G104">
        <f t="shared" ca="1" si="12"/>
        <v>1.8626834667458934E-2</v>
      </c>
      <c r="H104">
        <f t="shared" ca="1" si="12"/>
        <v>2.14646799400737E-2</v>
      </c>
      <c r="I104">
        <f t="shared" ca="1" si="12"/>
        <v>4.122680536105381E-2</v>
      </c>
      <c r="J104">
        <f t="shared" ca="1" si="12"/>
        <v>-3.6641918495028639E-2</v>
      </c>
      <c r="K104">
        <f t="shared" ca="1" si="12"/>
        <v>3.4547029716925415E-2</v>
      </c>
      <c r="L104">
        <f t="shared" ca="1" si="12"/>
        <v>-2.5117579074229113E-2</v>
      </c>
      <c r="M104">
        <f t="shared" ca="1" si="12"/>
        <v>-5.5282907341463371E-2</v>
      </c>
      <c r="N104">
        <f t="shared" ca="1" si="12"/>
        <v>-6.5213507552605493E-2</v>
      </c>
      <c r="O104">
        <f t="shared" ca="1" si="12"/>
        <v>-2.5226829663990986E-2</v>
      </c>
      <c r="P104">
        <f t="shared" ca="1" si="12"/>
        <v>-8.4220538241716776E-3</v>
      </c>
      <c r="Q104">
        <f t="shared" ca="1" si="12"/>
        <v>2.0869341807129332E-2</v>
      </c>
      <c r="R104">
        <f t="shared" ca="1" si="12"/>
        <v>1.234907338945245E-2</v>
      </c>
      <c r="S104">
        <f t="shared" ca="1" si="11"/>
        <v>-5.2602342050789314E-2</v>
      </c>
      <c r="T104">
        <f t="shared" ca="1" si="11"/>
        <v>-4.0475635337375152E-2</v>
      </c>
      <c r="U104">
        <f t="shared" ca="1" si="11"/>
        <v>0.12949663502191744</v>
      </c>
      <c r="V104">
        <f t="shared" ca="1" si="11"/>
        <v>-5.4215484990545744E-2</v>
      </c>
      <c r="W104">
        <f t="shared" ca="1" si="11"/>
        <v>-6.7380344601372932E-2</v>
      </c>
    </row>
    <row r="105" spans="1:23" x14ac:dyDescent="0.45">
      <c r="A105">
        <v>105</v>
      </c>
      <c r="B105" s="1">
        <v>39264</v>
      </c>
      <c r="C105">
        <f t="shared" ca="1" si="12"/>
        <v>-3.45682093744865E-2</v>
      </c>
      <c r="D105">
        <f t="shared" ca="1" si="12"/>
        <v>9.6008572667269313E-3</v>
      </c>
      <c r="E105">
        <f t="shared" ca="1" si="12"/>
        <v>1.0949600535776748E-2</v>
      </c>
      <c r="F105">
        <f t="shared" ca="1" si="12"/>
        <v>-1.0249214540968547E-2</v>
      </c>
      <c r="G105">
        <f t="shared" ca="1" si="12"/>
        <v>2.0142674850125469E-2</v>
      </c>
      <c r="H105">
        <f t="shared" ca="1" si="12"/>
        <v>2.9809043102790641E-2</v>
      </c>
      <c r="I105">
        <f t="shared" ca="1" si="12"/>
        <v>1.2109049866896182E-2</v>
      </c>
      <c r="J105">
        <f t="shared" ca="1" si="12"/>
        <v>-1.6287952308986414E-2</v>
      </c>
      <c r="K105">
        <f t="shared" ca="1" si="12"/>
        <v>3.8060835866465678E-2</v>
      </c>
      <c r="L105">
        <f t="shared" ca="1" si="12"/>
        <v>-6.7896137364751405E-2</v>
      </c>
      <c r="M105">
        <f t="shared" ca="1" si="12"/>
        <v>-3.0587647944751141E-2</v>
      </c>
      <c r="N105">
        <f t="shared" ca="1" si="12"/>
        <v>-9.1640640967559486E-2</v>
      </c>
      <c r="O105">
        <f t="shared" ca="1" si="12"/>
        <v>-3.006763337332408E-2</v>
      </c>
      <c r="P105">
        <f t="shared" ca="1" si="12"/>
        <v>-9.2742723236594618E-2</v>
      </c>
      <c r="Q105">
        <f t="shared" ca="1" si="12"/>
        <v>-4.7641476797681444E-2</v>
      </c>
      <c r="R105">
        <f t="shared" ca="1" si="12"/>
        <v>-5.0029949092835452E-2</v>
      </c>
      <c r="S105">
        <f t="shared" ca="1" si="11"/>
        <v>1.5412250014815153E-2</v>
      </c>
      <c r="T105">
        <f t="shared" ca="1" si="11"/>
        <v>7.5603503820682719E-2</v>
      </c>
      <c r="U105">
        <f t="shared" ca="1" si="11"/>
        <v>-9.6603349549020209E-2</v>
      </c>
      <c r="V105">
        <f t="shared" ca="1" si="11"/>
        <v>3.521995850541669E-2</v>
      </c>
      <c r="W105">
        <f t="shared" ca="1" si="11"/>
        <v>-7.7141831572759556E-2</v>
      </c>
    </row>
    <row r="106" spans="1:23" x14ac:dyDescent="0.45">
      <c r="A106">
        <v>106</v>
      </c>
      <c r="B106" s="1">
        <v>39295</v>
      </c>
      <c r="C106">
        <f t="shared" ca="1" si="12"/>
        <v>7.6526617568279318E-2</v>
      </c>
      <c r="D106">
        <f t="shared" ca="1" si="12"/>
        <v>3.2048011309859327E-2</v>
      </c>
      <c r="E106">
        <f t="shared" ca="1" si="12"/>
        <v>6.1699362912096191E-2</v>
      </c>
      <c r="F106">
        <f t="shared" ca="1" si="12"/>
        <v>-1.9549582375261734E-2</v>
      </c>
      <c r="G106">
        <f t="shared" ca="1" si="12"/>
        <v>2.8377580096775536E-3</v>
      </c>
      <c r="H106">
        <f t="shared" ca="1" si="12"/>
        <v>1.9692397579282345E-2</v>
      </c>
      <c r="I106">
        <f t="shared" ca="1" si="12"/>
        <v>2.9321901783642679E-2</v>
      </c>
      <c r="J106">
        <f t="shared" ca="1" si="12"/>
        <v>-8.9686049487997174E-3</v>
      </c>
      <c r="K106">
        <f t="shared" ca="1" si="12"/>
        <v>0.10411634754225092</v>
      </c>
      <c r="L106">
        <f t="shared" ca="1" si="12"/>
        <v>4.0316323236193732E-2</v>
      </c>
      <c r="M106">
        <f t="shared" ca="1" si="12"/>
        <v>-9.5222754902294909E-3</v>
      </c>
      <c r="N106">
        <f t="shared" ca="1" si="12"/>
        <v>1.9470329077073661E-2</v>
      </c>
      <c r="O106">
        <f t="shared" ca="1" si="12"/>
        <v>6.8747723035825326E-2</v>
      </c>
      <c r="P106">
        <f t="shared" ca="1" si="12"/>
        <v>2.2384233809287876E-2</v>
      </c>
      <c r="Q106">
        <f t="shared" ca="1" si="12"/>
        <v>8.8492595305199928E-2</v>
      </c>
      <c r="R106">
        <f t="shared" ca="1" si="12"/>
        <v>3.0670034777625095E-2</v>
      </c>
      <c r="S106">
        <f t="shared" ca="1" si="11"/>
        <v>2.9763059193150467E-3</v>
      </c>
      <c r="T106">
        <f t="shared" ca="1" si="11"/>
        <v>-6.5068564975094945E-2</v>
      </c>
      <c r="U106">
        <f t="shared" ca="1" si="11"/>
        <v>-8.22564872671014E-2</v>
      </c>
      <c r="V106">
        <f t="shared" ca="1" si="11"/>
        <v>-7.1026379401864992E-3</v>
      </c>
      <c r="W106">
        <f t="shared" ca="1" si="11"/>
        <v>2.3882618905414762E-2</v>
      </c>
    </row>
    <row r="107" spans="1:23" x14ac:dyDescent="0.45">
      <c r="A107">
        <v>107</v>
      </c>
      <c r="B107" s="1">
        <v>39326</v>
      </c>
      <c r="C107">
        <f t="shared" ca="1" si="12"/>
        <v>4.7858361584253023E-2</v>
      </c>
      <c r="D107">
        <f t="shared" ca="1" si="12"/>
        <v>6.8613047581338127E-2</v>
      </c>
      <c r="E107">
        <f t="shared" ca="1" si="12"/>
        <v>7.7017619926769088E-2</v>
      </c>
      <c r="F107">
        <f t="shared" ca="1" si="12"/>
        <v>1.0086724146294176E-2</v>
      </c>
      <c r="G107">
        <f t="shared" ca="1" si="12"/>
        <v>6.5089110235053094E-2</v>
      </c>
      <c r="H107">
        <f t="shared" ca="1" si="12"/>
        <v>7.1803603425370358E-2</v>
      </c>
      <c r="I107">
        <f t="shared" ca="1" si="12"/>
        <v>7.3871169652956523E-2</v>
      </c>
      <c r="J107">
        <f t="shared" ca="1" si="12"/>
        <v>2.9003439841450467E-2</v>
      </c>
      <c r="K107">
        <f t="shared" ca="1" si="12"/>
        <v>3.7907229019635919E-2</v>
      </c>
      <c r="L107">
        <f t="shared" ca="1" si="12"/>
        <v>-8.5551472934703485E-2</v>
      </c>
      <c r="M107">
        <f t="shared" ca="1" si="12"/>
        <v>2.8675367998244022E-2</v>
      </c>
      <c r="N107">
        <f t="shared" ca="1" si="12"/>
        <v>2.9200248461003039E-2</v>
      </c>
      <c r="O107">
        <f t="shared" ca="1" si="12"/>
        <v>-8.0899792233513294E-3</v>
      </c>
      <c r="P107">
        <f t="shared" ca="1" si="12"/>
        <v>-1.732963051993576E-2</v>
      </c>
      <c r="Q107">
        <f t="shared" ca="1" si="12"/>
        <v>-3.3466862593487814E-2</v>
      </c>
      <c r="R107">
        <f t="shared" ca="1" si="12"/>
        <v>-0.14778424175672475</v>
      </c>
      <c r="S107">
        <f t="shared" ca="1" si="11"/>
        <v>-1.5107849004297897E-2</v>
      </c>
      <c r="T107">
        <f t="shared" ca="1" si="11"/>
        <v>8.942341467981034E-2</v>
      </c>
      <c r="U107">
        <f t="shared" ca="1" si="11"/>
        <v>8.7068223500911979E-2</v>
      </c>
      <c r="V107">
        <f t="shared" ca="1" si="11"/>
        <v>5.730733170581935E-2</v>
      </c>
      <c r="W107">
        <f t="shared" ca="1" si="11"/>
        <v>7.9346557759626665E-2</v>
      </c>
    </row>
    <row r="108" spans="1:23" x14ac:dyDescent="0.45">
      <c r="A108">
        <v>108</v>
      </c>
      <c r="B108" s="1">
        <v>39356</v>
      </c>
      <c r="C108">
        <f t="shared" ca="1" si="12"/>
        <v>5.1223328636229089E-2</v>
      </c>
      <c r="D108">
        <f t="shared" ca="1" si="12"/>
        <v>8.7938656994898015E-2</v>
      </c>
      <c r="E108">
        <f t="shared" ca="1" si="12"/>
        <v>-1.1657961440304817E-2</v>
      </c>
      <c r="F108">
        <f t="shared" ca="1" si="12"/>
        <v>5.3044685365265916E-2</v>
      </c>
      <c r="G108">
        <f t="shared" ca="1" si="12"/>
        <v>1.1821453621540057E-3</v>
      </c>
      <c r="H108">
        <f t="shared" ca="1" si="12"/>
        <v>-3.2015479358798872E-2</v>
      </c>
      <c r="I108">
        <f t="shared" ca="1" si="12"/>
        <v>-2.2120156606305001E-2</v>
      </c>
      <c r="J108">
        <f t="shared" ca="1" si="12"/>
        <v>0.24949087969188866</v>
      </c>
      <c r="K108">
        <f t="shared" ca="1" si="12"/>
        <v>-2.1128918815660155E-3</v>
      </c>
      <c r="L108">
        <f t="shared" ca="1" si="12"/>
        <v>9.0039953259527031E-2</v>
      </c>
      <c r="M108">
        <f t="shared" ca="1" si="12"/>
        <v>0.12434073555537406</v>
      </c>
      <c r="N108">
        <f t="shared" ca="1" si="12"/>
        <v>2.5752523679641131E-2</v>
      </c>
      <c r="O108">
        <f t="shared" ca="1" si="12"/>
        <v>-2.7400615056239728E-2</v>
      </c>
      <c r="P108">
        <f t="shared" ca="1" si="12"/>
        <v>4.8377067755530252E-2</v>
      </c>
      <c r="Q108">
        <f t="shared" ca="1" si="12"/>
        <v>-3.47651239080803E-2</v>
      </c>
      <c r="R108">
        <f t="shared" ca="1" si="12"/>
        <v>-2.8668047953746431E-2</v>
      </c>
      <c r="S108">
        <f t="shared" ca="1" si="11"/>
        <v>8.1620254323835975E-2</v>
      </c>
      <c r="T108">
        <f t="shared" ca="1" si="11"/>
        <v>-6.0958061315261117E-2</v>
      </c>
      <c r="U108">
        <f t="shared" ca="1" si="11"/>
        <v>4.4758801381965488E-2</v>
      </c>
      <c r="V108">
        <f t="shared" ca="1" si="11"/>
        <v>4.0424589028541583E-2</v>
      </c>
      <c r="W108">
        <f t="shared" ca="1" si="11"/>
        <v>3.0504842644252933E-2</v>
      </c>
    </row>
    <row r="109" spans="1:23" x14ac:dyDescent="0.45">
      <c r="A109">
        <v>109</v>
      </c>
      <c r="B109" s="1">
        <v>39387</v>
      </c>
      <c r="C109">
        <f t="shared" ca="1" si="12"/>
        <v>-3.623022688630205E-2</v>
      </c>
      <c r="D109">
        <f t="shared" ca="1" si="12"/>
        <v>5.5051054063752517E-3</v>
      </c>
      <c r="E109">
        <f t="shared" ca="1" si="12"/>
        <v>6.9728806885403338E-2</v>
      </c>
      <c r="F109">
        <f t="shared" ca="1" si="12"/>
        <v>-6.8827731760043559E-2</v>
      </c>
      <c r="G109">
        <f t="shared" ca="1" si="12"/>
        <v>-6.9727478962362435E-2</v>
      </c>
      <c r="H109">
        <f t="shared" ca="1" si="12"/>
        <v>-5.1897111675811548E-2</v>
      </c>
      <c r="I109">
        <f t="shared" ca="1" si="12"/>
        <v>-4.0869882641195676E-2</v>
      </c>
      <c r="J109">
        <f t="shared" ca="1" si="12"/>
        <v>-8.7204709785876314E-2</v>
      </c>
      <c r="K109">
        <f t="shared" ca="1" si="12"/>
        <v>-0.15245009699284504</v>
      </c>
      <c r="L109">
        <f t="shared" ca="1" si="12"/>
        <v>-0.10995144017173669</v>
      </c>
      <c r="M109">
        <f t="shared" ca="1" si="12"/>
        <v>9.531316855094684E-3</v>
      </c>
      <c r="N109">
        <f t="shared" ca="1" si="12"/>
        <v>-2.1477175829804771E-2</v>
      </c>
      <c r="O109">
        <f t="shared" ca="1" si="12"/>
        <v>-4.4531656598114769E-2</v>
      </c>
      <c r="P109">
        <f t="shared" ca="1" si="12"/>
        <v>-7.5677566999127838E-2</v>
      </c>
      <c r="Q109">
        <f t="shared" ca="1" si="12"/>
        <v>-2.2652618988323252E-2</v>
      </c>
      <c r="R109">
        <f t="shared" ca="1" si="12"/>
        <v>-9.3620891019823488E-2</v>
      </c>
      <c r="S109">
        <f t="shared" ca="1" si="11"/>
        <v>1.5930895448639088E-2</v>
      </c>
      <c r="T109">
        <f t="shared" ca="1" si="11"/>
        <v>-6.1365141715000369E-2</v>
      </c>
      <c r="U109">
        <f t="shared" ca="1" si="11"/>
        <v>-0.15332574263680124</v>
      </c>
      <c r="V109">
        <f t="shared" ca="1" si="11"/>
        <v>-5.2470550202903303E-2</v>
      </c>
      <c r="W109">
        <f t="shared" ca="1" si="11"/>
        <v>-2.1776125584985939E-2</v>
      </c>
    </row>
    <row r="110" spans="1:23" x14ac:dyDescent="0.45">
      <c r="A110">
        <v>110</v>
      </c>
      <c r="B110" s="1">
        <v>39417</v>
      </c>
      <c r="C110">
        <f t="shared" ca="1" si="12"/>
        <v>-8.4811969703925422E-3</v>
      </c>
      <c r="D110">
        <f t="shared" ca="1" si="12"/>
        <v>-9.6851065727057001E-4</v>
      </c>
      <c r="E110">
        <f t="shared" ca="1" si="12"/>
        <v>-7.8379289871917859E-3</v>
      </c>
      <c r="F110">
        <f t="shared" ca="1" si="12"/>
        <v>-6.0086607179735081E-2</v>
      </c>
      <c r="G110">
        <f t="shared" ca="1" si="12"/>
        <v>-3.1862115472414951E-2</v>
      </c>
      <c r="H110">
        <f t="shared" ca="1" si="12"/>
        <v>0.10319835808122185</v>
      </c>
      <c r="I110">
        <f t="shared" ca="1" si="12"/>
        <v>7.0498322836388655E-2</v>
      </c>
      <c r="J110">
        <f t="shared" ca="1" si="12"/>
        <v>6.302682677075977E-2</v>
      </c>
      <c r="K110">
        <f t="shared" ca="1" si="12"/>
        <v>-3.3904368031547789E-2</v>
      </c>
      <c r="L110">
        <f t="shared" ca="1" si="12"/>
        <v>-4.6243165021173059E-2</v>
      </c>
      <c r="M110">
        <f t="shared" ca="1" si="12"/>
        <v>-1.7403901586095151E-2</v>
      </c>
      <c r="N110">
        <f t="shared" ca="1" si="12"/>
        <v>-4.3182640574642668E-2</v>
      </c>
      <c r="O110">
        <f t="shared" ca="1" si="12"/>
        <v>-0.10557123497917083</v>
      </c>
      <c r="P110">
        <f t="shared" ca="1" si="12"/>
        <v>7.7760208393238939E-2</v>
      </c>
      <c r="Q110">
        <f t="shared" ca="1" si="12"/>
        <v>-0.16412222047338962</v>
      </c>
      <c r="R110">
        <f t="shared" ca="1" si="12"/>
        <v>-4.89387784454689E-2</v>
      </c>
      <c r="S110">
        <f t="shared" ca="1" si="11"/>
        <v>0.28135317525668713</v>
      </c>
      <c r="T110">
        <f t="shared" ca="1" si="11"/>
        <v>-5.149746222446773E-2</v>
      </c>
      <c r="U110">
        <f t="shared" ca="1" si="11"/>
        <v>-0.10386172303001491</v>
      </c>
      <c r="V110">
        <f t="shared" ca="1" si="11"/>
        <v>1.1108443308206274E-2</v>
      </c>
      <c r="W110">
        <f t="shared" ca="1" si="11"/>
        <v>-6.570992396846416E-2</v>
      </c>
    </row>
    <row r="111" spans="1:23" x14ac:dyDescent="0.45">
      <c r="A111">
        <v>111</v>
      </c>
      <c r="B111" s="1">
        <v>39448</v>
      </c>
      <c r="C111">
        <f t="shared" ca="1" si="12"/>
        <v>-2.1132193279825195E-2</v>
      </c>
      <c r="D111">
        <f t="shared" ca="1" si="12"/>
        <v>-3.8618152121266035E-2</v>
      </c>
      <c r="E111">
        <f t="shared" ca="1" si="12"/>
        <v>-0.1089620068703511</v>
      </c>
      <c r="F111">
        <f t="shared" ca="1" si="12"/>
        <v>-1.2664424352352315E-2</v>
      </c>
      <c r="G111">
        <f t="shared" ca="1" si="12"/>
        <v>-3.7644927792119094E-2</v>
      </c>
      <c r="H111">
        <f t="shared" ca="1" si="12"/>
        <v>-9.2751772625736223E-2</v>
      </c>
      <c r="I111">
        <f t="shared" ca="1" si="12"/>
        <v>-0.10800413838184077</v>
      </c>
      <c r="J111">
        <f t="shared" ca="1" si="12"/>
        <v>-8.4269898111827085E-2</v>
      </c>
      <c r="K111">
        <f t="shared" ca="1" si="12"/>
        <v>-9.4939028965527972E-2</v>
      </c>
      <c r="L111">
        <f t="shared" ca="1" si="12"/>
        <v>6.4141558254937744E-3</v>
      </c>
      <c r="M111">
        <f t="shared" ca="1" si="12"/>
        <v>-4.0756980870806252E-2</v>
      </c>
      <c r="N111">
        <f t="shared" ca="1" si="12"/>
        <v>8.5910584895476039E-2</v>
      </c>
      <c r="O111">
        <f t="shared" ca="1" si="12"/>
        <v>8.5583437280867494E-2</v>
      </c>
      <c r="P111">
        <f t="shared" ca="1" si="12"/>
        <v>-0.15664755834024252</v>
      </c>
      <c r="Q111">
        <f t="shared" ca="1" si="12"/>
        <v>0.10839969753567685</v>
      </c>
      <c r="R111">
        <f t="shared" ref="R111:W126" ca="1" si="13">INDIRECT(R$2&amp;"!I"&amp;$A111)</f>
        <v>0.13734209787264615</v>
      </c>
      <c r="S111">
        <f t="shared" ca="1" si="13"/>
        <v>-5.2767790988638222E-2</v>
      </c>
      <c r="T111">
        <f t="shared" ca="1" si="13"/>
        <v>-4.8936479245664945E-2</v>
      </c>
      <c r="U111">
        <f t="shared" ca="1" si="13"/>
        <v>-1.3372828630194004E-2</v>
      </c>
      <c r="V111">
        <f t="shared" ca="1" si="13"/>
        <v>-0.11123844856881598</v>
      </c>
      <c r="W111">
        <f t="shared" ca="1" si="13"/>
        <v>-4.7173073524163618E-2</v>
      </c>
    </row>
    <row r="112" spans="1:23" x14ac:dyDescent="0.45">
      <c r="A112">
        <v>112</v>
      </c>
      <c r="B112" s="1">
        <v>39479</v>
      </c>
      <c r="C112">
        <f t="shared" ref="C112:R127" ca="1" si="14">INDIRECT(C$2&amp;"!I"&amp;$A112)</f>
        <v>3.9461024262531411E-2</v>
      </c>
      <c r="D112">
        <f t="shared" ca="1" si="14"/>
        <v>-9.1525438599074187E-3</v>
      </c>
      <c r="E112">
        <f t="shared" ca="1" si="14"/>
        <v>1.6723016388950445E-2</v>
      </c>
      <c r="F112">
        <f t="shared" ca="1" si="14"/>
        <v>-2.4585040575040032E-2</v>
      </c>
      <c r="G112">
        <f t="shared" ca="1" si="14"/>
        <v>-6.2783054228001192E-2</v>
      </c>
      <c r="H112">
        <f t="shared" ca="1" si="14"/>
        <v>3.2455134071620609E-2</v>
      </c>
      <c r="I112">
        <f t="shared" ca="1" si="14"/>
        <v>4.0960868611882681E-2</v>
      </c>
      <c r="J112">
        <f t="shared" ca="1" si="14"/>
        <v>-0.16564379699551501</v>
      </c>
      <c r="K112">
        <f t="shared" ca="1" si="14"/>
        <v>-4.4899651135539348E-3</v>
      </c>
      <c r="L112">
        <f t="shared" ca="1" si="14"/>
        <v>1.9654829335652713E-2</v>
      </c>
      <c r="M112">
        <f t="shared" ca="1" si="14"/>
        <v>-6.4926916492527978E-2</v>
      </c>
      <c r="N112">
        <f t="shared" ca="1" si="14"/>
        <v>-0.13487349998600559</v>
      </c>
      <c r="O112">
        <f t="shared" ca="1" si="14"/>
        <v>-9.9886912856860244E-2</v>
      </c>
      <c r="P112">
        <f t="shared" ca="1" si="14"/>
        <v>-2.1841858150072373E-2</v>
      </c>
      <c r="Q112">
        <f t="shared" ca="1" si="14"/>
        <v>-5.0703554388358739E-2</v>
      </c>
      <c r="R112">
        <f t="shared" ca="1" si="14"/>
        <v>-0.13348559855906392</v>
      </c>
      <c r="S112">
        <f t="shared" ca="1" si="13"/>
        <v>2.5466519035716197E-2</v>
      </c>
      <c r="T112">
        <f t="shared" ca="1" si="13"/>
        <v>-4.6887945434994499E-3</v>
      </c>
      <c r="U112">
        <f t="shared" ca="1" si="13"/>
        <v>-1.6566150182995568E-2</v>
      </c>
      <c r="V112">
        <f t="shared" ca="1" si="13"/>
        <v>-5.4595359061907878E-2</v>
      </c>
      <c r="W112">
        <f t="shared" ca="1" si="13"/>
        <v>-4.7150952983834184E-2</v>
      </c>
    </row>
    <row r="113" spans="1:23" x14ac:dyDescent="0.45">
      <c r="A113">
        <v>113</v>
      </c>
      <c r="B113" s="1">
        <v>39508</v>
      </c>
      <c r="C113">
        <f t="shared" ca="1" si="14"/>
        <v>3.2195791296914808E-3</v>
      </c>
      <c r="D113">
        <f t="shared" ca="1" si="14"/>
        <v>4.1224563083955335E-2</v>
      </c>
      <c r="E113">
        <f t="shared" ca="1" si="14"/>
        <v>5.8778991772532228E-2</v>
      </c>
      <c r="F113">
        <f t="shared" ca="1" si="14"/>
        <v>-2.2287626102750077E-2</v>
      </c>
      <c r="G113">
        <f t="shared" ca="1" si="14"/>
        <v>0.12735568639799841</v>
      </c>
      <c r="H113">
        <f t="shared" ca="1" si="14"/>
        <v>-7.157312962209969E-2</v>
      </c>
      <c r="I113">
        <f t="shared" ca="1" si="14"/>
        <v>-7.9073089816560638E-3</v>
      </c>
      <c r="J113">
        <f t="shared" ca="1" si="14"/>
        <v>4.7436337020499472E-2</v>
      </c>
      <c r="K113">
        <f t="shared" ca="1" si="14"/>
        <v>-1.2300070061655287E-2</v>
      </c>
      <c r="L113">
        <f t="shared" ca="1" si="14"/>
        <v>-0.11210699345584202</v>
      </c>
      <c r="M113">
        <f t="shared" ca="1" si="14"/>
        <v>-0.10786591513641579</v>
      </c>
      <c r="N113">
        <f t="shared" ca="1" si="14"/>
        <v>5.6580963386799549E-2</v>
      </c>
      <c r="O113">
        <f t="shared" ca="1" si="14"/>
        <v>-4.6049030836487807E-2</v>
      </c>
      <c r="P113">
        <f t="shared" ca="1" si="14"/>
        <v>-0.14800539222744014</v>
      </c>
      <c r="Q113">
        <f t="shared" ca="1" si="14"/>
        <v>-3.4140161620115225E-2</v>
      </c>
      <c r="R113">
        <f t="shared" ca="1" si="14"/>
        <v>5.3484164269914196E-2</v>
      </c>
      <c r="S113">
        <f t="shared" ca="1" si="13"/>
        <v>-8.465467443645866E-2</v>
      </c>
      <c r="T113">
        <f t="shared" ca="1" si="13"/>
        <v>-9.7282789023295707E-2</v>
      </c>
      <c r="U113">
        <f t="shared" ca="1" si="13"/>
        <v>-0.12404292659668639</v>
      </c>
      <c r="V113">
        <f t="shared" ca="1" si="13"/>
        <v>3.5794640075760783E-3</v>
      </c>
      <c r="W113">
        <f t="shared" ca="1" si="13"/>
        <v>5.3552422913859934E-2</v>
      </c>
    </row>
    <row r="114" spans="1:23" x14ac:dyDescent="0.45">
      <c r="A114">
        <v>114</v>
      </c>
      <c r="B114" s="1">
        <v>39539</v>
      </c>
      <c r="C114">
        <f t="shared" ca="1" si="14"/>
        <v>-3.4561601312041012E-3</v>
      </c>
      <c r="D114">
        <f t="shared" ca="1" si="14"/>
        <v>-2.0337187028028867E-2</v>
      </c>
      <c r="E114">
        <f t="shared" ca="1" si="14"/>
        <v>-4.3099831549102421E-2</v>
      </c>
      <c r="F114">
        <f t="shared" ca="1" si="14"/>
        <v>9.8126309257403885E-2</v>
      </c>
      <c r="G114">
        <f t="shared" ca="1" si="14"/>
        <v>-0.11645499067432484</v>
      </c>
      <c r="H114">
        <f t="shared" ca="1" si="14"/>
        <v>0.13042929296950009</v>
      </c>
      <c r="I114">
        <f t="shared" ca="1" si="14"/>
        <v>0.12640567205790063</v>
      </c>
      <c r="J114">
        <f t="shared" ca="1" si="14"/>
        <v>4.9331176254402758E-3</v>
      </c>
      <c r="K114">
        <f t="shared" ca="1" si="14"/>
        <v>6.4342225276382364E-2</v>
      </c>
      <c r="L114">
        <f t="shared" ca="1" si="14"/>
        <v>-6.1086210331712807E-3</v>
      </c>
      <c r="M114">
        <f t="shared" ca="1" si="14"/>
        <v>-4.7733942245130057E-3</v>
      </c>
      <c r="N114">
        <f t="shared" ca="1" si="14"/>
        <v>0.1094293899287711</v>
      </c>
      <c r="O114">
        <f t="shared" ca="1" si="14"/>
        <v>6.8562978966875297E-3</v>
      </c>
      <c r="P114">
        <f t="shared" ca="1" si="14"/>
        <v>-5.2943341412333422E-3</v>
      </c>
      <c r="Q114">
        <f t="shared" ca="1" si="14"/>
        <v>4.8342156024258433E-2</v>
      </c>
      <c r="R114">
        <f t="shared" ca="1" si="14"/>
        <v>3.9025476503545452E-2</v>
      </c>
      <c r="S114">
        <f t="shared" ca="1" si="13"/>
        <v>7.0457035815820468E-2</v>
      </c>
      <c r="T114">
        <f t="shared" ca="1" si="13"/>
        <v>0.1410512397086098</v>
      </c>
      <c r="U114">
        <f t="shared" ca="1" si="13"/>
        <v>0.44405551297093709</v>
      </c>
      <c r="V114">
        <f t="shared" ca="1" si="13"/>
        <v>6.060340043153576E-2</v>
      </c>
      <c r="W114">
        <f t="shared" ca="1" si="13"/>
        <v>7.2834518372494966E-2</v>
      </c>
    </row>
    <row r="115" spans="1:23" x14ac:dyDescent="0.45">
      <c r="A115">
        <v>115</v>
      </c>
      <c r="B115" s="1">
        <v>39569</v>
      </c>
      <c r="C115">
        <f t="shared" ca="1" si="14"/>
        <v>6.1531499699130257E-2</v>
      </c>
      <c r="D115">
        <f t="shared" ca="1" si="14"/>
        <v>-2.7348447551975734E-2</v>
      </c>
      <c r="E115">
        <f t="shared" ca="1" si="14"/>
        <v>-9.2713489682936627E-3</v>
      </c>
      <c r="F115">
        <f t="shared" ca="1" si="14"/>
        <v>6.2266906175874976E-3</v>
      </c>
      <c r="G115">
        <f t="shared" ca="1" si="14"/>
        <v>-6.0550580127888942E-2</v>
      </c>
      <c r="H115">
        <f t="shared" ca="1" si="14"/>
        <v>8.0673403869781252E-2</v>
      </c>
      <c r="I115">
        <f t="shared" ca="1" si="14"/>
        <v>3.1200973439973783E-2</v>
      </c>
      <c r="J115">
        <f t="shared" ca="1" si="14"/>
        <v>-7.0128935503578939E-3</v>
      </c>
      <c r="K115">
        <f t="shared" ca="1" si="14"/>
        <v>4.2121494407403932E-2</v>
      </c>
      <c r="L115">
        <f t="shared" ca="1" si="14"/>
        <v>8.5846272805027796E-2</v>
      </c>
      <c r="M115">
        <f t="shared" ca="1" si="14"/>
        <v>0.1061007464112666</v>
      </c>
      <c r="N115">
        <f t="shared" ca="1" si="14"/>
        <v>-9.0230887411627547E-2</v>
      </c>
      <c r="O115">
        <f t="shared" ca="1" si="14"/>
        <v>-9.4033308480805988E-2</v>
      </c>
      <c r="P115">
        <f t="shared" ca="1" si="14"/>
        <v>4.0737355009668332E-2</v>
      </c>
      <c r="Q115">
        <f t="shared" ca="1" si="14"/>
        <v>4.3293480016127241E-3</v>
      </c>
      <c r="R115">
        <f t="shared" ca="1" si="14"/>
        <v>-4.9999489715920178E-2</v>
      </c>
      <c r="S115">
        <f t="shared" ca="1" si="13"/>
        <v>-9.8956064542598657E-2</v>
      </c>
      <c r="T115">
        <f t="shared" ca="1" si="13"/>
        <v>-2.4628559519163984E-2</v>
      </c>
      <c r="U115">
        <f t="shared" ca="1" si="13"/>
        <v>-0.17675531201249217</v>
      </c>
      <c r="V115">
        <f t="shared" ca="1" si="13"/>
        <v>1.2147443629513954E-2</v>
      </c>
      <c r="W115">
        <f t="shared" ca="1" si="13"/>
        <v>1.4312034049958015E-2</v>
      </c>
    </row>
    <row r="116" spans="1:23" x14ac:dyDescent="0.45">
      <c r="A116">
        <v>116</v>
      </c>
      <c r="B116" s="1">
        <v>39600</v>
      </c>
      <c r="C116">
        <f t="shared" ca="1" si="14"/>
        <v>-7.5251061074397177E-2</v>
      </c>
      <c r="D116">
        <f t="shared" ca="1" si="14"/>
        <v>-9.221091718768798E-2</v>
      </c>
      <c r="E116">
        <f t="shared" ca="1" si="14"/>
        <v>-7.9334142214027001E-2</v>
      </c>
      <c r="F116">
        <f t="shared" ca="1" si="14"/>
        <v>-0.13589128536700909</v>
      </c>
      <c r="G116">
        <f t="shared" ca="1" si="14"/>
        <v>-0.13118471327900774</v>
      </c>
      <c r="H116">
        <f t="shared" ca="1" si="14"/>
        <v>2.0634701651670726E-2</v>
      </c>
      <c r="I116">
        <f t="shared" ca="1" si="14"/>
        <v>6.4932698980047776E-3</v>
      </c>
      <c r="J116">
        <f t="shared" ca="1" si="14"/>
        <v>-2.5025395448367686E-2</v>
      </c>
      <c r="K116">
        <f t="shared" ca="1" si="14"/>
        <v>-0.1294908978943948</v>
      </c>
      <c r="L116">
        <f t="shared" ca="1" si="14"/>
        <v>-8.7725437856114863E-2</v>
      </c>
      <c r="M116">
        <f t="shared" ca="1" si="14"/>
        <v>-3.0182043911703049E-2</v>
      </c>
      <c r="N116">
        <f t="shared" ca="1" si="14"/>
        <v>-0.20209320126041966</v>
      </c>
      <c r="O116">
        <f t="shared" ca="1" si="14"/>
        <v>-0.29814739299365112</v>
      </c>
      <c r="P116">
        <f t="shared" ca="1" si="14"/>
        <v>-0.18733051604944956</v>
      </c>
      <c r="Q116">
        <f t="shared" ca="1" si="14"/>
        <v>-0.12652903802543222</v>
      </c>
      <c r="R116">
        <f t="shared" ca="1" si="14"/>
        <v>-0.14400628943102126</v>
      </c>
      <c r="S116">
        <f t="shared" ca="1" si="13"/>
        <v>-0.14731295406737524</v>
      </c>
      <c r="T116">
        <f t="shared" ca="1" si="13"/>
        <v>-0.20228870029224744</v>
      </c>
      <c r="U116">
        <f t="shared" ca="1" si="13"/>
        <v>-0.29264709822026558</v>
      </c>
      <c r="V116">
        <f t="shared" ca="1" si="13"/>
        <v>-7.9802220875766036E-2</v>
      </c>
      <c r="W116">
        <f t="shared" ca="1" si="13"/>
        <v>5.1464438239037666E-2</v>
      </c>
    </row>
    <row r="117" spans="1:23" x14ac:dyDescent="0.45">
      <c r="A117">
        <v>117</v>
      </c>
      <c r="B117" s="1">
        <v>39630</v>
      </c>
      <c r="C117">
        <f t="shared" ca="1" si="14"/>
        <v>-7.7583981493872717E-2</v>
      </c>
      <c r="D117">
        <f t="shared" ca="1" si="14"/>
        <v>3.9181764348546156E-3</v>
      </c>
      <c r="E117">
        <f t="shared" ca="1" si="14"/>
        <v>7.6796645196872224E-2</v>
      </c>
      <c r="F117">
        <f t="shared" ca="1" si="14"/>
        <v>-3.811007739406385E-2</v>
      </c>
      <c r="G117">
        <f t="shared" ca="1" si="14"/>
        <v>7.2201210620431638E-2</v>
      </c>
      <c r="H117">
        <f t="shared" ca="1" si="14"/>
        <v>-0.13528954261354395</v>
      </c>
      <c r="I117">
        <f t="shared" ca="1" si="14"/>
        <v>-0.14697883640518797</v>
      </c>
      <c r="J117">
        <f t="shared" ca="1" si="14"/>
        <v>-6.5067476426814985E-2</v>
      </c>
      <c r="K117">
        <f t="shared" ca="1" si="14"/>
        <v>-5.460032627935342E-2</v>
      </c>
      <c r="L117">
        <f t="shared" ca="1" si="14"/>
        <v>4.4564970145159838E-2</v>
      </c>
      <c r="M117">
        <f t="shared" ca="1" si="14"/>
        <v>3.5243449437333718E-3</v>
      </c>
      <c r="N117">
        <f t="shared" ca="1" si="14"/>
        <v>0.18420301116351415</v>
      </c>
      <c r="O117">
        <f t="shared" ca="1" si="14"/>
        <v>0.40529979055869719</v>
      </c>
      <c r="P117">
        <f t="shared" ca="1" si="14"/>
        <v>-0.18868414939951275</v>
      </c>
      <c r="Q117">
        <f t="shared" ca="1" si="14"/>
        <v>-2.71027518551731E-2</v>
      </c>
      <c r="R117">
        <f t="shared" ca="1" si="14"/>
        <v>2.6006513279957916E-2</v>
      </c>
      <c r="S117">
        <f t="shared" ca="1" si="13"/>
        <v>-0.15170376333685603</v>
      </c>
      <c r="T117">
        <f t="shared" ca="1" si="13"/>
        <v>-7.0146227652003151E-2</v>
      </c>
      <c r="U117">
        <f t="shared" ca="1" si="13"/>
        <v>-2.0793009279529554E-3</v>
      </c>
      <c r="V117">
        <f t="shared" ca="1" si="13"/>
        <v>-3.8417885419763396E-2</v>
      </c>
      <c r="W117">
        <f t="shared" ca="1" si="13"/>
        <v>-2.0436903040674383E-2</v>
      </c>
    </row>
    <row r="118" spans="1:23" x14ac:dyDescent="0.45">
      <c r="A118">
        <v>118</v>
      </c>
      <c r="B118" s="1">
        <v>39661</v>
      </c>
      <c r="C118">
        <f t="shared" ca="1" si="14"/>
        <v>4.5292348615975355E-3</v>
      </c>
      <c r="D118">
        <f t="shared" ca="1" si="14"/>
        <v>1.1068037032248399E-2</v>
      </c>
      <c r="E118">
        <f t="shared" ca="1" si="14"/>
        <v>7.218099610391332E-2</v>
      </c>
      <c r="F118">
        <f t="shared" ca="1" si="14"/>
        <v>2.4617257761626005E-2</v>
      </c>
      <c r="G118">
        <f t="shared" ca="1" si="14"/>
        <v>-6.7162168834900716E-3</v>
      </c>
      <c r="H118">
        <f t="shared" ca="1" si="14"/>
        <v>1.8538868175230139E-2</v>
      </c>
      <c r="I118">
        <f t="shared" ca="1" si="14"/>
        <v>2.0813608024341811E-2</v>
      </c>
      <c r="J118">
        <f t="shared" ca="1" si="14"/>
        <v>6.1042488425790777E-2</v>
      </c>
      <c r="K118">
        <f t="shared" ca="1" si="14"/>
        <v>9.367926940124513E-2</v>
      </c>
      <c r="L118">
        <f t="shared" ca="1" si="14"/>
        <v>2.3264381119063988E-2</v>
      </c>
      <c r="M118">
        <f t="shared" ca="1" si="14"/>
        <v>3.1969746114735194E-2</v>
      </c>
      <c r="N118">
        <f t="shared" ca="1" si="14"/>
        <v>-4.2060438006682452E-2</v>
      </c>
      <c r="O118">
        <f t="shared" ca="1" si="14"/>
        <v>-5.3495431869696033E-2</v>
      </c>
      <c r="P118">
        <f t="shared" ca="1" si="14"/>
        <v>4.0407123652658951E-2</v>
      </c>
      <c r="Q118">
        <f t="shared" ca="1" si="14"/>
        <v>0.17223092751625912</v>
      </c>
      <c r="R118">
        <f t="shared" ca="1" si="14"/>
        <v>0.1380610311209334</v>
      </c>
      <c r="S118">
        <f t="shared" ca="1" si="13"/>
        <v>-0.11072303519726627</v>
      </c>
      <c r="T118">
        <f t="shared" ca="1" si="13"/>
        <v>7.2819519943899111E-2</v>
      </c>
      <c r="U118">
        <f t="shared" ca="1" si="13"/>
        <v>-7.0832898464344582E-2</v>
      </c>
      <c r="V118">
        <f t="shared" ca="1" si="13"/>
        <v>4.5252872557865302E-2</v>
      </c>
      <c r="W118">
        <f t="shared" ca="1" si="13"/>
        <v>-2.3338112036754323E-2</v>
      </c>
    </row>
    <row r="119" spans="1:23" x14ac:dyDescent="0.45">
      <c r="A119">
        <v>119</v>
      </c>
      <c r="B119" s="1">
        <v>39692</v>
      </c>
      <c r="C119">
        <f t="shared" ca="1" si="14"/>
        <v>-8.0327894751302045E-2</v>
      </c>
      <c r="D119">
        <f t="shared" ca="1" si="14"/>
        <v>1.5556068437211783E-2</v>
      </c>
      <c r="E119">
        <f t="shared" ca="1" si="14"/>
        <v>-1.1468428593837084E-3</v>
      </c>
      <c r="F119">
        <f t="shared" ca="1" si="14"/>
        <v>-6.8854569552786057E-2</v>
      </c>
      <c r="G119">
        <f t="shared" ca="1" si="14"/>
        <v>-9.2526687824661669E-2</v>
      </c>
      <c r="H119">
        <f t="shared" ca="1" si="14"/>
        <v>-0.11222908798975707</v>
      </c>
      <c r="I119">
        <f t="shared" ca="1" si="14"/>
        <v>-3.7257559466563943E-2</v>
      </c>
      <c r="J119">
        <f t="shared" ca="1" si="14"/>
        <v>-1.8085523085442708E-2</v>
      </c>
      <c r="K119">
        <f t="shared" ca="1" si="14"/>
        <v>-6.1954326918905282E-2</v>
      </c>
      <c r="L119">
        <f t="shared" ca="1" si="14"/>
        <v>-0.10367420417456148</v>
      </c>
      <c r="M119">
        <f t="shared" ca="1" si="14"/>
        <v>-6.6778604673865746E-2</v>
      </c>
      <c r="N119">
        <f t="shared" ca="1" si="14"/>
        <v>0.21330174054845205</v>
      </c>
      <c r="O119">
        <f t="shared" ca="1" si="14"/>
        <v>0.12395651657156934</v>
      </c>
      <c r="P119">
        <f t="shared" ca="1" si="14"/>
        <v>-0.12394526585899629</v>
      </c>
      <c r="Q119">
        <f t="shared" ca="1" si="14"/>
        <v>-7.1988353971281074E-2</v>
      </c>
      <c r="R119">
        <f t="shared" ca="1" si="14"/>
        <v>-4.5353928527930104E-2</v>
      </c>
      <c r="S119">
        <f t="shared" ca="1" si="13"/>
        <v>-0.1350195862349883</v>
      </c>
      <c r="T119">
        <f t="shared" ca="1" si="13"/>
        <v>-0.1198288676129631</v>
      </c>
      <c r="U119">
        <f t="shared" ca="1" si="13"/>
        <v>0.16591927834840994</v>
      </c>
      <c r="V119">
        <f t="shared" ca="1" si="13"/>
        <v>-8.6275507127608286E-2</v>
      </c>
      <c r="W119">
        <f t="shared" ca="1" si="13"/>
        <v>8.6751477052892159E-4</v>
      </c>
    </row>
    <row r="120" spans="1:23" x14ac:dyDescent="0.45">
      <c r="A120">
        <v>120</v>
      </c>
      <c r="B120" s="1">
        <v>39722</v>
      </c>
      <c r="C120">
        <f t="shared" ca="1" si="14"/>
        <v>-8.9423659103975248E-2</v>
      </c>
      <c r="D120">
        <f t="shared" ca="1" si="14"/>
        <v>-0.15485637498851615</v>
      </c>
      <c r="E120">
        <f t="shared" ca="1" si="14"/>
        <v>-7.3898751841852767E-2</v>
      </c>
      <c r="F120">
        <f t="shared" ca="1" si="14"/>
        <v>-0.15336432516595624</v>
      </c>
      <c r="G120">
        <f t="shared" ca="1" si="14"/>
        <v>-0.22420857120864454</v>
      </c>
      <c r="H120">
        <f t="shared" ca="1" si="14"/>
        <v>-0.28996574703818728</v>
      </c>
      <c r="I120">
        <f t="shared" ca="1" si="14"/>
        <v>-9.5538475347717686E-2</v>
      </c>
      <c r="J120">
        <f t="shared" ca="1" si="14"/>
        <v>-0.1633574057786438</v>
      </c>
      <c r="K120">
        <f t="shared" ca="1" si="14"/>
        <v>-0.21232260917870813</v>
      </c>
      <c r="L120">
        <f t="shared" ca="1" si="14"/>
        <v>-0.22265411734938884</v>
      </c>
      <c r="M120">
        <f t="shared" ca="1" si="14"/>
        <v>-0.31629818857417724</v>
      </c>
      <c r="N120">
        <f t="shared" ca="1" si="14"/>
        <v>-0.11670213014189829</v>
      </c>
      <c r="O120">
        <f t="shared" ca="1" si="14"/>
        <v>-0.2956131217908386</v>
      </c>
      <c r="P120">
        <f t="shared" ca="1" si="14"/>
        <v>-0.32079198236470613</v>
      </c>
      <c r="Q120">
        <f t="shared" ca="1" si="14"/>
        <v>-0.18205945170006135</v>
      </c>
      <c r="R120">
        <f t="shared" ca="1" si="14"/>
        <v>-8.1214618790028129E-2</v>
      </c>
      <c r="S120">
        <f t="shared" ca="1" si="13"/>
        <v>-5.385623276382253E-2</v>
      </c>
      <c r="T120">
        <f t="shared" ca="1" si="13"/>
        <v>-8.5963167378797653E-2</v>
      </c>
      <c r="U120">
        <f t="shared" ca="1" si="13"/>
        <v>-0.57884619518729141</v>
      </c>
      <c r="V120">
        <f t="shared" ca="1" si="13"/>
        <v>-7.5412734619239363E-2</v>
      </c>
      <c r="W120">
        <f t="shared" ca="1" si="13"/>
        <v>-7.2806120960748123E-4</v>
      </c>
    </row>
    <row r="121" spans="1:23" x14ac:dyDescent="0.45">
      <c r="A121">
        <v>121</v>
      </c>
      <c r="B121" s="1">
        <v>39753</v>
      </c>
      <c r="C121">
        <f t="shared" ca="1" si="14"/>
        <v>-5.3795206363148516E-2</v>
      </c>
      <c r="D121">
        <f t="shared" ca="1" si="14"/>
        <v>6.3776877419767758E-2</v>
      </c>
      <c r="E121">
        <f t="shared" ca="1" si="14"/>
        <v>3.4315149587121271E-3</v>
      </c>
      <c r="F121">
        <f t="shared" ca="1" si="14"/>
        <v>-0.30472282550168128</v>
      </c>
      <c r="G121">
        <f t="shared" ca="1" si="14"/>
        <v>-0.11993875911632758</v>
      </c>
      <c r="H121">
        <f t="shared" ca="1" si="14"/>
        <v>2.2372005650314223E-2</v>
      </c>
      <c r="I121">
        <f t="shared" ca="1" si="14"/>
        <v>5.9115383425266593E-2</v>
      </c>
      <c r="J121">
        <f t="shared" ca="1" si="14"/>
        <v>-9.4491249142022726E-2</v>
      </c>
      <c r="K121">
        <f t="shared" ca="1" si="14"/>
        <v>-6.9217603264633984E-2</v>
      </c>
      <c r="L121">
        <f t="shared" ca="1" si="14"/>
        <v>-0.14869086654049468</v>
      </c>
      <c r="M121">
        <f t="shared" ca="1" si="14"/>
        <v>-5.0285209280677028E-2</v>
      </c>
      <c r="N121">
        <f t="shared" ca="1" si="14"/>
        <v>-0.22656321878269189</v>
      </c>
      <c r="O121">
        <f t="shared" ca="1" si="14"/>
        <v>-0.32767881634078749</v>
      </c>
      <c r="P121">
        <f t="shared" ca="1" si="14"/>
        <v>-0.10835799566412975</v>
      </c>
      <c r="Q121">
        <f t="shared" ca="1" si="14"/>
        <v>-0.15852426048304122</v>
      </c>
      <c r="R121">
        <f t="shared" ca="1" si="14"/>
        <v>-2.0347598376933281E-2</v>
      </c>
      <c r="S121">
        <f t="shared" ca="1" si="13"/>
        <v>0.32079108764475922</v>
      </c>
      <c r="T121">
        <f t="shared" ca="1" si="13"/>
        <v>-0.18676080079766708</v>
      </c>
      <c r="U121">
        <f t="shared" ca="1" si="13"/>
        <v>0.22831053681315047</v>
      </c>
      <c r="V121">
        <f t="shared" ca="1" si="13"/>
        <v>0.11944240479220798</v>
      </c>
      <c r="W121">
        <f t="shared" ca="1" si="13"/>
        <v>7.2834678063964644E-3</v>
      </c>
    </row>
    <row r="122" spans="1:23" x14ac:dyDescent="0.45">
      <c r="A122">
        <v>122</v>
      </c>
      <c r="B122" s="1">
        <v>39783</v>
      </c>
      <c r="C122">
        <f t="shared" ca="1" si="14"/>
        <v>-6.567837413692823E-3</v>
      </c>
      <c r="D122">
        <f t="shared" ca="1" si="14"/>
        <v>-1.7570405764457914E-2</v>
      </c>
      <c r="E122">
        <f t="shared" ca="1" si="14"/>
        <v>-3.9316422150836743E-2</v>
      </c>
      <c r="F122">
        <f t="shared" ca="1" si="14"/>
        <v>-0.18652299475743916</v>
      </c>
      <c r="G122">
        <f t="shared" ca="1" si="14"/>
        <v>-5.6493779851861992E-2</v>
      </c>
      <c r="H122">
        <f t="shared" ca="1" si="14"/>
        <v>-1.3708498639199557E-2</v>
      </c>
      <c r="I122">
        <f t="shared" ca="1" si="14"/>
        <v>-5.5682197848641896E-2</v>
      </c>
      <c r="J122">
        <f t="shared" ca="1" si="14"/>
        <v>-3.206297263284949E-2</v>
      </c>
      <c r="K122">
        <f t="shared" ca="1" si="14"/>
        <v>-1.451066663913891E-2</v>
      </c>
      <c r="L122">
        <f t="shared" ca="1" si="14"/>
        <v>5.996293452631251E-2</v>
      </c>
      <c r="M122">
        <f t="shared" ca="1" si="14"/>
        <v>0.11251929069405224</v>
      </c>
      <c r="N122">
        <f t="shared" ca="1" si="14"/>
        <v>-4.1059738471562936E-3</v>
      </c>
      <c r="O122">
        <f t="shared" ca="1" si="14"/>
        <v>-0.13353856484302051</v>
      </c>
      <c r="P122">
        <f t="shared" ca="1" si="14"/>
        <v>0.1897547406564119</v>
      </c>
      <c r="Q122">
        <f t="shared" ca="1" si="14"/>
        <v>2.7999907993492893E-2</v>
      </c>
      <c r="R122">
        <f t="shared" ca="1" si="14"/>
        <v>-3.8945055614836399E-3</v>
      </c>
      <c r="S122">
        <f t="shared" ca="1" si="13"/>
        <v>5.8326107216816477E-2</v>
      </c>
      <c r="T122">
        <f t="shared" ca="1" si="13"/>
        <v>8.4610426687852652E-3</v>
      </c>
      <c r="U122">
        <f t="shared" ca="1" si="13"/>
        <v>-0.14869869785133416</v>
      </c>
      <c r="V122">
        <f t="shared" ca="1" si="13"/>
        <v>3.8285268300203283E-2</v>
      </c>
      <c r="W122">
        <f t="shared" ca="1" si="13"/>
        <v>-3.8953073545687784E-2</v>
      </c>
    </row>
    <row r="123" spans="1:23" x14ac:dyDescent="0.45">
      <c r="A123">
        <v>123</v>
      </c>
      <c r="B123" s="1">
        <v>39814</v>
      </c>
      <c r="C123">
        <f t="shared" ca="1" si="14"/>
        <v>-6.4718449045904888E-2</v>
      </c>
      <c r="D123">
        <f t="shared" ca="1" si="14"/>
        <v>-5.6328923478912565E-2</v>
      </c>
      <c r="E123">
        <f t="shared" ca="1" si="14"/>
        <v>-0.11840848882036874</v>
      </c>
      <c r="F123">
        <f t="shared" ca="1" si="14"/>
        <v>-0.22003624312235956</v>
      </c>
      <c r="G123">
        <f t="shared" ca="1" si="14"/>
        <v>-0.23624768060439535</v>
      </c>
      <c r="H123">
        <f t="shared" ca="1" si="14"/>
        <v>-8.2432748500660041E-2</v>
      </c>
      <c r="I123">
        <f t="shared" ca="1" si="14"/>
        <v>-4.6640684425341528E-2</v>
      </c>
      <c r="J123">
        <f t="shared" ca="1" si="14"/>
        <v>-0.1203700861593468</v>
      </c>
      <c r="K123">
        <f t="shared" ca="1" si="14"/>
        <v>-8.1595220455986578E-2</v>
      </c>
      <c r="L123">
        <f t="shared" ca="1" si="14"/>
        <v>9.6879932439554048E-2</v>
      </c>
      <c r="M123">
        <f t="shared" ca="1" si="14"/>
        <v>0.14123428386146308</v>
      </c>
      <c r="N123">
        <f t="shared" ca="1" si="14"/>
        <v>-0.19092924862421082</v>
      </c>
      <c r="O123">
        <f t="shared" ca="1" si="14"/>
        <v>-0.52202662723555626</v>
      </c>
      <c r="P123">
        <f t="shared" ca="1" si="14"/>
        <v>0.11460263985777717</v>
      </c>
      <c r="Q123">
        <f t="shared" ca="1" si="14"/>
        <v>-9.6437675936939096E-2</v>
      </c>
      <c r="R123">
        <f t="shared" ca="1" si="14"/>
        <v>-5.4698462266436827E-2</v>
      </c>
      <c r="S123">
        <f t="shared" ca="1" si="13"/>
        <v>-5.0294787083201557E-2</v>
      </c>
      <c r="T123">
        <f t="shared" ca="1" si="13"/>
        <v>-8.4369979164723025E-3</v>
      </c>
      <c r="U123">
        <f t="shared" ca="1" si="13"/>
        <v>-0.18340650565742089</v>
      </c>
      <c r="V123">
        <f t="shared" ca="1" si="13"/>
        <v>-0.11887924096280052</v>
      </c>
      <c r="W123">
        <f t="shared" ca="1" si="13"/>
        <v>-0.14805040367687108</v>
      </c>
    </row>
    <row r="124" spans="1:23" x14ac:dyDescent="0.45">
      <c r="A124">
        <v>124</v>
      </c>
      <c r="B124" s="1">
        <v>39845</v>
      </c>
      <c r="C124">
        <f t="shared" ca="1" si="14"/>
        <v>-3.9614510570021765E-2</v>
      </c>
      <c r="D124">
        <f t="shared" ca="1" si="14"/>
        <v>-4.3773311951129927E-2</v>
      </c>
      <c r="E124">
        <f t="shared" ca="1" si="14"/>
        <v>-0.10994745029679781</v>
      </c>
      <c r="F124">
        <f t="shared" ca="1" si="14"/>
        <v>-0.38222453691531755</v>
      </c>
      <c r="G124">
        <f t="shared" ca="1" si="14"/>
        <v>-0.29843374103346965</v>
      </c>
      <c r="H124">
        <f t="shared" ca="1" si="14"/>
        <v>-0.21418044493388289</v>
      </c>
      <c r="I124">
        <f t="shared" ca="1" si="14"/>
        <v>-0.13910929429516669</v>
      </c>
      <c r="J124">
        <f t="shared" ca="1" si="14"/>
        <v>-5.5555899639220765E-2</v>
      </c>
      <c r="K124">
        <f t="shared" ca="1" si="14"/>
        <v>-2.6720019911575629E-2</v>
      </c>
      <c r="L124">
        <f t="shared" ca="1" si="14"/>
        <v>-0.13811423047298091</v>
      </c>
      <c r="M124">
        <f t="shared" ca="1" si="14"/>
        <v>-7.1945560042433701E-2</v>
      </c>
      <c r="N124">
        <f t="shared" ca="1" si="14"/>
        <v>-9.3345824470624797E-2</v>
      </c>
      <c r="O124">
        <f t="shared" ca="1" si="14"/>
        <v>-0.39969604505961559</v>
      </c>
      <c r="P124">
        <f t="shared" ca="1" si="14"/>
        <v>-0.19651734691589839</v>
      </c>
      <c r="Q124">
        <f t="shared" ca="1" si="14"/>
        <v>-9.262834750122774E-2</v>
      </c>
      <c r="R124">
        <f t="shared" ca="1" si="14"/>
        <v>-2.9725651682695056E-2</v>
      </c>
      <c r="S124">
        <f t="shared" ca="1" si="13"/>
        <v>-2.6296653459363155E-2</v>
      </c>
      <c r="T124">
        <f t="shared" ca="1" si="13"/>
        <v>-0.25691312590797832</v>
      </c>
      <c r="U124">
        <f t="shared" ca="1" si="13"/>
        <v>6.951912702196468E-2</v>
      </c>
      <c r="V124">
        <f t="shared" ca="1" si="13"/>
        <v>-2.9974877846825294E-2</v>
      </c>
      <c r="W124">
        <f t="shared" ca="1" si="13"/>
        <v>-8.1332680873504454E-2</v>
      </c>
    </row>
    <row r="125" spans="1:23" x14ac:dyDescent="0.45">
      <c r="A125">
        <v>125</v>
      </c>
      <c r="B125" s="1">
        <v>39873</v>
      </c>
      <c r="C125">
        <f t="shared" ca="1" si="14"/>
        <v>6.7987366036315069E-2</v>
      </c>
      <c r="D125">
        <f t="shared" ca="1" si="14"/>
        <v>7.5887709189612573E-2</v>
      </c>
      <c r="E125">
        <f t="shared" ca="1" si="14"/>
        <v>-2.2420785329072334E-2</v>
      </c>
      <c r="F125">
        <f t="shared" ca="1" si="14"/>
        <v>0.17736733571946725</v>
      </c>
      <c r="G125">
        <f t="shared" ca="1" si="14"/>
        <v>0.22436166085969206</v>
      </c>
      <c r="H125">
        <f t="shared" ca="1" si="14"/>
        <v>6.3979511438369538E-2</v>
      </c>
      <c r="I125">
        <f t="shared" ca="1" si="14"/>
        <v>0.11775628081796187</v>
      </c>
      <c r="J125">
        <f t="shared" ca="1" si="14"/>
        <v>0.14526062264857723</v>
      </c>
      <c r="K125">
        <f t="shared" ca="1" si="14"/>
        <v>0.15099534169254614</v>
      </c>
      <c r="L125">
        <f t="shared" ca="1" si="14"/>
        <v>-2.9892186309899926E-2</v>
      </c>
      <c r="M125">
        <f t="shared" ca="1" si="14"/>
        <v>-0.14343046595231101</v>
      </c>
      <c r="N125">
        <f t="shared" ca="1" si="14"/>
        <v>0.16323833524034989</v>
      </c>
      <c r="O125">
        <f t="shared" ca="1" si="14"/>
        <v>0.72658242293998254</v>
      </c>
      <c r="P125">
        <f t="shared" ca="1" si="14"/>
        <v>-6.9938622732363898E-2</v>
      </c>
      <c r="Q125">
        <f t="shared" ca="1" si="14"/>
        <v>0.22136051226982356</v>
      </c>
      <c r="R125">
        <f t="shared" ca="1" si="14"/>
        <v>0.12781212647464613</v>
      </c>
      <c r="S125">
        <f t="shared" ca="1" si="13"/>
        <v>4.7143596920991959E-2</v>
      </c>
      <c r="T125">
        <f t="shared" ca="1" si="13"/>
        <v>0.14308594957151816</v>
      </c>
      <c r="U125">
        <f t="shared" ca="1" si="13"/>
        <v>0.31499966878094821</v>
      </c>
      <c r="V125">
        <f t="shared" ca="1" si="13"/>
        <v>5.8534779730657821E-2</v>
      </c>
      <c r="W125">
        <f t="shared" ca="1" si="13"/>
        <v>3.5299999508704064E-2</v>
      </c>
    </row>
    <row r="126" spans="1:23" x14ac:dyDescent="0.45">
      <c r="A126">
        <v>126</v>
      </c>
      <c r="B126" s="1">
        <v>39904</v>
      </c>
      <c r="C126">
        <f t="shared" ca="1" si="14"/>
        <v>0.15605724330062479</v>
      </c>
      <c r="D126">
        <f t="shared" ca="1" si="14"/>
        <v>4.7142231851360442E-4</v>
      </c>
      <c r="E126">
        <f t="shared" ca="1" si="14"/>
        <v>4.9904736976429387E-2</v>
      </c>
      <c r="F126">
        <f t="shared" ca="1" si="14"/>
        <v>0.91959103652534213</v>
      </c>
      <c r="G126">
        <f t="shared" ca="1" si="14"/>
        <v>0.25123644668385181</v>
      </c>
      <c r="H126">
        <f t="shared" ca="1" si="14"/>
        <v>4.6986624106065453E-2</v>
      </c>
      <c r="I126">
        <f t="shared" ca="1" si="14"/>
        <v>-1.6954243136174333E-2</v>
      </c>
      <c r="J126">
        <f t="shared" ca="1" si="14"/>
        <v>0.10288509680883832</v>
      </c>
      <c r="K126">
        <f t="shared" ca="1" si="14"/>
        <v>0.15205700951918397</v>
      </c>
      <c r="L126">
        <f t="shared" ca="1" si="14"/>
        <v>7.8033735411425303E-2</v>
      </c>
      <c r="M126">
        <f t="shared" ca="1" si="14"/>
        <v>5.5936475344303113E-2</v>
      </c>
      <c r="N126">
        <f t="shared" ca="1" si="14"/>
        <v>0.24153472535505457</v>
      </c>
      <c r="O126">
        <f t="shared" ca="1" si="14"/>
        <v>0.31298133234835274</v>
      </c>
      <c r="P126">
        <f t="shared" ca="1" si="14"/>
        <v>0.1083798120763054</v>
      </c>
      <c r="Q126">
        <f t="shared" ca="1" si="14"/>
        <v>0.19976719005893001</v>
      </c>
      <c r="R126">
        <f t="shared" ca="1" si="14"/>
        <v>0.13110799030990686</v>
      </c>
      <c r="S126">
        <f t="shared" ca="1" si="13"/>
        <v>-0.11375081559190754</v>
      </c>
      <c r="T126">
        <f t="shared" ca="1" si="13"/>
        <v>0.12563230947624959</v>
      </c>
      <c r="U126">
        <f t="shared" ca="1" si="13"/>
        <v>1.2737642645408194</v>
      </c>
      <c r="V126">
        <f t="shared" ca="1" si="13"/>
        <v>4.6359530721554829E-3</v>
      </c>
      <c r="W126">
        <f t="shared" ca="1" si="13"/>
        <v>1.8850031326180797E-2</v>
      </c>
    </row>
    <row r="127" spans="1:23" x14ac:dyDescent="0.45">
      <c r="A127">
        <v>127</v>
      </c>
      <c r="B127" s="1">
        <v>39934</v>
      </c>
      <c r="C127">
        <f t="shared" ca="1" si="14"/>
        <v>-5.9925353144458265E-2</v>
      </c>
      <c r="D127">
        <f t="shared" ca="1" si="14"/>
        <v>0.14192821138193662</v>
      </c>
      <c r="E127">
        <f t="shared" ca="1" si="14"/>
        <v>5.9642383849099909E-2</v>
      </c>
      <c r="F127">
        <f t="shared" ca="1" si="14"/>
        <v>0.1049991661152854</v>
      </c>
      <c r="G127">
        <f t="shared" ca="1" si="14"/>
        <v>6.5612646667504715E-2</v>
      </c>
      <c r="H127">
        <f t="shared" ca="1" si="14"/>
        <v>0.11804860422552099</v>
      </c>
      <c r="I127">
        <f t="shared" ca="1" si="14"/>
        <v>8.6232238273781271E-3</v>
      </c>
      <c r="J127">
        <f t="shared" ca="1" si="14"/>
        <v>3.1095258250756361E-2</v>
      </c>
      <c r="K127">
        <f t="shared" ca="1" si="14"/>
        <v>-4.2443033551356486E-2</v>
      </c>
      <c r="L127">
        <f t="shared" ca="1" si="14"/>
        <v>5.8005076629295091E-2</v>
      </c>
      <c r="M127">
        <f t="shared" ca="1" si="14"/>
        <v>0.11216187312826646</v>
      </c>
      <c r="N127">
        <f t="shared" ca="1" si="14"/>
        <v>0.12017202257244225</v>
      </c>
      <c r="O127">
        <f t="shared" ca="1" si="14"/>
        <v>0.26203836240737244</v>
      </c>
      <c r="P127">
        <f t="shared" ca="1" si="14"/>
        <v>0.12752041715019405</v>
      </c>
      <c r="Q127">
        <f t="shared" ca="1" si="14"/>
        <v>-4.7503779927154717E-2</v>
      </c>
      <c r="R127">
        <f t="shared" ref="R127:W142" ca="1" si="15">INDIRECT(R$2&amp;"!I"&amp;$A127)</f>
        <v>-0.12006041498446159</v>
      </c>
      <c r="S127">
        <f t="shared" ca="1" si="15"/>
        <v>0.11779053237534395</v>
      </c>
      <c r="T127">
        <f t="shared" ca="1" si="15"/>
        <v>0.11984994573817127</v>
      </c>
      <c r="U127">
        <f t="shared" ca="1" si="15"/>
        <v>-3.8461760367848936E-2</v>
      </c>
      <c r="V127">
        <f t="shared" ca="1" si="15"/>
        <v>-2.106061839213837E-2</v>
      </c>
      <c r="W127">
        <f t="shared" ca="1" si="15"/>
        <v>5.4579301607722119E-2</v>
      </c>
    </row>
    <row r="128" spans="1:23" x14ac:dyDescent="0.45">
      <c r="A128">
        <v>128</v>
      </c>
      <c r="B128" s="1">
        <v>39965</v>
      </c>
      <c r="C128">
        <f t="shared" ref="C128:R143" ca="1" si="16">INDIRECT(C$2&amp;"!I"&amp;$A128)</f>
        <v>6.9463351092543521E-2</v>
      </c>
      <c r="D128">
        <f t="shared" ca="1" si="16"/>
        <v>-2.3800020431529262E-2</v>
      </c>
      <c r="E128">
        <f t="shared" ca="1" si="16"/>
        <v>-1.6172604756881277E-2</v>
      </c>
      <c r="F128">
        <f t="shared" ca="1" si="16"/>
        <v>-8.7103273739208675E-2</v>
      </c>
      <c r="G128">
        <f t="shared" ca="1" si="16"/>
        <v>-0.13056375217755281</v>
      </c>
      <c r="H128">
        <f t="shared" ca="1" si="16"/>
        <v>-7.0047543568198076E-2</v>
      </c>
      <c r="I128">
        <f t="shared" ca="1" si="16"/>
        <v>3.3118622731159288E-3</v>
      </c>
      <c r="J128">
        <f t="shared" ca="1" si="16"/>
        <v>0.14509158721763599</v>
      </c>
      <c r="K128">
        <f t="shared" ca="1" si="16"/>
        <v>8.1082095467839704E-3</v>
      </c>
      <c r="L128">
        <f t="shared" ca="1" si="16"/>
        <v>-0.14545430815692573</v>
      </c>
      <c r="M128">
        <f t="shared" ca="1" si="16"/>
        <v>6.9258699455066908E-2</v>
      </c>
      <c r="N128">
        <f t="shared" ca="1" si="16"/>
        <v>-7.5609409174881057E-2</v>
      </c>
      <c r="O128">
        <f t="shared" ca="1" si="16"/>
        <v>0.17125092011122395</v>
      </c>
      <c r="P128">
        <f t="shared" ca="1" si="16"/>
        <v>-0.23895532599672162</v>
      </c>
      <c r="Q128">
        <f t="shared" ca="1" si="16"/>
        <v>8.3217918358656669E-3</v>
      </c>
      <c r="R128">
        <f t="shared" ca="1" si="16"/>
        <v>2.0293236702093584E-2</v>
      </c>
      <c r="S128">
        <f t="shared" ca="1" si="15"/>
        <v>-2.1759512830662631E-2</v>
      </c>
      <c r="T128">
        <f t="shared" ca="1" si="15"/>
        <v>-4.3082782659788849E-2</v>
      </c>
      <c r="U128">
        <f t="shared" ca="1" si="15"/>
        <v>5.565250784545505E-2</v>
      </c>
      <c r="V128">
        <f t="shared" ca="1" si="15"/>
        <v>5.0239422653663393E-2</v>
      </c>
      <c r="W128">
        <f t="shared" ca="1" si="15"/>
        <v>-2.476407254557109E-2</v>
      </c>
    </row>
    <row r="129" spans="1:23" x14ac:dyDescent="0.45">
      <c r="A129">
        <v>129</v>
      </c>
      <c r="B129" s="1">
        <v>39995</v>
      </c>
      <c r="C129">
        <f t="shared" ca="1" si="16"/>
        <v>5.0517477625435465E-2</v>
      </c>
      <c r="D129">
        <f t="shared" ca="1" si="16"/>
        <v>5.6444869545634616E-2</v>
      </c>
      <c r="E129">
        <f t="shared" ca="1" si="16"/>
        <v>8.6301666300177229E-2</v>
      </c>
      <c r="F129">
        <f t="shared" ca="1" si="16"/>
        <v>0.32041349211812192</v>
      </c>
      <c r="G129">
        <f t="shared" ca="1" si="16"/>
        <v>0.15313443557346451</v>
      </c>
      <c r="H129">
        <f t="shared" ca="1" si="16"/>
        <v>3.9229602312578833E-2</v>
      </c>
      <c r="I129">
        <f t="shared" ca="1" si="16"/>
        <v>4.8604031548562375E-2</v>
      </c>
      <c r="J129">
        <f t="shared" ca="1" si="16"/>
        <v>-1.051733715662998E-2</v>
      </c>
      <c r="K129">
        <f t="shared" ca="1" si="16"/>
        <v>0.18016073376920758</v>
      </c>
      <c r="L129">
        <f t="shared" ca="1" si="16"/>
        <v>9.6212438310899748E-2</v>
      </c>
      <c r="M129">
        <f t="shared" ca="1" si="16"/>
        <v>0.16586159989399082</v>
      </c>
      <c r="N129">
        <f t="shared" ca="1" si="16"/>
        <v>0.13309875533125218</v>
      </c>
      <c r="O129">
        <f t="shared" ca="1" si="16"/>
        <v>0.12143719830454129</v>
      </c>
      <c r="P129">
        <f t="shared" ca="1" si="16"/>
        <v>6.5719306660287524E-2</v>
      </c>
      <c r="Q129">
        <f t="shared" ca="1" si="16"/>
        <v>0.10514382582862118</v>
      </c>
      <c r="R129">
        <f t="shared" ca="1" si="16"/>
        <v>0.10790711584568155</v>
      </c>
      <c r="S129">
        <f t="shared" ca="1" si="15"/>
        <v>0.12514010034754164</v>
      </c>
      <c r="T129">
        <f t="shared" ca="1" si="15"/>
        <v>9.6471581780356586E-3</v>
      </c>
      <c r="U129">
        <f t="shared" ca="1" si="15"/>
        <v>0.31795715478058884</v>
      </c>
      <c r="V129">
        <f t="shared" ca="1" si="15"/>
        <v>4.3605618335671649E-2</v>
      </c>
      <c r="W129">
        <f t="shared" ca="1" si="15"/>
        <v>-3.0385486663564935E-2</v>
      </c>
    </row>
    <row r="130" spans="1:23" x14ac:dyDescent="0.45">
      <c r="A130">
        <v>130</v>
      </c>
      <c r="B130" s="1">
        <v>40026</v>
      </c>
      <c r="C130">
        <f t="shared" ca="1" si="16"/>
        <v>0.12326904898815881</v>
      </c>
      <c r="D130">
        <f t="shared" ca="1" si="16"/>
        <v>-2.1469025115852865E-2</v>
      </c>
      <c r="E130">
        <f t="shared" ca="1" si="16"/>
        <v>-1.7429616688447138E-2</v>
      </c>
      <c r="F130">
        <f t="shared" ca="1" si="16"/>
        <v>5.6672704482540401E-3</v>
      </c>
      <c r="G130">
        <f t="shared" ca="1" si="16"/>
        <v>3.7313429605201183E-2</v>
      </c>
      <c r="H130">
        <f t="shared" ca="1" si="16"/>
        <v>4.454204006981001E-2</v>
      </c>
      <c r="I130">
        <f t="shared" ca="1" si="16"/>
        <v>6.7655637216663487E-3</v>
      </c>
      <c r="J130">
        <f t="shared" ca="1" si="16"/>
        <v>4.8044251421119115E-2</v>
      </c>
      <c r="K130">
        <f t="shared" ca="1" si="16"/>
        <v>-1.8627681337479125E-2</v>
      </c>
      <c r="L130">
        <f t="shared" ca="1" si="16"/>
        <v>3.8438861862457041E-2</v>
      </c>
      <c r="M130">
        <f t="shared" ca="1" si="16"/>
        <v>0.11163233256111789</v>
      </c>
      <c r="N130">
        <f t="shared" ca="1" si="16"/>
        <v>0.12610076870355988</v>
      </c>
      <c r="O130">
        <f t="shared" ca="1" si="16"/>
        <v>0.18931729719361359</v>
      </c>
      <c r="P130">
        <f t="shared" ca="1" si="16"/>
        <v>4.1111186129804432E-2</v>
      </c>
      <c r="Q130">
        <f t="shared" ca="1" si="16"/>
        <v>7.7487416224184133E-2</v>
      </c>
      <c r="R130">
        <f t="shared" ca="1" si="16"/>
        <v>5.2042861573658832E-2</v>
      </c>
      <c r="S130">
        <f t="shared" ca="1" si="15"/>
        <v>-4.2828649264044415E-2</v>
      </c>
      <c r="T130">
        <f t="shared" ca="1" si="15"/>
        <v>0.15753917959568672</v>
      </c>
      <c r="U130">
        <f t="shared" ca="1" si="15"/>
        <v>-5.0000112131469099E-2</v>
      </c>
      <c r="V130">
        <f t="shared" ca="1" si="15"/>
        <v>-1.5831807591622386E-2</v>
      </c>
      <c r="W130">
        <f t="shared" ca="1" si="15"/>
        <v>9.8221607770412039E-3</v>
      </c>
    </row>
    <row r="131" spans="1:23" x14ac:dyDescent="0.45">
      <c r="A131">
        <v>131</v>
      </c>
      <c r="B131" s="1">
        <v>40057</v>
      </c>
      <c r="C131">
        <f t="shared" ca="1" si="16"/>
        <v>-4.744099428688154E-2</v>
      </c>
      <c r="D131">
        <f t="shared" ca="1" si="16"/>
        <v>0.10108660810611973</v>
      </c>
      <c r="E131">
        <f t="shared" ca="1" si="16"/>
        <v>7.041181766444532E-2</v>
      </c>
      <c r="F131">
        <f t="shared" ca="1" si="16"/>
        <v>0.22451840624968217</v>
      </c>
      <c r="G131">
        <f t="shared" ca="1" si="16"/>
        <v>0.18129484873733373</v>
      </c>
      <c r="H131">
        <f t="shared" ca="1" si="16"/>
        <v>2.8868916214973431E-3</v>
      </c>
      <c r="I131">
        <f t="shared" ca="1" si="16"/>
        <v>1.7083317595049875E-2</v>
      </c>
      <c r="J131">
        <f t="shared" ca="1" si="16"/>
        <v>4.9274356722400298E-2</v>
      </c>
      <c r="K131">
        <f t="shared" ca="1" si="16"/>
        <v>8.981473641854959E-2</v>
      </c>
      <c r="L131">
        <f t="shared" ca="1" si="16"/>
        <v>-0.22498598445083667</v>
      </c>
      <c r="M131">
        <f t="shared" ca="1" si="16"/>
        <v>4.951921448164736E-2</v>
      </c>
      <c r="N131">
        <f t="shared" ca="1" si="16"/>
        <v>8.2835679821087888E-3</v>
      </c>
      <c r="O131">
        <f t="shared" ca="1" si="16"/>
        <v>-3.8089805119642182E-2</v>
      </c>
      <c r="P131">
        <f t="shared" ca="1" si="16"/>
        <v>4.393506566751456E-2</v>
      </c>
      <c r="Q131">
        <f t="shared" ca="1" si="16"/>
        <v>-2.7116634321826846E-3</v>
      </c>
      <c r="R131">
        <f t="shared" ca="1" si="16"/>
        <v>-2.3818285802087755E-2</v>
      </c>
      <c r="S131">
        <f t="shared" ca="1" si="15"/>
        <v>1.8800182351806104E-2</v>
      </c>
      <c r="T131">
        <f t="shared" ca="1" si="15"/>
        <v>0.10066355506722044</v>
      </c>
      <c r="U131">
        <f t="shared" ca="1" si="15"/>
        <v>-5.1315542894332378E-2</v>
      </c>
      <c r="V131">
        <f t="shared" ca="1" si="15"/>
        <v>-2.480685222246053E-2</v>
      </c>
      <c r="W131">
        <f t="shared" ca="1" si="15"/>
        <v>-3.5716789600525788E-2</v>
      </c>
    </row>
    <row r="132" spans="1:23" x14ac:dyDescent="0.45">
      <c r="A132">
        <v>132</v>
      </c>
      <c r="B132" s="1">
        <v>40087</v>
      </c>
      <c r="C132">
        <f t="shared" ca="1" si="16"/>
        <v>-1.2311237942903083E-2</v>
      </c>
      <c r="D132">
        <f t="shared" ca="1" si="16"/>
        <v>9.0969148729942578E-3</v>
      </c>
      <c r="E132">
        <f t="shared" ca="1" si="16"/>
        <v>1.3815711922443295E-3</v>
      </c>
      <c r="F132">
        <f t="shared" ca="1" si="16"/>
        <v>-9.5580156300179117E-2</v>
      </c>
      <c r="G132">
        <f t="shared" ca="1" si="16"/>
        <v>-0.12620122733934516</v>
      </c>
      <c r="H132">
        <f t="shared" ca="1" si="16"/>
        <v>0.11116054780277644</v>
      </c>
      <c r="I132">
        <f t="shared" ca="1" si="16"/>
        <v>8.6752755840286952E-2</v>
      </c>
      <c r="J132">
        <f t="shared" ca="1" si="16"/>
        <v>7.8149223299540216E-2</v>
      </c>
      <c r="K132">
        <f t="shared" ca="1" si="16"/>
        <v>-3.1010816082223142E-2</v>
      </c>
      <c r="L132">
        <f t="shared" ca="1" si="16"/>
        <v>0.48206004343271686</v>
      </c>
      <c r="M132">
        <f t="shared" ca="1" si="16"/>
        <v>-1.376986100456086E-2</v>
      </c>
      <c r="N132">
        <f t="shared" ca="1" si="16"/>
        <v>-4.678225116850554E-2</v>
      </c>
      <c r="O132">
        <f t="shared" ca="1" si="16"/>
        <v>-0.13777432624386651</v>
      </c>
      <c r="P132">
        <f t="shared" ca="1" si="16"/>
        <v>-6.6528954361729925E-2</v>
      </c>
      <c r="Q132">
        <f t="shared" ca="1" si="16"/>
        <v>3.7489168850696711E-2</v>
      </c>
      <c r="R132">
        <f t="shared" ca="1" si="16"/>
        <v>-5.0353465521811927E-2</v>
      </c>
      <c r="S132">
        <f t="shared" ca="1" si="15"/>
        <v>3.0800845702666859E-2</v>
      </c>
      <c r="T132">
        <f t="shared" ca="1" si="15"/>
        <v>-0.11726691573046874</v>
      </c>
      <c r="U132">
        <f t="shared" ca="1" si="15"/>
        <v>-2.9126375270201794E-2</v>
      </c>
      <c r="V132">
        <f t="shared" ca="1" si="15"/>
        <v>-2.2464519999188869E-2</v>
      </c>
      <c r="W132">
        <f t="shared" ca="1" si="15"/>
        <v>0.12063946113013323</v>
      </c>
    </row>
    <row r="133" spans="1:23" x14ac:dyDescent="0.45">
      <c r="A133">
        <v>133</v>
      </c>
      <c r="B133" s="1">
        <v>40118</v>
      </c>
      <c r="C133">
        <f t="shared" ca="1" si="16"/>
        <v>-0.11976176650633133</v>
      </c>
      <c r="D133">
        <f t="shared" ca="1" si="16"/>
        <v>7.2969615496397258E-2</v>
      </c>
      <c r="E133">
        <f t="shared" ca="1" si="16"/>
        <v>8.3198839933779509E-2</v>
      </c>
      <c r="F133">
        <f t="shared" ca="1" si="16"/>
        <v>0.18313589491256446</v>
      </c>
      <c r="G133">
        <f t="shared" ca="1" si="16"/>
        <v>0.12342239535532484</v>
      </c>
      <c r="H133">
        <f t="shared" ca="1" si="16"/>
        <v>4.5020762347330649E-2</v>
      </c>
      <c r="I133">
        <f t="shared" ca="1" si="16"/>
        <v>1.9597741177723799E-2</v>
      </c>
      <c r="J133">
        <f t="shared" ca="1" si="16"/>
        <v>6.0584625096363712E-2</v>
      </c>
      <c r="K133">
        <f t="shared" ca="1" si="16"/>
        <v>2.5865651998603752E-2</v>
      </c>
      <c r="L133">
        <f t="shared" ca="1" si="16"/>
        <v>0.13726175630205267</v>
      </c>
      <c r="M133">
        <f t="shared" ca="1" si="16"/>
        <v>5.6018782157872558E-2</v>
      </c>
      <c r="N133">
        <f t="shared" ca="1" si="16"/>
        <v>1.8468429155021584E-2</v>
      </c>
      <c r="O133">
        <f t="shared" ca="1" si="16"/>
        <v>8.7105738315522818E-2</v>
      </c>
      <c r="P133">
        <f t="shared" ca="1" si="16"/>
        <v>-0.12209947744171405</v>
      </c>
      <c r="Q133">
        <f t="shared" ca="1" si="16"/>
        <v>-3.8612293765930922E-2</v>
      </c>
      <c r="R133">
        <f t="shared" ca="1" si="16"/>
        <v>9.0474590846117003E-2</v>
      </c>
      <c r="S133">
        <f t="shared" ca="1" si="15"/>
        <v>2.290847040849343E-2</v>
      </c>
      <c r="T133">
        <f t="shared" ca="1" si="15"/>
        <v>9.6443170421249655E-2</v>
      </c>
      <c r="U133">
        <f t="shared" ca="1" si="15"/>
        <v>0.26999996648377989</v>
      </c>
      <c r="V133">
        <f t="shared" ca="1" si="15"/>
        <v>8.1349395517837625E-2</v>
      </c>
      <c r="W133">
        <f t="shared" ca="1" si="15"/>
        <v>-1.6861139429835602E-2</v>
      </c>
    </row>
    <row r="134" spans="1:23" x14ac:dyDescent="0.45">
      <c r="A134">
        <v>134</v>
      </c>
      <c r="B134" s="1">
        <v>40148</v>
      </c>
      <c r="C134">
        <f t="shared" ca="1" si="16"/>
        <v>3.8697173930573481E-2</v>
      </c>
      <c r="D134">
        <f t="shared" ca="1" si="16"/>
        <v>1.0766304351722775E-2</v>
      </c>
      <c r="E134">
        <f t="shared" ca="1" si="16"/>
        <v>-2.7586012272669255E-2</v>
      </c>
      <c r="F134">
        <f t="shared" ca="1" si="16"/>
        <v>-5.3988821966595175E-3</v>
      </c>
      <c r="G134">
        <f t="shared" ca="1" si="16"/>
        <v>-5.5555790482697619E-2</v>
      </c>
      <c r="H134">
        <f t="shared" ca="1" si="16"/>
        <v>-1.3520998192264211E-2</v>
      </c>
      <c r="I134">
        <f t="shared" ca="1" si="16"/>
        <v>-4.7715630207618197E-3</v>
      </c>
      <c r="J134">
        <f t="shared" ca="1" si="16"/>
        <v>4.0963014203425151E-2</v>
      </c>
      <c r="K134">
        <f t="shared" ca="1" si="16"/>
        <v>2.3076926403023616E-2</v>
      </c>
      <c r="L134">
        <f t="shared" ca="1" si="16"/>
        <v>3.1048872223500763E-4</v>
      </c>
      <c r="M134">
        <f t="shared" ca="1" si="16"/>
        <v>9.6454168305623034E-3</v>
      </c>
      <c r="N134">
        <f t="shared" ca="1" si="16"/>
        <v>-1.9299060236819827E-2</v>
      </c>
      <c r="O134">
        <f t="shared" ca="1" si="16"/>
        <v>-4.9842199120990804E-2</v>
      </c>
      <c r="P134">
        <f t="shared" ca="1" si="16"/>
        <v>6.3975174191031298E-2</v>
      </c>
      <c r="Q134">
        <f t="shared" ca="1" si="16"/>
        <v>4.2508499516114753E-2</v>
      </c>
      <c r="R134">
        <f t="shared" ca="1" si="16"/>
        <v>5.7382935709424765E-2</v>
      </c>
      <c r="S134">
        <f t="shared" ca="1" si="15"/>
        <v>2.0703901874037388E-2</v>
      </c>
      <c r="T134">
        <f t="shared" ca="1" si="15"/>
        <v>4.1916501313671757E-2</v>
      </c>
      <c r="U134">
        <f t="shared" ca="1" si="15"/>
        <v>0.12485948879302326</v>
      </c>
      <c r="V134">
        <f t="shared" ca="1" si="15"/>
        <v>5.3083031175214103E-2</v>
      </c>
      <c r="W134">
        <f t="shared" ca="1" si="15"/>
        <v>-8.9864341875704357E-2</v>
      </c>
    </row>
    <row r="135" spans="1:23" x14ac:dyDescent="0.45">
      <c r="A135">
        <v>135</v>
      </c>
      <c r="B135" s="1">
        <v>40179</v>
      </c>
      <c r="C135">
        <f t="shared" ca="1" si="16"/>
        <v>4.967670381609268E-3</v>
      </c>
      <c r="D135">
        <f t="shared" ca="1" si="16"/>
        <v>-4.8245646480374021E-2</v>
      </c>
      <c r="E135">
        <f t="shared" ca="1" si="16"/>
        <v>1.517367518405488E-2</v>
      </c>
      <c r="F135">
        <f t="shared" ca="1" si="16"/>
        <v>-1.5904510991454578E-2</v>
      </c>
      <c r="G135">
        <f t="shared" ca="1" si="16"/>
        <v>6.9977467064885474E-2</v>
      </c>
      <c r="H135">
        <f t="shared" ca="1" si="16"/>
        <v>-6.0113866395190826E-2</v>
      </c>
      <c r="I135">
        <f t="shared" ca="1" si="16"/>
        <v>-6.3255215745456048E-2</v>
      </c>
      <c r="J135">
        <f t="shared" ca="1" si="16"/>
        <v>-7.545910209178476E-2</v>
      </c>
      <c r="K135">
        <f t="shared" ca="1" si="16"/>
        <v>-6.1403493942461633E-2</v>
      </c>
      <c r="L135">
        <f t="shared" ca="1" si="16"/>
        <v>3.126673792708512E-2</v>
      </c>
      <c r="M135">
        <f t="shared" ca="1" si="16"/>
        <v>-5.8879969322714346E-2</v>
      </c>
      <c r="N135">
        <f t="shared" ca="1" si="16"/>
        <v>-6.5514699464062756E-2</v>
      </c>
      <c r="O135">
        <f t="shared" ca="1" si="16"/>
        <v>8.6024675787481839E-3</v>
      </c>
      <c r="P135">
        <f t="shared" ca="1" si="16"/>
        <v>9.9701507404490325E-2</v>
      </c>
      <c r="Q135">
        <f t="shared" ca="1" si="16"/>
        <v>5.9954521079341877E-2</v>
      </c>
      <c r="R135">
        <f t="shared" ca="1" si="16"/>
        <v>-2.3772932621885436E-2</v>
      </c>
      <c r="S135">
        <f t="shared" ca="1" si="15"/>
        <v>-4.279767152736072E-2</v>
      </c>
      <c r="T135">
        <f t="shared" ca="1" si="15"/>
        <v>0.11952711280120823</v>
      </c>
      <c r="U135">
        <f t="shared" ca="1" si="15"/>
        <v>8.3999923267575702E-2</v>
      </c>
      <c r="V135">
        <f t="shared" ca="1" si="15"/>
        <v>-0.11198287201384539</v>
      </c>
      <c r="W135">
        <f t="shared" ca="1" si="15"/>
        <v>4.383802748198988E-2</v>
      </c>
    </row>
    <row r="136" spans="1:23" x14ac:dyDescent="0.45">
      <c r="A136">
        <v>136</v>
      </c>
      <c r="B136" s="1">
        <v>40210</v>
      </c>
      <c r="C136">
        <f t="shared" ca="1" si="16"/>
        <v>4.5326140428160112E-2</v>
      </c>
      <c r="D136">
        <f t="shared" ca="1" si="16"/>
        <v>-2.8202571765603354E-2</v>
      </c>
      <c r="E136">
        <f t="shared" ca="1" si="16"/>
        <v>3.5489516900950702E-2</v>
      </c>
      <c r="F136">
        <f t="shared" ca="1" si="16"/>
        <v>4.5034430100609285E-2</v>
      </c>
      <c r="G136">
        <f t="shared" ca="1" si="16"/>
        <v>-1.24345175654699E-3</v>
      </c>
      <c r="H136">
        <f t="shared" ca="1" si="16"/>
        <v>0</v>
      </c>
      <c r="I136">
        <f t="shared" ca="1" si="16"/>
        <v>2.4959553885068719E-3</v>
      </c>
      <c r="J136">
        <f t="shared" ca="1" si="16"/>
        <v>1.738818474550512E-2</v>
      </c>
      <c r="K136">
        <f t="shared" ca="1" si="16"/>
        <v>8.2776996369712322E-2</v>
      </c>
      <c r="L136">
        <f t="shared" ca="1" si="16"/>
        <v>2.7214957803061355E-2</v>
      </c>
      <c r="M136">
        <f t="shared" ca="1" si="16"/>
        <v>5.610386876688243E-3</v>
      </c>
      <c r="N136">
        <f t="shared" ca="1" si="16"/>
        <v>7.9106971954454014E-2</v>
      </c>
      <c r="O136">
        <f t="shared" ca="1" si="16"/>
        <v>9.7497043347052711E-2</v>
      </c>
      <c r="P136">
        <f t="shared" ca="1" si="16"/>
        <v>-4.8859726820801135E-2</v>
      </c>
      <c r="Q136">
        <f t="shared" ca="1" si="16"/>
        <v>4.8761052990270691E-3</v>
      </c>
      <c r="R136">
        <f t="shared" ca="1" si="16"/>
        <v>0.11388827733899073</v>
      </c>
      <c r="S136">
        <f t="shared" ca="1" si="15"/>
        <v>-2.0353666245165294E-2</v>
      </c>
      <c r="T136">
        <f t="shared" ca="1" si="15"/>
        <v>4.224388831290396E-2</v>
      </c>
      <c r="U136">
        <f t="shared" ca="1" si="15"/>
        <v>8.3025923981799726E-2</v>
      </c>
      <c r="V136">
        <f t="shared" ca="1" si="15"/>
        <v>-1.4872513858909064E-3</v>
      </c>
      <c r="W136">
        <f t="shared" ca="1" si="15"/>
        <v>3.1264946112593853E-2</v>
      </c>
    </row>
    <row r="137" spans="1:23" x14ac:dyDescent="0.45">
      <c r="A137">
        <v>137</v>
      </c>
      <c r="B137" s="1">
        <v>40238</v>
      </c>
      <c r="C137">
        <f t="shared" ca="1" si="16"/>
        <v>8.3258924913602206E-2</v>
      </c>
      <c r="D137">
        <f t="shared" ca="1" si="16"/>
        <v>4.3247381162337076E-2</v>
      </c>
      <c r="E137">
        <f t="shared" ca="1" si="16"/>
        <v>-1.5809053121110535E-4</v>
      </c>
      <c r="F137">
        <f t="shared" ca="1" si="16"/>
        <v>4.450633862112139E-2</v>
      </c>
      <c r="G137">
        <f t="shared" ca="1" si="16"/>
        <v>0.14060912103687817</v>
      </c>
      <c r="H137">
        <f t="shared" ca="1" si="16"/>
        <v>8.0415763316203856E-2</v>
      </c>
      <c r="I137">
        <f t="shared" ca="1" si="16"/>
        <v>5.8862096437355189E-2</v>
      </c>
      <c r="J137">
        <f t="shared" ca="1" si="16"/>
        <v>2.6402736433893226E-2</v>
      </c>
      <c r="K137">
        <f t="shared" ca="1" si="16"/>
        <v>6.987235592314342E-2</v>
      </c>
      <c r="L137">
        <f t="shared" ca="1" si="16"/>
        <v>6.0641772471508232E-2</v>
      </c>
      <c r="M137">
        <f t="shared" ca="1" si="16"/>
        <v>0.11332774169804535</v>
      </c>
      <c r="N137">
        <f t="shared" ca="1" si="16"/>
        <v>6.6238020050880794E-2</v>
      </c>
      <c r="O137">
        <f t="shared" ca="1" si="16"/>
        <v>7.1427859604119973E-2</v>
      </c>
      <c r="P137">
        <f t="shared" ca="1" si="16"/>
        <v>0.1278566842206017</v>
      </c>
      <c r="Q137">
        <f t="shared" ca="1" si="16"/>
        <v>2.4439526052625823E-2</v>
      </c>
      <c r="R137">
        <f t="shared" ca="1" si="16"/>
        <v>3.6858613587227786E-2</v>
      </c>
      <c r="S137">
        <f t="shared" ca="1" si="15"/>
        <v>-1.0683100925944471E-2</v>
      </c>
      <c r="T137">
        <f t="shared" ca="1" si="15"/>
        <v>0.15746865350304379</v>
      </c>
      <c r="U137">
        <f t="shared" ca="1" si="15"/>
        <v>7.0698277933445006E-2</v>
      </c>
      <c r="V137">
        <f t="shared" ca="1" si="15"/>
        <v>7.2243119245780862E-2</v>
      </c>
      <c r="W137">
        <f t="shared" ca="1" si="15"/>
        <v>-1.1117636245507956E-2</v>
      </c>
    </row>
    <row r="138" spans="1:23" x14ac:dyDescent="0.45">
      <c r="A138">
        <v>138</v>
      </c>
      <c r="B138" s="1">
        <v>40269</v>
      </c>
      <c r="C138">
        <f t="shared" ca="1" si="16"/>
        <v>9.8472266339747223E-3</v>
      </c>
      <c r="D138">
        <f t="shared" ca="1" si="16"/>
        <v>-1.2142882385377174E-2</v>
      </c>
      <c r="E138">
        <f t="shared" ca="1" si="16"/>
        <v>-1.7543947149768056E-2</v>
      </c>
      <c r="F138">
        <f t="shared" ca="1" si="16"/>
        <v>4.6281492036130342E-2</v>
      </c>
      <c r="G138">
        <f t="shared" ca="1" si="16"/>
        <v>3.6263521808046741E-2</v>
      </c>
      <c r="H138">
        <f t="shared" ca="1" si="16"/>
        <v>0.15673230711490121</v>
      </c>
      <c r="I138">
        <f t="shared" ca="1" si="16"/>
        <v>7.3981575608482453E-2</v>
      </c>
      <c r="J138">
        <f t="shared" ca="1" si="16"/>
        <v>4.2676707713514075E-2</v>
      </c>
      <c r="K138">
        <f t="shared" ca="1" si="16"/>
        <v>3.4575778156527917E-2</v>
      </c>
      <c r="L138">
        <f t="shared" ca="1" si="16"/>
        <v>-3.2497305814800807E-2</v>
      </c>
      <c r="M138">
        <f t="shared" ca="1" si="16"/>
        <v>-1.3846730378407685E-2</v>
      </c>
      <c r="N138">
        <f t="shared" ca="1" si="16"/>
        <v>-4.8491791383444796E-2</v>
      </c>
      <c r="O138">
        <f t="shared" ca="1" si="16"/>
        <v>-5.1298158163298844E-4</v>
      </c>
      <c r="P138">
        <f t="shared" ca="1" si="16"/>
        <v>5.5329564795893404E-2</v>
      </c>
      <c r="Q138">
        <f t="shared" ca="1" si="16"/>
        <v>8.1178563590325797E-2</v>
      </c>
      <c r="R138">
        <f t="shared" ca="1" si="16"/>
        <v>9.7136421436970238E-2</v>
      </c>
      <c r="S138">
        <f t="shared" ca="1" si="15"/>
        <v>-3.3217970243579663E-2</v>
      </c>
      <c r="T138">
        <f t="shared" ca="1" si="15"/>
        <v>-2.4790311969503883E-3</v>
      </c>
      <c r="U138">
        <f t="shared" ca="1" si="15"/>
        <v>3.5799511405640291E-2</v>
      </c>
      <c r="V138">
        <f t="shared" ca="1" si="15"/>
        <v>-6.8342913049057291E-2</v>
      </c>
      <c r="W138">
        <f t="shared" ca="1" si="15"/>
        <v>2.6316166014799393E-2</v>
      </c>
    </row>
    <row r="139" spans="1:23" x14ac:dyDescent="0.45">
      <c r="A139">
        <v>139</v>
      </c>
      <c r="B139" s="1">
        <v>40299</v>
      </c>
      <c r="C139">
        <f t="shared" ca="1" si="16"/>
        <v>-5.9814645613678337E-2</v>
      </c>
      <c r="D139">
        <f t="shared" ca="1" si="16"/>
        <v>-3.8353636055525511E-2</v>
      </c>
      <c r="E139">
        <f t="shared" ca="1" si="16"/>
        <v>-9.6531016375794622E-3</v>
      </c>
      <c r="F139">
        <f t="shared" ca="1" si="16"/>
        <v>-0.12714858490356384</v>
      </c>
      <c r="G139">
        <f t="shared" ca="1" si="16"/>
        <v>-0.13308582793384402</v>
      </c>
      <c r="H139">
        <f t="shared" ca="1" si="16"/>
        <v>-0.12383828129778343</v>
      </c>
      <c r="I139">
        <f t="shared" ca="1" si="16"/>
        <v>-9.2951960271324963E-2</v>
      </c>
      <c r="J139">
        <f t="shared" ca="1" si="16"/>
        <v>-0.15520615367024498</v>
      </c>
      <c r="K139">
        <f t="shared" ca="1" si="16"/>
        <v>-0.13999294877397472</v>
      </c>
      <c r="L139">
        <f t="shared" ca="1" si="16"/>
        <v>-5.7653248947496672E-3</v>
      </c>
      <c r="M139">
        <f t="shared" ca="1" si="16"/>
        <v>8.0079947199262577E-2</v>
      </c>
      <c r="N139">
        <f t="shared" ca="1" si="16"/>
        <v>-6.9415858694425306E-2</v>
      </c>
      <c r="O139">
        <f t="shared" ca="1" si="16"/>
        <v>-0.11721796630665778</v>
      </c>
      <c r="P139">
        <f t="shared" ca="1" si="16"/>
        <v>-0.10149084260037314</v>
      </c>
      <c r="Q139">
        <f t="shared" ca="1" si="16"/>
        <v>-4.1146348164629275E-2</v>
      </c>
      <c r="R139">
        <f t="shared" ca="1" si="16"/>
        <v>-3.888710333194325E-2</v>
      </c>
      <c r="S139">
        <f t="shared" ca="1" si="15"/>
        <v>-9.5561744207461247E-2</v>
      </c>
      <c r="T139">
        <f t="shared" ca="1" si="15"/>
        <v>-0.11390319356437999</v>
      </c>
      <c r="U139">
        <f t="shared" ca="1" si="15"/>
        <v>-9.9078388639165946E-2</v>
      </c>
      <c r="V139">
        <f t="shared" ca="1" si="15"/>
        <v>-3.2038247248199384E-2</v>
      </c>
      <c r="W139">
        <f t="shared" ca="1" si="15"/>
        <v>-9.4467380349640986E-2</v>
      </c>
    </row>
    <row r="140" spans="1:23" x14ac:dyDescent="0.45">
      <c r="A140">
        <v>140</v>
      </c>
      <c r="B140" s="1">
        <v>40330</v>
      </c>
      <c r="C140">
        <f t="shared" ca="1" si="16"/>
        <v>-0.1533351013909062</v>
      </c>
      <c r="D140">
        <f t="shared" ca="1" si="16"/>
        <v>-2.4902806928927736E-2</v>
      </c>
      <c r="E140">
        <f t="shared" ca="1" si="16"/>
        <v>-1.8169913771213311E-2</v>
      </c>
      <c r="F140">
        <f t="shared" ca="1" si="16"/>
        <v>-0.11854446530557915</v>
      </c>
      <c r="G140">
        <f t="shared" ca="1" si="16"/>
        <v>-0.1180428120189773</v>
      </c>
      <c r="H140">
        <f t="shared" ca="1" si="16"/>
        <v>-4.0572952703315859E-2</v>
      </c>
      <c r="I140">
        <f t="shared" ca="1" si="16"/>
        <v>-7.2781585063317555E-2</v>
      </c>
      <c r="J140">
        <f t="shared" ca="1" si="16"/>
        <v>-0.10411543057885606</v>
      </c>
      <c r="K140">
        <f t="shared" ca="1" si="16"/>
        <v>-7.9878916002017464E-2</v>
      </c>
      <c r="L140">
        <f t="shared" ca="1" si="16"/>
        <v>-2.5514383489817688E-2</v>
      </c>
      <c r="M140">
        <f t="shared" ca="1" si="16"/>
        <v>-4.0571079112912072E-2</v>
      </c>
      <c r="N140">
        <f t="shared" ca="1" si="16"/>
        <v>-7.503777917296639E-2</v>
      </c>
      <c r="O140">
        <f t="shared" ca="1" si="16"/>
        <v>-8.7039294551992955E-2</v>
      </c>
      <c r="P140">
        <f t="shared" ca="1" si="16"/>
        <v>-3.4850739837357862E-2</v>
      </c>
      <c r="Q140">
        <f t="shared" ca="1" si="16"/>
        <v>-9.555146379769977E-2</v>
      </c>
      <c r="R140">
        <f t="shared" ca="1" si="16"/>
        <v>-0.1709984784532651</v>
      </c>
      <c r="S140">
        <f t="shared" ca="1" si="15"/>
        <v>2.7437130790818415E-2</v>
      </c>
      <c r="T140">
        <f t="shared" ca="1" si="15"/>
        <v>-1.6606706571133896E-2</v>
      </c>
      <c r="U140">
        <f t="shared" ca="1" si="15"/>
        <v>-0.1406649655485942</v>
      </c>
      <c r="V140">
        <f t="shared" ca="1" si="15"/>
        <v>1.8168560130271676E-2</v>
      </c>
      <c r="W140">
        <f t="shared" ca="1" si="15"/>
        <v>-1.3398806204195824E-2</v>
      </c>
    </row>
    <row r="141" spans="1:23" x14ac:dyDescent="0.45">
      <c r="A141">
        <v>141</v>
      </c>
      <c r="B141" s="1">
        <v>40360</v>
      </c>
      <c r="C141">
        <f t="shared" ca="1" si="16"/>
        <v>4.6725575871451389E-2</v>
      </c>
      <c r="D141">
        <f t="shared" ca="1" si="16"/>
        <v>0.11832407577207829</v>
      </c>
      <c r="E141">
        <f t="shared" ca="1" si="16"/>
        <v>1.9673350886083601E-2</v>
      </c>
      <c r="F141">
        <f t="shared" ca="1" si="16"/>
        <v>0.15700682154533943</v>
      </c>
      <c r="G141">
        <f t="shared" ca="1" si="16"/>
        <v>0.1252755224408558</v>
      </c>
      <c r="H141">
        <f t="shared" ca="1" si="16"/>
        <v>0.12487284624253769</v>
      </c>
      <c r="I141">
        <f t="shared" ca="1" si="16"/>
        <v>0.1230477629610166</v>
      </c>
      <c r="J141">
        <f t="shared" ca="1" si="16"/>
        <v>0.12168627949668558</v>
      </c>
      <c r="K141">
        <f t="shared" ca="1" si="16"/>
        <v>8.2590844183515089E-2</v>
      </c>
      <c r="L141">
        <f t="shared" ca="1" si="16"/>
        <v>-3.441831445047918E-2</v>
      </c>
      <c r="M141">
        <f t="shared" ca="1" si="16"/>
        <v>-6.2173892779886657E-2</v>
      </c>
      <c r="N141">
        <f t="shared" ca="1" si="16"/>
        <v>0.10024557983290587</v>
      </c>
      <c r="O141">
        <f t="shared" ca="1" si="16"/>
        <v>-2.2331566010634588E-2</v>
      </c>
      <c r="P141">
        <f t="shared" ca="1" si="16"/>
        <v>-5.5061204396946208E-2</v>
      </c>
      <c r="Q141">
        <f t="shared" ca="1" si="16"/>
        <v>4.3725930521389997E-2</v>
      </c>
      <c r="R141">
        <f t="shared" ca="1" si="16"/>
        <v>2.2811568761137657E-2</v>
      </c>
      <c r="S141">
        <f t="shared" ca="1" si="15"/>
        <v>5.9643769130397678E-2</v>
      </c>
      <c r="T141">
        <f t="shared" ca="1" si="15"/>
        <v>8.5896509342496749E-2</v>
      </c>
      <c r="U141">
        <f t="shared" ca="1" si="15"/>
        <v>0.2668654182511459</v>
      </c>
      <c r="V141">
        <f t="shared" ca="1" si="15"/>
        <v>0.10579846470039932</v>
      </c>
      <c r="W141">
        <f t="shared" ca="1" si="15"/>
        <v>7.5673441383161594E-2</v>
      </c>
    </row>
    <row r="142" spans="1:23" x14ac:dyDescent="0.45">
      <c r="A142">
        <v>142</v>
      </c>
      <c r="B142" s="1">
        <v>40391</v>
      </c>
      <c r="C142">
        <f t="shared" ca="1" si="16"/>
        <v>-0.11832832968329589</v>
      </c>
      <c r="D142">
        <f t="shared" ca="1" si="16"/>
        <v>1.3972237703731873E-2</v>
      </c>
      <c r="E142">
        <f t="shared" ca="1" si="16"/>
        <v>-1.6730096693415086E-2</v>
      </c>
      <c r="F142">
        <f t="shared" ca="1" si="16"/>
        <v>-0.10830576352191891</v>
      </c>
      <c r="G142">
        <f t="shared" ca="1" si="16"/>
        <v>-0.10173729724716449</v>
      </c>
      <c r="H142">
        <f t="shared" ca="1" si="16"/>
        <v>-3.7772931261186721E-2</v>
      </c>
      <c r="I142">
        <f t="shared" ca="1" si="16"/>
        <v>-2.7949124990808035E-2</v>
      </c>
      <c r="J142">
        <f t="shared" ca="1" si="16"/>
        <v>-9.0662262487599538E-2</v>
      </c>
      <c r="K142">
        <f t="shared" ca="1" si="16"/>
        <v>-0.13350682383548762</v>
      </c>
      <c r="L142">
        <f t="shared" ca="1" si="16"/>
        <v>-7.1583234167809151E-2</v>
      </c>
      <c r="M142">
        <f t="shared" ca="1" si="16"/>
        <v>-7.5931035512134731E-2</v>
      </c>
      <c r="N142">
        <f t="shared" ca="1" si="16"/>
        <v>-9.6083990688950738E-2</v>
      </c>
      <c r="O142">
        <f t="shared" ca="1" si="16"/>
        <v>-0.11253543014675595</v>
      </c>
      <c r="P142">
        <f t="shared" ca="1" si="16"/>
        <v>-7.1807098039757628E-2</v>
      </c>
      <c r="Q142">
        <f t="shared" ca="1" si="16"/>
        <v>-3.1175283509291343E-3</v>
      </c>
      <c r="R142">
        <f t="shared" ca="1" si="16"/>
        <v>-2.4201835691923308E-2</v>
      </c>
      <c r="S142">
        <f t="shared" ca="1" si="15"/>
        <v>0.12609662387612455</v>
      </c>
      <c r="T142">
        <f t="shared" ca="1" si="15"/>
        <v>-0.10287667762415348</v>
      </c>
      <c r="U142">
        <f t="shared" ca="1" si="15"/>
        <v>-0.11589685175438698</v>
      </c>
      <c r="V142">
        <f t="shared" ca="1" si="15"/>
        <v>3.4642348188464567E-2</v>
      </c>
      <c r="W142">
        <f t="shared" ca="1" si="15"/>
        <v>-6.8460872487542485E-2</v>
      </c>
    </row>
    <row r="143" spans="1:23" x14ac:dyDescent="0.45">
      <c r="A143">
        <v>143</v>
      </c>
      <c r="B143" s="1">
        <v>40422</v>
      </c>
      <c r="C143">
        <f t="shared" ca="1" si="16"/>
        <v>0.16641933065046</v>
      </c>
      <c r="D143">
        <f t="shared" ca="1" si="16"/>
        <v>4.7244086615541955E-2</v>
      </c>
      <c r="E143">
        <f t="shared" ca="1" si="16"/>
        <v>5.0278920350693953E-3</v>
      </c>
      <c r="F143">
        <f t="shared" ca="1" si="16"/>
        <v>0.12679604613761045</v>
      </c>
      <c r="G143">
        <f t="shared" ca="1" si="16"/>
        <v>0.12223794068375692</v>
      </c>
      <c r="H143">
        <f t="shared" ca="1" si="16"/>
        <v>9.536540138993857E-2</v>
      </c>
      <c r="I143">
        <f t="shared" ca="1" si="16"/>
        <v>0.10431950879209211</v>
      </c>
      <c r="J143">
        <f t="shared" ca="1" si="16"/>
        <v>4.9025869180345488E-2</v>
      </c>
      <c r="K143">
        <f t="shared" ca="1" si="16"/>
        <v>9.554768305035069E-2</v>
      </c>
      <c r="L143">
        <f t="shared" ca="1" si="16"/>
        <v>0.10280388862778034</v>
      </c>
      <c r="M143">
        <f t="shared" ca="1" si="16"/>
        <v>6.7438207333853431E-2</v>
      </c>
      <c r="N143">
        <f t="shared" ca="1" si="16"/>
        <v>4.6754130963990219E-2</v>
      </c>
      <c r="O143">
        <f t="shared" ca="1" si="16"/>
        <v>5.1364721754483852E-2</v>
      </c>
      <c r="P143">
        <f t="shared" ca="1" si="16"/>
        <v>0.1139524260856357</v>
      </c>
      <c r="Q143">
        <f t="shared" ca="1" si="16"/>
        <v>4.9718701158899328E-2</v>
      </c>
      <c r="R143">
        <f t="shared" ref="R143:W158" ca="1" si="17">INDIRECT(R$2&amp;"!I"&amp;$A143)</f>
        <v>0.14844230110414819</v>
      </c>
      <c r="S143">
        <f t="shared" ca="1" si="17"/>
        <v>4.1226393548297102E-2</v>
      </c>
      <c r="T143">
        <f t="shared" ca="1" si="17"/>
        <v>9.5114071879662532E-2</v>
      </c>
      <c r="U143">
        <f t="shared" ca="1" si="17"/>
        <v>8.41455105354246E-2</v>
      </c>
      <c r="V143">
        <f t="shared" ca="1" si="17"/>
        <v>0.10362355730105416</v>
      </c>
      <c r="W143">
        <f t="shared" ca="1" si="17"/>
        <v>0.10737960907821975</v>
      </c>
    </row>
    <row r="144" spans="1:23" x14ac:dyDescent="0.45">
      <c r="A144">
        <v>144</v>
      </c>
      <c r="B144" s="1">
        <v>40452</v>
      </c>
      <c r="C144">
        <f t="shared" ref="C144:R159" ca="1" si="18">INDIRECT(C$2&amp;"!I"&amp;$A144)</f>
        <v>-4.258023655427981E-2</v>
      </c>
      <c r="D144">
        <f t="shared" ca="1" si="18"/>
        <v>6.3844501113515181E-2</v>
      </c>
      <c r="E144">
        <f t="shared" ca="1" si="18"/>
        <v>6.0029756883588935E-2</v>
      </c>
      <c r="F144">
        <f t="shared" ca="1" si="18"/>
        <v>0.12734605275507777</v>
      </c>
      <c r="G144">
        <f t="shared" ca="1" si="18"/>
        <v>-6.5663478974772758E-3</v>
      </c>
      <c r="H144">
        <f t="shared" ca="1" si="18"/>
        <v>3.4128421119003258E-2</v>
      </c>
      <c r="I144">
        <f t="shared" ca="1" si="18"/>
        <v>1.9123527929741972E-2</v>
      </c>
      <c r="J144">
        <f t="shared" ca="1" si="18"/>
        <v>8.90156268934814E-2</v>
      </c>
      <c r="K144">
        <f t="shared" ca="1" si="18"/>
        <v>4.3835644918362976E-2</v>
      </c>
      <c r="L144">
        <f t="shared" ca="1" si="18"/>
        <v>5.6142693632710607E-2</v>
      </c>
      <c r="M144">
        <f t="shared" ca="1" si="18"/>
        <v>6.7983154644837049E-2</v>
      </c>
      <c r="N144">
        <f t="shared" ca="1" si="18"/>
        <v>-1.1298075327305705E-2</v>
      </c>
      <c r="O144">
        <f t="shared" ca="1" si="18"/>
        <v>-0.12525232881018497</v>
      </c>
      <c r="P144">
        <f t="shared" ca="1" si="18"/>
        <v>2.5128670759866967E-2</v>
      </c>
      <c r="Q144">
        <f t="shared" ca="1" si="18"/>
        <v>-2.8068811979617896E-2</v>
      </c>
      <c r="R144">
        <f t="shared" ca="1" si="18"/>
        <v>-2.4621171614854283E-2</v>
      </c>
      <c r="S144">
        <f t="shared" ca="1" si="17"/>
        <v>4.3859507236037182E-2</v>
      </c>
      <c r="T144">
        <f t="shared" ca="1" si="17"/>
        <v>6.1617157463695726E-2</v>
      </c>
      <c r="U144">
        <f t="shared" ca="1" si="17"/>
        <v>0.15441184595335641</v>
      </c>
      <c r="V144">
        <f t="shared" ca="1" si="17"/>
        <v>-3.3750746111044865E-3</v>
      </c>
      <c r="W144">
        <f t="shared" ca="1" si="17"/>
        <v>1.5696987870588559E-2</v>
      </c>
    </row>
    <row r="145" spans="1:23" x14ac:dyDescent="0.45">
      <c r="A145">
        <v>145</v>
      </c>
      <c r="B145" s="1">
        <v>40483</v>
      </c>
      <c r="C145">
        <f t="shared" ca="1" si="18"/>
        <v>3.1830254038169581E-2</v>
      </c>
      <c r="D145">
        <f t="shared" ca="1" si="18"/>
        <v>3.0169517854977089E-2</v>
      </c>
      <c r="E145">
        <f t="shared" ca="1" si="18"/>
        <v>-3.1944493640875773E-2</v>
      </c>
      <c r="F145">
        <f t="shared" ca="1" si="18"/>
        <v>1.1023174475446526E-2</v>
      </c>
      <c r="G145">
        <f t="shared" ca="1" si="18"/>
        <v>-1.1859909718398091E-2</v>
      </c>
      <c r="H145">
        <f t="shared" ca="1" si="18"/>
        <v>2.5185573306054431E-2</v>
      </c>
      <c r="I145">
        <f t="shared" ca="1" si="18"/>
        <v>-1.9733479171752756E-2</v>
      </c>
      <c r="J145">
        <f t="shared" ca="1" si="18"/>
        <v>-5.2868181450592501E-2</v>
      </c>
      <c r="K145">
        <f t="shared" ca="1" si="18"/>
        <v>-0.16185469830687313</v>
      </c>
      <c r="L145">
        <f t="shared" ca="1" si="18"/>
        <v>2.5655947848853944E-2</v>
      </c>
      <c r="M145">
        <f t="shared" ca="1" si="18"/>
        <v>-3.1524568736584692E-2</v>
      </c>
      <c r="N145">
        <f t="shared" ca="1" si="18"/>
        <v>-4.8297288745794333E-3</v>
      </c>
      <c r="O145">
        <f t="shared" ca="1" si="18"/>
        <v>-4.3668478388468671E-2</v>
      </c>
      <c r="P145">
        <f t="shared" ca="1" si="18"/>
        <v>8.5236673341217817E-2</v>
      </c>
      <c r="Q145">
        <f t="shared" ca="1" si="18"/>
        <v>9.626479336051541E-2</v>
      </c>
      <c r="R145">
        <f t="shared" ca="1" si="18"/>
        <v>-2.2329995486315101E-2</v>
      </c>
      <c r="S145">
        <f t="shared" ca="1" si="17"/>
        <v>-0.129952179556069</v>
      </c>
      <c r="T145">
        <f t="shared" ca="1" si="17"/>
        <v>-9.7253584799500636E-2</v>
      </c>
      <c r="U145">
        <f t="shared" ca="1" si="17"/>
        <v>0.12809608322123242</v>
      </c>
      <c r="V145">
        <f t="shared" ca="1" si="17"/>
        <v>5.2121449556435763E-5</v>
      </c>
      <c r="W145">
        <f t="shared" ca="1" si="17"/>
        <v>7.0454923855137908E-2</v>
      </c>
    </row>
    <row r="146" spans="1:23" x14ac:dyDescent="0.45">
      <c r="A146">
        <v>146</v>
      </c>
      <c r="B146" s="1">
        <v>40513</v>
      </c>
      <c r="C146">
        <f t="shared" ca="1" si="18"/>
        <v>0.12161266700476155</v>
      </c>
      <c r="D146">
        <f t="shared" ca="1" si="18"/>
        <v>5.5648869551824402E-2</v>
      </c>
      <c r="E146">
        <f t="shared" ca="1" si="18"/>
        <v>5.3381535685178741E-2</v>
      </c>
      <c r="F146">
        <f t="shared" ca="1" si="18"/>
        <v>9.4932673814481908E-2</v>
      </c>
      <c r="G146">
        <f t="shared" ca="1" si="18"/>
        <v>0.1554008067470167</v>
      </c>
      <c r="H146">
        <f t="shared" ca="1" si="18"/>
        <v>0.13179319307664575</v>
      </c>
      <c r="I146">
        <f t="shared" ca="1" si="18"/>
        <v>0.13660418882794997</v>
      </c>
      <c r="J146">
        <f t="shared" ca="1" si="18"/>
        <v>0.11169787120243675</v>
      </c>
      <c r="K146">
        <f t="shared" ca="1" si="18"/>
        <v>5.5845225290105167E-2</v>
      </c>
      <c r="L146">
        <f t="shared" ca="1" si="18"/>
        <v>7.6728144545656601E-2</v>
      </c>
      <c r="M146">
        <f t="shared" ca="1" si="18"/>
        <v>0.10448988054628104</v>
      </c>
      <c r="N146">
        <f t="shared" ca="1" si="18"/>
        <v>0.13422459135559769</v>
      </c>
      <c r="O146">
        <f t="shared" ca="1" si="18"/>
        <v>0.21826505605889829</v>
      </c>
      <c r="P146">
        <f t="shared" ca="1" si="18"/>
        <v>0.19011821487687974</v>
      </c>
      <c r="Q146">
        <f t="shared" ca="1" si="18"/>
        <v>6.0955028599961041E-2</v>
      </c>
      <c r="R146">
        <f t="shared" ca="1" si="18"/>
        <v>0.16954601256003135</v>
      </c>
      <c r="S146">
        <f t="shared" ca="1" si="17"/>
        <v>4.2780556564687322E-2</v>
      </c>
      <c r="T146">
        <f t="shared" ca="1" si="17"/>
        <v>2.9562051308900356E-2</v>
      </c>
      <c r="U146">
        <f t="shared" ca="1" si="17"/>
        <v>5.3325013605992282E-2</v>
      </c>
      <c r="V146">
        <f t="shared" ca="1" si="17"/>
        <v>0.11777550390823321</v>
      </c>
      <c r="W146">
        <f t="shared" ca="1" si="17"/>
        <v>-4.1672706452714939E-2</v>
      </c>
    </row>
    <row r="147" spans="1:23" x14ac:dyDescent="0.45">
      <c r="A147">
        <v>147</v>
      </c>
      <c r="B147" s="1">
        <v>40544</v>
      </c>
      <c r="C147">
        <f t="shared" ca="1" si="18"/>
        <v>-1.6392895288949935E-2</v>
      </c>
      <c r="D147">
        <f t="shared" ca="1" si="18"/>
        <v>-4.4397052921379077E-2</v>
      </c>
      <c r="E147">
        <f t="shared" ca="1" si="18"/>
        <v>-1.865389882115558E-2</v>
      </c>
      <c r="F147">
        <f t="shared" ca="1" si="18"/>
        <v>4.2447486947145112E-2</v>
      </c>
      <c r="G147">
        <f t="shared" ca="1" si="18"/>
        <v>0.1101784632955178</v>
      </c>
      <c r="H147">
        <f t="shared" ca="1" si="18"/>
        <v>4.9339343470966357E-2</v>
      </c>
      <c r="I147">
        <f t="shared" ca="1" si="18"/>
        <v>4.0328689550913184E-2</v>
      </c>
      <c r="J147">
        <f t="shared" ca="1" si="18"/>
        <v>-6.4493439368836329E-3</v>
      </c>
      <c r="K147">
        <f t="shared" ca="1" si="18"/>
        <v>4.5477040757954584E-2</v>
      </c>
      <c r="L147">
        <f t="shared" ca="1" si="18"/>
        <v>8.900925966927499E-2</v>
      </c>
      <c r="M147">
        <f t="shared" ca="1" si="18"/>
        <v>6.8059077942635091E-2</v>
      </c>
      <c r="N147">
        <f t="shared" ca="1" si="18"/>
        <v>5.9405872908399222E-2</v>
      </c>
      <c r="O147">
        <f t="shared" ca="1" si="18"/>
        <v>3.0176067294412457E-2</v>
      </c>
      <c r="P147">
        <f t="shared" ca="1" si="18"/>
        <v>9.6885713596671239E-2</v>
      </c>
      <c r="Q147">
        <f t="shared" ca="1" si="18"/>
        <v>-8.814241299984775E-2</v>
      </c>
      <c r="R147">
        <f t="shared" ca="1" si="18"/>
        <v>4.877327184231172E-2</v>
      </c>
      <c r="S147">
        <f t="shared" ca="1" si="17"/>
        <v>8.6103601287194673E-2</v>
      </c>
      <c r="T147">
        <f t="shared" ca="1" si="17"/>
        <v>6.4664334136594268E-2</v>
      </c>
      <c r="U147">
        <f t="shared" ca="1" si="17"/>
        <v>-5.0029981181106471E-2</v>
      </c>
      <c r="V147">
        <f t="shared" ca="1" si="17"/>
        <v>-4.4716927767890491E-3</v>
      </c>
      <c r="W147">
        <f t="shared" ca="1" si="17"/>
        <v>-4.2934016508784437E-2</v>
      </c>
    </row>
    <row r="148" spans="1:23" x14ac:dyDescent="0.45">
      <c r="A148">
        <v>148</v>
      </c>
      <c r="B148" s="1">
        <v>40575</v>
      </c>
      <c r="C148">
        <f t="shared" ca="1" si="18"/>
        <v>-2.9882627543526268E-2</v>
      </c>
      <c r="D148">
        <f t="shared" ca="1" si="18"/>
        <v>1.7024793124365688E-2</v>
      </c>
      <c r="E148">
        <f t="shared" ca="1" si="18"/>
        <v>6.1334959083076141E-3</v>
      </c>
      <c r="F148">
        <f t="shared" ca="1" si="18"/>
        <v>4.735052710229453E-2</v>
      </c>
      <c r="G148">
        <f t="shared" ca="1" si="18"/>
        <v>3.8729048526747037E-2</v>
      </c>
      <c r="H148">
        <f t="shared" ca="1" si="18"/>
        <v>8.9700316873090866E-2</v>
      </c>
      <c r="I148">
        <f t="shared" ca="1" si="18"/>
        <v>9.2910715270700495E-2</v>
      </c>
      <c r="J148">
        <f t="shared" ca="1" si="18"/>
        <v>-4.147124239504868E-2</v>
      </c>
      <c r="K148">
        <f t="shared" ca="1" si="18"/>
        <v>-0.12245851814975764</v>
      </c>
      <c r="L148">
        <f t="shared" ca="1" si="18"/>
        <v>3.131924705900659E-3</v>
      </c>
      <c r="M148">
        <f t="shared" ca="1" si="18"/>
        <v>5.4676317483677628E-2</v>
      </c>
      <c r="N148">
        <f t="shared" ca="1" si="18"/>
        <v>4.0134591518729647E-2</v>
      </c>
      <c r="O148">
        <f t="shared" ca="1" si="18"/>
        <v>4.0786848104427245E-2</v>
      </c>
      <c r="P148">
        <f t="shared" ca="1" si="18"/>
        <v>0.11119874421088424</v>
      </c>
      <c r="Q148">
        <f t="shared" ca="1" si="18"/>
        <v>-4.1583043173657422E-2</v>
      </c>
      <c r="R148">
        <f t="shared" ca="1" si="18"/>
        <v>1.9037352848227912E-2</v>
      </c>
      <c r="S148">
        <f t="shared" ca="1" si="17"/>
        <v>0.13804707199196203</v>
      </c>
      <c r="T148">
        <f t="shared" ca="1" si="17"/>
        <v>3.6413720211397674E-2</v>
      </c>
      <c r="U148">
        <f t="shared" ca="1" si="17"/>
        <v>-5.6425972082411617E-2</v>
      </c>
      <c r="V148">
        <f t="shared" ca="1" si="17"/>
        <v>5.0086010789244698E-2</v>
      </c>
      <c r="W148">
        <f t="shared" ca="1" si="17"/>
        <v>7.0093175824262902E-2</v>
      </c>
    </row>
    <row r="149" spans="1:23" x14ac:dyDescent="0.45">
      <c r="A149">
        <v>149</v>
      </c>
      <c r="B149" s="1">
        <v>40603</v>
      </c>
      <c r="C149">
        <f t="shared" ca="1" si="18"/>
        <v>3.8112224473695923E-2</v>
      </c>
      <c r="D149">
        <f t="shared" ca="1" si="18"/>
        <v>3.7859624486854308E-2</v>
      </c>
      <c r="E149">
        <f t="shared" ca="1" si="18"/>
        <v>-2.2997342372600628E-2</v>
      </c>
      <c r="F149">
        <f t="shared" ca="1" si="18"/>
        <v>1.5876356173854279E-2</v>
      </c>
      <c r="G149">
        <f t="shared" ca="1" si="18"/>
        <v>-3.4687202700899401E-2</v>
      </c>
      <c r="H149">
        <f t="shared" ca="1" si="18"/>
        <v>3.7541044792910871E-2</v>
      </c>
      <c r="I149">
        <f t="shared" ca="1" si="18"/>
        <v>4.3840269792622337E-2</v>
      </c>
      <c r="J149">
        <f t="shared" ca="1" si="18"/>
        <v>-3.9124706802480043E-2</v>
      </c>
      <c r="K149">
        <f t="shared" ca="1" si="18"/>
        <v>-7.5969886147318394E-2</v>
      </c>
      <c r="L149">
        <f t="shared" ca="1" si="18"/>
        <v>-1.2247923152914343E-2</v>
      </c>
      <c r="M149">
        <f t="shared" ca="1" si="18"/>
        <v>-6.0099863219044414E-4</v>
      </c>
      <c r="N149">
        <f t="shared" ca="1" si="18"/>
        <v>-1.2636765531175728E-2</v>
      </c>
      <c r="O149">
        <f t="shared" ca="1" si="18"/>
        <v>-6.7179966781198461E-2</v>
      </c>
      <c r="P149">
        <f t="shared" ca="1" si="18"/>
        <v>6.027107414016928E-2</v>
      </c>
      <c r="Q149">
        <f t="shared" ca="1" si="18"/>
        <v>-4.3940424442755539E-2</v>
      </c>
      <c r="R149">
        <f t="shared" ca="1" si="18"/>
        <v>-1.0941789419881508E-2</v>
      </c>
      <c r="S149">
        <f t="shared" ca="1" si="17"/>
        <v>-2.7221695523171299E-2</v>
      </c>
      <c r="T149">
        <f t="shared" ca="1" si="17"/>
        <v>3.2627439896504316E-2</v>
      </c>
      <c r="U149">
        <f t="shared" ca="1" si="17"/>
        <v>-9.3025601618314298E-3</v>
      </c>
      <c r="V149">
        <f t="shared" ca="1" si="17"/>
        <v>4.3878750538701015E-2</v>
      </c>
      <c r="W149">
        <f t="shared" ca="1" si="17"/>
        <v>5.6577602673085217E-2</v>
      </c>
    </row>
    <row r="150" spans="1:23" x14ac:dyDescent="0.45">
      <c r="A150">
        <v>150</v>
      </c>
      <c r="B150" s="1">
        <v>40634</v>
      </c>
      <c r="C150">
        <f t="shared" ca="1" si="18"/>
        <v>5.5361640564326936E-2</v>
      </c>
      <c r="D150">
        <f t="shared" ca="1" si="18"/>
        <v>3.1737370600380177E-2</v>
      </c>
      <c r="E150">
        <f t="shared" ca="1" si="18"/>
        <v>5.3571430081730799E-2</v>
      </c>
      <c r="F150">
        <f t="shared" ca="1" si="18"/>
        <v>8.8927442334528484E-2</v>
      </c>
      <c r="G150">
        <f t="shared" ca="1" si="18"/>
        <v>1.9949786836497618E-2</v>
      </c>
      <c r="H150">
        <f t="shared" ca="1" si="18"/>
        <v>-1.2146531288954923E-2</v>
      </c>
      <c r="I150">
        <f t="shared" ca="1" si="18"/>
        <v>1.8141596905446974E-2</v>
      </c>
      <c r="J150">
        <f t="shared" ca="1" si="18"/>
        <v>2.087445919337725E-2</v>
      </c>
      <c r="K150">
        <f t="shared" ca="1" si="18"/>
        <v>2.5152369156478276E-2</v>
      </c>
      <c r="L150">
        <f t="shared" ca="1" si="18"/>
        <v>6.7245540309435345E-2</v>
      </c>
      <c r="M150">
        <f t="shared" ca="1" si="18"/>
        <v>5.0094749633847503E-2</v>
      </c>
      <c r="N150">
        <f t="shared" ca="1" si="18"/>
        <v>-1.0195434643081893E-2</v>
      </c>
      <c r="O150">
        <f t="shared" ca="1" si="18"/>
        <v>-7.8107781196729731E-2</v>
      </c>
      <c r="P150">
        <f t="shared" ca="1" si="18"/>
        <v>-5.0972705666064509E-2</v>
      </c>
      <c r="Q150">
        <f t="shared" ca="1" si="18"/>
        <v>-1.8196593615171376E-2</v>
      </c>
      <c r="R150">
        <f t="shared" ca="1" si="18"/>
        <v>9.2717422146991364E-3</v>
      </c>
      <c r="S150">
        <f t="shared" ca="1" si="17"/>
        <v>2.8047579268038275E-2</v>
      </c>
      <c r="T150">
        <f t="shared" ca="1" si="17"/>
        <v>7.912865300076187E-2</v>
      </c>
      <c r="U150">
        <f t="shared" ca="1" si="17"/>
        <v>3.7558438182982053E-2</v>
      </c>
      <c r="V150">
        <f t="shared" ca="1" si="17"/>
        <v>-1.9720084554744405E-2</v>
      </c>
      <c r="W150">
        <f t="shared" ca="1" si="17"/>
        <v>1.4184253868022936E-2</v>
      </c>
    </row>
    <row r="151" spans="1:23" x14ac:dyDescent="0.45">
      <c r="A151">
        <v>151</v>
      </c>
      <c r="B151" s="1">
        <v>40664</v>
      </c>
      <c r="C151">
        <f t="shared" ca="1" si="18"/>
        <v>7.1961773268551008E-2</v>
      </c>
      <c r="D151">
        <f t="shared" ca="1" si="18"/>
        <v>-9.6354241110289465E-3</v>
      </c>
      <c r="E151">
        <f t="shared" ca="1" si="18"/>
        <v>4.0918792404382696E-2</v>
      </c>
      <c r="F151">
        <f t="shared" ca="1" si="18"/>
        <v>-0.1185651561211523</v>
      </c>
      <c r="G151">
        <f t="shared" ca="1" si="18"/>
        <v>-3.9608669342462981E-2</v>
      </c>
      <c r="H151">
        <f t="shared" ca="1" si="18"/>
        <v>-7.1872057190515259E-2</v>
      </c>
      <c r="I151">
        <f t="shared" ca="1" si="18"/>
        <v>-4.1392761553388349E-2</v>
      </c>
      <c r="J151">
        <f t="shared" ca="1" si="18"/>
        <v>-3.5108161298697919E-2</v>
      </c>
      <c r="K151">
        <f t="shared" ca="1" si="18"/>
        <v>-4.1095855920638073E-2</v>
      </c>
      <c r="L151">
        <f t="shared" ca="1" si="18"/>
        <v>3.95973484169874E-2</v>
      </c>
      <c r="M151">
        <f t="shared" ca="1" si="18"/>
        <v>3.132185055096972E-2</v>
      </c>
      <c r="N151">
        <f t="shared" ca="1" si="18"/>
        <v>-4.7238740945488147E-2</v>
      </c>
      <c r="O151">
        <f t="shared" ca="1" si="18"/>
        <v>-4.3159680093688479E-2</v>
      </c>
      <c r="P151">
        <f t="shared" ca="1" si="18"/>
        <v>-2.8268486281380751E-2</v>
      </c>
      <c r="Q151">
        <f t="shared" ca="1" si="18"/>
        <v>8.7578760357367672E-3</v>
      </c>
      <c r="R151">
        <f t="shared" ca="1" si="18"/>
        <v>-2.3418634610248124E-2</v>
      </c>
      <c r="S151">
        <f t="shared" ca="1" si="17"/>
        <v>-0.12452734186778502</v>
      </c>
      <c r="T151">
        <f t="shared" ca="1" si="17"/>
        <v>-2.1934878000492323E-2</v>
      </c>
      <c r="U151">
        <f t="shared" ca="1" si="17"/>
        <v>-3.5552538272241557E-2</v>
      </c>
      <c r="V151">
        <f t="shared" ca="1" si="17"/>
        <v>-9.922421464479669E-3</v>
      </c>
      <c r="W151">
        <f t="shared" ca="1" si="17"/>
        <v>2.0978913649690428E-2</v>
      </c>
    </row>
    <row r="152" spans="1:23" x14ac:dyDescent="0.45">
      <c r="A152">
        <v>152</v>
      </c>
      <c r="B152" s="1">
        <v>40695</v>
      </c>
      <c r="C152">
        <f t="shared" ca="1" si="18"/>
        <v>-2.8689957919780282E-2</v>
      </c>
      <c r="D152">
        <f t="shared" ca="1" si="18"/>
        <v>7.1844912991029849E-3</v>
      </c>
      <c r="E152">
        <f t="shared" ca="1" si="18"/>
        <v>-5.1194162331485889E-2</v>
      </c>
      <c r="F152">
        <f t="shared" ca="1" si="18"/>
        <v>-3.5985173070729056E-3</v>
      </c>
      <c r="G152">
        <f t="shared" ca="1" si="18"/>
        <v>-3.9715078128230052E-2</v>
      </c>
      <c r="H152">
        <f t="shared" ca="1" si="18"/>
        <v>3.9262887517657469E-2</v>
      </c>
      <c r="I152">
        <f t="shared" ca="1" si="18"/>
        <v>-1.2151113360276721E-2</v>
      </c>
      <c r="J152">
        <f t="shared" ca="1" si="18"/>
        <v>4.6398444849731782E-2</v>
      </c>
      <c r="K152">
        <f t="shared" ca="1" si="18"/>
        <v>-7.0833400538718339E-2</v>
      </c>
      <c r="L152">
        <f t="shared" ca="1" si="18"/>
        <v>0</v>
      </c>
      <c r="M152">
        <f t="shared" ca="1" si="18"/>
        <v>-2.2894448755054846E-2</v>
      </c>
      <c r="N152">
        <f t="shared" ca="1" si="18"/>
        <v>-5.3191443948982127E-2</v>
      </c>
      <c r="O152">
        <f t="shared" ca="1" si="18"/>
        <v>-6.7234093016738355E-2</v>
      </c>
      <c r="P152">
        <f t="shared" ca="1" si="18"/>
        <v>-6.8271711423424489E-2</v>
      </c>
      <c r="Q152">
        <f t="shared" ca="1" si="18"/>
        <v>-4.8278932647685027E-2</v>
      </c>
      <c r="R152">
        <f t="shared" ca="1" si="18"/>
        <v>-1.6541324006286954E-3</v>
      </c>
      <c r="S152">
        <f t="shared" ca="1" si="17"/>
        <v>-6.5057975445810698E-2</v>
      </c>
      <c r="T152">
        <f t="shared" ca="1" si="17"/>
        <v>-4.7540547427755056E-2</v>
      </c>
      <c r="U152">
        <f t="shared" ca="1" si="17"/>
        <v>-7.5737059277480215E-2</v>
      </c>
      <c r="V152">
        <f t="shared" ca="1" si="17"/>
        <v>8.1231872794584117E-3</v>
      </c>
      <c r="W152">
        <f t="shared" ca="1" si="17"/>
        <v>7.8083552676706351E-3</v>
      </c>
    </row>
    <row r="153" spans="1:23" x14ac:dyDescent="0.45">
      <c r="A153">
        <v>153</v>
      </c>
      <c r="B153" s="1">
        <v>40725</v>
      </c>
      <c r="C153">
        <f t="shared" ca="1" si="18"/>
        <v>-3.2730286393006167E-2</v>
      </c>
      <c r="D153">
        <f t="shared" ca="1" si="18"/>
        <v>2.5440904825547631E-2</v>
      </c>
      <c r="E153">
        <f t="shared" ca="1" si="18"/>
        <v>-3.2719756739588775E-2</v>
      </c>
      <c r="F153">
        <f t="shared" ca="1" si="18"/>
        <v>-2.6515636130909733E-2</v>
      </c>
      <c r="G153">
        <f t="shared" ca="1" si="18"/>
        <v>-4.2246142247855577E-2</v>
      </c>
      <c r="H153">
        <f t="shared" ca="1" si="18"/>
        <v>-4.2558907529905189E-2</v>
      </c>
      <c r="I153">
        <f t="shared" ca="1" si="18"/>
        <v>1.1474129889399179E-2</v>
      </c>
      <c r="J153">
        <f t="shared" ca="1" si="18"/>
        <v>5.3846093159256619E-2</v>
      </c>
      <c r="K153">
        <f t="shared" ca="1" si="18"/>
        <v>2.3062201876357758E-2</v>
      </c>
      <c r="L153">
        <f t="shared" ca="1" si="18"/>
        <v>-3.1924298134943969E-2</v>
      </c>
      <c r="M153">
        <f t="shared" ca="1" si="18"/>
        <v>-2.7940444658295292E-2</v>
      </c>
      <c r="N153">
        <f t="shared" ca="1" si="18"/>
        <v>-1.1969003146952742E-2</v>
      </c>
      <c r="O153">
        <f t="shared" ca="1" si="18"/>
        <v>-0.11329662210597738</v>
      </c>
      <c r="P153">
        <f t="shared" ca="1" si="18"/>
        <v>-1.7598686394982598E-2</v>
      </c>
      <c r="Q153">
        <f t="shared" ca="1" si="18"/>
        <v>9.7633784046697106E-2</v>
      </c>
      <c r="R153">
        <f t="shared" ca="1" si="18"/>
        <v>-2.8366451326744681E-2</v>
      </c>
      <c r="S153">
        <f t="shared" ca="1" si="17"/>
        <v>7.6283033555947389E-3</v>
      </c>
      <c r="T153">
        <f t="shared" ca="1" si="17"/>
        <v>-4.6800879641744307E-2</v>
      </c>
      <c r="U153">
        <f t="shared" ca="1" si="17"/>
        <v>-0.11457602136391069</v>
      </c>
      <c r="V153">
        <f t="shared" ca="1" si="17"/>
        <v>-5.2108374936092133E-2</v>
      </c>
      <c r="W153">
        <f t="shared" ca="1" si="17"/>
        <v>2.8222340279038839E-3</v>
      </c>
    </row>
    <row r="154" spans="1:23" x14ac:dyDescent="0.45">
      <c r="A154">
        <v>154</v>
      </c>
      <c r="B154" s="1">
        <v>40756</v>
      </c>
      <c r="C154">
        <f t="shared" ca="1" si="18"/>
        <v>-8.766335164078853E-3</v>
      </c>
      <c r="D154">
        <f t="shared" ca="1" si="18"/>
        <v>3.5876686975617314E-2</v>
      </c>
      <c r="E154">
        <f t="shared" ca="1" si="18"/>
        <v>4.4099681955984682E-2</v>
      </c>
      <c r="F154">
        <f t="shared" ca="1" si="18"/>
        <v>-0.18411259400666713</v>
      </c>
      <c r="G154">
        <f t="shared" ca="1" si="18"/>
        <v>-8.9335854087391448E-2</v>
      </c>
      <c r="H154">
        <f t="shared" ca="1" si="18"/>
        <v>-4.3425542550355481E-2</v>
      </c>
      <c r="I154">
        <f t="shared" ca="1" si="18"/>
        <v>-4.9797999420888514E-2</v>
      </c>
      <c r="J154">
        <f t="shared" ca="1" si="18"/>
        <v>-2.9196959945607514E-2</v>
      </c>
      <c r="K154">
        <f t="shared" ca="1" si="18"/>
        <v>-1.5059153689105174E-2</v>
      </c>
      <c r="L154">
        <f t="shared" ca="1" si="18"/>
        <v>-2.8793954829366447E-2</v>
      </c>
      <c r="M154">
        <f t="shared" ca="1" si="18"/>
        <v>-1.4669604435413592E-2</v>
      </c>
      <c r="N154">
        <f t="shared" ca="1" si="18"/>
        <v>-6.5740737400536473E-2</v>
      </c>
      <c r="O154">
        <f t="shared" ca="1" si="18"/>
        <v>-0.15859919401736386</v>
      </c>
      <c r="P154">
        <f t="shared" ca="1" si="18"/>
        <v>-9.5541334926112734E-2</v>
      </c>
      <c r="Q154">
        <f t="shared" ca="1" si="18"/>
        <v>3.4958717970608186E-3</v>
      </c>
      <c r="R154">
        <f t="shared" ca="1" si="18"/>
        <v>-4.4374589546914679E-2</v>
      </c>
      <c r="S154">
        <f t="shared" ca="1" si="17"/>
        <v>-6.2540946304472073E-2</v>
      </c>
      <c r="T154">
        <f t="shared" ca="1" si="17"/>
        <v>-5.12273668606818E-2</v>
      </c>
      <c r="U154">
        <f t="shared" ca="1" si="17"/>
        <v>-8.9271274875063797E-2</v>
      </c>
      <c r="V154">
        <f t="shared" ca="1" si="17"/>
        <v>3.832008043469852E-2</v>
      </c>
      <c r="W154">
        <f t="shared" ca="1" si="17"/>
        <v>-5.2673941335863568E-2</v>
      </c>
    </row>
    <row r="155" spans="1:23" x14ac:dyDescent="0.45">
      <c r="A155">
        <v>155</v>
      </c>
      <c r="B155" s="1">
        <v>40787</v>
      </c>
      <c r="C155">
        <f t="shared" ca="1" si="18"/>
        <v>-6.4606037556509177E-2</v>
      </c>
      <c r="D155">
        <f t="shared" ca="1" si="18"/>
        <v>-4.1021601997704611E-2</v>
      </c>
      <c r="E155">
        <f t="shared" ca="1" si="18"/>
        <v>-7.8519170662236081E-3</v>
      </c>
      <c r="F155">
        <f t="shared" ca="1" si="18"/>
        <v>-0.21054477346633702</v>
      </c>
      <c r="G155">
        <f t="shared" ca="1" si="18"/>
        <v>-6.6830198021588974E-2</v>
      </c>
      <c r="H155">
        <f t="shared" ca="1" si="18"/>
        <v>-6.9781046771928645E-2</v>
      </c>
      <c r="I155">
        <f t="shared" ca="1" si="18"/>
        <v>-5.5728714433127206E-2</v>
      </c>
      <c r="J155">
        <f t="shared" ca="1" si="18"/>
        <v>-5.8379724935510427E-2</v>
      </c>
      <c r="K155">
        <f t="shared" ca="1" si="18"/>
        <v>-1.0848439939322418E-2</v>
      </c>
      <c r="L155">
        <f t="shared" ca="1" si="18"/>
        <v>-1.4588074649211103E-2</v>
      </c>
      <c r="M155">
        <f t="shared" ca="1" si="18"/>
        <v>-8.8119997030489006E-2</v>
      </c>
      <c r="N155">
        <f t="shared" ca="1" si="18"/>
        <v>-0.19808327575541479</v>
      </c>
      <c r="O155">
        <f t="shared" ca="1" si="18"/>
        <v>-0.24999447377548581</v>
      </c>
      <c r="P155">
        <f t="shared" ca="1" si="18"/>
        <v>-0.21537605213108196</v>
      </c>
      <c r="Q155">
        <f t="shared" ca="1" si="18"/>
        <v>-4.4983165993056393E-2</v>
      </c>
      <c r="R155">
        <f t="shared" ca="1" si="18"/>
        <v>-7.9821321354901324E-3</v>
      </c>
      <c r="S155">
        <f t="shared" ca="1" si="17"/>
        <v>-0.12390744903633695</v>
      </c>
      <c r="T155">
        <f t="shared" ca="1" si="17"/>
        <v>-8.8836196183428293E-2</v>
      </c>
      <c r="U155">
        <f t="shared" ca="1" si="17"/>
        <v>-0.13039548356358052</v>
      </c>
      <c r="V155">
        <f t="shared" ca="1" si="17"/>
        <v>1.7417902586867998E-2</v>
      </c>
      <c r="W155">
        <f t="shared" ca="1" si="17"/>
        <v>-5.8899827940517492E-2</v>
      </c>
    </row>
    <row r="156" spans="1:23" x14ac:dyDescent="0.45">
      <c r="A156">
        <v>156</v>
      </c>
      <c r="B156" s="1">
        <v>40817</v>
      </c>
      <c r="C156">
        <f t="shared" ca="1" si="18"/>
        <v>8.1571723617249639E-2</v>
      </c>
      <c r="D156">
        <f t="shared" ca="1" si="18"/>
        <v>2.5138195653399757E-2</v>
      </c>
      <c r="E156">
        <f t="shared" ca="1" si="18"/>
        <v>1.2820767617591785E-2</v>
      </c>
      <c r="F156">
        <f t="shared" ca="1" si="18"/>
        <v>0.24990017843467294</v>
      </c>
      <c r="G156">
        <f t="shared" ca="1" si="18"/>
        <v>0.10885248786370084</v>
      </c>
      <c r="H156">
        <f t="shared" ca="1" si="18"/>
        <v>9.996856868064409E-2</v>
      </c>
      <c r="I156">
        <f t="shared" ca="1" si="18"/>
        <v>0.13457176428673856</v>
      </c>
      <c r="J156">
        <f t="shared" ca="1" si="18"/>
        <v>6.9907442274811812E-2</v>
      </c>
      <c r="K156">
        <f t="shared" ca="1" si="18"/>
        <v>0.19548353874546481</v>
      </c>
      <c r="L156">
        <f t="shared" ca="1" si="18"/>
        <v>6.2251140933215598E-2</v>
      </c>
      <c r="M156">
        <f t="shared" ca="1" si="18"/>
        <v>0.12173355699112456</v>
      </c>
      <c r="N156">
        <f t="shared" ca="1" si="18"/>
        <v>0.15405048131284219</v>
      </c>
      <c r="O156">
        <f t="shared" ca="1" si="18"/>
        <v>0.11601315245140188</v>
      </c>
      <c r="P156">
        <f t="shared" ca="1" si="18"/>
        <v>0.38357688898771586</v>
      </c>
      <c r="Q156">
        <f t="shared" ca="1" si="18"/>
        <v>0.11643580275534551</v>
      </c>
      <c r="R156">
        <f t="shared" ca="1" si="18"/>
        <v>8.9139040862186034E-2</v>
      </c>
      <c r="S156">
        <f t="shared" ca="1" si="17"/>
        <v>0.16646483553849112</v>
      </c>
      <c r="T156">
        <f t="shared" ca="1" si="17"/>
        <v>8.725850093234834E-2</v>
      </c>
      <c r="U156">
        <f t="shared" ca="1" si="17"/>
        <v>0.20785943337375579</v>
      </c>
      <c r="V156">
        <f t="shared" ca="1" si="17"/>
        <v>4.891208152486593E-3</v>
      </c>
      <c r="W156">
        <f t="shared" ca="1" si="17"/>
        <v>5.5555653769006175E-2</v>
      </c>
    </row>
    <row r="157" spans="1:23" x14ac:dyDescent="0.45">
      <c r="A157">
        <v>157</v>
      </c>
      <c r="B157" s="1">
        <v>40848</v>
      </c>
      <c r="C157">
        <f t="shared" ca="1" si="18"/>
        <v>7.2904306554058815E-2</v>
      </c>
      <c r="D157">
        <f t="shared" ca="1" si="18"/>
        <v>-1.5954264654479751E-2</v>
      </c>
      <c r="E157">
        <f t="shared" ca="1" si="18"/>
        <v>1.7290489999234115E-2</v>
      </c>
      <c r="F157">
        <f t="shared" ca="1" si="18"/>
        <v>-6.0981356142065435E-3</v>
      </c>
      <c r="G157">
        <f t="shared" ca="1" si="18"/>
        <v>-4.7875459694242443E-2</v>
      </c>
      <c r="H157">
        <f t="shared" ca="1" si="18"/>
        <v>3.7212028445901636E-2</v>
      </c>
      <c r="I157">
        <f t="shared" ca="1" si="18"/>
        <v>-2.1227970927823501E-2</v>
      </c>
      <c r="J157">
        <f t="shared" ca="1" si="18"/>
        <v>-3.9429483493088981E-2</v>
      </c>
      <c r="K157">
        <f t="shared" ca="1" si="18"/>
        <v>9.9254878638528436E-3</v>
      </c>
      <c r="L157">
        <f t="shared" ca="1" si="18"/>
        <v>-4.0885110219370954E-2</v>
      </c>
      <c r="M157">
        <f t="shared" ca="1" si="18"/>
        <v>-2.9433456486222193E-3</v>
      </c>
      <c r="N157">
        <f t="shared" ca="1" si="18"/>
        <v>-0.10119030659005857</v>
      </c>
      <c r="O157">
        <f t="shared" ca="1" si="18"/>
        <v>-0.20351402006776764</v>
      </c>
      <c r="P157">
        <f t="shared" ca="1" si="18"/>
        <v>-9.4715354525727352E-2</v>
      </c>
      <c r="Q157">
        <f t="shared" ca="1" si="18"/>
        <v>-3.7443158046569718E-2</v>
      </c>
      <c r="R157">
        <f t="shared" ca="1" si="18"/>
        <v>9.5530886597675405E-2</v>
      </c>
      <c r="S157">
        <f t="shared" ca="1" si="17"/>
        <v>4.0774376751006904E-2</v>
      </c>
      <c r="T157">
        <f t="shared" ca="1" si="17"/>
        <v>4.4079595200014719E-2</v>
      </c>
      <c r="U157">
        <f t="shared" ca="1" si="17"/>
        <v>-9.2465579830228975E-2</v>
      </c>
      <c r="V157">
        <f t="shared" ca="1" si="17"/>
        <v>3.4491125616448896E-2</v>
      </c>
      <c r="W157">
        <f t="shared" ca="1" si="17"/>
        <v>0</v>
      </c>
    </row>
    <row r="158" spans="1:23" x14ac:dyDescent="0.45">
      <c r="A158">
        <v>158</v>
      </c>
      <c r="B158" s="1">
        <v>40878</v>
      </c>
      <c r="C158">
        <f t="shared" ca="1" si="18"/>
        <v>4.9948605587736783E-2</v>
      </c>
      <c r="D158">
        <f t="shared" ca="1" si="18"/>
        <v>5.5987113763247658E-2</v>
      </c>
      <c r="E158">
        <f t="shared" ca="1" si="18"/>
        <v>3.3142296668614929E-2</v>
      </c>
      <c r="F158">
        <f t="shared" ca="1" si="18"/>
        <v>3.7891314533097423E-2</v>
      </c>
      <c r="G158">
        <f t="shared" ca="1" si="18"/>
        <v>0.12570722435047674</v>
      </c>
      <c r="H158">
        <f t="shared" ca="1" si="18"/>
        <v>2.1732772739361923E-2</v>
      </c>
      <c r="I158">
        <f t="shared" ca="1" si="18"/>
        <v>4.2999000044780057E-2</v>
      </c>
      <c r="J158">
        <f t="shared" ca="1" si="18"/>
        <v>2.2497415086559922E-2</v>
      </c>
      <c r="K158">
        <f t="shared" ca="1" si="18"/>
        <v>-3.0042972877773823E-2</v>
      </c>
      <c r="L158">
        <f t="shared" ca="1" si="18"/>
        <v>-4.3570293047421535E-2</v>
      </c>
      <c r="M158">
        <f t="shared" ca="1" si="18"/>
        <v>-3.9359453820231871E-2</v>
      </c>
      <c r="N158">
        <f t="shared" ca="1" si="18"/>
        <v>7.3619630197987604E-2</v>
      </c>
      <c r="O158">
        <f t="shared" ca="1" si="18"/>
        <v>2.4075072508560138E-2</v>
      </c>
      <c r="P158">
        <f t="shared" ca="1" si="18"/>
        <v>-4.847820587957731E-2</v>
      </c>
      <c r="Q158">
        <f t="shared" ca="1" si="18"/>
        <v>-2.2557849824343806E-2</v>
      </c>
      <c r="R158">
        <f t="shared" ca="1" si="18"/>
        <v>8.0301156247263486E-2</v>
      </c>
      <c r="S158">
        <f t="shared" ca="1" si="17"/>
        <v>-4.4852166283151279E-2</v>
      </c>
      <c r="T158">
        <f t="shared" ca="1" si="17"/>
        <v>7.4650043446451417E-2</v>
      </c>
      <c r="U158">
        <f t="shared" ca="1" si="17"/>
        <v>1.5094163734974249E-2</v>
      </c>
      <c r="V158">
        <f t="shared" ca="1" si="17"/>
        <v>6.3344903117353274E-2</v>
      </c>
      <c r="W158">
        <f t="shared" ca="1" si="17"/>
        <v>5.5537859690269281E-2</v>
      </c>
    </row>
    <row r="159" spans="1:23" x14ac:dyDescent="0.45">
      <c r="A159">
        <v>159</v>
      </c>
      <c r="B159" s="1">
        <v>40909</v>
      </c>
      <c r="C159">
        <f t="shared" ca="1" si="18"/>
        <v>2.3785629741916E-2</v>
      </c>
      <c r="D159">
        <f t="shared" ca="1" si="18"/>
        <v>-3.4871975090802733E-2</v>
      </c>
      <c r="E159">
        <f t="shared" ca="1" si="18"/>
        <v>-5.5014061784979973E-2</v>
      </c>
      <c r="F159">
        <f t="shared" ca="1" si="18"/>
        <v>-0.44590520356731106</v>
      </c>
      <c r="G159">
        <f t="shared" ca="1" si="18"/>
        <v>5.5213918204501576E-2</v>
      </c>
      <c r="H159">
        <f t="shared" ca="1" si="18"/>
        <v>-6.3949459964600927E-2</v>
      </c>
      <c r="I159">
        <f t="shared" ca="1" si="18"/>
        <v>-3.0826996613201239E-2</v>
      </c>
      <c r="J159">
        <f t="shared" ca="1" si="18"/>
        <v>0.1375192499293276</v>
      </c>
      <c r="K159">
        <f t="shared" ca="1" si="18"/>
        <v>8.6836540472147422E-2</v>
      </c>
      <c r="L159">
        <f t="shared" ca="1" si="18"/>
        <v>6.5194391923835068E-2</v>
      </c>
      <c r="M159">
        <f t="shared" ca="1" si="18"/>
        <v>4.8902412075510333E-2</v>
      </c>
      <c r="N159">
        <f t="shared" ca="1" si="18"/>
        <v>0.12180434478695365</v>
      </c>
      <c r="O159">
        <f t="shared" ca="1" si="18"/>
        <v>0.28237378520182232</v>
      </c>
      <c r="P159">
        <f t="shared" ca="1" si="18"/>
        <v>0.13966752260454929</v>
      </c>
      <c r="Q159">
        <f t="shared" ca="1" si="18"/>
        <v>-8.0049454734795588E-3</v>
      </c>
      <c r="R159">
        <f t="shared" ref="R159:W174" ca="1" si="19">INDIRECT(R$2&amp;"!I"&amp;$A159)</f>
        <v>5.5898983411502609E-2</v>
      </c>
      <c r="S159">
        <f t="shared" ca="1" si="19"/>
        <v>1.0491186668831829E-3</v>
      </c>
      <c r="T159">
        <f t="shared" ca="1" si="19"/>
        <v>1.1315088789256239E-2</v>
      </c>
      <c r="U159">
        <f t="shared" ca="1" si="19"/>
        <v>0.15427508554634553</v>
      </c>
      <c r="V159">
        <f t="shared" ca="1" si="19"/>
        <v>-6.1316119236635339E-2</v>
      </c>
      <c r="W159">
        <f t="shared" ca="1" si="19"/>
        <v>-1.8992622745331977E-2</v>
      </c>
    </row>
    <row r="160" spans="1:23" x14ac:dyDescent="0.45">
      <c r="A160">
        <v>160</v>
      </c>
      <c r="B160" s="1">
        <v>40940</v>
      </c>
      <c r="C160">
        <f t="shared" ref="C160:R175" ca="1" si="20">INDIRECT(C$2&amp;"!I"&amp;$A160)</f>
        <v>8.4328408676460631E-2</v>
      </c>
      <c r="D160">
        <f t="shared" ca="1" si="20"/>
        <v>3.4502780996646852E-2</v>
      </c>
      <c r="E160">
        <f t="shared" ca="1" si="20"/>
        <v>8.1218913617051455E-2</v>
      </c>
      <c r="F160">
        <f t="shared" ca="1" si="20"/>
        <v>1.1157109965610541</v>
      </c>
      <c r="G160">
        <f t="shared" ca="1" si="20"/>
        <v>1.8172266955941499E-2</v>
      </c>
      <c r="H160">
        <f t="shared" ca="1" si="20"/>
        <v>0.12226946340958675</v>
      </c>
      <c r="I160">
        <f t="shared" ca="1" si="20"/>
        <v>5.8184662867127167E-2</v>
      </c>
      <c r="J160">
        <f t="shared" ca="1" si="20"/>
        <v>7.4839504758121914E-2</v>
      </c>
      <c r="K160">
        <f t="shared" ca="1" si="20"/>
        <v>1.5073228973877906E-2</v>
      </c>
      <c r="L160">
        <f t="shared" ca="1" si="20"/>
        <v>-3.4394336208407407E-2</v>
      </c>
      <c r="M160">
        <f t="shared" ca="1" si="20"/>
        <v>2.1904003343873567E-2</v>
      </c>
      <c r="N160">
        <f t="shared" ca="1" si="20"/>
        <v>5.9583686886725357E-2</v>
      </c>
      <c r="O160">
        <f t="shared" ca="1" si="20"/>
        <v>0.11781231967630917</v>
      </c>
      <c r="P160">
        <f t="shared" ca="1" si="20"/>
        <v>2.0841796372593129E-2</v>
      </c>
      <c r="Q160">
        <f t="shared" ca="1" si="20"/>
        <v>0.11572529986512083</v>
      </c>
      <c r="R160">
        <f t="shared" ca="1" si="20"/>
        <v>7.1637720335353802E-2</v>
      </c>
      <c r="S160">
        <f t="shared" ca="1" si="19"/>
        <v>8.976592134413959E-2</v>
      </c>
      <c r="T160">
        <f t="shared" ca="1" si="19"/>
        <v>1.0380406508604291E-2</v>
      </c>
      <c r="U160">
        <f t="shared" ca="1" si="19"/>
        <v>6.9126216181379728E-4</v>
      </c>
      <c r="V160">
        <f t="shared" ca="1" si="19"/>
        <v>2.5111977419252373E-2</v>
      </c>
      <c r="W160">
        <f t="shared" ca="1" si="19"/>
        <v>1.2625794204406317E-3</v>
      </c>
    </row>
    <row r="161" spans="1:23" x14ac:dyDescent="0.45">
      <c r="A161">
        <v>161</v>
      </c>
      <c r="B161" s="1">
        <v>40969</v>
      </c>
      <c r="C161">
        <f t="shared" ca="1" si="20"/>
        <v>-6.6521090242290309E-3</v>
      </c>
      <c r="D161">
        <f t="shared" ca="1" si="20"/>
        <v>5.9404984174634946E-2</v>
      </c>
      <c r="E161">
        <f t="shared" ca="1" si="20"/>
        <v>-6.0632398964228038E-3</v>
      </c>
      <c r="F161">
        <f t="shared" ca="1" si="20"/>
        <v>3.3719633947402357E-2</v>
      </c>
      <c r="G161">
        <f t="shared" ca="1" si="20"/>
        <v>6.3237896702757701E-2</v>
      </c>
      <c r="H161">
        <f t="shared" ca="1" si="20"/>
        <v>4.7897548140107982E-3</v>
      </c>
      <c r="I161">
        <f t="shared" ca="1" si="20"/>
        <v>-9.973368633174582E-3</v>
      </c>
      <c r="J161">
        <f t="shared" ca="1" si="20"/>
        <v>2.3074064978153206E-2</v>
      </c>
      <c r="K161">
        <f t="shared" ca="1" si="20"/>
        <v>6.3883220194923832E-2</v>
      </c>
      <c r="L161">
        <f t="shared" ca="1" si="20"/>
        <v>3.7544872184135415E-2</v>
      </c>
      <c r="M161">
        <f t="shared" ca="1" si="20"/>
        <v>5.3578037042645354E-2</v>
      </c>
      <c r="N161">
        <f t="shared" ca="1" si="20"/>
        <v>0.1717636118116867</v>
      </c>
      <c r="O161">
        <f t="shared" ca="1" si="20"/>
        <v>0.20223322497437043</v>
      </c>
      <c r="P161">
        <f t="shared" ca="1" si="20"/>
        <v>5.9272649423648655E-2</v>
      </c>
      <c r="Q161">
        <f t="shared" ca="1" si="20"/>
        <v>3.3786168566053904E-2</v>
      </c>
      <c r="R161">
        <f t="shared" ca="1" si="20"/>
        <v>5.7599273719456875E-2</v>
      </c>
      <c r="S161">
        <f t="shared" ca="1" si="19"/>
        <v>2.0517518042487963E-2</v>
      </c>
      <c r="T161">
        <f t="shared" ca="1" si="19"/>
        <v>-1.8984884362696433E-3</v>
      </c>
      <c r="U161">
        <f t="shared" ca="1" si="19"/>
        <v>8.0774389467293123E-3</v>
      </c>
      <c r="V161">
        <f t="shared" ca="1" si="19"/>
        <v>3.1484647717397668E-3</v>
      </c>
      <c r="W161">
        <f t="shared" ca="1" si="19"/>
        <v>2.8505784539568393E-2</v>
      </c>
    </row>
    <row r="162" spans="1:23" x14ac:dyDescent="0.45">
      <c r="A162">
        <v>162</v>
      </c>
      <c r="B162" s="1">
        <v>41000</v>
      </c>
      <c r="C162">
        <f t="shared" ca="1" si="20"/>
        <v>-4.0173985518004596E-3</v>
      </c>
      <c r="D162">
        <f t="shared" ca="1" si="20"/>
        <v>4.6427249043890596E-2</v>
      </c>
      <c r="E162">
        <f t="shared" ca="1" si="20"/>
        <v>-5.3117088711782966E-2</v>
      </c>
      <c r="F162">
        <f t="shared" ca="1" si="20"/>
        <v>-1.7027114760061624E-2</v>
      </c>
      <c r="G162">
        <f t="shared" ca="1" si="20"/>
        <v>-2.4414831271976592E-2</v>
      </c>
      <c r="H162">
        <f t="shared" ca="1" si="20"/>
        <v>-5.7624074649107772E-2</v>
      </c>
      <c r="I162">
        <f t="shared" ca="1" si="20"/>
        <v>-6.0627487727395258E-3</v>
      </c>
      <c r="J162">
        <f t="shared" ca="1" si="20"/>
        <v>-7.4395386364595993E-3</v>
      </c>
      <c r="K162">
        <f t="shared" ca="1" si="20"/>
        <v>-4.680823678244822E-2</v>
      </c>
      <c r="L162">
        <f t="shared" ca="1" si="20"/>
        <v>-1.4593363818847793E-2</v>
      </c>
      <c r="M162">
        <f t="shared" ca="1" si="20"/>
        <v>4.1472187962189669E-2</v>
      </c>
      <c r="N162">
        <f t="shared" ca="1" si="20"/>
        <v>-6.5246038373270768E-2</v>
      </c>
      <c r="O162">
        <f t="shared" ca="1" si="20"/>
        <v>-0.15255996592261106</v>
      </c>
      <c r="P162">
        <f t="shared" ca="1" si="20"/>
        <v>-4.1521331260536989E-2</v>
      </c>
      <c r="Q162">
        <f t="shared" ca="1" si="20"/>
        <v>-5.6631278036617166E-3</v>
      </c>
      <c r="R162">
        <f t="shared" ca="1" si="20"/>
        <v>3.5755897795174928E-2</v>
      </c>
      <c r="S162">
        <f t="shared" ca="1" si="19"/>
        <v>-2.6216183224117146E-2</v>
      </c>
      <c r="T162">
        <f t="shared" ca="1" si="19"/>
        <v>3.2674333146218162E-2</v>
      </c>
      <c r="U162">
        <f t="shared" ca="1" si="19"/>
        <v>-9.6153702110185368E-2</v>
      </c>
      <c r="V162">
        <f t="shared" ca="1" si="19"/>
        <v>5.6238698556121715E-2</v>
      </c>
      <c r="W162">
        <f t="shared" ca="1" si="19"/>
        <v>-3.9619977255961732E-2</v>
      </c>
    </row>
    <row r="163" spans="1:23" x14ac:dyDescent="0.45">
      <c r="A163">
        <v>163</v>
      </c>
      <c r="B163" s="1">
        <v>41030</v>
      </c>
      <c r="C163">
        <f t="shared" ca="1" si="20"/>
        <v>1.093919011318392E-2</v>
      </c>
      <c r="D163">
        <f t="shared" ca="1" si="20"/>
        <v>-2.083326714554851E-2</v>
      </c>
      <c r="E163">
        <f t="shared" ca="1" si="20"/>
        <v>-1.2933618001985508E-2</v>
      </c>
      <c r="F163">
        <f t="shared" ca="1" si="20"/>
        <v>-8.3234589644112345E-2</v>
      </c>
      <c r="G163">
        <f t="shared" ca="1" si="20"/>
        <v>-2.5025493141932285E-2</v>
      </c>
      <c r="H163">
        <f t="shared" ca="1" si="20"/>
        <v>-4.4771507067929851E-2</v>
      </c>
      <c r="I163">
        <f t="shared" ca="1" si="20"/>
        <v>-7.7421165480656307E-2</v>
      </c>
      <c r="J163">
        <f t="shared" ca="1" si="20"/>
        <v>-8.8382168846388109E-2</v>
      </c>
      <c r="K163">
        <f t="shared" ca="1" si="20"/>
        <v>-0.18691051399309358</v>
      </c>
      <c r="L163">
        <f t="shared" ca="1" si="20"/>
        <v>-2.1055079297873269E-2</v>
      </c>
      <c r="M163">
        <f t="shared" ca="1" si="20"/>
        <v>-4.5180940913151675E-2</v>
      </c>
      <c r="N163">
        <f t="shared" ca="1" si="20"/>
        <v>-0.22366197013591052</v>
      </c>
      <c r="O163">
        <f t="shared" ca="1" si="20"/>
        <v>-9.3711597379706843E-2</v>
      </c>
      <c r="P163">
        <f t="shared" ca="1" si="20"/>
        <v>-0.14574905184714543</v>
      </c>
      <c r="Q163">
        <f t="shared" ca="1" si="20"/>
        <v>-5.1766174919706028E-4</v>
      </c>
      <c r="R163">
        <f t="shared" ca="1" si="20"/>
        <v>-4.7306414844945952E-2</v>
      </c>
      <c r="S163">
        <f t="shared" ca="1" si="19"/>
        <v>3.4057998497210799E-2</v>
      </c>
      <c r="T163">
        <f t="shared" ca="1" si="19"/>
        <v>-9.3619804007555665E-2</v>
      </c>
      <c r="U163">
        <f t="shared" ca="1" si="19"/>
        <v>-5.9777091464548536E-2</v>
      </c>
      <c r="V163">
        <f t="shared" ca="1" si="19"/>
        <v>4.4811392465494419E-2</v>
      </c>
      <c r="W163">
        <f t="shared" ca="1" si="19"/>
        <v>-5.4147091095208197E-2</v>
      </c>
    </row>
    <row r="164" spans="1:23" x14ac:dyDescent="0.45">
      <c r="A164">
        <v>164</v>
      </c>
      <c r="B164" s="1">
        <v>41061</v>
      </c>
      <c r="C164">
        <f t="shared" ca="1" si="20"/>
        <v>3.9830937627901089E-2</v>
      </c>
      <c r="D164">
        <f t="shared" ca="1" si="20"/>
        <v>4.6299766225886489E-2</v>
      </c>
      <c r="E164">
        <f t="shared" ca="1" si="20"/>
        <v>-1.6696330012050328E-2</v>
      </c>
      <c r="F164">
        <f t="shared" ca="1" si="20"/>
        <v>1.4165075029465991E-2</v>
      </c>
      <c r="G164">
        <f t="shared" ca="1" si="20"/>
        <v>9.1671347660017791E-2</v>
      </c>
      <c r="H164">
        <f t="shared" ca="1" si="20"/>
        <v>8.5006056899111712E-2</v>
      </c>
      <c r="I164">
        <f t="shared" ca="1" si="20"/>
        <v>8.2794130384621314E-2</v>
      </c>
      <c r="J164">
        <f t="shared" ca="1" si="20"/>
        <v>5.4837985163326358E-2</v>
      </c>
      <c r="K164">
        <f t="shared" ca="1" si="20"/>
        <v>5.143909378427549E-2</v>
      </c>
      <c r="L164">
        <f t="shared" ca="1" si="20"/>
        <v>1.4983050731004857E-2</v>
      </c>
      <c r="M164">
        <f t="shared" ca="1" si="20"/>
        <v>7.4129098162689297E-2</v>
      </c>
      <c r="N164">
        <f t="shared" ca="1" si="20"/>
        <v>7.782783042633265E-2</v>
      </c>
      <c r="O164">
        <f t="shared" ca="1" si="20"/>
        <v>0.11442289374098885</v>
      </c>
      <c r="P164">
        <f t="shared" ca="1" si="20"/>
        <v>0.15337759478445209</v>
      </c>
      <c r="Q164">
        <f t="shared" ca="1" si="20"/>
        <v>1.0302873066271983E-2</v>
      </c>
      <c r="R164">
        <f t="shared" ca="1" si="20"/>
        <v>8.0313287517988954E-2</v>
      </c>
      <c r="S164">
        <f t="shared" ca="1" si="19"/>
        <v>-6.9098564139037075E-2</v>
      </c>
      <c r="T164">
        <f t="shared" ca="1" si="19"/>
        <v>7.3640884702605769E-2</v>
      </c>
      <c r="U164">
        <f t="shared" ca="1" si="19"/>
        <v>-9.1855933934550563E-2</v>
      </c>
      <c r="V164">
        <f t="shared" ca="1" si="19"/>
        <v>6.7243326699948786E-2</v>
      </c>
      <c r="W164">
        <f t="shared" ca="1" si="19"/>
        <v>6.4217301490354275E-2</v>
      </c>
    </row>
    <row r="165" spans="1:23" x14ac:dyDescent="0.45">
      <c r="A165">
        <v>165</v>
      </c>
      <c r="B165" s="1">
        <v>41091</v>
      </c>
      <c r="C165">
        <f t="shared" ca="1" si="20"/>
        <v>-3.1671239332043369E-2</v>
      </c>
      <c r="D165">
        <f t="shared" ca="1" si="20"/>
        <v>4.7589573967246418E-2</v>
      </c>
      <c r="E165">
        <f t="shared" ca="1" si="20"/>
        <v>5.3714843851664036E-2</v>
      </c>
      <c r="F165">
        <f t="shared" ca="1" si="20"/>
        <v>-7.9739700036538103E-2</v>
      </c>
      <c r="G165">
        <f t="shared" ca="1" si="20"/>
        <v>7.3260956868504371E-3</v>
      </c>
      <c r="H165">
        <f t="shared" ca="1" si="20"/>
        <v>-2.5769611940634932E-2</v>
      </c>
      <c r="I165">
        <f t="shared" ca="1" si="20"/>
        <v>3.8673008491071525E-2</v>
      </c>
      <c r="J165">
        <f t="shared" ca="1" si="20"/>
        <v>-3.6613447290188464E-2</v>
      </c>
      <c r="K165">
        <f t="shared" ca="1" si="20"/>
        <v>-7.1054310187716463E-2</v>
      </c>
      <c r="L165">
        <f t="shared" ca="1" si="20"/>
        <v>3.1979019099353433E-2</v>
      </c>
      <c r="M165">
        <f t="shared" ca="1" si="20"/>
        <v>-2.9998400131039108E-2</v>
      </c>
      <c r="N165">
        <f t="shared" ca="1" si="20"/>
        <v>7.5566990732444704E-3</v>
      </c>
      <c r="O165">
        <f t="shared" ca="1" si="20"/>
        <v>-0.10268920584722417</v>
      </c>
      <c r="P165">
        <f t="shared" ca="1" si="20"/>
        <v>0.13871618665665775</v>
      </c>
      <c r="Q165">
        <f t="shared" ca="1" si="20"/>
        <v>4.2275426491360964E-2</v>
      </c>
      <c r="R165">
        <f t="shared" ca="1" si="20"/>
        <v>-1.5285918570076301E-2</v>
      </c>
      <c r="S165">
        <f t="shared" ca="1" si="19"/>
        <v>-0.11619237651309954</v>
      </c>
      <c r="T165">
        <f t="shared" ca="1" si="19"/>
        <v>-5.2487291861890804E-3</v>
      </c>
      <c r="U165">
        <f t="shared" ca="1" si="19"/>
        <v>-3.649634203049635E-2</v>
      </c>
      <c r="V165">
        <f t="shared" ca="1" si="19"/>
        <v>1.5751338316397332E-2</v>
      </c>
      <c r="W165">
        <f t="shared" ca="1" si="19"/>
        <v>-4.3984724470102134E-2</v>
      </c>
    </row>
    <row r="166" spans="1:23" x14ac:dyDescent="0.45">
      <c r="A166">
        <v>166</v>
      </c>
      <c r="B166" s="1">
        <v>41122</v>
      </c>
      <c r="C166">
        <f t="shared" ca="1" si="20"/>
        <v>1.0006348522667276E-2</v>
      </c>
      <c r="D166">
        <f t="shared" ca="1" si="20"/>
        <v>-7.4257640519011042E-2</v>
      </c>
      <c r="E166">
        <f t="shared" ca="1" si="20"/>
        <v>5.009031509830985E-2</v>
      </c>
      <c r="F166">
        <f t="shared" ca="1" si="20"/>
        <v>1.8415721576729521E-2</v>
      </c>
      <c r="G166">
        <f t="shared" ca="1" si="20"/>
        <v>-1.9272958035417547E-3</v>
      </c>
      <c r="H166">
        <f t="shared" ca="1" si="20"/>
        <v>5.5437273047029265E-2</v>
      </c>
      <c r="I166">
        <f t="shared" ca="1" si="20"/>
        <v>2.3544293882638338E-2</v>
      </c>
      <c r="J166">
        <f t="shared" ca="1" si="20"/>
        <v>4.5809519077324383E-2</v>
      </c>
      <c r="K166">
        <f t="shared" ca="1" si="20"/>
        <v>0.20183802649408267</v>
      </c>
      <c r="L166">
        <f t="shared" ca="1" si="20"/>
        <v>-8.2153642834267918E-2</v>
      </c>
      <c r="M166">
        <f t="shared" ca="1" si="20"/>
        <v>-3.9898413449600441E-2</v>
      </c>
      <c r="N166">
        <f t="shared" ca="1" si="20"/>
        <v>4.0268838242912428E-2</v>
      </c>
      <c r="O166">
        <f t="shared" ca="1" si="20"/>
        <v>8.85556856114154E-2</v>
      </c>
      <c r="P166">
        <f t="shared" ca="1" si="20"/>
        <v>0.13672759337254373</v>
      </c>
      <c r="Q166">
        <f t="shared" ca="1" si="20"/>
        <v>5.6718827802048323E-2</v>
      </c>
      <c r="R166">
        <f t="shared" ca="1" si="20"/>
        <v>8.7581514079506456E-2</v>
      </c>
      <c r="S166">
        <f t="shared" ca="1" si="19"/>
        <v>2.5296737639278213E-2</v>
      </c>
      <c r="T166">
        <f t="shared" ca="1" si="19"/>
        <v>-3.3960695510551163E-2</v>
      </c>
      <c r="U166">
        <f t="shared" ca="1" si="19"/>
        <v>1.0822677553535651E-2</v>
      </c>
      <c r="V166">
        <f t="shared" ca="1" si="19"/>
        <v>-3.8022590030878919E-2</v>
      </c>
      <c r="W166">
        <f t="shared" ca="1" si="19"/>
        <v>4.9621879978758677E-3</v>
      </c>
    </row>
    <row r="167" spans="1:23" x14ac:dyDescent="0.45">
      <c r="A167">
        <v>167</v>
      </c>
      <c r="B167" s="1">
        <v>41153</v>
      </c>
      <c r="C167">
        <f t="shared" ca="1" si="20"/>
        <v>6.3007342334293226E-2</v>
      </c>
      <c r="D167">
        <f t="shared" ca="1" si="20"/>
        <v>1.417115860970343E-2</v>
      </c>
      <c r="E167">
        <f t="shared" ca="1" si="20"/>
        <v>3.2296039861975663E-2</v>
      </c>
      <c r="F167">
        <f t="shared" ca="1" si="20"/>
        <v>-0.53298961321477356</v>
      </c>
      <c r="G167">
        <f t="shared" ca="1" si="20"/>
        <v>9.657124754251023E-2</v>
      </c>
      <c r="H167">
        <f t="shared" ca="1" si="20"/>
        <v>6.8675123278579726E-3</v>
      </c>
      <c r="I167">
        <f t="shared" ca="1" si="20"/>
        <v>4.7549365514811245E-2</v>
      </c>
      <c r="J167">
        <f t="shared" ca="1" si="20"/>
        <v>-2.7996601994315255E-2</v>
      </c>
      <c r="K167">
        <f t="shared" ca="1" si="20"/>
        <v>1.0482392825436667E-3</v>
      </c>
      <c r="L167">
        <f t="shared" ca="1" si="20"/>
        <v>-1.4665040299820039E-2</v>
      </c>
      <c r="M167">
        <f t="shared" ca="1" si="20"/>
        <v>-1.0146363646095466E-2</v>
      </c>
      <c r="N167">
        <f t="shared" ca="1" si="20"/>
        <v>8.9929929677235662E-2</v>
      </c>
      <c r="O167">
        <f t="shared" ca="1" si="20"/>
        <v>0.10513138307362697</v>
      </c>
      <c r="P167">
        <f t="shared" ca="1" si="20"/>
        <v>2.0147362877661577E-2</v>
      </c>
      <c r="Q167">
        <f t="shared" ca="1" si="20"/>
        <v>-3.9676748396278447E-3</v>
      </c>
      <c r="R167">
        <f t="shared" ca="1" si="20"/>
        <v>6.9260384159493565E-2</v>
      </c>
      <c r="S167">
        <f t="shared" ca="1" si="19"/>
        <v>2.2979164912405935E-2</v>
      </c>
      <c r="T167">
        <f t="shared" ca="1" si="19"/>
        <v>-1.9364175143255877E-2</v>
      </c>
      <c r="U167">
        <f t="shared" ca="1" si="19"/>
        <v>6.1417705936662015E-2</v>
      </c>
      <c r="V167">
        <f t="shared" ca="1" si="19"/>
        <v>6.124842527946104E-2</v>
      </c>
      <c r="W167">
        <f t="shared" ca="1" si="19"/>
        <v>6.7464485047590173E-2</v>
      </c>
    </row>
    <row r="168" spans="1:23" x14ac:dyDescent="0.45">
      <c r="A168">
        <v>168</v>
      </c>
      <c r="B168" s="1">
        <v>41183</v>
      </c>
      <c r="C168">
        <f t="shared" ca="1" si="20"/>
        <v>-4.171806628383723E-2</v>
      </c>
      <c r="D168">
        <f t="shared" ca="1" si="20"/>
        <v>-1.3110357985162224E-2</v>
      </c>
      <c r="E168">
        <f t="shared" ca="1" si="20"/>
        <v>-1.7299260261028975E-3</v>
      </c>
      <c r="F168">
        <f t="shared" ca="1" si="20"/>
        <v>1.1568341786792273</v>
      </c>
      <c r="G168">
        <f t="shared" ca="1" si="20"/>
        <v>-6.5287647872950716E-2</v>
      </c>
      <c r="H168">
        <f t="shared" ca="1" si="20"/>
        <v>1.1717399991433099E-2</v>
      </c>
      <c r="I168">
        <f t="shared" ca="1" si="20"/>
        <v>-5.4220861308943762E-2</v>
      </c>
      <c r="J168">
        <f t="shared" ca="1" si="20"/>
        <v>-4.0994601845112132E-2</v>
      </c>
      <c r="K168">
        <f t="shared" ca="1" si="20"/>
        <v>-0.10209410853737512</v>
      </c>
      <c r="L168">
        <f t="shared" ca="1" si="20"/>
        <v>6.1863986100769416E-2</v>
      </c>
      <c r="M168">
        <f t="shared" ca="1" si="20"/>
        <v>8.4621857461524869E-2</v>
      </c>
      <c r="N168">
        <f t="shared" ca="1" si="20"/>
        <v>2.9644069015571088E-2</v>
      </c>
      <c r="O168">
        <f t="shared" ca="1" si="20"/>
        <v>5.6813922996219096E-2</v>
      </c>
      <c r="P168">
        <f t="shared" ca="1" si="20"/>
        <v>-8.1439526020724892E-2</v>
      </c>
      <c r="Q168">
        <f t="shared" ca="1" si="20"/>
        <v>4.4113586637401772E-3</v>
      </c>
      <c r="R168">
        <f t="shared" ca="1" si="20"/>
        <v>1.6730004668350368E-2</v>
      </c>
      <c r="S168">
        <f t="shared" ca="1" si="19"/>
        <v>-1.250928614605875E-2</v>
      </c>
      <c r="T168">
        <f t="shared" ca="1" si="19"/>
        <v>1.2069213864327801E-2</v>
      </c>
      <c r="U168">
        <f t="shared" ca="1" si="19"/>
        <v>0.13184604398632788</v>
      </c>
      <c r="V168">
        <f t="shared" ca="1" si="19"/>
        <v>-2.0408226399493967E-2</v>
      </c>
      <c r="W168">
        <f t="shared" ca="1" si="19"/>
        <v>7.1367871581613174E-2</v>
      </c>
    </row>
    <row r="169" spans="1:23" x14ac:dyDescent="0.45">
      <c r="A169">
        <v>169</v>
      </c>
      <c r="B169" s="1">
        <v>41214</v>
      </c>
      <c r="C169">
        <f t="shared" ca="1" si="20"/>
        <v>5.874679667598472E-3</v>
      </c>
      <c r="D169">
        <f t="shared" ca="1" si="20"/>
        <v>1.9903405558578304E-2</v>
      </c>
      <c r="E169">
        <f t="shared" ca="1" si="20"/>
        <v>1.6803088636651021E-2</v>
      </c>
      <c r="F169">
        <f t="shared" ca="1" si="20"/>
        <v>3.037291571858006E-2</v>
      </c>
      <c r="G169">
        <f t="shared" ca="1" si="20"/>
        <v>3.3239589537051579E-3</v>
      </c>
      <c r="H169">
        <f t="shared" ca="1" si="20"/>
        <v>-4.2489965848621575E-3</v>
      </c>
      <c r="I169">
        <f t="shared" ca="1" si="20"/>
        <v>-4.1273701600182393E-2</v>
      </c>
      <c r="J169">
        <f t="shared" ca="1" si="20"/>
        <v>-6.7273659558398327E-2</v>
      </c>
      <c r="K169">
        <f t="shared" ca="1" si="20"/>
        <v>0.11079127337363091</v>
      </c>
      <c r="L169">
        <f t="shared" ca="1" si="20"/>
        <v>-1.6533141432323463E-2</v>
      </c>
      <c r="M169">
        <f t="shared" ca="1" si="20"/>
        <v>1.2431835423642512E-2</v>
      </c>
      <c r="N169">
        <f t="shared" ca="1" si="20"/>
        <v>-7.115912641189037E-3</v>
      </c>
      <c r="O169">
        <f t="shared" ca="1" si="20"/>
        <v>5.7940069066844437E-2</v>
      </c>
      <c r="P169">
        <f t="shared" ca="1" si="20"/>
        <v>0.10859109801626887</v>
      </c>
      <c r="Q169">
        <f t="shared" ca="1" si="20"/>
        <v>-9.72537808833796E-3</v>
      </c>
      <c r="R169">
        <f t="shared" ca="1" si="20"/>
        <v>6.0117448234846688E-2</v>
      </c>
      <c r="S169">
        <f t="shared" ca="1" si="19"/>
        <v>-5.2160143166303501E-3</v>
      </c>
      <c r="T169">
        <f t="shared" ca="1" si="19"/>
        <v>5.4514299369173916E-2</v>
      </c>
      <c r="U169">
        <f t="shared" ca="1" si="19"/>
        <v>3.0961375893082496E-2</v>
      </c>
      <c r="V169">
        <f t="shared" ca="1" si="19"/>
        <v>-7.5962644938162274E-4</v>
      </c>
      <c r="W169">
        <f t="shared" ca="1" si="19"/>
        <v>4.0444075281206644E-2</v>
      </c>
    </row>
    <row r="170" spans="1:23" x14ac:dyDescent="0.45">
      <c r="A170">
        <v>170</v>
      </c>
      <c r="B170" s="1">
        <v>41244</v>
      </c>
      <c r="C170">
        <f t="shared" ca="1" si="20"/>
        <v>3.9561042145200877E-2</v>
      </c>
      <c r="D170">
        <f t="shared" ca="1" si="20"/>
        <v>-3.7480651731360316E-2</v>
      </c>
      <c r="E170">
        <f t="shared" ca="1" si="20"/>
        <v>-2.7781762091333272E-2</v>
      </c>
      <c r="F170">
        <f t="shared" ca="1" si="20"/>
        <v>7.0866161459356827E-2</v>
      </c>
      <c r="G170">
        <f t="shared" ca="1" si="20"/>
        <v>-6.6255233746223647E-3</v>
      </c>
      <c r="H170">
        <f t="shared" ca="1" si="20"/>
        <v>1.8440394659356485E-2</v>
      </c>
      <c r="I170">
        <f t="shared" ca="1" si="20"/>
        <v>3.2003208557843631E-2</v>
      </c>
      <c r="J170">
        <f t="shared" ca="1" si="20"/>
        <v>1.1625624739495454E-2</v>
      </c>
      <c r="K170">
        <f t="shared" ca="1" si="20"/>
        <v>4.6821918131729666E-2</v>
      </c>
      <c r="L170">
        <f t="shared" ca="1" si="20"/>
        <v>1.804710595449523E-2</v>
      </c>
      <c r="M170">
        <f t="shared" ca="1" si="20"/>
        <v>2.857053220765236E-2</v>
      </c>
      <c r="N170">
        <f t="shared" ca="1" si="20"/>
        <v>7.0350181130474657E-2</v>
      </c>
      <c r="O170">
        <f t="shared" ca="1" si="20"/>
        <v>0.17748434554300313</v>
      </c>
      <c r="P170">
        <f t="shared" ca="1" si="20"/>
        <v>6.4598630942271862E-2</v>
      </c>
      <c r="Q170">
        <f t="shared" ca="1" si="20"/>
        <v>-5.7297897589071903E-2</v>
      </c>
      <c r="R170">
        <f t="shared" ca="1" si="20"/>
        <v>-4.5203696501230274E-2</v>
      </c>
      <c r="S170">
        <f t="shared" ca="1" si="19"/>
        <v>3.2999005224224116E-2</v>
      </c>
      <c r="T170">
        <f t="shared" ca="1" si="19"/>
        <v>2.0775868591240785E-2</v>
      </c>
      <c r="U170">
        <f t="shared" ca="1" si="19"/>
        <v>0.13100448048362306</v>
      </c>
      <c r="V170">
        <f t="shared" ca="1" si="19"/>
        <v>-1.9265954679496319E-2</v>
      </c>
      <c r="W170">
        <f t="shared" ca="1" si="19"/>
        <v>3.7040432000402732E-3</v>
      </c>
    </row>
    <row r="171" spans="1:23" x14ac:dyDescent="0.45">
      <c r="A171">
        <v>171</v>
      </c>
      <c r="B171" s="1">
        <v>41275</v>
      </c>
      <c r="C171">
        <f t="shared" ca="1" si="20"/>
        <v>5.8945398543801923E-2</v>
      </c>
      <c r="D171">
        <f t="shared" ca="1" si="20"/>
        <v>2.7309894180774865E-2</v>
      </c>
      <c r="E171">
        <f t="shared" ca="1" si="20"/>
        <v>0.10708499693948799</v>
      </c>
      <c r="F171">
        <f t="shared" ca="1" si="20"/>
        <v>-0.52594957870475767</v>
      </c>
      <c r="G171">
        <f t="shared" ca="1" si="20"/>
        <v>7.1535637212906719E-2</v>
      </c>
      <c r="H171">
        <f t="shared" ca="1" si="20"/>
        <v>1.7232290386575097E-4</v>
      </c>
      <c r="I171">
        <f t="shared" ca="1" si="20"/>
        <v>6.4823459811378006E-2</v>
      </c>
      <c r="J171">
        <f t="shared" ca="1" si="20"/>
        <v>2.7704990406799083E-2</v>
      </c>
      <c r="K171">
        <f t="shared" ca="1" si="20"/>
        <v>4.6819561700682147E-2</v>
      </c>
      <c r="L171">
        <f t="shared" ca="1" si="20"/>
        <v>7.0988829088027061E-2</v>
      </c>
      <c r="M171">
        <f t="shared" ca="1" si="20"/>
        <v>8.5292925935406161E-2</v>
      </c>
      <c r="N171">
        <f t="shared" ca="1" si="20"/>
        <v>7.0047859261142972E-2</v>
      </c>
      <c r="O171">
        <f t="shared" ca="1" si="20"/>
        <v>-2.3993466488700113E-2</v>
      </c>
      <c r="P171">
        <f t="shared" ca="1" si="20"/>
        <v>0.28165296512101373</v>
      </c>
      <c r="Q171">
        <f t="shared" ca="1" si="20"/>
        <v>2.0956675150311497E-2</v>
      </c>
      <c r="R171">
        <f t="shared" ca="1" si="20"/>
        <v>8.1972683372642019E-2</v>
      </c>
      <c r="S171">
        <f t="shared" ca="1" si="19"/>
        <v>4.1621199260865147E-2</v>
      </c>
      <c r="T171">
        <f t="shared" ca="1" si="19"/>
        <v>-1.977157296718841E-2</v>
      </c>
      <c r="U171">
        <f t="shared" ca="1" si="19"/>
        <v>0</v>
      </c>
      <c r="V171">
        <f t="shared" ca="1" si="19"/>
        <v>7.8577507075889806E-3</v>
      </c>
      <c r="W171">
        <f t="shared" ca="1" si="19"/>
        <v>6.4565614267345417E-2</v>
      </c>
    </row>
    <row r="172" spans="1:23" x14ac:dyDescent="0.45">
      <c r="A172">
        <v>172</v>
      </c>
      <c r="B172" s="1">
        <v>41306</v>
      </c>
      <c r="C172">
        <f t="shared" ca="1" si="20"/>
        <v>2.7670648262929092E-3</v>
      </c>
      <c r="D172">
        <f t="shared" ca="1" si="20"/>
        <v>3.9742106977728925E-2</v>
      </c>
      <c r="E172">
        <f t="shared" ca="1" si="20"/>
        <v>2.1788724568169417E-2</v>
      </c>
      <c r="F172">
        <f t="shared" ca="1" si="20"/>
        <v>1.0841690883303292</v>
      </c>
      <c r="G172">
        <f t="shared" ca="1" si="20"/>
        <v>4.2190463444611491E-2</v>
      </c>
      <c r="H172">
        <f t="shared" ca="1" si="20"/>
        <v>-8.6186763561170042E-4</v>
      </c>
      <c r="I172">
        <f t="shared" ca="1" si="20"/>
        <v>1.7368531307975069E-2</v>
      </c>
      <c r="J172">
        <f t="shared" ca="1" si="20"/>
        <v>1.2750448767928106E-2</v>
      </c>
      <c r="K172">
        <f t="shared" ca="1" si="20"/>
        <v>1.4098297023906747E-2</v>
      </c>
      <c r="L172">
        <f t="shared" ca="1" si="20"/>
        <v>5.4781961794574521E-2</v>
      </c>
      <c r="M172">
        <f t="shared" ca="1" si="20"/>
        <v>8.5522809855138535E-3</v>
      </c>
      <c r="N172">
        <f t="shared" ca="1" si="20"/>
        <v>4.6887630177128416E-2</v>
      </c>
      <c r="O172">
        <f t="shared" ca="1" si="20"/>
        <v>-7.9506181554780068E-3</v>
      </c>
      <c r="P172">
        <f t="shared" ca="1" si="20"/>
        <v>4.2533766425696076E-2</v>
      </c>
      <c r="Q172">
        <f t="shared" ca="1" si="20"/>
        <v>4.2211479475897165E-2</v>
      </c>
      <c r="R172">
        <f t="shared" ca="1" si="20"/>
        <v>2.361020991662701E-2</v>
      </c>
      <c r="S172">
        <f t="shared" ca="1" si="19"/>
        <v>0.11671920746893481</v>
      </c>
      <c r="T172">
        <f t="shared" ca="1" si="19"/>
        <v>4.1017957786232614E-2</v>
      </c>
      <c r="U172">
        <f t="shared" ca="1" si="19"/>
        <v>-1.9084642284704498E-2</v>
      </c>
      <c r="V172">
        <f t="shared" ca="1" si="19"/>
        <v>7.9395831758338781E-2</v>
      </c>
      <c r="W172">
        <f t="shared" ca="1" si="19"/>
        <v>5.4512559004440325E-2</v>
      </c>
    </row>
    <row r="173" spans="1:23" x14ac:dyDescent="0.45">
      <c r="A173">
        <v>173</v>
      </c>
      <c r="B173" s="1">
        <v>41334</v>
      </c>
      <c r="C173">
        <f t="shared" ca="1" si="20"/>
        <v>7.5704380050985356E-2</v>
      </c>
      <c r="D173">
        <f t="shared" ca="1" si="20"/>
        <v>4.4421678489778238E-2</v>
      </c>
      <c r="E173">
        <f t="shared" ca="1" si="20"/>
        <v>1.1551461787878756E-2</v>
      </c>
      <c r="F173">
        <f t="shared" ca="1" si="20"/>
        <v>3.7844526196370298E-3</v>
      </c>
      <c r="G173">
        <f t="shared" ca="1" si="20"/>
        <v>4.1693294343328633E-3</v>
      </c>
      <c r="H173">
        <f t="shared" ca="1" si="20"/>
        <v>4.8912432906175321E-2</v>
      </c>
      <c r="I173">
        <f t="shared" ca="1" si="20"/>
        <v>2.2151791522581211E-2</v>
      </c>
      <c r="J173">
        <f t="shared" ca="1" si="20"/>
        <v>3.7657202881367383E-2</v>
      </c>
      <c r="K173">
        <f t="shared" ca="1" si="20"/>
        <v>1.9174094083604296E-3</v>
      </c>
      <c r="L173">
        <f t="shared" ca="1" si="20"/>
        <v>-9.9329185850710197E-2</v>
      </c>
      <c r="M173">
        <f t="shared" ca="1" si="20"/>
        <v>1.9201862407075578E-2</v>
      </c>
      <c r="N173">
        <f t="shared" ca="1" si="20"/>
        <v>-2.9844492038364874E-2</v>
      </c>
      <c r="O173">
        <f t="shared" ca="1" si="20"/>
        <v>8.5570345212455434E-2</v>
      </c>
      <c r="P173">
        <f t="shared" ca="1" si="20"/>
        <v>2.5615644035658957E-3</v>
      </c>
      <c r="Q173">
        <f t="shared" ca="1" si="20"/>
        <v>9.3437627583999483E-2</v>
      </c>
      <c r="R173">
        <f t="shared" ca="1" si="20"/>
        <v>1.8686244603398516E-2</v>
      </c>
      <c r="S173">
        <f t="shared" ca="1" si="19"/>
        <v>6.5139453351730561E-2</v>
      </c>
      <c r="T173">
        <f t="shared" ca="1" si="19"/>
        <v>0.12355584216723157</v>
      </c>
      <c r="U173">
        <f t="shared" ca="1" si="19"/>
        <v>4.2823465270125566E-2</v>
      </c>
      <c r="V173">
        <f t="shared" ca="1" si="19"/>
        <v>5.6307914744358034E-2</v>
      </c>
      <c r="W173">
        <f t="shared" ca="1" si="19"/>
        <v>0.1465952985556605</v>
      </c>
    </row>
    <row r="174" spans="1:23" x14ac:dyDescent="0.45">
      <c r="A174">
        <v>174</v>
      </c>
      <c r="B174" s="1">
        <v>41365</v>
      </c>
      <c r="C174">
        <f t="shared" ca="1" si="20"/>
        <v>5.8010500743232239E-2</v>
      </c>
      <c r="D174">
        <f t="shared" ca="1" si="20"/>
        <v>5.4312997780489397E-2</v>
      </c>
      <c r="E174">
        <f t="shared" ca="1" si="20"/>
        <v>-3.763665560430497E-3</v>
      </c>
      <c r="F174">
        <f t="shared" ca="1" si="20"/>
        <v>7.2482350660035985E-2</v>
      </c>
      <c r="G174">
        <f t="shared" ca="1" si="20"/>
        <v>-3.58996990817309E-2</v>
      </c>
      <c r="H174">
        <f t="shared" ca="1" si="20"/>
        <v>5.8239599075491982E-3</v>
      </c>
      <c r="I174">
        <f t="shared" ca="1" si="20"/>
        <v>2.6847306912236909E-2</v>
      </c>
      <c r="J174">
        <f t="shared" ca="1" si="20"/>
        <v>0.15693841123292637</v>
      </c>
      <c r="K174">
        <f t="shared" ca="1" si="20"/>
        <v>9.5663690819056883E-4</v>
      </c>
      <c r="L174">
        <f t="shared" ca="1" si="20"/>
        <v>6.9442577957970777E-2</v>
      </c>
      <c r="M174">
        <f t="shared" ca="1" si="20"/>
        <v>-1.9822553926437041E-2</v>
      </c>
      <c r="N174">
        <f t="shared" ca="1" si="20"/>
        <v>3.2659051174527227E-2</v>
      </c>
      <c r="O174">
        <f t="shared" ca="1" si="20"/>
        <v>1.0673302449275314E-2</v>
      </c>
      <c r="P174">
        <f t="shared" ca="1" si="20"/>
        <v>-0.11365131708815947</v>
      </c>
      <c r="Q174">
        <f t="shared" ca="1" si="20"/>
        <v>3.0825086450981577E-2</v>
      </c>
      <c r="R174">
        <f t="shared" ca="1" si="20"/>
        <v>5.6940514980187866E-2</v>
      </c>
      <c r="S174">
        <f t="shared" ca="1" si="19"/>
        <v>6.2256793220315772E-3</v>
      </c>
      <c r="T174">
        <f t="shared" ca="1" si="19"/>
        <v>6.4764114425063662E-2</v>
      </c>
      <c r="U174">
        <f t="shared" ca="1" si="19"/>
        <v>4.2585300589067072E-2</v>
      </c>
      <c r="V174">
        <f t="shared" ca="1" si="19"/>
        <v>9.6846272821304841E-2</v>
      </c>
      <c r="W174">
        <f t="shared" ca="1" si="19"/>
        <v>3.7417260727032386E-2</v>
      </c>
    </row>
    <row r="175" spans="1:23" x14ac:dyDescent="0.45">
      <c r="A175">
        <v>175</v>
      </c>
      <c r="B175" s="1">
        <v>41395</v>
      </c>
      <c r="C175">
        <f t="shared" ca="1" si="20"/>
        <v>-6.3814887390219932E-3</v>
      </c>
      <c r="D175">
        <f t="shared" ca="1" si="20"/>
        <v>-5.5279491272219844E-2</v>
      </c>
      <c r="E175">
        <f t="shared" ca="1" si="20"/>
        <v>7.2098925511316818E-3</v>
      </c>
      <c r="F175">
        <f t="shared" ca="1" si="20"/>
        <v>1.6218762532380269E-2</v>
      </c>
      <c r="G175">
        <f t="shared" ca="1" si="20"/>
        <v>4.6209033946739163E-2</v>
      </c>
      <c r="H175">
        <f t="shared" ca="1" si="20"/>
        <v>1.4722712375569689E-2</v>
      </c>
      <c r="I175">
        <f t="shared" ca="1" si="20"/>
        <v>6.0650758149647785E-3</v>
      </c>
      <c r="J175">
        <f t="shared" ca="1" si="20"/>
        <v>5.4380466088403565E-2</v>
      </c>
      <c r="K175">
        <f t="shared" ca="1" si="20"/>
        <v>0.16228405424792713</v>
      </c>
      <c r="L175">
        <f t="shared" ca="1" si="20"/>
        <v>6.1962843186195028E-2</v>
      </c>
      <c r="M175">
        <f t="shared" ca="1" si="20"/>
        <v>7.597838185525374E-2</v>
      </c>
      <c r="N175">
        <f t="shared" ca="1" si="20"/>
        <v>0.12081877874732991</v>
      </c>
      <c r="O175">
        <f t="shared" ca="1" si="20"/>
        <v>0.10966680487193402</v>
      </c>
      <c r="P175">
        <f t="shared" ca="1" si="20"/>
        <v>0.10241152582333297</v>
      </c>
      <c r="Q175">
        <f t="shared" ca="1" si="20"/>
        <v>-1.5022459000392407E-2</v>
      </c>
      <c r="R175">
        <f t="shared" ref="R175:W190" ca="1" si="21">INDIRECT(R$2&amp;"!I"&amp;$A175)</f>
        <v>7.2392241124908455E-2</v>
      </c>
      <c r="S175">
        <f t="shared" ca="1" si="21"/>
        <v>-5.0382765222526112E-2</v>
      </c>
      <c r="T175">
        <f t="shared" ca="1" si="21"/>
        <v>8.32511822464089E-2</v>
      </c>
      <c r="U175">
        <f t="shared" ca="1" si="21"/>
        <v>0.14369065390545585</v>
      </c>
      <c r="V175">
        <f t="shared" ca="1" si="21"/>
        <v>-9.128073617524643E-2</v>
      </c>
      <c r="W175">
        <f t="shared" ca="1" si="21"/>
        <v>-2.0651603547424614E-2</v>
      </c>
    </row>
    <row r="176" spans="1:23" x14ac:dyDescent="0.45">
      <c r="A176">
        <v>176</v>
      </c>
      <c r="B176" s="1">
        <v>41426</v>
      </c>
      <c r="C176">
        <f t="shared" ref="C176:R191" ca="1" si="22">INDIRECT(C$2&amp;"!I"&amp;$A176)</f>
        <v>-6.9469531503590391E-3</v>
      </c>
      <c r="D176">
        <f t="shared" ca="1" si="22"/>
        <v>3.0003573226865445E-3</v>
      </c>
      <c r="E176">
        <f t="shared" ca="1" si="22"/>
        <v>2.9964428685371374E-3</v>
      </c>
      <c r="F176">
        <f t="shared" ca="1" si="22"/>
        <v>-6.645349451672658E-2</v>
      </c>
      <c r="G176">
        <f t="shared" ca="1" si="22"/>
        <v>-5.5745334569236929E-3</v>
      </c>
      <c r="H176">
        <f t="shared" ca="1" si="22"/>
        <v>-3.4668940926956063E-3</v>
      </c>
      <c r="I176">
        <f t="shared" ca="1" si="22"/>
        <v>-2.8152117432910292E-2</v>
      </c>
      <c r="J176">
        <f t="shared" ca="1" si="22"/>
        <v>-3.3752720206063685E-3</v>
      </c>
      <c r="K176">
        <f t="shared" ca="1" si="22"/>
        <v>9.1209590675787738E-3</v>
      </c>
      <c r="L176">
        <f t="shared" ca="1" si="22"/>
        <v>5.1108045624592667E-3</v>
      </c>
      <c r="M176">
        <f t="shared" ca="1" si="22"/>
        <v>5.6210097728220977E-3</v>
      </c>
      <c r="N176">
        <f t="shared" ca="1" si="22"/>
        <v>-3.2973165746089134E-2</v>
      </c>
      <c r="O176">
        <f t="shared" ca="1" si="22"/>
        <v>-5.8565057577075787E-2</v>
      </c>
      <c r="P176">
        <f t="shared" ca="1" si="22"/>
        <v>-0.14005384998493325</v>
      </c>
      <c r="Q176">
        <f t="shared" ca="1" si="22"/>
        <v>-4.0676855778284567E-3</v>
      </c>
      <c r="R176">
        <f t="shared" ca="1" si="22"/>
        <v>-1.5128373336294165E-2</v>
      </c>
      <c r="S176">
        <f t="shared" ca="1" si="21"/>
        <v>5.8039287780575252E-2</v>
      </c>
      <c r="T176">
        <f t="shared" ca="1" si="21"/>
        <v>3.9859168818214614E-2</v>
      </c>
      <c r="U176">
        <f t="shared" ca="1" si="21"/>
        <v>-6.1435584624842188E-3</v>
      </c>
      <c r="V176">
        <f t="shared" ca="1" si="21"/>
        <v>3.8366659528289056E-2</v>
      </c>
      <c r="W176">
        <f t="shared" ca="1" si="21"/>
        <v>3.4840362542343718E-2</v>
      </c>
    </row>
    <row r="177" spans="1:23" x14ac:dyDescent="0.45">
      <c r="A177">
        <v>177</v>
      </c>
      <c r="B177" s="1">
        <v>41456</v>
      </c>
      <c r="C177">
        <f t="shared" ca="1" si="22"/>
        <v>7.5375982593575072E-2</v>
      </c>
      <c r="D177">
        <f t="shared" ca="1" si="22"/>
        <v>6.1591268788836048E-3</v>
      </c>
      <c r="E177">
        <f t="shared" ca="1" si="22"/>
        <v>4.2992638664370614E-2</v>
      </c>
      <c r="F177">
        <f t="shared" ca="1" si="22"/>
        <v>9.6802649290999368E-2</v>
      </c>
      <c r="G177">
        <f t="shared" ca="1" si="22"/>
        <v>5.961541499753565E-2</v>
      </c>
      <c r="H177">
        <f t="shared" ca="1" si="22"/>
        <v>7.2065908790290165E-2</v>
      </c>
      <c r="I177">
        <f t="shared" ca="1" si="22"/>
        <v>6.3799389305873491E-2</v>
      </c>
      <c r="J177">
        <f t="shared" ca="1" si="22"/>
        <v>-7.8170234640838526E-2</v>
      </c>
      <c r="K177">
        <f t="shared" ca="1" si="22"/>
        <v>5.1355894506501958E-2</v>
      </c>
      <c r="L177">
        <f t="shared" ca="1" si="22"/>
        <v>6.796893297641847E-2</v>
      </c>
      <c r="M177">
        <f t="shared" ca="1" si="22"/>
        <v>7.3177525729780618E-2</v>
      </c>
      <c r="N177">
        <f t="shared" ca="1" si="22"/>
        <v>5.5692400339962686E-2</v>
      </c>
      <c r="O177">
        <f t="shared" ca="1" si="22"/>
        <v>0.13615369957334822</v>
      </c>
      <c r="P177">
        <f t="shared" ca="1" si="22"/>
        <v>2.8760192486374531E-2</v>
      </c>
      <c r="Q177">
        <f t="shared" ca="1" si="22"/>
        <v>3.4708195745988768E-2</v>
      </c>
      <c r="R177">
        <f t="shared" ca="1" si="22"/>
        <v>2.5192636191322025E-2</v>
      </c>
      <c r="S177">
        <f t="shared" ca="1" si="21"/>
        <v>7.549411893550062E-2</v>
      </c>
      <c r="T177">
        <f t="shared" ca="1" si="21"/>
        <v>2.5966573604582845E-2</v>
      </c>
      <c r="U177">
        <f t="shared" ca="1" si="21"/>
        <v>9.1144157889254465E-2</v>
      </c>
      <c r="V177">
        <f t="shared" ca="1" si="21"/>
        <v>-1.7083911273512862E-2</v>
      </c>
      <c r="W177">
        <f t="shared" ca="1" si="21"/>
        <v>0.13694268765424805</v>
      </c>
    </row>
    <row r="178" spans="1:23" x14ac:dyDescent="0.45">
      <c r="A178">
        <v>178</v>
      </c>
      <c r="B178" s="1">
        <v>41487</v>
      </c>
      <c r="C178">
        <f t="shared" ca="1" si="22"/>
        <v>-5.2446245411616639E-2</v>
      </c>
      <c r="D178">
        <f t="shared" ca="1" si="22"/>
        <v>-4.7405727378952961E-2</v>
      </c>
      <c r="E178">
        <f t="shared" ca="1" si="22"/>
        <v>-2.2752945664311026E-2</v>
      </c>
      <c r="F178">
        <f t="shared" ca="1" si="22"/>
        <v>6.735318756811319E-2</v>
      </c>
      <c r="G178">
        <f t="shared" ca="1" si="22"/>
        <v>-5.047201700599975E-2</v>
      </c>
      <c r="H178">
        <f t="shared" ca="1" si="22"/>
        <v>3.3074581967300717E-2</v>
      </c>
      <c r="I178">
        <f t="shared" ca="1" si="22"/>
        <v>-4.3371189544913744E-2</v>
      </c>
      <c r="J178">
        <f t="shared" ca="1" si="22"/>
        <v>4.8994863513594694E-2</v>
      </c>
      <c r="K178">
        <f t="shared" ca="1" si="22"/>
        <v>-8.269049619509683E-2</v>
      </c>
      <c r="L178">
        <f t="shared" ca="1" si="22"/>
        <v>3.793119504903463E-3</v>
      </c>
      <c r="M178">
        <f t="shared" ca="1" si="22"/>
        <v>-1.0190810527437798E-2</v>
      </c>
      <c r="N178">
        <f t="shared" ca="1" si="22"/>
        <v>-8.6695299285818747E-2</v>
      </c>
      <c r="O178">
        <f t="shared" ca="1" si="22"/>
        <v>-3.2877022122955235E-2</v>
      </c>
      <c r="P178">
        <f t="shared" ca="1" si="22"/>
        <v>-6.7094449385099921E-3</v>
      </c>
      <c r="Q178">
        <f t="shared" ca="1" si="22"/>
        <v>-0.11143846946975172</v>
      </c>
      <c r="R178">
        <f t="shared" ca="1" si="22"/>
        <v>-5.7446379780064533E-2</v>
      </c>
      <c r="S178">
        <f t="shared" ca="1" si="21"/>
        <v>-3.4548937087409429E-2</v>
      </c>
      <c r="T178">
        <f t="shared" ca="1" si="21"/>
        <v>-1.1227542066330439E-2</v>
      </c>
      <c r="U178">
        <f t="shared" ca="1" si="21"/>
        <v>-3.5228114156021735E-2</v>
      </c>
      <c r="V178">
        <f t="shared" ca="1" si="21"/>
        <v>-3.2730649041373343E-2</v>
      </c>
      <c r="W178">
        <f t="shared" ca="1" si="21"/>
        <v>-6.79908089703814E-2</v>
      </c>
    </row>
    <row r="179" spans="1:23" x14ac:dyDescent="0.45">
      <c r="A179">
        <v>179</v>
      </c>
      <c r="B179" s="1">
        <v>41518</v>
      </c>
      <c r="C179">
        <f t="shared" ca="1" si="22"/>
        <v>-2.2394470009059364E-2</v>
      </c>
      <c r="D179">
        <f t="shared" ca="1" si="22"/>
        <v>-7.8573232996422323E-3</v>
      </c>
      <c r="E179">
        <f t="shared" ca="1" si="22"/>
        <v>-2.9528834440178231E-2</v>
      </c>
      <c r="F179">
        <f t="shared" ca="1" si="22"/>
        <v>-0.51470760608530441</v>
      </c>
      <c r="G179">
        <f t="shared" ca="1" si="22"/>
        <v>3.2411275306038809E-2</v>
      </c>
      <c r="H179">
        <f t="shared" ca="1" si="22"/>
        <v>4.841627947474917E-2</v>
      </c>
      <c r="I179">
        <f t="shared" ca="1" si="22"/>
        <v>1.7219371713787023E-2</v>
      </c>
      <c r="J179">
        <f t="shared" ca="1" si="22"/>
        <v>3.4285343694149526E-3</v>
      </c>
      <c r="K179">
        <f t="shared" ca="1" si="22"/>
        <v>5.1480510497435086E-3</v>
      </c>
      <c r="L179">
        <f t="shared" ca="1" si="22"/>
        <v>3.719166286347142E-2</v>
      </c>
      <c r="M179">
        <f t="shared" ca="1" si="22"/>
        <v>5.8846435964821912E-2</v>
      </c>
      <c r="N179">
        <f t="shared" ca="1" si="22"/>
        <v>2.2956893002820351E-2</v>
      </c>
      <c r="O179">
        <f t="shared" ca="1" si="22"/>
        <v>-2.26625985365418E-2</v>
      </c>
      <c r="P179">
        <f t="shared" ca="1" si="22"/>
        <v>-3.2980615986495349E-2</v>
      </c>
      <c r="Q179">
        <f t="shared" ca="1" si="22"/>
        <v>1.6958977618850027E-2</v>
      </c>
      <c r="R179">
        <f t="shared" ca="1" si="22"/>
        <v>1.8257427472319888E-2</v>
      </c>
      <c r="S179">
        <f t="shared" ca="1" si="21"/>
        <v>5.1756565079111291E-2</v>
      </c>
      <c r="T179">
        <f t="shared" ca="1" si="21"/>
        <v>0.13582379790801047</v>
      </c>
      <c r="U179">
        <f t="shared" ca="1" si="21"/>
        <v>4.2001028026426933E-2</v>
      </c>
      <c r="V179">
        <f t="shared" ca="1" si="21"/>
        <v>-1.4985463317947872E-2</v>
      </c>
      <c r="W179">
        <f t="shared" ca="1" si="21"/>
        <v>0.11073854660347567</v>
      </c>
    </row>
    <row r="180" spans="1:23" x14ac:dyDescent="0.45">
      <c r="A180">
        <v>180</v>
      </c>
      <c r="B180" s="1">
        <v>41548</v>
      </c>
      <c r="C180">
        <f t="shared" ca="1" si="22"/>
        <v>9.7092371192610508E-2</v>
      </c>
      <c r="D180">
        <f t="shared" ca="1" si="22"/>
        <v>5.2211809275318835E-2</v>
      </c>
      <c r="E180">
        <f t="shared" ca="1" si="22"/>
        <v>6.8262927435462584E-2</v>
      </c>
      <c r="F180">
        <f t="shared" ca="1" si="22"/>
        <v>1.187003682665843</v>
      </c>
      <c r="G180">
        <f t="shared" ca="1" si="22"/>
        <v>0.10294883827834085</v>
      </c>
      <c r="H180">
        <f t="shared" ca="1" si="22"/>
        <v>5.4956333681169818E-2</v>
      </c>
      <c r="I180">
        <f t="shared" ca="1" si="22"/>
        <v>-1.2674861075513305E-2</v>
      </c>
      <c r="J180">
        <f t="shared" ca="1" si="22"/>
        <v>6.4002475148282612E-2</v>
      </c>
      <c r="K180">
        <f t="shared" ca="1" si="22"/>
        <v>-3.7131993981307898E-2</v>
      </c>
      <c r="L180">
        <f t="shared" ca="1" si="22"/>
        <v>0.1313736915232937</v>
      </c>
      <c r="M180">
        <f t="shared" ca="1" si="22"/>
        <v>0.21855020135592612</v>
      </c>
      <c r="N180">
        <f t="shared" ca="1" si="22"/>
        <v>-2.9019958018096322E-3</v>
      </c>
      <c r="O180">
        <f t="shared" ca="1" si="22"/>
        <v>1.3029767041297751E-2</v>
      </c>
      <c r="P180">
        <f t="shared" ca="1" si="22"/>
        <v>0.20556327381087275</v>
      </c>
      <c r="Q180">
        <f t="shared" ca="1" si="22"/>
        <v>1.2660220898592322E-2</v>
      </c>
      <c r="R180">
        <f t="shared" ca="1" si="22"/>
        <v>3.2299799507373328E-2</v>
      </c>
      <c r="S180">
        <f t="shared" ca="1" si="21"/>
        <v>0.11020643140026991</v>
      </c>
      <c r="T180">
        <f t="shared" ca="1" si="21"/>
        <v>0.11063827842529143</v>
      </c>
      <c r="U180">
        <f t="shared" ca="1" si="21"/>
        <v>1.4226467263508276E-2</v>
      </c>
      <c r="V180">
        <f t="shared" ca="1" si="21"/>
        <v>8.2279767601411591E-2</v>
      </c>
      <c r="W180">
        <f t="shared" ca="1" si="21"/>
        <v>6.1973257176280667E-2</v>
      </c>
    </row>
    <row r="181" spans="1:23" x14ac:dyDescent="0.45">
      <c r="A181">
        <v>181</v>
      </c>
      <c r="B181" s="1">
        <v>41579</v>
      </c>
      <c r="C181">
        <f t="shared" ca="1" si="22"/>
        <v>7.9596035613949637E-2</v>
      </c>
      <c r="D181">
        <f t="shared" ca="1" si="22"/>
        <v>1.5668508392097748E-2</v>
      </c>
      <c r="E181">
        <f t="shared" ca="1" si="22"/>
        <v>5.1119750276547478E-2</v>
      </c>
      <c r="F181">
        <f t="shared" ca="1" si="22"/>
        <v>-1.0388708490002183E-2</v>
      </c>
      <c r="G181">
        <f t="shared" ca="1" si="22"/>
        <v>1.9892787741009662E-2</v>
      </c>
      <c r="H181">
        <f t="shared" ca="1" si="22"/>
        <v>2.6885363729774307E-3</v>
      </c>
      <c r="I181">
        <f t="shared" ca="1" si="22"/>
        <v>2.067344690955996E-2</v>
      </c>
      <c r="J181">
        <f t="shared" ca="1" si="22"/>
        <v>7.6814444558910289E-2</v>
      </c>
      <c r="K181">
        <f t="shared" ca="1" si="22"/>
        <v>-5.1182957469983206E-2</v>
      </c>
      <c r="L181">
        <f t="shared" ca="1" si="22"/>
        <v>0.10126124005688424</v>
      </c>
      <c r="M181">
        <f t="shared" ca="1" si="22"/>
        <v>6.1084949465636328E-2</v>
      </c>
      <c r="N181">
        <f t="shared" ca="1" si="22"/>
        <v>0.11838488940309462</v>
      </c>
      <c r="O181">
        <f t="shared" ca="1" si="22"/>
        <v>0.13242642151658152</v>
      </c>
      <c r="P181">
        <f t="shared" ca="1" si="22"/>
        <v>0.11051782562554022</v>
      </c>
      <c r="Q181">
        <f t="shared" ca="1" si="22"/>
        <v>-1.3273565822949019E-2</v>
      </c>
      <c r="R181">
        <f t="shared" ca="1" si="22"/>
        <v>3.5691372561587741E-2</v>
      </c>
      <c r="S181">
        <f t="shared" ca="1" si="21"/>
        <v>-1.5892377053542024E-2</v>
      </c>
      <c r="T181">
        <f t="shared" ca="1" si="21"/>
        <v>2.8735407371623101E-2</v>
      </c>
      <c r="U181">
        <f t="shared" ca="1" si="21"/>
        <v>3.9477045313311976E-3</v>
      </c>
      <c r="V181">
        <f t="shared" ca="1" si="21"/>
        <v>-6.4854830175190151E-3</v>
      </c>
      <c r="W181">
        <f t="shared" ca="1" si="21"/>
        <v>-2.5443516953459817E-2</v>
      </c>
    </row>
    <row r="182" spans="1:23" x14ac:dyDescent="0.45">
      <c r="A182">
        <v>182</v>
      </c>
      <c r="B182" s="1">
        <v>41609</v>
      </c>
      <c r="C182">
        <f t="shared" ca="1" si="22"/>
        <v>6.8847019894945891E-2</v>
      </c>
      <c r="D182">
        <f t="shared" ca="1" si="22"/>
        <v>3.5067993569814972E-2</v>
      </c>
      <c r="E182">
        <f t="shared" ca="1" si="22"/>
        <v>-3.336484869441253E-2</v>
      </c>
      <c r="F182">
        <f t="shared" ca="1" si="22"/>
        <v>0.13671346865156178</v>
      </c>
      <c r="G182">
        <f t="shared" ca="1" si="22"/>
        <v>5.1387976535222368E-2</v>
      </c>
      <c r="H182">
        <f t="shared" ca="1" si="22"/>
        <v>-2.953323356273152E-2</v>
      </c>
      <c r="I182">
        <f t="shared" ca="1" si="22"/>
        <v>2.8739678439212924E-2</v>
      </c>
      <c r="J182">
        <f t="shared" ca="1" si="22"/>
        <v>-1.1441876283158207E-2</v>
      </c>
      <c r="K182">
        <f t="shared" ca="1" si="22"/>
        <v>5.5529429198028751E-2</v>
      </c>
      <c r="L182">
        <f t="shared" ca="1" si="22"/>
        <v>3.4210864364772067E-2</v>
      </c>
      <c r="M182">
        <f t="shared" ca="1" si="22"/>
        <v>-2.5643285182014454E-2</v>
      </c>
      <c r="N182">
        <f t="shared" ca="1" si="22"/>
        <v>2.2019934414402663E-2</v>
      </c>
      <c r="O182">
        <f t="shared" ca="1" si="22"/>
        <v>-1.5802805743499466E-2</v>
      </c>
      <c r="P182">
        <f t="shared" ca="1" si="22"/>
        <v>0.10801417870405972</v>
      </c>
      <c r="Q182">
        <f t="shared" ca="1" si="22"/>
        <v>-3.9203470795169063E-3</v>
      </c>
      <c r="R182">
        <f t="shared" ca="1" si="22"/>
        <v>2.0701912085013291E-2</v>
      </c>
      <c r="S182">
        <f t="shared" ca="1" si="21"/>
        <v>8.3263571099594716E-2</v>
      </c>
      <c r="T182">
        <f t="shared" ca="1" si="21"/>
        <v>2.0390398518242512E-2</v>
      </c>
      <c r="U182">
        <f t="shared" ca="1" si="21"/>
        <v>-9.6604281504352463E-2</v>
      </c>
      <c r="V182">
        <f t="shared" ca="1" si="21"/>
        <v>-9.6735932637080652E-3</v>
      </c>
      <c r="W182">
        <f t="shared" ca="1" si="21"/>
        <v>-4.5659257057923848E-2</v>
      </c>
    </row>
    <row r="183" spans="1:23" x14ac:dyDescent="0.45">
      <c r="A183">
        <v>183</v>
      </c>
      <c r="B183" s="1">
        <v>41640</v>
      </c>
      <c r="C183">
        <f t="shared" ca="1" si="22"/>
        <v>-5.3793369761415528E-2</v>
      </c>
      <c r="D183">
        <f t="shared" ca="1" si="22"/>
        <v>-8.448327479198961E-2</v>
      </c>
      <c r="E183">
        <f t="shared" ca="1" si="22"/>
        <v>-5.8838213403821303E-2</v>
      </c>
      <c r="F183">
        <f t="shared" ca="1" si="22"/>
        <v>-0.51308783926699963</v>
      </c>
      <c r="G183">
        <f t="shared" ca="1" si="22"/>
        <v>-9.5913980602658058E-2</v>
      </c>
      <c r="H183">
        <f t="shared" ca="1" si="22"/>
        <v>-8.0679322135712744E-2</v>
      </c>
      <c r="I183">
        <f t="shared" ca="1" si="22"/>
        <v>-0.10631677241591145</v>
      </c>
      <c r="J183">
        <f t="shared" ca="1" si="22"/>
        <v>1.1493877770291906E-2</v>
      </c>
      <c r="K183">
        <f t="shared" ca="1" si="22"/>
        <v>-2.3183387622910855E-2</v>
      </c>
      <c r="L183">
        <f t="shared" ca="1" si="22"/>
        <v>2.2718611635285026E-2</v>
      </c>
      <c r="M183">
        <f t="shared" ca="1" si="22"/>
        <v>8.0607396323870539E-2</v>
      </c>
      <c r="N183">
        <f t="shared" ca="1" si="22"/>
        <v>-5.3351355447218099E-2</v>
      </c>
      <c r="O183">
        <f t="shared" ca="1" si="22"/>
        <v>7.6479366406727783E-2</v>
      </c>
      <c r="P183">
        <f t="shared" ca="1" si="22"/>
        <v>1.3888692941944525E-2</v>
      </c>
      <c r="Q183">
        <f t="shared" ca="1" si="22"/>
        <v>-0.10478918016416139</v>
      </c>
      <c r="R183">
        <f t="shared" ca="1" si="22"/>
        <v>-6.2089371137835726E-2</v>
      </c>
      <c r="S183">
        <f t="shared" ca="1" si="21"/>
        <v>-9.0322413908391713E-2</v>
      </c>
      <c r="T183">
        <f t="shared" ca="1" si="21"/>
        <v>-8.2276977984210367E-2</v>
      </c>
      <c r="U183">
        <f t="shared" ca="1" si="21"/>
        <v>-3.0460121571240315E-2</v>
      </c>
      <c r="V183">
        <f t="shared" ca="1" si="21"/>
        <v>-2.2791991084077801E-2</v>
      </c>
      <c r="W183">
        <f t="shared" ca="1" si="21"/>
        <v>-8.6769310418844517E-2</v>
      </c>
    </row>
    <row r="184" spans="1:23" x14ac:dyDescent="0.45">
      <c r="A184">
        <v>184</v>
      </c>
      <c r="B184" s="1">
        <v>41671</v>
      </c>
      <c r="C184">
        <f t="shared" ca="1" si="22"/>
        <v>8.8817776953398944E-2</v>
      </c>
      <c r="D184">
        <f t="shared" ca="1" si="22"/>
        <v>1.0047542353231442E-2</v>
      </c>
      <c r="E184">
        <f t="shared" ca="1" si="22"/>
        <v>3.4384946848987616E-2</v>
      </c>
      <c r="F184">
        <f t="shared" ca="1" si="22"/>
        <v>1.2644739747255886</v>
      </c>
      <c r="G184">
        <f t="shared" ca="1" si="22"/>
        <v>1.3529632442987619E-2</v>
      </c>
      <c r="H184">
        <f t="shared" ca="1" si="22"/>
        <v>2.3864729241840039E-2</v>
      </c>
      <c r="I184">
        <f t="shared" ca="1" si="22"/>
        <v>3.3145322239038301E-2</v>
      </c>
      <c r="J184">
        <f t="shared" ca="1" si="22"/>
        <v>1.2421194838640027E-2</v>
      </c>
      <c r="K184">
        <f t="shared" ca="1" si="22"/>
        <v>2.5782540210750517E-3</v>
      </c>
      <c r="L184">
        <f t="shared" ca="1" si="22"/>
        <v>5.1602902179039553E-2</v>
      </c>
      <c r="M184">
        <f t="shared" ca="1" si="22"/>
        <v>1.513651784107206E-2</v>
      </c>
      <c r="N184">
        <f t="shared" ca="1" si="22"/>
        <v>3.3085967076888351E-2</v>
      </c>
      <c r="O184">
        <f t="shared" ca="1" si="22"/>
        <v>-1.3134067454454725E-2</v>
      </c>
      <c r="P184">
        <f t="shared" ca="1" si="22"/>
        <v>-6.1056835349500342E-2</v>
      </c>
      <c r="Q184">
        <f t="shared" ca="1" si="22"/>
        <v>0.1041668780740132</v>
      </c>
      <c r="R184">
        <f t="shared" ca="1" si="22"/>
        <v>6.740423279379569E-2</v>
      </c>
      <c r="S184">
        <f t="shared" ca="1" si="21"/>
        <v>2.8368762070864063E-2</v>
      </c>
      <c r="T184">
        <f t="shared" ca="1" si="21"/>
        <v>2.9219346095134671E-2</v>
      </c>
      <c r="U184">
        <f t="shared" ca="1" si="21"/>
        <v>3.6989272809185583E-2</v>
      </c>
      <c r="V184">
        <f t="shared" ca="1" si="21"/>
        <v>1.6049496355885723E-3</v>
      </c>
      <c r="W184">
        <f t="shared" ca="1" si="21"/>
        <v>0.16177240063020745</v>
      </c>
    </row>
    <row r="185" spans="1:23" x14ac:dyDescent="0.45">
      <c r="A185">
        <v>185</v>
      </c>
      <c r="B185" s="1">
        <v>41699</v>
      </c>
      <c r="C185">
        <f t="shared" ca="1" si="22"/>
        <v>2.3516482254781264E-2</v>
      </c>
      <c r="D185">
        <f t="shared" ca="1" si="22"/>
        <v>1.204165252416914E-2</v>
      </c>
      <c r="E185">
        <f t="shared" ca="1" si="22"/>
        <v>2.4663288505364773E-2</v>
      </c>
      <c r="F185">
        <f t="shared" ca="1" si="22"/>
        <v>-2.4642993433242298E-3</v>
      </c>
      <c r="G185">
        <f t="shared" ca="1" si="22"/>
        <v>2.5729676170346535E-2</v>
      </c>
      <c r="H185">
        <f t="shared" ca="1" si="22"/>
        <v>6.9206232051046077E-2</v>
      </c>
      <c r="I185">
        <f t="shared" ca="1" si="22"/>
        <v>4.0199460990031577E-2</v>
      </c>
      <c r="J185">
        <f t="shared" ca="1" si="22"/>
        <v>7.797881161105287E-2</v>
      </c>
      <c r="K185">
        <f t="shared" ca="1" si="22"/>
        <v>2.8440536189401375E-2</v>
      </c>
      <c r="L185">
        <f t="shared" ca="1" si="22"/>
        <v>-2.1669455156119545E-2</v>
      </c>
      <c r="M185">
        <f t="shared" ca="1" si="22"/>
        <v>-1.339463637257552E-3</v>
      </c>
      <c r="N185">
        <f t="shared" ca="1" si="22"/>
        <v>6.8461750013170425E-2</v>
      </c>
      <c r="O185">
        <f t="shared" ca="1" si="22"/>
        <v>4.0531906742449296E-2</v>
      </c>
      <c r="P185">
        <f t="shared" ca="1" si="22"/>
        <v>0.11240779075208415</v>
      </c>
      <c r="Q185">
        <f t="shared" ca="1" si="22"/>
        <v>-2.5086610270413964E-2</v>
      </c>
      <c r="R185">
        <f t="shared" ca="1" si="22"/>
        <v>-3.5353051562635747E-2</v>
      </c>
      <c r="S185">
        <f t="shared" ca="1" si="21"/>
        <v>7.5045924837796638E-2</v>
      </c>
      <c r="T185">
        <f t="shared" ca="1" si="21"/>
        <v>-2.1115529767559958E-2</v>
      </c>
      <c r="U185">
        <f t="shared" ca="1" si="21"/>
        <v>1.3644915068598005E-2</v>
      </c>
      <c r="V185">
        <f t="shared" ca="1" si="21"/>
        <v>-2.0995976411797052E-4</v>
      </c>
      <c r="W185">
        <f t="shared" ca="1" si="21"/>
        <v>5.0116179797667221E-2</v>
      </c>
    </row>
    <row r="186" spans="1:23" x14ac:dyDescent="0.45">
      <c r="A186">
        <v>186</v>
      </c>
      <c r="B186" s="1">
        <v>41730</v>
      </c>
      <c r="C186">
        <f t="shared" ca="1" si="22"/>
        <v>-2.8586489763386316E-2</v>
      </c>
      <c r="D186">
        <f t="shared" ca="1" si="22"/>
        <v>6.3455710668505555E-2</v>
      </c>
      <c r="E186">
        <f t="shared" ca="1" si="22"/>
        <v>2.4193438151494797E-2</v>
      </c>
      <c r="F186">
        <f t="shared" ca="1" si="22"/>
        <v>3.2392158029136794E-2</v>
      </c>
      <c r="G186">
        <f t="shared" ca="1" si="22"/>
        <v>3.8624924555648671E-2</v>
      </c>
      <c r="H186">
        <f t="shared" ca="1" si="22"/>
        <v>5.6290138213560235E-2</v>
      </c>
      <c r="I186">
        <f t="shared" ca="1" si="22"/>
        <v>5.5588463599160268E-2</v>
      </c>
      <c r="J186">
        <f t="shared" ca="1" si="22"/>
        <v>-1.4393883759591015E-2</v>
      </c>
      <c r="K186">
        <f t="shared" ca="1" si="22"/>
        <v>3.0775985128535976E-2</v>
      </c>
      <c r="L186">
        <f t="shared" ca="1" si="22"/>
        <v>-2.351295586751474E-3</v>
      </c>
      <c r="M186">
        <f t="shared" ca="1" si="22"/>
        <v>-4.179678610151235E-2</v>
      </c>
      <c r="N186">
        <f t="shared" ca="1" si="22"/>
        <v>-7.7911599614491914E-2</v>
      </c>
      <c r="O186">
        <f t="shared" ca="1" si="22"/>
        <v>-0.11924085828268308</v>
      </c>
      <c r="P186">
        <f t="shared" ca="1" si="22"/>
        <v>7.6647708423245364E-2</v>
      </c>
      <c r="Q186">
        <f t="shared" ca="1" si="22"/>
        <v>2.0492503865151925E-2</v>
      </c>
      <c r="R186">
        <f t="shared" ca="1" si="22"/>
        <v>1.0581787534921498E-2</v>
      </c>
      <c r="S186">
        <f t="shared" ca="1" si="21"/>
        <v>7.836080172271916E-3</v>
      </c>
      <c r="T186">
        <f t="shared" ca="1" si="21"/>
        <v>2.81295084487642E-2</v>
      </c>
      <c r="U186">
        <f t="shared" ca="1" si="21"/>
        <v>3.5256429623602002E-2</v>
      </c>
      <c r="V186">
        <f t="shared" ca="1" si="21"/>
        <v>-1.7658344870062986E-2</v>
      </c>
      <c r="W186">
        <f t="shared" ca="1" si="21"/>
        <v>5.4753650100292879E-2</v>
      </c>
    </row>
    <row r="187" spans="1:23" x14ac:dyDescent="0.45">
      <c r="A187">
        <v>187</v>
      </c>
      <c r="B187" s="1">
        <v>41760</v>
      </c>
      <c r="C187">
        <f t="shared" ca="1" si="22"/>
        <v>8.1029616169854268E-2</v>
      </c>
      <c r="D187">
        <f t="shared" ca="1" si="22"/>
        <v>2.941994983726381E-3</v>
      </c>
      <c r="E187">
        <f t="shared" ca="1" si="22"/>
        <v>-1.3506548800443838E-2</v>
      </c>
      <c r="F187">
        <f t="shared" ca="1" si="22"/>
        <v>4.4488768844308302E-2</v>
      </c>
      <c r="G187">
        <f t="shared" ca="1" si="22"/>
        <v>-3.7187599521220612E-3</v>
      </c>
      <c r="H187">
        <f t="shared" ca="1" si="22"/>
        <v>7.5763721346742918E-2</v>
      </c>
      <c r="I187">
        <f t="shared" ca="1" si="22"/>
        <v>-2.1749531168276794E-2</v>
      </c>
      <c r="J187">
        <f t="shared" ca="1" si="22"/>
        <v>1.3366386875010376E-2</v>
      </c>
      <c r="K187">
        <f t="shared" ca="1" si="22"/>
        <v>7.4445190120215443E-2</v>
      </c>
      <c r="L187">
        <f t="shared" ca="1" si="22"/>
        <v>1.6112777210618365E-2</v>
      </c>
      <c r="M187">
        <f t="shared" ca="1" si="22"/>
        <v>0.12087007337038826</v>
      </c>
      <c r="N187">
        <f t="shared" ca="1" si="22"/>
        <v>-1.0672847491198577E-3</v>
      </c>
      <c r="O187">
        <f t="shared" ca="1" si="22"/>
        <v>0</v>
      </c>
      <c r="P187">
        <f t="shared" ca="1" si="22"/>
        <v>-1.9590431183495797E-2</v>
      </c>
      <c r="Q187">
        <f t="shared" ca="1" si="22"/>
        <v>-8.0809636384957265E-2</v>
      </c>
      <c r="R187">
        <f t="shared" ca="1" si="22"/>
        <v>9.0558151406096611E-3</v>
      </c>
      <c r="S187">
        <f t="shared" ca="1" si="21"/>
        <v>2.7669911018648422E-2</v>
      </c>
      <c r="T187">
        <f t="shared" ca="1" si="21"/>
        <v>4.8287193966263908E-2</v>
      </c>
      <c r="U187">
        <f t="shared" ca="1" si="21"/>
        <v>2.5912140737083207E-2</v>
      </c>
      <c r="V187">
        <f t="shared" ca="1" si="21"/>
        <v>8.1026908086188454E-2</v>
      </c>
      <c r="W187">
        <f t="shared" ca="1" si="21"/>
        <v>3.6924212460621032E-2</v>
      </c>
    </row>
    <row r="188" spans="1:23" x14ac:dyDescent="0.45">
      <c r="A188">
        <v>188</v>
      </c>
      <c r="B188" s="1">
        <v>41791</v>
      </c>
      <c r="C188">
        <f t="shared" ca="1" si="22"/>
        <v>-3.7665654072432393E-2</v>
      </c>
      <c r="D188">
        <f t="shared" ca="1" si="22"/>
        <v>3.5443325918079388E-2</v>
      </c>
      <c r="E188">
        <f t="shared" ca="1" si="22"/>
        <v>-2.7230828428615985E-2</v>
      </c>
      <c r="F188">
        <f t="shared" ca="1" si="22"/>
        <v>-1.2662485963712666E-2</v>
      </c>
      <c r="G188">
        <f t="shared" ca="1" si="22"/>
        <v>-1.9037091958703151E-2</v>
      </c>
      <c r="H188">
        <f t="shared" ca="1" si="22"/>
        <v>8.1934434421439398E-2</v>
      </c>
      <c r="I188">
        <f t="shared" ca="1" si="22"/>
        <v>7.2273108042378922E-2</v>
      </c>
      <c r="J188">
        <f t="shared" ca="1" si="22"/>
        <v>2.5749151056249819E-2</v>
      </c>
      <c r="K188">
        <f t="shared" ca="1" si="22"/>
        <v>9.3421941313690266E-3</v>
      </c>
      <c r="L188">
        <f t="shared" ca="1" si="22"/>
        <v>-2.930773487254177E-2</v>
      </c>
      <c r="M188">
        <f t="shared" ca="1" si="22"/>
        <v>-1.8086523425075617E-2</v>
      </c>
      <c r="N188">
        <f t="shared" ca="1" si="22"/>
        <v>3.6890553353248312E-2</v>
      </c>
      <c r="O188">
        <f t="shared" ca="1" si="22"/>
        <v>1.5191628926263159E-2</v>
      </c>
      <c r="P188">
        <f t="shared" ca="1" si="22"/>
        <v>-0.10208135751561882</v>
      </c>
      <c r="Q188">
        <f t="shared" ca="1" si="22"/>
        <v>2.8507290053614708E-2</v>
      </c>
      <c r="R188">
        <f t="shared" ca="1" si="22"/>
        <v>9.0985356890788058E-3</v>
      </c>
      <c r="S188">
        <f t="shared" ca="1" si="21"/>
        <v>-1.3167134976358238E-2</v>
      </c>
      <c r="T188">
        <f t="shared" ca="1" si="21"/>
        <v>-5.4019148625029628E-2</v>
      </c>
      <c r="U188">
        <f t="shared" ca="1" si="21"/>
        <v>4.866146037876893E-2</v>
      </c>
      <c r="V188">
        <f t="shared" ca="1" si="21"/>
        <v>-2.0616559195969993E-2</v>
      </c>
      <c r="W188">
        <f t="shared" ca="1" si="21"/>
        <v>4.277022597670109E-2</v>
      </c>
    </row>
    <row r="189" spans="1:23" x14ac:dyDescent="0.45">
      <c r="A189">
        <v>189</v>
      </c>
      <c r="B189" s="1">
        <v>41821</v>
      </c>
      <c r="C189">
        <f t="shared" ca="1" si="22"/>
        <v>1.3134897587354262E-2</v>
      </c>
      <c r="D189">
        <f t="shared" ca="1" si="22"/>
        <v>-6.5498117452919433E-2</v>
      </c>
      <c r="E189">
        <f t="shared" ca="1" si="22"/>
        <v>-1.6159860325931707E-2</v>
      </c>
      <c r="F189">
        <f t="shared" ca="1" si="22"/>
        <v>-2.6486574250381965E-3</v>
      </c>
      <c r="G189">
        <f t="shared" ca="1" si="22"/>
        <v>-3.4785726273685591E-2</v>
      </c>
      <c r="H189">
        <f t="shared" ca="1" si="22"/>
        <v>-3.7676681497511071E-2</v>
      </c>
      <c r="I189">
        <f t="shared" ca="1" si="22"/>
        <v>-1.0034541283879332E-2</v>
      </c>
      <c r="J189">
        <f t="shared" ca="1" si="22"/>
        <v>3.5012420370751411E-2</v>
      </c>
      <c r="K189">
        <f t="shared" ca="1" si="22"/>
        <v>1.529153690908179E-2</v>
      </c>
      <c r="L189">
        <f t="shared" ca="1" si="22"/>
        <v>5.0266154165926488E-2</v>
      </c>
      <c r="M189">
        <f t="shared" ca="1" si="22"/>
        <v>3.1646592121619216E-2</v>
      </c>
      <c r="N189">
        <f t="shared" ca="1" si="22"/>
        <v>8.6768235801833171E-4</v>
      </c>
      <c r="O189">
        <f t="shared" ca="1" si="22"/>
        <v>-7.168779187438884E-3</v>
      </c>
      <c r="P189">
        <f t="shared" ca="1" si="22"/>
        <v>1.3972034277732023E-2</v>
      </c>
      <c r="Q189">
        <f t="shared" ca="1" si="22"/>
        <v>2.8300259775068413E-2</v>
      </c>
      <c r="R189">
        <f t="shared" ca="1" si="22"/>
        <v>4.4814256657394807E-3</v>
      </c>
      <c r="S189">
        <f t="shared" ca="1" si="21"/>
        <v>5.191556943580982E-2</v>
      </c>
      <c r="T189">
        <f t="shared" ca="1" si="21"/>
        <v>-5.3053776810648337E-2</v>
      </c>
      <c r="U189">
        <f t="shared" ca="1" si="21"/>
        <v>-1.2760952785054958E-2</v>
      </c>
      <c r="V189">
        <f t="shared" ca="1" si="21"/>
        <v>3.0451681446405778E-2</v>
      </c>
      <c r="W189">
        <f t="shared" ca="1" si="21"/>
        <v>-9.1035521755667374E-3</v>
      </c>
    </row>
    <row r="190" spans="1:23" x14ac:dyDescent="0.45">
      <c r="A190">
        <v>190</v>
      </c>
      <c r="B190" s="1">
        <v>41852</v>
      </c>
      <c r="C190">
        <f t="shared" ca="1" si="22"/>
        <v>4.419411617443094E-2</v>
      </c>
      <c r="D190">
        <f t="shared" ca="1" si="22"/>
        <v>6.1847930228289119E-2</v>
      </c>
      <c r="E190">
        <f t="shared" ca="1" si="22"/>
        <v>8.3465111875738657E-2</v>
      </c>
      <c r="F190">
        <f t="shared" ca="1" si="22"/>
        <v>4.8559724733753029E-2</v>
      </c>
      <c r="G190">
        <f t="shared" ca="1" si="22"/>
        <v>3.3002021912120975E-2</v>
      </c>
      <c r="H190">
        <f t="shared" ca="1" si="22"/>
        <v>-7.1542621892944488E-3</v>
      </c>
      <c r="I190">
        <f t="shared" ca="1" si="22"/>
        <v>1.6247584396150625E-3</v>
      </c>
      <c r="J190">
        <f t="shared" ca="1" si="22"/>
        <v>5.2594600814739378E-2</v>
      </c>
      <c r="K190">
        <f t="shared" ca="1" si="22"/>
        <v>-1.9515667715926382E-3</v>
      </c>
      <c r="L190">
        <f t="shared" ca="1" si="22"/>
        <v>2.8611118979037457E-2</v>
      </c>
      <c r="M190">
        <f t="shared" ca="1" si="22"/>
        <v>1.6522567954454979E-2</v>
      </c>
      <c r="N190">
        <f t="shared" ca="1" si="22"/>
        <v>3.807162883103022E-2</v>
      </c>
      <c r="O190">
        <f t="shared" ca="1" si="22"/>
        <v>5.5081674375024571E-2</v>
      </c>
      <c r="P190">
        <f t="shared" ca="1" si="22"/>
        <v>6.5748065679644307E-2</v>
      </c>
      <c r="Q190">
        <f t="shared" ca="1" si="22"/>
        <v>8.0549872925794758E-3</v>
      </c>
      <c r="R190">
        <f t="shared" ca="1" si="22"/>
        <v>0.1564624367745456</v>
      </c>
      <c r="S190">
        <f t="shared" ca="1" si="21"/>
        <v>7.4569200686833065E-2</v>
      </c>
      <c r="T190">
        <f t="shared" ca="1" si="21"/>
        <v>5.2457180004685369E-2</v>
      </c>
      <c r="U190">
        <f t="shared" ca="1" si="21"/>
        <v>3.024406030371677E-2</v>
      </c>
      <c r="V190">
        <f t="shared" ca="1" si="21"/>
        <v>-1.2601557176407099E-3</v>
      </c>
      <c r="W190">
        <f t="shared" ca="1" si="21"/>
        <v>4.0832915620149943E-2</v>
      </c>
    </row>
    <row r="191" spans="1:23" x14ac:dyDescent="0.45">
      <c r="A191">
        <v>191</v>
      </c>
      <c r="B191" s="1">
        <v>41883</v>
      </c>
      <c r="C191">
        <f t="shared" ca="1" si="22"/>
        <v>1.7620319887143949E-3</v>
      </c>
      <c r="D191">
        <f t="shared" ca="1" si="22"/>
        <v>2.2530931615183929E-2</v>
      </c>
      <c r="E191">
        <f t="shared" ca="1" si="22"/>
        <v>7.5804088049670933E-3</v>
      </c>
      <c r="F191">
        <f t="shared" ca="1" si="22"/>
        <v>-0.53714228625268201</v>
      </c>
      <c r="G191">
        <f t="shared" ca="1" si="22"/>
        <v>-1.3856921226085381E-2</v>
      </c>
      <c r="H191">
        <f t="shared" ca="1" si="22"/>
        <v>-5.7867843720116906E-2</v>
      </c>
      <c r="I191">
        <f t="shared" ca="1" si="22"/>
        <v>-7.0419692463415604E-2</v>
      </c>
      <c r="J191">
        <f t="shared" ca="1" si="22"/>
        <v>2.6844724459221661E-2</v>
      </c>
      <c r="K191">
        <f t="shared" ca="1" si="22"/>
        <v>7.2026409093827069E-3</v>
      </c>
      <c r="L191">
        <f t="shared" ca="1" si="22"/>
        <v>1.6553489308872502E-2</v>
      </c>
      <c r="M191">
        <f t="shared" ca="1" si="22"/>
        <v>-5.9698195660656177E-4</v>
      </c>
      <c r="N191">
        <f t="shared" ca="1" si="22"/>
        <v>1.3288414830662431E-2</v>
      </c>
      <c r="O191">
        <f t="shared" ca="1" si="22"/>
        <v>5.966476873181744E-2</v>
      </c>
      <c r="P191">
        <f t="shared" ca="1" si="22"/>
        <v>-0.14086275829808942</v>
      </c>
      <c r="Q191">
        <f t="shared" ca="1" si="22"/>
        <v>5.2856391583335299E-2</v>
      </c>
      <c r="R191">
        <f t="shared" ref="R191:W194" ca="1" si="23">INDIRECT(R$2&amp;"!I"&amp;$A191)</f>
        <v>-1.8823419173943562E-2</v>
      </c>
      <c r="S191">
        <f t="shared" ca="1" si="23"/>
        <v>2.9833357272134538E-2</v>
      </c>
      <c r="T191">
        <f t="shared" ca="1" si="23"/>
        <v>1.0657715923737456E-2</v>
      </c>
      <c r="U191">
        <f t="shared" ca="1" si="23"/>
        <v>-0.15048843052059541</v>
      </c>
      <c r="V191">
        <f t="shared" ca="1" si="23"/>
        <v>3.4122955780384705E-3</v>
      </c>
      <c r="W191">
        <f t="shared" ca="1" si="23"/>
        <v>2.6769809563359469E-2</v>
      </c>
    </row>
    <row r="192" spans="1:23" x14ac:dyDescent="0.45">
      <c r="A192">
        <v>192</v>
      </c>
      <c r="B192" s="1">
        <v>41913</v>
      </c>
      <c r="C192">
        <f t="shared" ref="C192:R194" ca="1" si="24">INDIRECT(C$2&amp;"!I"&amp;$A192)</f>
        <v>7.8150438009112783E-2</v>
      </c>
      <c r="D192">
        <f t="shared" ca="1" si="24"/>
        <v>-1.1132099029739365E-2</v>
      </c>
      <c r="E192">
        <f t="shared" ca="1" si="24"/>
        <v>4.2153960980366355E-2</v>
      </c>
      <c r="F192">
        <f t="shared" ca="1" si="24"/>
        <v>1.0028623531269174</v>
      </c>
      <c r="G192">
        <f t="shared" ca="1" si="24"/>
        <v>1.6267396236367193E-2</v>
      </c>
      <c r="H192">
        <f t="shared" ca="1" si="24"/>
        <v>-5.7108822705272975E-2</v>
      </c>
      <c r="I192">
        <f t="shared" ca="1" si="24"/>
        <v>5.279807090810806E-3</v>
      </c>
      <c r="J192">
        <f t="shared" ca="1" si="24"/>
        <v>1.2726478307188954E-2</v>
      </c>
      <c r="K192">
        <f t="shared" ca="1" si="24"/>
        <v>-2.0401261403787882E-2</v>
      </c>
      <c r="L192">
        <f t="shared" ca="1" si="24"/>
        <v>5.2279437013078571E-2</v>
      </c>
      <c r="M192">
        <f t="shared" ca="1" si="24"/>
        <v>4.4896427577898114E-2</v>
      </c>
      <c r="N192">
        <f t="shared" ca="1" si="24"/>
        <v>3.9840616378338271E-3</v>
      </c>
      <c r="O192">
        <f t="shared" ca="1" si="24"/>
        <v>9.554217675781386E-3</v>
      </c>
      <c r="P192">
        <f t="shared" ca="1" si="24"/>
        <v>8.255892601697605E-2</v>
      </c>
      <c r="Q192">
        <f t="shared" ca="1" si="24"/>
        <v>-1.3720515189851909E-2</v>
      </c>
      <c r="R192">
        <f t="shared" ca="1" si="24"/>
        <v>6.8374507683478317E-2</v>
      </c>
      <c r="S192">
        <f t="shared" ca="1" si="23"/>
        <v>-8.0234776189372775E-2</v>
      </c>
      <c r="T192">
        <f t="shared" ca="1" si="23"/>
        <v>-1.9390755535642245E-2</v>
      </c>
      <c r="U192">
        <f t="shared" ca="1" si="23"/>
        <v>-4.7329096930349188E-2</v>
      </c>
      <c r="V192">
        <f t="shared" ca="1" si="23"/>
        <v>5.2011393407491273E-3</v>
      </c>
      <c r="W192">
        <f t="shared" ca="1" si="23"/>
        <v>7.1346045382195133E-2</v>
      </c>
    </row>
    <row r="193" spans="1:23" x14ac:dyDescent="0.45">
      <c r="A193">
        <v>193</v>
      </c>
      <c r="B193" s="1">
        <v>41944</v>
      </c>
      <c r="C193">
        <f t="shared" ca="1" si="24"/>
        <v>6.8270918079802401E-2</v>
      </c>
      <c r="D193">
        <f t="shared" ca="1" si="24"/>
        <v>7.0439413479583116E-2</v>
      </c>
      <c r="E193">
        <f t="shared" ca="1" si="24"/>
        <v>4.4151976954251701E-2</v>
      </c>
      <c r="F193">
        <f t="shared" ca="1" si="24"/>
        <v>-1.4776922731259247E-2</v>
      </c>
      <c r="G193">
        <f t="shared" ca="1" si="24"/>
        <v>2.6346354274386915E-2</v>
      </c>
      <c r="H193">
        <f t="shared" ca="1" si="24"/>
        <v>-7.5211031166665027E-2</v>
      </c>
      <c r="I193">
        <f t="shared" ca="1" si="24"/>
        <v>-9.2371845199342328E-2</v>
      </c>
      <c r="J193">
        <f t="shared" ca="1" si="24"/>
        <v>1.8317562469562263E-2</v>
      </c>
      <c r="K193">
        <f t="shared" ca="1" si="24"/>
        <v>0.1295463079939248</v>
      </c>
      <c r="L193">
        <f t="shared" ca="1" si="24"/>
        <v>4.7273676192281483E-2</v>
      </c>
      <c r="M193">
        <f t="shared" ca="1" si="24"/>
        <v>3.6134039582636231E-2</v>
      </c>
      <c r="N193">
        <f t="shared" ca="1" si="24"/>
        <v>1.4107458563785112E-3</v>
      </c>
      <c r="O193">
        <f t="shared" ca="1" si="24"/>
        <v>-6.9934084617484437E-3</v>
      </c>
      <c r="P193">
        <f t="shared" ca="1" si="24"/>
        <v>-2.9546765645677889E-2</v>
      </c>
      <c r="Q193">
        <f t="shared" ca="1" si="24"/>
        <v>0.19702361305112398</v>
      </c>
      <c r="R193">
        <f t="shared" ca="1" si="24"/>
        <v>1.9278113553402421E-2</v>
      </c>
      <c r="S193">
        <f t="shared" ca="1" si="23"/>
        <v>0.1208509687635264</v>
      </c>
      <c r="T193">
        <f t="shared" ca="1" si="23"/>
        <v>7.5654512018007145E-2</v>
      </c>
      <c r="U193">
        <f t="shared" ca="1" si="23"/>
        <v>0.12633747530652861</v>
      </c>
      <c r="V193">
        <f t="shared" ca="1" si="23"/>
        <v>1.8036597849246848E-2</v>
      </c>
      <c r="W193">
        <f t="shared" ca="1" si="23"/>
        <v>7.4133785606789543E-2</v>
      </c>
    </row>
    <row r="194" spans="1:23" x14ac:dyDescent="0.45">
      <c r="A194">
        <v>194</v>
      </c>
      <c r="B194" s="1">
        <v>41974</v>
      </c>
      <c r="C194">
        <f t="shared" ca="1" si="24"/>
        <v>5.4181329157107758E-2</v>
      </c>
      <c r="D194">
        <f t="shared" ca="1" si="24"/>
        <v>-5.1710146818240092E-2</v>
      </c>
      <c r="E194">
        <f t="shared" ca="1" si="24"/>
        <v>7.2985155717096755E-3</v>
      </c>
      <c r="F194">
        <f t="shared" ca="1" si="24"/>
        <v>-0.34135182116473867</v>
      </c>
      <c r="G194">
        <f t="shared" ca="1" si="24"/>
        <v>-4.6054773032384262E-2</v>
      </c>
      <c r="H194">
        <f t="shared" ca="1" si="24"/>
        <v>4.525507719664261E-2</v>
      </c>
      <c r="I194">
        <f t="shared" ca="1" si="24"/>
        <v>3.9958972722403813E-2</v>
      </c>
      <c r="J194">
        <f t="shared" ca="1" si="24"/>
        <v>-2.2318222305520941E-2</v>
      </c>
      <c r="K194">
        <f t="shared" ca="1" si="24"/>
        <v>6.5123558869611999E-3</v>
      </c>
      <c r="L194">
        <f t="shared" ca="1" si="24"/>
        <v>-1.7763689415240678E-2</v>
      </c>
      <c r="M194">
        <f t="shared" ca="1" si="24"/>
        <v>-1.395577342201792E-2</v>
      </c>
      <c r="N194">
        <f t="shared" ca="1" si="24"/>
        <v>4.0225989040234257E-2</v>
      </c>
      <c r="O194">
        <f t="shared" ca="1" si="24"/>
        <v>4.9882903803500946E-2</v>
      </c>
      <c r="P194">
        <f t="shared" ca="1" si="24"/>
        <v>2.3996692317354525E-2</v>
      </c>
      <c r="Q194">
        <f t="shared" ca="1" si="24"/>
        <v>3.3700674324436047E-2</v>
      </c>
      <c r="R194">
        <f t="shared" ca="1" si="24"/>
        <v>5.6036364307003234E-2</v>
      </c>
      <c r="S194">
        <f t="shared" ca="1" si="23"/>
        <v>-8.3300614583991968E-3</v>
      </c>
      <c r="T194">
        <f t="shared" ca="1" si="23"/>
        <v>-2.695424238330078E-2</v>
      </c>
      <c r="U194">
        <f t="shared" ca="1" si="23"/>
        <v>-1.4621697924820385E-2</v>
      </c>
      <c r="V194">
        <f t="shared" ca="1" si="23"/>
        <v>-7.5311192232315416E-2</v>
      </c>
      <c r="W194">
        <f t="shared" ca="1" si="23"/>
        <v>7.9883893037886913E-2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23"/>
  <sheetViews>
    <sheetView workbookViewId="0">
      <selection activeCell="L12" sqref="L12"/>
    </sheetView>
  </sheetViews>
  <sheetFormatPr defaultColWidth="8.796875" defaultRowHeight="14.25" x14ac:dyDescent="0.45"/>
  <cols>
    <col min="1" max="1" width="2.796875" bestFit="1" customWidth="1"/>
    <col min="2" max="2" width="6.1328125" bestFit="1" customWidth="1"/>
  </cols>
  <sheetData>
    <row r="1" spans="1:23" x14ac:dyDescent="0.45">
      <c r="C1" t="s">
        <v>30</v>
      </c>
      <c r="D1" t="s">
        <v>31</v>
      </c>
      <c r="E1" t="s">
        <v>32</v>
      </c>
      <c r="F1" t="s">
        <v>18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x14ac:dyDescent="0.4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20</v>
      </c>
      <c r="U2" t="s">
        <v>18</v>
      </c>
      <c r="V2" t="s">
        <v>19</v>
      </c>
      <c r="W2" t="s">
        <v>0</v>
      </c>
    </row>
    <row r="3" spans="1:23" x14ac:dyDescent="0.45">
      <c r="A3" t="s">
        <v>30</v>
      </c>
      <c r="B3" t="s">
        <v>1</v>
      </c>
      <c r="C3">
        <f ca="1">COVAR(INDIRECT("'Rate of Return'!"&amp;$A3&amp;"3:"&amp;$A3&amp;"194"),INDIRECT("'Rate of Return'!"&amp;C$1&amp;"3:"&amp;C$1&amp;"194"))</f>
        <v>5.7431162220805973E-3</v>
      </c>
      <c r="D3">
        <f ca="1">COVAR(INDIRECT("'Rate of Return'!"&amp;$A3&amp;"3:"&amp;$A3&amp;"194"),INDIRECT("'Rate of Return'!"&amp;D$1&amp;"3:"&amp;D$1&amp;"194"))</f>
        <v>9.5266717908390811E-4</v>
      </c>
      <c r="E3">
        <f t="shared" ref="D3:W15" ca="1" si="0">COVAR(INDIRECT("'Rate of Return'!"&amp;$A3&amp;"3:"&amp;$A3&amp;"194"),INDIRECT("'Rate of Return'!"&amp;E$1&amp;"3:"&amp;E$1&amp;"194"))</f>
        <v>5.6640060683373376E-4</v>
      </c>
      <c r="F3">
        <f t="shared" ca="1" si="0"/>
        <v>4.0424385662813124E-3</v>
      </c>
      <c r="G3">
        <f t="shared" ca="1" si="0"/>
        <v>1.7679367785627014E-3</v>
      </c>
      <c r="H3">
        <f t="shared" ca="1" si="0"/>
        <v>1.5615998127805396E-3</v>
      </c>
      <c r="I3">
        <f t="shared" ca="1" si="0"/>
        <v>1.388531658620391E-3</v>
      </c>
      <c r="J3">
        <f t="shared" ca="1" si="0"/>
        <v>7.3546859478213335E-4</v>
      </c>
      <c r="K3">
        <f t="shared" ca="1" si="0"/>
        <v>8.8087743254114772E-4</v>
      </c>
      <c r="L3">
        <f t="shared" ca="1" si="0"/>
        <v>1.5135757750275678E-3</v>
      </c>
      <c r="M3">
        <f t="shared" ca="1" si="0"/>
        <v>1.0632653772523145E-3</v>
      </c>
      <c r="N3">
        <f t="shared" ca="1" si="0"/>
        <v>1.6644670822669259E-3</v>
      </c>
      <c r="O3">
        <f t="shared" ca="1" si="0"/>
        <v>2.0776679358842933E-3</v>
      </c>
      <c r="P3">
        <f t="shared" ca="1" si="0"/>
        <v>2.5471543564327447E-3</v>
      </c>
      <c r="Q3">
        <f t="shared" ca="1" si="0"/>
        <v>2.3520861248404515E-3</v>
      </c>
      <c r="R3">
        <f t="shared" ca="1" si="0"/>
        <v>2.1599606497941571E-3</v>
      </c>
      <c r="S3">
        <f t="shared" ca="1" si="0"/>
        <v>1.0840820937995357E-3</v>
      </c>
      <c r="T3">
        <f t="shared" ca="1" si="0"/>
        <v>2.2627718284379795E-3</v>
      </c>
      <c r="U3">
        <f t="shared" ca="1" si="0"/>
        <v>3.2791687569674569E-3</v>
      </c>
      <c r="V3">
        <f t="shared" ca="1" si="0"/>
        <v>1.6831206509605203E-3</v>
      </c>
      <c r="W3">
        <f t="shared" ca="1" si="0"/>
        <v>1.5352465521707543E-3</v>
      </c>
    </row>
    <row r="4" spans="1:23" x14ac:dyDescent="0.45">
      <c r="A4" t="s">
        <v>31</v>
      </c>
      <c r="B4" t="s">
        <v>2</v>
      </c>
      <c r="C4">
        <f t="shared" ref="C4:R23" ca="1" si="1">COVAR(INDIRECT("'Rate of Return'!"&amp;$A4&amp;"3:"&amp;$A4&amp;"194"),INDIRECT("'Rate of Return'!"&amp;C$1&amp;"3:"&amp;C$1&amp;"194"))</f>
        <v>9.5266717908390811E-4</v>
      </c>
      <c r="D4">
        <f t="shared" ca="1" si="0"/>
        <v>3.4334376716533485E-3</v>
      </c>
      <c r="E4">
        <f t="shared" ca="1" si="0"/>
        <v>1.253194259579216E-3</v>
      </c>
      <c r="F4">
        <f t="shared" ca="1" si="0"/>
        <v>2.4665327395217581E-3</v>
      </c>
      <c r="G4">
        <f t="shared" ca="1" si="0"/>
        <v>9.3557452993670313E-4</v>
      </c>
      <c r="H4">
        <f t="shared" ca="1" si="0"/>
        <v>9.7492302103859669E-4</v>
      </c>
      <c r="I4">
        <f t="shared" ca="1" si="0"/>
        <v>9.3850094312092271E-4</v>
      </c>
      <c r="J4">
        <f t="shared" ca="1" si="0"/>
        <v>5.0362995094699011E-4</v>
      </c>
      <c r="K4">
        <f t="shared" ca="1" si="0"/>
        <v>8.0008202804112642E-4</v>
      </c>
      <c r="L4">
        <f t="shared" ca="1" si="0"/>
        <v>9.6063547849183962E-4</v>
      </c>
      <c r="M4">
        <f t="shared" ca="1" si="0"/>
        <v>6.491363227411497E-4</v>
      </c>
      <c r="N4">
        <f t="shared" ca="1" si="0"/>
        <v>1.1824222975684402E-3</v>
      </c>
      <c r="O4">
        <f t="shared" ca="1" si="0"/>
        <v>1.1176161747304147E-3</v>
      </c>
      <c r="P4">
        <f t="shared" ca="1" si="0"/>
        <v>3.19537748535125E-4</v>
      </c>
      <c r="Q4">
        <f t="shared" ca="1" si="0"/>
        <v>9.0936721194356709E-4</v>
      </c>
      <c r="R4">
        <f t="shared" ca="1" si="0"/>
        <v>3.4768354424994302E-4</v>
      </c>
      <c r="S4">
        <f t="shared" ca="1" si="0"/>
        <v>1.4527689787289567E-3</v>
      </c>
      <c r="T4">
        <f t="shared" ca="1" si="0"/>
        <v>1.4612014753838554E-3</v>
      </c>
      <c r="U4">
        <f t="shared" ca="1" si="0"/>
        <v>1.7149208835280884E-3</v>
      </c>
      <c r="V4">
        <f t="shared" ca="1" si="0"/>
        <v>7.7394330083080918E-4</v>
      </c>
      <c r="W4">
        <f t="shared" ca="1" si="0"/>
        <v>9.1299749513438849E-4</v>
      </c>
    </row>
    <row r="5" spans="1:23" x14ac:dyDescent="0.45">
      <c r="A5" t="s">
        <v>32</v>
      </c>
      <c r="B5" t="s">
        <v>3</v>
      </c>
      <c r="C5">
        <f t="shared" ca="1" si="1"/>
        <v>5.6640060683373376E-4</v>
      </c>
      <c r="D5">
        <f t="shared" ca="1" si="0"/>
        <v>1.253194259579216E-3</v>
      </c>
      <c r="E5">
        <f t="shared" ca="1" si="0"/>
        <v>2.9963814087059695E-3</v>
      </c>
      <c r="F5">
        <f t="shared" ca="1" si="0"/>
        <v>2.5578940895060504E-3</v>
      </c>
      <c r="G5">
        <f t="shared" ca="1" si="0"/>
        <v>9.7270267646553386E-4</v>
      </c>
      <c r="H5">
        <f t="shared" ca="1" si="0"/>
        <v>6.0765123617956545E-4</v>
      </c>
      <c r="I5">
        <f t="shared" ca="1" si="0"/>
        <v>1.9233481181794775E-4</v>
      </c>
      <c r="J5">
        <f t="shared" ca="1" si="0"/>
        <v>-4.6165195992069376E-4</v>
      </c>
      <c r="K5">
        <f t="shared" ca="1" si="0"/>
        <v>2.7326641488283385E-4</v>
      </c>
      <c r="L5">
        <f t="shared" ca="1" si="0"/>
        <v>5.3956765652564095E-4</v>
      </c>
      <c r="M5">
        <f t="shared" ca="1" si="0"/>
        <v>3.5135838766925083E-4</v>
      </c>
      <c r="N5">
        <f t="shared" ca="1" si="0"/>
        <v>6.3393688729495342E-4</v>
      </c>
      <c r="O5">
        <f t="shared" ca="1" si="0"/>
        <v>1.1379569532049402E-3</v>
      </c>
      <c r="P5">
        <f t="shared" ca="1" si="0"/>
        <v>2.1260235226013805E-4</v>
      </c>
      <c r="Q5">
        <f t="shared" ca="1" si="0"/>
        <v>1.4273101726621577E-4</v>
      </c>
      <c r="R5">
        <f t="shared" ca="1" si="0"/>
        <v>2.3159059570410589E-4</v>
      </c>
      <c r="S5">
        <f t="shared" ca="1" si="0"/>
        <v>8.9285626854273626E-4</v>
      </c>
      <c r="T5">
        <f t="shared" ca="1" si="0"/>
        <v>8.6452387618502749E-4</v>
      </c>
      <c r="U5">
        <f t="shared" ca="1" si="0"/>
        <v>9.0807096134341793E-4</v>
      </c>
      <c r="V5">
        <f t="shared" ca="1" si="0"/>
        <v>-2.5434806744632251E-4</v>
      </c>
      <c r="W5">
        <f t="shared" ca="1" si="0"/>
        <v>3.8628246854929973E-4</v>
      </c>
    </row>
    <row r="6" spans="1:23" x14ac:dyDescent="0.45">
      <c r="A6" t="s">
        <v>18</v>
      </c>
      <c r="B6" t="s">
        <v>4</v>
      </c>
      <c r="C6">
        <f t="shared" ca="1" si="1"/>
        <v>4.0424385662813124E-3</v>
      </c>
      <c r="D6">
        <f t="shared" ca="1" si="0"/>
        <v>2.4665327395217581E-3</v>
      </c>
      <c r="E6">
        <f t="shared" ca="1" si="0"/>
        <v>2.5578940895060504E-3</v>
      </c>
      <c r="F6">
        <f t="shared" ca="1" si="0"/>
        <v>6.2374936285339098E-2</v>
      </c>
      <c r="G6">
        <f t="shared" ca="1" si="0"/>
        <v>5.3494916653419869E-3</v>
      </c>
      <c r="H6">
        <f t="shared" ca="1" si="0"/>
        <v>3.4978077375395918E-3</v>
      </c>
      <c r="I6">
        <f t="shared" ca="1" si="0"/>
        <v>2.3476324405265216E-3</v>
      </c>
      <c r="J6">
        <f t="shared" ca="1" si="0"/>
        <v>2.475817088432631E-3</v>
      </c>
      <c r="K6">
        <f t="shared" ca="1" si="0"/>
        <v>3.0417277923576458E-3</v>
      </c>
      <c r="L6">
        <f t="shared" ca="1" si="0"/>
        <v>2.2038451066677552E-3</v>
      </c>
      <c r="M6">
        <f t="shared" ca="1" si="0"/>
        <v>1.3042689962247962E-3</v>
      </c>
      <c r="N6">
        <f t="shared" ca="1" si="0"/>
        <v>5.4039804265636837E-3</v>
      </c>
      <c r="O6">
        <f t="shared" ca="1" si="0"/>
        <v>6.2772148647000014E-3</v>
      </c>
      <c r="P6">
        <f t="shared" ca="1" si="0"/>
        <v>2.1032854465636271E-3</v>
      </c>
      <c r="Q6">
        <f t="shared" ca="1" si="0"/>
        <v>5.3786280973274802E-3</v>
      </c>
      <c r="R6">
        <f t="shared" ca="1" si="0"/>
        <v>4.1060275429114761E-3</v>
      </c>
      <c r="S6">
        <f t="shared" ca="1" si="0"/>
        <v>2.7036768926939885E-3</v>
      </c>
      <c r="T6">
        <f t="shared" ca="1" si="0"/>
        <v>5.1678483903838841E-3</v>
      </c>
      <c r="U6">
        <f t="shared" ca="1" si="0"/>
        <v>1.2094958045130099E-2</v>
      </c>
      <c r="V6">
        <f t="shared" ca="1" si="0"/>
        <v>2.7505654482780275E-3</v>
      </c>
      <c r="W6">
        <f t="shared" ca="1" si="0"/>
        <v>3.154317432270173E-3</v>
      </c>
    </row>
    <row r="7" spans="1:23" x14ac:dyDescent="0.45">
      <c r="A7" t="s">
        <v>33</v>
      </c>
      <c r="B7" t="s">
        <v>5</v>
      </c>
      <c r="C7">
        <f t="shared" ca="1" si="1"/>
        <v>1.7679367785627014E-3</v>
      </c>
      <c r="D7">
        <f t="shared" ca="1" si="0"/>
        <v>9.3557452993670313E-4</v>
      </c>
      <c r="E7">
        <f t="shared" ca="1" si="0"/>
        <v>9.7270267646553386E-4</v>
      </c>
      <c r="F7">
        <f t="shared" ca="1" si="0"/>
        <v>5.3494916653419869E-3</v>
      </c>
      <c r="G7">
        <f t="shared" ca="1" si="0"/>
        <v>6.3476673000147435E-3</v>
      </c>
      <c r="H7">
        <f t="shared" ca="1" si="0"/>
        <v>2.2119048157401241E-3</v>
      </c>
      <c r="I7">
        <f t="shared" ca="1" si="0"/>
        <v>1.7049272347340256E-3</v>
      </c>
      <c r="J7">
        <f t="shared" ca="1" si="0"/>
        <v>3.1805609937033477E-3</v>
      </c>
      <c r="K7">
        <f t="shared" ca="1" si="0"/>
        <v>3.7822351871255708E-3</v>
      </c>
      <c r="L7">
        <f t="shared" ca="1" si="0"/>
        <v>4.8740283047120293E-4</v>
      </c>
      <c r="M7">
        <f t="shared" ca="1" si="0"/>
        <v>8.6013477770643129E-4</v>
      </c>
      <c r="N7">
        <f t="shared" ca="1" si="0"/>
        <v>3.728095699619649E-3</v>
      </c>
      <c r="O7">
        <f t="shared" ca="1" si="0"/>
        <v>5.3357957144613893E-3</v>
      </c>
      <c r="P7">
        <f t="shared" ca="1" si="0"/>
        <v>3.0185906662983635E-3</v>
      </c>
      <c r="Q7">
        <f t="shared" ca="1" si="0"/>
        <v>2.2301565370152366E-3</v>
      </c>
      <c r="R7">
        <f t="shared" ca="1" si="0"/>
        <v>2.9743781344771674E-3</v>
      </c>
      <c r="S7">
        <f t="shared" ca="1" si="0"/>
        <v>2.1130623185415019E-4</v>
      </c>
      <c r="T7">
        <f t="shared" ca="1" si="0"/>
        <v>3.0030838275365676E-3</v>
      </c>
      <c r="U7">
        <f t="shared" ca="1" si="0"/>
        <v>4.9025884588884423E-3</v>
      </c>
      <c r="V7">
        <f t="shared" ca="1" si="0"/>
        <v>1.4267337298055555E-3</v>
      </c>
      <c r="W7">
        <f t="shared" ca="1" si="0"/>
        <v>9.7776183891544271E-4</v>
      </c>
    </row>
    <row r="8" spans="1:23" x14ac:dyDescent="0.45">
      <c r="A8" t="s">
        <v>34</v>
      </c>
      <c r="B8" t="s">
        <v>6</v>
      </c>
      <c r="C8">
        <f t="shared" ca="1" si="1"/>
        <v>1.5615998127805396E-3</v>
      </c>
      <c r="D8">
        <f t="shared" ca="1" si="0"/>
        <v>9.7492302103859669E-4</v>
      </c>
      <c r="E8">
        <f t="shared" ca="1" si="0"/>
        <v>6.0765123617956545E-4</v>
      </c>
      <c r="F8">
        <f t="shared" ca="1" si="0"/>
        <v>3.4978077375395918E-3</v>
      </c>
      <c r="G8">
        <f t="shared" ca="1" si="0"/>
        <v>2.2119048157401241E-3</v>
      </c>
      <c r="H8">
        <f t="shared" ca="1" si="0"/>
        <v>5.7504443848357852E-3</v>
      </c>
      <c r="I8">
        <f t="shared" ca="1" si="0"/>
        <v>3.614289945186372E-3</v>
      </c>
      <c r="J8">
        <f t="shared" ca="1" si="0"/>
        <v>1.5174749434825278E-3</v>
      </c>
      <c r="K8">
        <f t="shared" ca="1" si="0"/>
        <v>1.5424752248133983E-3</v>
      </c>
      <c r="L8">
        <f t="shared" ca="1" si="0"/>
        <v>1.5356033072906137E-3</v>
      </c>
      <c r="M8">
        <f t="shared" ca="1" si="0"/>
        <v>1.1000224919862792E-3</v>
      </c>
      <c r="N8">
        <f t="shared" ca="1" si="0"/>
        <v>1.6463848081575449E-3</v>
      </c>
      <c r="O8">
        <f t="shared" ca="1" si="0"/>
        <v>2.3857966137365381E-3</v>
      </c>
      <c r="P8">
        <f t="shared" ca="1" si="0"/>
        <v>4.8030917093361434E-3</v>
      </c>
      <c r="Q8">
        <f t="shared" ca="1" si="0"/>
        <v>1.0631318086977285E-3</v>
      </c>
      <c r="R8">
        <f t="shared" ca="1" si="0"/>
        <v>1.1231462755872034E-3</v>
      </c>
      <c r="S8">
        <f t="shared" ca="1" si="0"/>
        <v>1.8973444764561205E-3</v>
      </c>
      <c r="T8">
        <f t="shared" ca="1" si="0"/>
        <v>2.0465557947649004E-3</v>
      </c>
      <c r="U8">
        <f t="shared" ca="1" si="0"/>
        <v>2.3270086032288096E-3</v>
      </c>
      <c r="V8">
        <f t="shared" ca="1" si="0"/>
        <v>1.1571501588799307E-3</v>
      </c>
      <c r="W8">
        <f t="shared" ca="1" si="0"/>
        <v>1.3473923148791072E-3</v>
      </c>
    </row>
    <row r="9" spans="1:23" x14ac:dyDescent="0.45">
      <c r="A9" t="s">
        <v>35</v>
      </c>
      <c r="B9" t="s">
        <v>7</v>
      </c>
      <c r="C9">
        <f t="shared" ca="1" si="1"/>
        <v>1.388531658620391E-3</v>
      </c>
      <c r="D9">
        <f t="shared" ca="1" si="0"/>
        <v>9.3850094312092271E-4</v>
      </c>
      <c r="E9">
        <f t="shared" ca="1" si="0"/>
        <v>1.9233481181794775E-4</v>
      </c>
      <c r="F9">
        <f t="shared" ca="1" si="0"/>
        <v>2.3476324405265216E-3</v>
      </c>
      <c r="G9">
        <f t="shared" ca="1" si="0"/>
        <v>1.7049272347340256E-3</v>
      </c>
      <c r="H9">
        <f ca="1">COVAR(INDIRECT("'Rate of Return'!"&amp;$A9&amp;"3:"&amp;$A9&amp;"194"),INDIRECT("'Rate of Return'!"&amp;H$1&amp;"3:"&amp;H$1&amp;"194"))</f>
        <v>3.614289945186372E-3</v>
      </c>
      <c r="I9">
        <f t="shared" ca="1" si="0"/>
        <v>3.8002382216351677E-3</v>
      </c>
      <c r="J9">
        <f t="shared" ca="1" si="0"/>
        <v>1.4396438049870798E-3</v>
      </c>
      <c r="K9">
        <f t="shared" ca="1" si="0"/>
        <v>1.1897516807849991E-3</v>
      </c>
      <c r="L9">
        <f t="shared" ca="1" si="0"/>
        <v>5.7485628395716356E-4</v>
      </c>
      <c r="M9">
        <f t="shared" ca="1" si="0"/>
        <v>3.1378877681655033E-4</v>
      </c>
      <c r="N9">
        <f t="shared" ca="1" si="0"/>
        <v>1.7226576591507436E-3</v>
      </c>
      <c r="O9">
        <f t="shared" ca="1" si="0"/>
        <v>1.7357435224269122E-3</v>
      </c>
      <c r="P9">
        <f t="shared" ca="1" si="0"/>
        <v>3.6728886085811521E-3</v>
      </c>
      <c r="Q9">
        <f t="shared" ca="1" si="0"/>
        <v>1.0942858084492476E-3</v>
      </c>
      <c r="R9">
        <f t="shared" ca="1" si="0"/>
        <v>1.1950850377305284E-3</v>
      </c>
      <c r="S9">
        <f t="shared" ca="1" si="0"/>
        <v>1.6831552749446779E-3</v>
      </c>
      <c r="T9">
        <f t="shared" ca="1" si="0"/>
        <v>1.692219205189001E-3</v>
      </c>
      <c r="U9">
        <f t="shared" ca="1" si="0"/>
        <v>2.0921298781420884E-3</v>
      </c>
      <c r="V9">
        <f t="shared" ca="1" si="0"/>
        <v>1.2608222539651599E-3</v>
      </c>
      <c r="W9">
        <f t="shared" ca="1" si="0"/>
        <v>1.0500928153226708E-3</v>
      </c>
    </row>
    <row r="10" spans="1:23" x14ac:dyDescent="0.45">
      <c r="A10" t="s">
        <v>36</v>
      </c>
      <c r="B10" t="s">
        <v>8</v>
      </c>
      <c r="C10">
        <f t="shared" ca="1" si="1"/>
        <v>7.3546859478213335E-4</v>
      </c>
      <c r="D10">
        <f t="shared" ca="1" si="0"/>
        <v>5.0362995094699011E-4</v>
      </c>
      <c r="E10">
        <f t="shared" ca="1" si="0"/>
        <v>-4.6165195992069376E-4</v>
      </c>
      <c r="F10">
        <f t="shared" ca="1" si="0"/>
        <v>2.475817088432631E-3</v>
      </c>
      <c r="G10">
        <f t="shared" ca="1" si="0"/>
        <v>3.1805609937033477E-3</v>
      </c>
      <c r="H10">
        <f t="shared" ca="1" si="0"/>
        <v>1.5174749434825278E-3</v>
      </c>
      <c r="I10">
        <f t="shared" ca="1" si="0"/>
        <v>1.4396438049870798E-3</v>
      </c>
      <c r="J10">
        <f t="shared" ca="1" si="0"/>
        <v>8.6882508518278945E-3</v>
      </c>
      <c r="K10">
        <f t="shared" ca="1" si="0"/>
        <v>4.9766080731840148E-3</v>
      </c>
      <c r="L10">
        <f t="shared" ca="1" si="0"/>
        <v>4.4266679495283314E-4</v>
      </c>
      <c r="M10">
        <f t="shared" ca="1" si="0"/>
        <v>1.3961593384655717E-3</v>
      </c>
      <c r="N10">
        <f t="shared" ca="1" si="0"/>
        <v>3.4515861339294192E-3</v>
      </c>
      <c r="O10">
        <f t="shared" ca="1" si="0"/>
        <v>2.930410853023271E-3</v>
      </c>
      <c r="P10">
        <f t="shared" ca="1" si="0"/>
        <v>2.1049334758363489E-3</v>
      </c>
      <c r="Q10">
        <f t="shared" ca="1" si="0"/>
        <v>2.4583284404337872E-3</v>
      </c>
      <c r="R10">
        <f t="shared" ca="1" si="0"/>
        <v>2.6321112872410811E-3</v>
      </c>
      <c r="S10">
        <f t="shared" ca="1" si="0"/>
        <v>-1.0827641426215238E-4</v>
      </c>
      <c r="T10">
        <f t="shared" ca="1" si="0"/>
        <v>1.0685585984761476E-3</v>
      </c>
      <c r="U10">
        <f t="shared" ca="1" si="0"/>
        <v>3.6010481751032326E-3</v>
      </c>
      <c r="V10">
        <f t="shared" ca="1" si="0"/>
        <v>2.494953535186389E-3</v>
      </c>
      <c r="W10">
        <f t="shared" ca="1" si="0"/>
        <v>2.8648911369172049E-4</v>
      </c>
    </row>
    <row r="11" spans="1:23" x14ac:dyDescent="0.45">
      <c r="A11" t="s">
        <v>37</v>
      </c>
      <c r="B11" t="s">
        <v>9</v>
      </c>
      <c r="C11">
        <f t="shared" ca="1" si="1"/>
        <v>8.8087743254114772E-4</v>
      </c>
      <c r="D11">
        <f t="shared" ca="1" si="0"/>
        <v>8.0008202804112642E-4</v>
      </c>
      <c r="E11">
        <f t="shared" ca="1" si="0"/>
        <v>2.7326641488283385E-4</v>
      </c>
      <c r="F11">
        <f t="shared" ca="1" si="0"/>
        <v>3.0417277923576458E-3</v>
      </c>
      <c r="G11">
        <f t="shared" ca="1" si="0"/>
        <v>3.7822351871255708E-3</v>
      </c>
      <c r="H11">
        <f t="shared" ca="1" si="0"/>
        <v>1.5424752248133983E-3</v>
      </c>
      <c r="I11">
        <f t="shared" ca="1" si="0"/>
        <v>1.1897516807849991E-3</v>
      </c>
      <c r="J11">
        <f t="shared" ca="1" si="0"/>
        <v>4.9766080731840148E-3</v>
      </c>
      <c r="K11">
        <f t="shared" ca="1" si="0"/>
        <v>1.165218991035414E-2</v>
      </c>
      <c r="L11">
        <f t="shared" ca="1" si="0"/>
        <v>3.5449086480404918E-4</v>
      </c>
      <c r="M11">
        <f t="shared" ca="1" si="0"/>
        <v>1.4341684894334553E-3</v>
      </c>
      <c r="N11">
        <f t="shared" ca="1" si="0"/>
        <v>4.7115435328522817E-3</v>
      </c>
      <c r="O11">
        <f t="shared" ca="1" si="0"/>
        <v>3.2470995888656986E-3</v>
      </c>
      <c r="P11">
        <f t="shared" ca="1" si="0"/>
        <v>2.5013240303421321E-3</v>
      </c>
      <c r="Q11">
        <f t="shared" ca="1" si="0"/>
        <v>3.2144492576298288E-3</v>
      </c>
      <c r="R11">
        <f t="shared" ca="1" si="0"/>
        <v>3.4830462674051489E-3</v>
      </c>
      <c r="S11">
        <f t="shared" ca="1" si="0"/>
        <v>6.8031084770616519E-4</v>
      </c>
      <c r="T11">
        <f t="shared" ca="1" si="0"/>
        <v>2.4355512241106387E-3</v>
      </c>
      <c r="U11">
        <f t="shared" ca="1" si="0"/>
        <v>6.0133529643419765E-3</v>
      </c>
      <c r="V11">
        <f t="shared" ca="1" si="0"/>
        <v>1.341335769264689E-3</v>
      </c>
      <c r="W11">
        <f t="shared" ca="1" si="0"/>
        <v>6.464584967421184E-4</v>
      </c>
    </row>
    <row r="12" spans="1:23" x14ac:dyDescent="0.45">
      <c r="A12" t="s">
        <v>38</v>
      </c>
      <c r="B12" t="s">
        <v>10</v>
      </c>
      <c r="C12">
        <f t="shared" ca="1" si="1"/>
        <v>1.5135757750275678E-3</v>
      </c>
      <c r="D12">
        <f t="shared" ca="1" si="0"/>
        <v>9.6063547849183962E-4</v>
      </c>
      <c r="E12">
        <f t="shared" ca="1" si="0"/>
        <v>5.3956765652564095E-4</v>
      </c>
      <c r="F12">
        <f t="shared" ca="1" si="0"/>
        <v>2.2038451066677552E-3</v>
      </c>
      <c r="G12">
        <f t="shared" ca="1" si="0"/>
        <v>4.8740283047120293E-4</v>
      </c>
      <c r="H12">
        <f t="shared" ca="1" si="0"/>
        <v>1.5356033072906137E-3</v>
      </c>
      <c r="I12">
        <f t="shared" ca="1" si="0"/>
        <v>5.7485628395716356E-4</v>
      </c>
      <c r="J12">
        <f t="shared" ca="1" si="0"/>
        <v>4.4266679495283314E-4</v>
      </c>
      <c r="K12">
        <f t="shared" ca="1" si="0"/>
        <v>3.5449086480404918E-4</v>
      </c>
      <c r="L12">
        <f t="shared" ca="1" si="0"/>
        <v>6.8673072354175366E-3</v>
      </c>
      <c r="M12">
        <f t="shared" ca="1" si="0"/>
        <v>3.3915795276273594E-3</v>
      </c>
      <c r="N12">
        <f t="shared" ca="1" si="0"/>
        <v>6.7761452263067885E-4</v>
      </c>
      <c r="O12">
        <f t="shared" ca="1" si="0"/>
        <v>9.3278628276253573E-4</v>
      </c>
      <c r="P12">
        <f t="shared" ca="1" si="0"/>
        <v>2.6459826708225801E-3</v>
      </c>
      <c r="Q12">
        <f t="shared" ca="1" si="0"/>
        <v>8.6759716898455466E-4</v>
      </c>
      <c r="R12">
        <f t="shared" ca="1" si="0"/>
        <v>6.1943089400362083E-4</v>
      </c>
      <c r="S12">
        <f t="shared" ca="1" si="0"/>
        <v>1.1297943563380818E-3</v>
      </c>
      <c r="T12">
        <f t="shared" ca="1" si="0"/>
        <v>9.6475591625421169E-4</v>
      </c>
      <c r="U12">
        <f t="shared" ca="1" si="0"/>
        <v>1.657236347269661E-3</v>
      </c>
      <c r="V12">
        <f t="shared" ca="1" si="0"/>
        <v>7.0718795770598273E-4</v>
      </c>
      <c r="W12">
        <f t="shared" ca="1" si="0"/>
        <v>1.9039805881977837E-3</v>
      </c>
    </row>
    <row r="13" spans="1:23" x14ac:dyDescent="0.45">
      <c r="A13" t="s">
        <v>39</v>
      </c>
      <c r="B13" t="s">
        <v>11</v>
      </c>
      <c r="C13">
        <f t="shared" ca="1" si="1"/>
        <v>1.0632653772523145E-3</v>
      </c>
      <c r="D13">
        <f t="shared" ca="1" si="0"/>
        <v>6.491363227411497E-4</v>
      </c>
      <c r="E13">
        <f t="shared" ca="1" si="0"/>
        <v>3.5135838766925083E-4</v>
      </c>
      <c r="F13">
        <f t="shared" ca="1" si="0"/>
        <v>1.3042689962247962E-3</v>
      </c>
      <c r="G13">
        <f t="shared" ca="1" si="0"/>
        <v>8.6013477770643129E-4</v>
      </c>
      <c r="H13">
        <f t="shared" ca="1" si="0"/>
        <v>1.1000224919862792E-3</v>
      </c>
      <c r="I13">
        <f t="shared" ca="1" si="0"/>
        <v>3.1378877681655033E-4</v>
      </c>
      <c r="J13">
        <f t="shared" ca="1" si="0"/>
        <v>1.3961593384655717E-3</v>
      </c>
      <c r="K13">
        <f t="shared" ca="1" si="0"/>
        <v>1.4341684894334553E-3</v>
      </c>
      <c r="L13">
        <f t="shared" ca="1" si="0"/>
        <v>3.3915795276273594E-3</v>
      </c>
      <c r="M13">
        <f t="shared" ca="1" si="0"/>
        <v>8.0856730922530592E-3</v>
      </c>
      <c r="N13">
        <f t="shared" ca="1" si="0"/>
        <v>7.8008729910536824E-4</v>
      </c>
      <c r="O13">
        <f t="shared" ca="1" si="0"/>
        <v>8.5025320597572989E-4</v>
      </c>
      <c r="P13">
        <f t="shared" ca="1" si="0"/>
        <v>3.4902654357254047E-3</v>
      </c>
      <c r="Q13">
        <f t="shared" ca="1" si="0"/>
        <v>8.723976579791832E-4</v>
      </c>
      <c r="R13">
        <f t="shared" ca="1" si="0"/>
        <v>1.4151798136222604E-3</v>
      </c>
      <c r="S13">
        <f t="shared" ca="1" si="0"/>
        <v>6.8700438224445989E-4</v>
      </c>
      <c r="T13">
        <f t="shared" ca="1" si="0"/>
        <v>1.2443909529720497E-3</v>
      </c>
      <c r="U13">
        <f t="shared" ca="1" si="0"/>
        <v>1.3113890411704536E-3</v>
      </c>
      <c r="V13">
        <f t="shared" ca="1" si="0"/>
        <v>3.9778774639795514E-4</v>
      </c>
      <c r="W13">
        <f t="shared" ca="1" si="0"/>
        <v>1.5512272915958406E-3</v>
      </c>
    </row>
    <row r="14" spans="1:23" x14ac:dyDescent="0.45">
      <c r="A14" t="s">
        <v>40</v>
      </c>
      <c r="B14" t="s">
        <v>12</v>
      </c>
      <c r="C14">
        <f t="shared" ca="1" si="1"/>
        <v>1.6644670822669259E-3</v>
      </c>
      <c r="D14">
        <f t="shared" ca="1" si="0"/>
        <v>1.1824222975684402E-3</v>
      </c>
      <c r="E14">
        <f t="shared" ca="1" si="0"/>
        <v>6.3393688729495342E-4</v>
      </c>
      <c r="F14">
        <f t="shared" ca="1" si="0"/>
        <v>5.4039804265636837E-3</v>
      </c>
      <c r="G14">
        <f t="shared" ca="1" si="0"/>
        <v>3.728095699619649E-3</v>
      </c>
      <c r="H14">
        <f t="shared" ca="1" si="0"/>
        <v>1.6463848081575449E-3</v>
      </c>
      <c r="I14">
        <f t="shared" ca="1" si="0"/>
        <v>1.7226576591507436E-3</v>
      </c>
      <c r="J14">
        <f t="shared" ca="1" si="0"/>
        <v>3.4515861339294192E-3</v>
      </c>
      <c r="K14">
        <f t="shared" ca="1" si="0"/>
        <v>4.7115435328522817E-3</v>
      </c>
      <c r="L14">
        <f t="shared" ca="1" si="0"/>
        <v>6.7761452263067885E-4</v>
      </c>
      <c r="M14">
        <f t="shared" ca="1" si="0"/>
        <v>7.8008729910536824E-4</v>
      </c>
      <c r="N14">
        <f t="shared" ca="1" si="0"/>
        <v>8.7078356749806449E-3</v>
      </c>
      <c r="O14">
        <f t="shared" ca="1" si="0"/>
        <v>7.7944216002288876E-3</v>
      </c>
      <c r="P14">
        <f t="shared" ca="1" si="0"/>
        <v>2.5772334288815635E-3</v>
      </c>
      <c r="Q14">
        <f t="shared" ca="1" si="0"/>
        <v>2.9788884755748792E-3</v>
      </c>
      <c r="R14">
        <f t="shared" ca="1" si="0"/>
        <v>3.4349009307590148E-3</v>
      </c>
      <c r="S14">
        <f t="shared" ca="1" si="0"/>
        <v>7.0868487359462948E-4</v>
      </c>
      <c r="T14">
        <f t="shared" ca="1" si="0"/>
        <v>2.3531362540600274E-3</v>
      </c>
      <c r="U14">
        <f t="shared" ca="1" si="0"/>
        <v>6.3345045228857012E-3</v>
      </c>
      <c r="V14">
        <f t="shared" ca="1" si="0"/>
        <v>1.2913345004668955E-3</v>
      </c>
      <c r="W14">
        <f t="shared" ca="1" si="0"/>
        <v>1.2488661945861531E-3</v>
      </c>
    </row>
    <row r="15" spans="1:23" x14ac:dyDescent="0.45">
      <c r="A15" t="s">
        <v>41</v>
      </c>
      <c r="B15" t="s">
        <v>13</v>
      </c>
      <c r="C15">
        <f t="shared" ca="1" si="1"/>
        <v>2.0776679358842933E-3</v>
      </c>
      <c r="D15">
        <f t="shared" ca="1" si="0"/>
        <v>1.1176161747304147E-3</v>
      </c>
      <c r="E15">
        <f t="shared" ca="1" si="0"/>
        <v>1.1379569532049402E-3</v>
      </c>
      <c r="F15">
        <f t="shared" ca="1" si="0"/>
        <v>6.2772148647000014E-3</v>
      </c>
      <c r="G15">
        <f t="shared" ca="1" si="0"/>
        <v>5.3357957144613893E-3</v>
      </c>
      <c r="H15">
        <f t="shared" ca="1" si="0"/>
        <v>2.3857966137365381E-3</v>
      </c>
      <c r="I15">
        <f t="shared" ca="1" si="0"/>
        <v>1.7357435224269122E-3</v>
      </c>
      <c r="J15">
        <f t="shared" ca="1" si="0"/>
        <v>2.930410853023271E-3</v>
      </c>
      <c r="K15">
        <f t="shared" ca="1" si="0"/>
        <v>3.2470995888656986E-3</v>
      </c>
      <c r="L15">
        <f t="shared" ca="1" si="0"/>
        <v>9.3278628276253573E-4</v>
      </c>
      <c r="M15">
        <f t="shared" ca="1" si="0"/>
        <v>8.5025320597572989E-4</v>
      </c>
      <c r="N15">
        <f t="shared" ca="1" si="0"/>
        <v>7.7944216002288876E-3</v>
      </c>
      <c r="O15">
        <f t="shared" ca="1" si="0"/>
        <v>1.5032613041418242E-2</v>
      </c>
      <c r="P15">
        <f t="shared" ca="1" si="0"/>
        <v>2.3765983684788483E-3</v>
      </c>
      <c r="Q15">
        <f t="shared" ca="1" si="0"/>
        <v>3.6269030801986753E-3</v>
      </c>
      <c r="R15">
        <f t="shared" ca="1" si="0"/>
        <v>3.1212855990196699E-3</v>
      </c>
      <c r="S15">
        <f t="shared" ref="S15:W23" ca="1" si="2">COVAR(INDIRECT("'Rate of Return'!"&amp;$A15&amp;"3:"&amp;$A15&amp;"194"),INDIRECT("'Rate of Return'!"&amp;S$1&amp;"3:"&amp;S$1&amp;"194"))</f>
        <v>4.0887727592869844E-4</v>
      </c>
      <c r="T15">
        <f t="shared" ca="1" si="2"/>
        <v>3.0942490751269809E-3</v>
      </c>
      <c r="U15">
        <f t="shared" ca="1" si="2"/>
        <v>7.4035653187331353E-3</v>
      </c>
      <c r="V15">
        <f t="shared" ca="1" si="2"/>
        <v>1.0375700925133603E-3</v>
      </c>
      <c r="W15">
        <f t="shared" ca="1" si="2"/>
        <v>1.4014235091163469E-3</v>
      </c>
    </row>
    <row r="16" spans="1:23" x14ac:dyDescent="0.45">
      <c r="A16" t="s">
        <v>42</v>
      </c>
      <c r="B16" t="s">
        <v>14</v>
      </c>
      <c r="C16">
        <f t="shared" ca="1" si="1"/>
        <v>2.5471543564327447E-3</v>
      </c>
      <c r="D16">
        <f t="shared" ca="1" si="1"/>
        <v>3.19537748535125E-4</v>
      </c>
      <c r="E16">
        <f t="shared" ca="1" si="1"/>
        <v>2.1260235226013805E-4</v>
      </c>
      <c r="F16">
        <f t="shared" ca="1" si="1"/>
        <v>2.1032854465636271E-3</v>
      </c>
      <c r="G16">
        <f t="shared" ca="1" si="1"/>
        <v>3.0185906662983635E-3</v>
      </c>
      <c r="H16">
        <f t="shared" ca="1" si="1"/>
        <v>4.8030917093361434E-3</v>
      </c>
      <c r="I16">
        <f t="shared" ca="1" si="1"/>
        <v>3.6728886085811521E-3</v>
      </c>
      <c r="J16">
        <f t="shared" ca="1" si="1"/>
        <v>2.1049334758363489E-3</v>
      </c>
      <c r="K16">
        <f t="shared" ca="1" si="1"/>
        <v>2.5013240303421321E-3</v>
      </c>
      <c r="L16">
        <f t="shared" ca="1" si="1"/>
        <v>2.6459826708225801E-3</v>
      </c>
      <c r="M16">
        <f t="shared" ca="1" si="1"/>
        <v>3.4902654357254047E-3</v>
      </c>
      <c r="N16">
        <f t="shared" ca="1" si="1"/>
        <v>2.5772334288815635E-3</v>
      </c>
      <c r="O16">
        <f t="shared" ca="1" si="1"/>
        <v>2.3765983684788483E-3</v>
      </c>
      <c r="P16">
        <f t="shared" ca="1" si="1"/>
        <v>1.4801784473511515E-2</v>
      </c>
      <c r="Q16">
        <f t="shared" ca="1" si="1"/>
        <v>1.3610861033989624E-3</v>
      </c>
      <c r="R16">
        <f t="shared" ca="1" si="1"/>
        <v>1.8301057331009789E-3</v>
      </c>
      <c r="S16">
        <f t="shared" ca="1" si="2"/>
        <v>1.983448141353982E-3</v>
      </c>
      <c r="T16">
        <f t="shared" ca="1" si="2"/>
        <v>2.3047282045008583E-3</v>
      </c>
      <c r="U16">
        <f t="shared" ca="1" si="2"/>
        <v>1.0930668118642663E-3</v>
      </c>
      <c r="V16">
        <f t="shared" ca="1" si="2"/>
        <v>6.9041000502905088E-4</v>
      </c>
      <c r="W16">
        <f t="shared" ca="1" si="2"/>
        <v>3.9042858755992314E-4</v>
      </c>
    </row>
    <row r="17" spans="1:23" x14ac:dyDescent="0.45">
      <c r="A17" t="s">
        <v>43</v>
      </c>
      <c r="B17" t="s">
        <v>15</v>
      </c>
      <c r="C17">
        <f t="shared" ca="1" si="1"/>
        <v>2.3520861248404515E-3</v>
      </c>
      <c r="D17">
        <f t="shared" ca="1" si="1"/>
        <v>9.0936721194356709E-4</v>
      </c>
      <c r="E17">
        <f t="shared" ca="1" si="1"/>
        <v>1.4273101726621577E-4</v>
      </c>
      <c r="F17">
        <f t="shared" ca="1" si="1"/>
        <v>5.3786280973274802E-3</v>
      </c>
      <c r="G17">
        <f t="shared" ca="1" si="1"/>
        <v>2.2301565370152366E-3</v>
      </c>
      <c r="H17">
        <f t="shared" ca="1" si="1"/>
        <v>1.0631318086977285E-3</v>
      </c>
      <c r="I17">
        <f t="shared" ca="1" si="1"/>
        <v>1.0942858084492476E-3</v>
      </c>
      <c r="J17">
        <f t="shared" ca="1" si="1"/>
        <v>2.4583284404337872E-3</v>
      </c>
      <c r="K17">
        <f t="shared" ca="1" si="1"/>
        <v>3.2144492576298288E-3</v>
      </c>
      <c r="L17">
        <f t="shared" ca="1" si="1"/>
        <v>8.6759716898455466E-4</v>
      </c>
      <c r="M17">
        <f t="shared" ca="1" si="1"/>
        <v>8.723976579791832E-4</v>
      </c>
      <c r="N17">
        <f t="shared" ca="1" si="1"/>
        <v>2.9788884755748792E-3</v>
      </c>
      <c r="O17">
        <f t="shared" ca="1" si="1"/>
        <v>3.6269030801986753E-3</v>
      </c>
      <c r="P17">
        <f t="shared" ca="1" si="1"/>
        <v>1.3610861033989624E-3</v>
      </c>
      <c r="Q17">
        <f t="shared" ca="1" si="1"/>
        <v>6.0907620849540113E-3</v>
      </c>
      <c r="R17">
        <f t="shared" ca="1" si="1"/>
        <v>3.5792391396305464E-3</v>
      </c>
      <c r="S17">
        <f t="shared" ca="1" si="2"/>
        <v>6.4781400556075956E-4</v>
      </c>
      <c r="T17">
        <f t="shared" ca="1" si="2"/>
        <v>2.0851230556070345E-3</v>
      </c>
      <c r="U17">
        <f t="shared" ca="1" si="2"/>
        <v>4.9594146123129934E-3</v>
      </c>
      <c r="V17">
        <f t="shared" ca="1" si="2"/>
        <v>1.6953019109309389E-3</v>
      </c>
      <c r="W17">
        <f t="shared" ca="1" si="2"/>
        <v>1.1837316834736793E-3</v>
      </c>
    </row>
    <row r="18" spans="1:23" x14ac:dyDescent="0.45">
      <c r="A18" t="s">
        <v>44</v>
      </c>
      <c r="B18" t="s">
        <v>16</v>
      </c>
      <c r="C18">
        <f t="shared" ca="1" si="1"/>
        <v>2.1599606497941571E-3</v>
      </c>
      <c r="D18">
        <f t="shared" ca="1" si="1"/>
        <v>3.4768354424994302E-4</v>
      </c>
      <c r="E18">
        <f t="shared" ca="1" si="1"/>
        <v>2.3159059570410589E-4</v>
      </c>
      <c r="F18">
        <f t="shared" ca="1" si="1"/>
        <v>4.1060275429114761E-3</v>
      </c>
      <c r="G18">
        <f t="shared" ca="1" si="1"/>
        <v>2.9743781344771674E-3</v>
      </c>
      <c r="H18">
        <f t="shared" ca="1" si="1"/>
        <v>1.1231462755872034E-3</v>
      </c>
      <c r="I18">
        <f t="shared" ca="1" si="1"/>
        <v>1.1950850377305284E-3</v>
      </c>
      <c r="J18">
        <f t="shared" ca="1" si="1"/>
        <v>2.6321112872410811E-3</v>
      </c>
      <c r="K18">
        <f t="shared" ca="1" si="1"/>
        <v>3.4830462674051489E-3</v>
      </c>
      <c r="L18">
        <f t="shared" ca="1" si="1"/>
        <v>6.1943089400362083E-4</v>
      </c>
      <c r="M18">
        <f t="shared" ca="1" si="1"/>
        <v>1.4151798136222604E-3</v>
      </c>
      <c r="N18">
        <f t="shared" ca="1" si="1"/>
        <v>3.4349009307590148E-3</v>
      </c>
      <c r="O18">
        <f t="shared" ca="1" si="1"/>
        <v>3.1212855990196699E-3</v>
      </c>
      <c r="P18">
        <f t="shared" ca="1" si="1"/>
        <v>1.8301057331009789E-3</v>
      </c>
      <c r="Q18">
        <f t="shared" ca="1" si="1"/>
        <v>3.5792391396305464E-3</v>
      </c>
      <c r="R18">
        <f t="shared" ca="1" si="1"/>
        <v>6.3745409579384254E-3</v>
      </c>
      <c r="S18">
        <f t="shared" ca="1" si="2"/>
        <v>2.6729381499231874E-4</v>
      </c>
      <c r="T18">
        <f t="shared" ca="1" si="2"/>
        <v>1.603068039891164E-3</v>
      </c>
      <c r="U18">
        <f t="shared" ca="1" si="2"/>
        <v>3.7451938018260686E-3</v>
      </c>
      <c r="V18">
        <f t="shared" ca="1" si="2"/>
        <v>1.2491393546882608E-3</v>
      </c>
      <c r="W18">
        <f t="shared" ca="1" si="2"/>
        <v>5.1769548728633214E-4</v>
      </c>
    </row>
    <row r="19" spans="1:23" x14ac:dyDescent="0.45">
      <c r="A19" t="s">
        <v>45</v>
      </c>
      <c r="B19" t="s">
        <v>17</v>
      </c>
      <c r="C19">
        <f t="shared" ca="1" si="1"/>
        <v>1.0840820937995357E-3</v>
      </c>
      <c r="D19">
        <f t="shared" ca="1" si="1"/>
        <v>1.4527689787289567E-3</v>
      </c>
      <c r="E19">
        <f t="shared" ca="1" si="1"/>
        <v>8.9285626854273626E-4</v>
      </c>
      <c r="F19">
        <f t="shared" ca="1" si="1"/>
        <v>2.7036768926939885E-3</v>
      </c>
      <c r="G19">
        <f t="shared" ca="1" si="1"/>
        <v>2.1130623185415019E-4</v>
      </c>
      <c r="H19">
        <f t="shared" ca="1" si="1"/>
        <v>1.8973444764561205E-3</v>
      </c>
      <c r="I19">
        <f t="shared" ca="1" si="1"/>
        <v>1.6831552749446779E-3</v>
      </c>
      <c r="J19">
        <f t="shared" ca="1" si="1"/>
        <v>-1.0827641426215238E-4</v>
      </c>
      <c r="K19">
        <f t="shared" ca="1" si="1"/>
        <v>6.8031084770616519E-4</v>
      </c>
      <c r="L19">
        <f t="shared" ca="1" si="1"/>
        <v>1.1297943563380818E-3</v>
      </c>
      <c r="M19">
        <f t="shared" ca="1" si="1"/>
        <v>6.8700438224445989E-4</v>
      </c>
      <c r="N19">
        <f t="shared" ca="1" si="1"/>
        <v>7.0868487359462948E-4</v>
      </c>
      <c r="O19">
        <f t="shared" ca="1" si="1"/>
        <v>4.0887727592869844E-4</v>
      </c>
      <c r="P19">
        <f t="shared" ca="1" si="1"/>
        <v>1.983448141353982E-3</v>
      </c>
      <c r="Q19">
        <f t="shared" ca="1" si="1"/>
        <v>6.4781400556075956E-4</v>
      </c>
      <c r="R19">
        <f t="shared" ca="1" si="1"/>
        <v>2.6729381499231874E-4</v>
      </c>
      <c r="S19">
        <f t="shared" ca="1" si="2"/>
        <v>7.1797359841401917E-3</v>
      </c>
      <c r="T19">
        <f t="shared" ca="1" si="2"/>
        <v>7.7082481994952649E-4</v>
      </c>
      <c r="U19">
        <f t="shared" ca="1" si="2"/>
        <v>1.4787326053333843E-3</v>
      </c>
      <c r="V19">
        <f t="shared" ca="1" si="2"/>
        <v>1.2036742598472247E-3</v>
      </c>
      <c r="W19">
        <f t="shared" ca="1" si="2"/>
        <v>1.3070600470557077E-3</v>
      </c>
    </row>
    <row r="20" spans="1:23" x14ac:dyDescent="0.45">
      <c r="A20" t="s">
        <v>46</v>
      </c>
      <c r="B20" t="s">
        <v>20</v>
      </c>
      <c r="C20">
        <f t="shared" ca="1" si="1"/>
        <v>2.2627718284379795E-3</v>
      </c>
      <c r="D20">
        <f t="shared" ca="1" si="1"/>
        <v>1.4612014753838554E-3</v>
      </c>
      <c r="E20">
        <f t="shared" ca="1" si="1"/>
        <v>8.6452387618502749E-4</v>
      </c>
      <c r="F20">
        <f t="shared" ca="1" si="1"/>
        <v>5.1678483903838841E-3</v>
      </c>
      <c r="G20">
        <f t="shared" ca="1" si="1"/>
        <v>3.0030838275365676E-3</v>
      </c>
      <c r="H20">
        <f t="shared" ca="1" si="1"/>
        <v>2.0465557947649004E-3</v>
      </c>
      <c r="I20">
        <f t="shared" ca="1" si="1"/>
        <v>1.692219205189001E-3</v>
      </c>
      <c r="J20">
        <f t="shared" ca="1" si="1"/>
        <v>1.0685585984761476E-3</v>
      </c>
      <c r="K20">
        <f t="shared" ca="1" si="1"/>
        <v>2.4355512241106387E-3</v>
      </c>
      <c r="L20">
        <f t="shared" ca="1" si="1"/>
        <v>9.6475591625421169E-4</v>
      </c>
      <c r="M20">
        <f t="shared" ca="1" si="1"/>
        <v>1.2443909529720497E-3</v>
      </c>
      <c r="N20">
        <f t="shared" ca="1" si="1"/>
        <v>2.3531362540600274E-3</v>
      </c>
      <c r="O20">
        <f t="shared" ca="1" si="1"/>
        <v>3.0942490751269809E-3</v>
      </c>
      <c r="P20">
        <f t="shared" ca="1" si="1"/>
        <v>2.3047282045008583E-3</v>
      </c>
      <c r="Q20">
        <f t="shared" ca="1" si="1"/>
        <v>2.0851230556070345E-3</v>
      </c>
      <c r="R20">
        <f t="shared" ca="1" si="1"/>
        <v>1.603068039891164E-3</v>
      </c>
      <c r="S20">
        <f t="shared" ca="1" si="2"/>
        <v>7.7082481994952649E-4</v>
      </c>
      <c r="T20">
        <f t="shared" ca="1" si="2"/>
        <v>6.7170041470509187E-3</v>
      </c>
      <c r="U20">
        <f t="shared" ca="1" si="2"/>
        <v>4.2844973473064136E-3</v>
      </c>
      <c r="V20">
        <f t="shared" ca="1" si="2"/>
        <v>1.313519733219056E-3</v>
      </c>
      <c r="W20">
        <f t="shared" ca="1" si="2"/>
        <v>1.3681841480013973E-3</v>
      </c>
    </row>
    <row r="21" spans="1:23" x14ac:dyDescent="0.45">
      <c r="A21" t="s">
        <v>47</v>
      </c>
      <c r="B21" t="s">
        <v>18</v>
      </c>
      <c r="C21">
        <f t="shared" ca="1" si="1"/>
        <v>3.2791687569674569E-3</v>
      </c>
      <c r="D21">
        <f t="shared" ca="1" si="1"/>
        <v>1.7149208835280884E-3</v>
      </c>
      <c r="E21">
        <f t="shared" ca="1" si="1"/>
        <v>9.0807096134341793E-4</v>
      </c>
      <c r="F21">
        <f t="shared" ca="1" si="1"/>
        <v>1.2094958045130099E-2</v>
      </c>
      <c r="G21">
        <f t="shared" ca="1" si="1"/>
        <v>4.9025884588884423E-3</v>
      </c>
      <c r="H21">
        <f t="shared" ca="1" si="1"/>
        <v>2.3270086032288096E-3</v>
      </c>
      <c r="I21">
        <f t="shared" ca="1" si="1"/>
        <v>2.0921298781420884E-3</v>
      </c>
      <c r="J21">
        <f t="shared" ca="1" si="1"/>
        <v>3.6010481751032326E-3</v>
      </c>
      <c r="K21">
        <f t="shared" ca="1" si="1"/>
        <v>6.0133529643419765E-3</v>
      </c>
      <c r="L21">
        <f t="shared" ca="1" si="1"/>
        <v>1.657236347269661E-3</v>
      </c>
      <c r="M21">
        <f t="shared" ca="1" si="1"/>
        <v>1.3113890411704536E-3</v>
      </c>
      <c r="N21">
        <f t="shared" ca="1" si="1"/>
        <v>6.3345045228857012E-3</v>
      </c>
      <c r="O21">
        <f t="shared" ca="1" si="1"/>
        <v>7.4035653187331353E-3</v>
      </c>
      <c r="P21">
        <f t="shared" ca="1" si="1"/>
        <v>1.0930668118642663E-3</v>
      </c>
      <c r="Q21">
        <f t="shared" ca="1" si="1"/>
        <v>4.9594146123129934E-3</v>
      </c>
      <c r="R21">
        <f t="shared" ca="1" si="1"/>
        <v>3.7451938018260686E-3</v>
      </c>
      <c r="S21">
        <f t="shared" ca="1" si="2"/>
        <v>1.4787326053333843E-3</v>
      </c>
      <c r="T21">
        <f t="shared" ca="1" si="2"/>
        <v>4.2844973473064136E-3</v>
      </c>
      <c r="U21">
        <f t="shared" ca="1" si="2"/>
        <v>2.324516406277892E-2</v>
      </c>
      <c r="V21">
        <f t="shared" ca="1" si="2"/>
        <v>2.4568083640938189E-3</v>
      </c>
      <c r="W21">
        <f t="shared" ca="1" si="2"/>
        <v>1.9710547921046721E-3</v>
      </c>
    </row>
    <row r="22" spans="1:23" x14ac:dyDescent="0.45">
      <c r="A22" t="s">
        <v>48</v>
      </c>
      <c r="B22" t="s">
        <v>19</v>
      </c>
      <c r="C22">
        <f t="shared" ca="1" si="1"/>
        <v>1.6831206509605203E-3</v>
      </c>
      <c r="D22">
        <f t="shared" ca="1" si="1"/>
        <v>7.7394330083080918E-4</v>
      </c>
      <c r="E22">
        <f t="shared" ca="1" si="1"/>
        <v>-2.5434806744632251E-4</v>
      </c>
      <c r="F22">
        <f t="shared" ca="1" si="1"/>
        <v>2.7505654482780275E-3</v>
      </c>
      <c r="G22">
        <f t="shared" ca="1" si="1"/>
        <v>1.4267337298055555E-3</v>
      </c>
      <c r="H22">
        <f t="shared" ca="1" si="1"/>
        <v>1.1571501588799307E-3</v>
      </c>
      <c r="I22">
        <f t="shared" ca="1" si="1"/>
        <v>1.2608222539651599E-3</v>
      </c>
      <c r="J22">
        <f t="shared" ca="1" si="1"/>
        <v>2.494953535186389E-3</v>
      </c>
      <c r="K22">
        <f t="shared" ca="1" si="1"/>
        <v>1.341335769264689E-3</v>
      </c>
      <c r="L22">
        <f t="shared" ca="1" si="1"/>
        <v>7.0718795770598273E-4</v>
      </c>
      <c r="M22">
        <f t="shared" ca="1" si="1"/>
        <v>3.9778774639795514E-4</v>
      </c>
      <c r="N22">
        <f t="shared" ca="1" si="1"/>
        <v>1.2913345004668955E-3</v>
      </c>
      <c r="O22">
        <f t="shared" ca="1" si="1"/>
        <v>1.0375700925133603E-3</v>
      </c>
      <c r="P22">
        <f t="shared" ca="1" si="1"/>
        <v>6.9041000502905088E-4</v>
      </c>
      <c r="Q22">
        <f t="shared" ca="1" si="1"/>
        <v>1.6953019109309389E-3</v>
      </c>
      <c r="R22">
        <f t="shared" ca="1" si="1"/>
        <v>1.2491393546882608E-3</v>
      </c>
      <c r="S22">
        <f t="shared" ca="1" si="2"/>
        <v>1.2036742598472247E-3</v>
      </c>
      <c r="T22">
        <f t="shared" ca="1" si="2"/>
        <v>1.313519733219056E-3</v>
      </c>
      <c r="U22">
        <f t="shared" ca="1" si="2"/>
        <v>2.4568083640938189E-3</v>
      </c>
      <c r="V22">
        <f t="shared" ca="1" si="2"/>
        <v>4.9974754649953299E-3</v>
      </c>
      <c r="W22">
        <f t="shared" ca="1" si="2"/>
        <v>1.0847167352336067E-3</v>
      </c>
    </row>
    <row r="23" spans="1:23" x14ac:dyDescent="0.45">
      <c r="A23" t="s">
        <v>49</v>
      </c>
      <c r="B23" t="s">
        <v>0</v>
      </c>
      <c r="C23">
        <f t="shared" ca="1" si="1"/>
        <v>1.5352465521707543E-3</v>
      </c>
      <c r="D23">
        <f t="shared" ca="1" si="1"/>
        <v>9.1299749513438849E-4</v>
      </c>
      <c r="E23">
        <f t="shared" ca="1" si="1"/>
        <v>3.8628246854929973E-4</v>
      </c>
      <c r="F23">
        <f t="shared" ca="1" si="1"/>
        <v>3.154317432270173E-3</v>
      </c>
      <c r="G23">
        <f t="shared" ca="1" si="1"/>
        <v>9.7776183891544271E-4</v>
      </c>
      <c r="H23">
        <f t="shared" ca="1" si="1"/>
        <v>1.3473923148791072E-3</v>
      </c>
      <c r="I23">
        <f t="shared" ca="1" si="1"/>
        <v>1.0500928153226708E-3</v>
      </c>
      <c r="J23">
        <f t="shared" ca="1" si="1"/>
        <v>2.8648911369172049E-4</v>
      </c>
      <c r="K23">
        <f t="shared" ca="1" si="1"/>
        <v>6.464584967421184E-4</v>
      </c>
      <c r="L23">
        <f t="shared" ca="1" si="1"/>
        <v>1.9039805881977837E-3</v>
      </c>
      <c r="M23">
        <f t="shared" ca="1" si="1"/>
        <v>1.5512272915958406E-3</v>
      </c>
      <c r="N23">
        <f t="shared" ca="1" si="1"/>
        <v>1.2488661945861531E-3</v>
      </c>
      <c r="O23">
        <f t="shared" ca="1" si="1"/>
        <v>1.4014235091163469E-3</v>
      </c>
      <c r="P23">
        <f t="shared" ca="1" si="1"/>
        <v>3.9042858755992314E-4</v>
      </c>
      <c r="Q23">
        <f t="shared" ca="1" si="1"/>
        <v>1.1837316834736793E-3</v>
      </c>
      <c r="R23">
        <f t="shared" ca="1" si="1"/>
        <v>5.1769548728633214E-4</v>
      </c>
      <c r="S23">
        <f t="shared" ca="1" si="2"/>
        <v>1.3070600470557077E-3</v>
      </c>
      <c r="T23">
        <f t="shared" ca="1" si="2"/>
        <v>1.3681841480013973E-3</v>
      </c>
      <c r="U23">
        <f t="shared" ca="1" si="2"/>
        <v>1.9710547921046721E-3</v>
      </c>
      <c r="V23">
        <f t="shared" ca="1" si="2"/>
        <v>1.0847167352336067E-3</v>
      </c>
      <c r="W23">
        <f t="shared" ca="1" si="2"/>
        <v>4.6679054651356253E-3</v>
      </c>
    </row>
  </sheetData>
  <sortState xmlns:xlrd2="http://schemas.microsoft.com/office/spreadsheetml/2017/richdata2" ref="C2:W2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7"/>
  <sheetViews>
    <sheetView topLeftCell="A216"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32.40625</v>
      </c>
      <c r="C2">
        <v>32.90625</v>
      </c>
      <c r="D2">
        <v>27.5</v>
      </c>
      <c r="E2">
        <v>30.0625</v>
      </c>
      <c r="F2">
        <v>14.052486999999999</v>
      </c>
      <c r="G2">
        <v>195069600</v>
      </c>
    </row>
    <row r="3" spans="1:9" x14ac:dyDescent="0.45">
      <c r="A3" s="1">
        <v>36161</v>
      </c>
      <c r="B3">
        <v>29.875</v>
      </c>
      <c r="C3">
        <v>35.46875</v>
      </c>
      <c r="D3">
        <v>29.75</v>
      </c>
      <c r="E3">
        <v>33.4375</v>
      </c>
      <c r="F3">
        <v>15.849345</v>
      </c>
      <c r="G3">
        <v>221660600</v>
      </c>
      <c r="H3">
        <f>F3/F2</f>
        <v>1.1278676151772993</v>
      </c>
      <c r="I3" s="2">
        <f>(F3-F2)/F2</f>
        <v>0.12786761517729925</v>
      </c>
    </row>
    <row r="4" spans="1:9" x14ac:dyDescent="0.45">
      <c r="A4" s="1">
        <v>36192</v>
      </c>
      <c r="B4">
        <v>33.3125</v>
      </c>
      <c r="C4">
        <v>33.8125</v>
      </c>
      <c r="D4">
        <v>29.78125</v>
      </c>
      <c r="E4">
        <v>32.65625</v>
      </c>
      <c r="F4">
        <v>15.479035</v>
      </c>
      <c r="G4">
        <v>155783200</v>
      </c>
      <c r="H4">
        <f>F4/F3</f>
        <v>0.97663562752908717</v>
      </c>
      <c r="I4" s="3">
        <f t="shared" ref="I4:I67" si="0">(F4-F3)/F3</f>
        <v>-2.3364372470912831E-2</v>
      </c>
    </row>
    <row r="5" spans="1:9" x14ac:dyDescent="0.45">
      <c r="A5" s="1">
        <v>36220</v>
      </c>
      <c r="B5">
        <v>32.65625</v>
      </c>
      <c r="C5">
        <v>37.25</v>
      </c>
      <c r="D5">
        <v>32.5</v>
      </c>
      <c r="E5">
        <v>35.3125</v>
      </c>
      <c r="F5">
        <v>16.738087</v>
      </c>
      <c r="G5">
        <v>182440800</v>
      </c>
      <c r="H5">
        <f t="shared" ref="H5:H68" si="1">F5/F4</f>
        <v>1.0813391790896525</v>
      </c>
      <c r="I5" s="3">
        <f t="shared" si="0"/>
        <v>8.1339179089652588E-2</v>
      </c>
    </row>
    <row r="6" spans="1:9" x14ac:dyDescent="0.45">
      <c r="A6" s="1">
        <v>36251</v>
      </c>
      <c r="B6">
        <v>35.25</v>
      </c>
      <c r="C6">
        <v>38.0625</v>
      </c>
      <c r="D6">
        <v>34.40625</v>
      </c>
      <c r="E6">
        <v>35.78125</v>
      </c>
      <c r="F6">
        <v>17.188606</v>
      </c>
      <c r="G6">
        <v>150540600</v>
      </c>
      <c r="H6">
        <f t="shared" si="1"/>
        <v>1.0269157998760552</v>
      </c>
      <c r="I6" s="3">
        <f t="shared" si="0"/>
        <v>2.6915799876055125E-2</v>
      </c>
    </row>
    <row r="7" spans="1:9" x14ac:dyDescent="0.45">
      <c r="A7" s="1">
        <v>36281</v>
      </c>
      <c r="B7">
        <v>35.59375</v>
      </c>
      <c r="C7">
        <v>36.4375</v>
      </c>
      <c r="D7">
        <v>30.75</v>
      </c>
      <c r="E7">
        <v>32.34375</v>
      </c>
      <c r="F7">
        <v>15.537305999999999</v>
      </c>
      <c r="G7">
        <v>147007400</v>
      </c>
      <c r="H7">
        <f t="shared" si="1"/>
        <v>0.90393054561841713</v>
      </c>
      <c r="I7" s="3">
        <f t="shared" si="0"/>
        <v>-9.6069454381582833E-2</v>
      </c>
    </row>
    <row r="8" spans="1:9" x14ac:dyDescent="0.45">
      <c r="A8" s="1">
        <v>36312</v>
      </c>
      <c r="B8">
        <v>32.4375</v>
      </c>
      <c r="C8">
        <v>37.4375</v>
      </c>
      <c r="D8">
        <v>30.9375</v>
      </c>
      <c r="E8">
        <v>36.65625</v>
      </c>
      <c r="F8">
        <v>17.608951999999999</v>
      </c>
      <c r="G8">
        <v>156008600</v>
      </c>
      <c r="H8">
        <f t="shared" si="1"/>
        <v>1.1333336680116874</v>
      </c>
      <c r="I8" s="3">
        <f t="shared" si="0"/>
        <v>0.13333366801168745</v>
      </c>
    </row>
    <row r="9" spans="1:9" x14ac:dyDescent="0.45">
      <c r="A9" s="1">
        <v>36342</v>
      </c>
      <c r="B9">
        <v>36.65625</v>
      </c>
      <c r="C9">
        <v>38.1875</v>
      </c>
      <c r="D9">
        <v>33.1875</v>
      </c>
      <c r="E9">
        <v>33.1875</v>
      </c>
      <c r="F9">
        <v>16.172293</v>
      </c>
      <c r="G9">
        <v>157298800</v>
      </c>
      <c r="H9">
        <f t="shared" si="1"/>
        <v>0.91841314576812982</v>
      </c>
      <c r="I9" s="3">
        <f t="shared" si="0"/>
        <v>-8.1586854231870176E-2</v>
      </c>
    </row>
    <row r="10" spans="1:9" x14ac:dyDescent="0.45">
      <c r="A10" s="1">
        <v>36373</v>
      </c>
      <c r="B10">
        <v>33.625</v>
      </c>
      <c r="C10">
        <v>33.78125</v>
      </c>
      <c r="D10">
        <v>29.53125</v>
      </c>
      <c r="E10">
        <v>30.25</v>
      </c>
      <c r="F10">
        <v>14.740850999999999</v>
      </c>
      <c r="G10">
        <v>171248400</v>
      </c>
      <c r="H10">
        <f t="shared" si="1"/>
        <v>0.91148799987732099</v>
      </c>
      <c r="I10" s="3">
        <f t="shared" si="0"/>
        <v>-8.8512000122678985E-2</v>
      </c>
    </row>
    <row r="11" spans="1:9" x14ac:dyDescent="0.45">
      <c r="A11" s="1">
        <v>36404</v>
      </c>
      <c r="B11">
        <v>30.1875</v>
      </c>
      <c r="C11">
        <v>31.53125</v>
      </c>
      <c r="D11">
        <v>26.625</v>
      </c>
      <c r="E11">
        <v>27.84375</v>
      </c>
      <c r="F11">
        <v>13.568279</v>
      </c>
      <c r="G11">
        <v>203572000</v>
      </c>
      <c r="H11">
        <f t="shared" si="1"/>
        <v>0.92045425328564823</v>
      </c>
      <c r="I11" s="3">
        <f t="shared" si="0"/>
        <v>-7.9545746714351759E-2</v>
      </c>
    </row>
    <row r="12" spans="1:9" x14ac:dyDescent="0.45">
      <c r="A12" s="1">
        <v>36434</v>
      </c>
      <c r="B12">
        <v>27.78125</v>
      </c>
      <c r="C12">
        <v>32.84375</v>
      </c>
      <c r="D12">
        <v>24.03125</v>
      </c>
      <c r="E12">
        <v>32.21875</v>
      </c>
      <c r="F12">
        <v>15.937303999999999</v>
      </c>
      <c r="G12">
        <v>230882400</v>
      </c>
      <c r="H12">
        <f t="shared" si="1"/>
        <v>1.1746002569670035</v>
      </c>
      <c r="I12" s="3">
        <f t="shared" si="0"/>
        <v>0.1746002569670036</v>
      </c>
    </row>
    <row r="13" spans="1:9" x14ac:dyDescent="0.45">
      <c r="A13" s="1">
        <v>36465</v>
      </c>
      <c r="B13">
        <v>32.25</v>
      </c>
      <c r="C13">
        <v>33.75</v>
      </c>
      <c r="D13">
        <v>28.15625</v>
      </c>
      <c r="E13">
        <v>29.304649000000001</v>
      </c>
      <c r="F13">
        <v>14.495815</v>
      </c>
      <c r="G13">
        <v>193441200</v>
      </c>
      <c r="H13">
        <f t="shared" si="1"/>
        <v>0.9095525190458813</v>
      </c>
      <c r="I13" s="3">
        <f t="shared" si="0"/>
        <v>-9.0447480954118656E-2</v>
      </c>
    </row>
    <row r="14" spans="1:9" x14ac:dyDescent="0.45">
      <c r="A14" s="1">
        <v>36495</v>
      </c>
      <c r="B14">
        <v>28.5625</v>
      </c>
      <c r="C14">
        <v>29.5</v>
      </c>
      <c r="D14">
        <v>23.8125</v>
      </c>
      <c r="E14">
        <v>25.09375</v>
      </c>
      <c r="F14">
        <v>12.412853</v>
      </c>
      <c r="G14">
        <v>294272800</v>
      </c>
      <c r="H14">
        <f t="shared" si="1"/>
        <v>0.8563059752073271</v>
      </c>
      <c r="I14" s="3">
        <f t="shared" si="0"/>
        <v>-0.14369402479267293</v>
      </c>
    </row>
    <row r="15" spans="1:9" x14ac:dyDescent="0.45">
      <c r="A15" s="1">
        <v>36526</v>
      </c>
      <c r="B15">
        <v>25.125</v>
      </c>
      <c r="C15">
        <v>25.28125</v>
      </c>
      <c r="D15">
        <v>22.25</v>
      </c>
      <c r="E15">
        <v>24.21875</v>
      </c>
      <c r="F15">
        <v>12.187977999999999</v>
      </c>
      <c r="G15">
        <v>303396200</v>
      </c>
      <c r="H15">
        <f t="shared" si="1"/>
        <v>0.98188369748679039</v>
      </c>
      <c r="I15" s="3">
        <f t="shared" si="0"/>
        <v>-1.8116302513209559E-2</v>
      </c>
    </row>
    <row r="16" spans="1:9" x14ac:dyDescent="0.45">
      <c r="A16" s="1">
        <v>36557</v>
      </c>
      <c r="B16">
        <v>24.0625</v>
      </c>
      <c r="C16">
        <v>24.5</v>
      </c>
      <c r="D16">
        <v>21.5</v>
      </c>
      <c r="E16">
        <v>23</v>
      </c>
      <c r="F16">
        <v>11.574650999999999</v>
      </c>
      <c r="G16">
        <v>253425200</v>
      </c>
      <c r="H16">
        <f t="shared" si="1"/>
        <v>0.94967770699947107</v>
      </c>
      <c r="I16" s="3">
        <f t="shared" si="0"/>
        <v>-5.032229300052888E-2</v>
      </c>
    </row>
    <row r="17" spans="1:9" x14ac:dyDescent="0.45">
      <c r="A17" s="1">
        <v>36586</v>
      </c>
      <c r="B17">
        <v>23</v>
      </c>
      <c r="C17">
        <v>27.59375</v>
      </c>
      <c r="D17">
        <v>21.15625</v>
      </c>
      <c r="E17">
        <v>26.21875</v>
      </c>
      <c r="F17">
        <v>13.194470000000001</v>
      </c>
      <c r="G17">
        <v>294090800</v>
      </c>
      <c r="H17">
        <f t="shared" si="1"/>
        <v>1.13994538582632</v>
      </c>
      <c r="I17" s="3">
        <f t="shared" si="0"/>
        <v>0.13994538582632007</v>
      </c>
    </row>
    <row r="18" spans="1:9" x14ac:dyDescent="0.45">
      <c r="A18" s="1">
        <v>36617</v>
      </c>
      <c r="B18">
        <v>26.03125</v>
      </c>
      <c r="C18">
        <v>28.28125</v>
      </c>
      <c r="D18">
        <v>24.0625</v>
      </c>
      <c r="E18">
        <v>24.5</v>
      </c>
      <c r="F18">
        <v>12.603515</v>
      </c>
      <c r="G18">
        <v>214824600</v>
      </c>
      <c r="H18">
        <f t="shared" si="1"/>
        <v>0.95521191832638974</v>
      </c>
      <c r="I18" s="3">
        <f t="shared" si="0"/>
        <v>-4.4788081673610307E-2</v>
      </c>
    </row>
    <row r="19" spans="1:9" x14ac:dyDescent="0.45">
      <c r="A19" s="1">
        <v>36647</v>
      </c>
      <c r="B19">
        <v>24.53125</v>
      </c>
      <c r="C19">
        <v>28.0625</v>
      </c>
      <c r="D19">
        <v>23.15625</v>
      </c>
      <c r="E19">
        <v>27.71875</v>
      </c>
      <c r="F19">
        <v>14.259326</v>
      </c>
      <c r="G19">
        <v>237612800</v>
      </c>
      <c r="H19">
        <f t="shared" si="1"/>
        <v>1.1313769214381861</v>
      </c>
      <c r="I19" s="3">
        <f t="shared" si="0"/>
        <v>0.13137692143818608</v>
      </c>
    </row>
    <row r="20" spans="1:9" x14ac:dyDescent="0.45">
      <c r="A20" s="1">
        <v>36678</v>
      </c>
      <c r="B20">
        <v>27.75</v>
      </c>
      <c r="C20">
        <v>30.5</v>
      </c>
      <c r="D20">
        <v>21.492149000000001</v>
      </c>
      <c r="E20">
        <v>21.5</v>
      </c>
      <c r="F20">
        <v>11.265276999999999</v>
      </c>
      <c r="G20">
        <v>267202600</v>
      </c>
      <c r="H20">
        <f t="shared" si="1"/>
        <v>0.79002871524222107</v>
      </c>
      <c r="I20" s="3">
        <f t="shared" si="0"/>
        <v>-0.2099712847577789</v>
      </c>
    </row>
    <row r="21" spans="1:9" x14ac:dyDescent="0.45">
      <c r="A21" s="1">
        <v>36708</v>
      </c>
      <c r="B21">
        <v>21.875</v>
      </c>
      <c r="C21">
        <v>24.5625</v>
      </c>
      <c r="D21">
        <v>21.8125</v>
      </c>
      <c r="E21">
        <v>23.6875</v>
      </c>
      <c r="F21">
        <v>12.411458</v>
      </c>
      <c r="G21">
        <v>178845200</v>
      </c>
      <c r="H21">
        <f t="shared" si="1"/>
        <v>1.1017445909230639</v>
      </c>
      <c r="I21" s="3">
        <f t="shared" si="0"/>
        <v>0.10174459092306389</v>
      </c>
    </row>
    <row r="22" spans="1:9" x14ac:dyDescent="0.45">
      <c r="A22" s="1">
        <v>36739</v>
      </c>
      <c r="B22">
        <v>23.84375</v>
      </c>
      <c r="C22">
        <v>27.5</v>
      </c>
      <c r="D22">
        <v>23.34375</v>
      </c>
      <c r="E22">
        <v>26.789048999999999</v>
      </c>
      <c r="F22">
        <v>14.036559</v>
      </c>
      <c r="G22">
        <v>204065200</v>
      </c>
      <c r="H22">
        <f t="shared" si="1"/>
        <v>1.1309355435920583</v>
      </c>
      <c r="I22" s="3">
        <f t="shared" si="0"/>
        <v>0.13093554359205831</v>
      </c>
    </row>
    <row r="23" spans="1:9" x14ac:dyDescent="0.45">
      <c r="A23" s="1">
        <v>36770</v>
      </c>
      <c r="B23">
        <v>26.78125</v>
      </c>
      <c r="C23">
        <v>28.8125</v>
      </c>
      <c r="D23">
        <v>25.9375</v>
      </c>
      <c r="E23">
        <v>26.1875</v>
      </c>
      <c r="F23">
        <v>13.99648</v>
      </c>
      <c r="G23">
        <v>175083400</v>
      </c>
      <c r="H23">
        <f t="shared" si="1"/>
        <v>0.99714467057061484</v>
      </c>
      <c r="I23" s="3">
        <f t="shared" si="0"/>
        <v>-2.8553294293851093E-3</v>
      </c>
    </row>
    <row r="24" spans="1:9" x14ac:dyDescent="0.45">
      <c r="A24" s="1">
        <v>36800</v>
      </c>
      <c r="B24">
        <v>26.3125</v>
      </c>
      <c r="C24">
        <v>27.375</v>
      </c>
      <c r="D24">
        <v>20.125</v>
      </c>
      <c r="E24">
        <v>24.03125</v>
      </c>
      <c r="F24">
        <v>12.84403</v>
      </c>
      <c r="G24">
        <v>242468000</v>
      </c>
      <c r="H24">
        <f t="shared" si="1"/>
        <v>0.91766144059077714</v>
      </c>
      <c r="I24" s="3">
        <f t="shared" si="0"/>
        <v>-8.2338559409222883E-2</v>
      </c>
    </row>
    <row r="25" spans="1:9" x14ac:dyDescent="0.45">
      <c r="A25" s="1">
        <v>36831</v>
      </c>
      <c r="B25">
        <v>23.78125</v>
      </c>
      <c r="C25">
        <v>25.6875</v>
      </c>
      <c r="D25">
        <v>19</v>
      </c>
      <c r="E25">
        <v>19.96875</v>
      </c>
      <c r="F25">
        <v>10.672736</v>
      </c>
      <c r="G25">
        <v>281294800</v>
      </c>
      <c r="H25">
        <f t="shared" si="1"/>
        <v>0.83094916470920732</v>
      </c>
      <c r="I25" s="3">
        <f t="shared" si="0"/>
        <v>-0.16905083529079265</v>
      </c>
    </row>
    <row r="26" spans="1:9" x14ac:dyDescent="0.45">
      <c r="A26" s="1">
        <v>36861</v>
      </c>
      <c r="B26">
        <v>20</v>
      </c>
      <c r="C26">
        <v>23.625</v>
      </c>
      <c r="D26">
        <v>18.15625</v>
      </c>
      <c r="E26">
        <v>22.9375</v>
      </c>
      <c r="F26">
        <v>12.608121000000001</v>
      </c>
      <c r="G26">
        <v>290764800</v>
      </c>
      <c r="H26">
        <f t="shared" si="1"/>
        <v>1.1813391617669546</v>
      </c>
      <c r="I26" s="3">
        <f t="shared" si="0"/>
        <v>0.18133916176695461</v>
      </c>
    </row>
    <row r="27" spans="1:9" x14ac:dyDescent="0.45">
      <c r="A27" s="1">
        <v>36892</v>
      </c>
      <c r="B27">
        <v>22.65625</v>
      </c>
      <c r="C27">
        <v>27.969999000000001</v>
      </c>
      <c r="D27">
        <v>22.5</v>
      </c>
      <c r="E27">
        <v>26.91</v>
      </c>
      <c r="F27">
        <v>14.791691999999999</v>
      </c>
      <c r="G27">
        <v>295892200</v>
      </c>
      <c r="H27">
        <f t="shared" si="1"/>
        <v>1.173187662142519</v>
      </c>
      <c r="I27" s="3">
        <f t="shared" si="0"/>
        <v>0.17318766214251899</v>
      </c>
    </row>
    <row r="28" spans="1:9" x14ac:dyDescent="0.45">
      <c r="A28" s="1">
        <v>36923</v>
      </c>
      <c r="B28">
        <v>26.950001</v>
      </c>
      <c r="C28">
        <v>27.475000000000001</v>
      </c>
      <c r="D28">
        <v>22.825001</v>
      </c>
      <c r="E28">
        <v>25.35</v>
      </c>
      <c r="F28">
        <v>13.934210999999999</v>
      </c>
      <c r="G28">
        <v>215146800</v>
      </c>
      <c r="H28">
        <f t="shared" si="1"/>
        <v>0.94202955280572365</v>
      </c>
      <c r="I28" s="3">
        <f t="shared" si="0"/>
        <v>-5.7970447194276353E-2</v>
      </c>
    </row>
    <row r="29" spans="1:9" x14ac:dyDescent="0.45">
      <c r="A29" s="1">
        <v>36951</v>
      </c>
      <c r="B29">
        <v>24.424999</v>
      </c>
      <c r="C29">
        <v>27.379999000000002</v>
      </c>
      <c r="D29">
        <v>23.774999999999999</v>
      </c>
      <c r="E29">
        <v>27.375</v>
      </c>
      <c r="F29">
        <v>15.382277999999999</v>
      </c>
      <c r="G29">
        <v>312427600</v>
      </c>
      <c r="H29">
        <f t="shared" si="1"/>
        <v>1.1039217075154093</v>
      </c>
      <c r="I29" s="3">
        <f t="shared" si="0"/>
        <v>0.10392170751540938</v>
      </c>
    </row>
    <row r="30" spans="1:9" x14ac:dyDescent="0.45">
      <c r="A30" s="1">
        <v>36982</v>
      </c>
      <c r="B30">
        <v>27.225000000000001</v>
      </c>
      <c r="C30">
        <v>28.745000999999998</v>
      </c>
      <c r="D30">
        <v>24.325001</v>
      </c>
      <c r="E30">
        <v>28</v>
      </c>
      <c r="F30">
        <v>15.733471</v>
      </c>
      <c r="G30">
        <v>264257600</v>
      </c>
      <c r="H30">
        <f t="shared" si="1"/>
        <v>1.0228310137159138</v>
      </c>
      <c r="I30" s="3">
        <f t="shared" si="0"/>
        <v>2.2831013715913881E-2</v>
      </c>
    </row>
    <row r="31" spans="1:9" x14ac:dyDescent="0.45">
      <c r="A31" s="1">
        <v>37012</v>
      </c>
      <c r="B31">
        <v>27.875</v>
      </c>
      <c r="C31">
        <v>30</v>
      </c>
      <c r="D31">
        <v>26.725000000000001</v>
      </c>
      <c r="E31">
        <v>29.625</v>
      </c>
      <c r="F31">
        <v>16.646570000000001</v>
      </c>
      <c r="G31">
        <v>227113600</v>
      </c>
      <c r="H31">
        <f t="shared" si="1"/>
        <v>1.0580354455796817</v>
      </c>
      <c r="I31" s="3">
        <f t="shared" si="0"/>
        <v>5.8035445579681738E-2</v>
      </c>
    </row>
    <row r="32" spans="1:9" x14ac:dyDescent="0.45">
      <c r="A32" s="1">
        <v>37043</v>
      </c>
      <c r="B32">
        <v>29.75</v>
      </c>
      <c r="C32">
        <v>31.09</v>
      </c>
      <c r="D32">
        <v>28.57</v>
      </c>
      <c r="E32">
        <v>30.014999</v>
      </c>
      <c r="F32">
        <v>17.188728000000001</v>
      </c>
      <c r="G32">
        <v>241929000</v>
      </c>
      <c r="H32">
        <f t="shared" si="1"/>
        <v>1.0325687514004387</v>
      </c>
      <c r="I32" s="3">
        <f t="shared" si="0"/>
        <v>3.2568751400438682E-2</v>
      </c>
    </row>
    <row r="33" spans="1:9" x14ac:dyDescent="0.45">
      <c r="A33" s="1">
        <v>37073</v>
      </c>
      <c r="B33">
        <v>30.014999</v>
      </c>
      <c r="C33">
        <v>32.349997999999999</v>
      </c>
      <c r="D33">
        <v>27.594999000000001</v>
      </c>
      <c r="E33">
        <v>31.809999000000001</v>
      </c>
      <c r="F33">
        <v>18.216669</v>
      </c>
      <c r="G33">
        <v>222548200</v>
      </c>
      <c r="H33">
        <f t="shared" si="1"/>
        <v>1.0598032035878395</v>
      </c>
      <c r="I33" s="3">
        <f t="shared" si="0"/>
        <v>5.9803203587839561E-2</v>
      </c>
    </row>
    <row r="34" spans="1:9" x14ac:dyDescent="0.45">
      <c r="A34" s="1">
        <v>37104</v>
      </c>
      <c r="B34">
        <v>31.864999999999998</v>
      </c>
      <c r="C34">
        <v>32.770000000000003</v>
      </c>
      <c r="D34">
        <v>29.879999000000002</v>
      </c>
      <c r="E34">
        <v>30.75</v>
      </c>
      <c r="F34">
        <v>17.609639999999999</v>
      </c>
      <c r="G34">
        <v>209557200</v>
      </c>
      <c r="H34">
        <f t="shared" si="1"/>
        <v>0.96667727782724711</v>
      </c>
      <c r="I34" s="3">
        <f t="shared" si="0"/>
        <v>-3.3322722172752915E-2</v>
      </c>
    </row>
    <row r="35" spans="1:9" x14ac:dyDescent="0.45">
      <c r="A35" s="1">
        <v>37135</v>
      </c>
      <c r="B35">
        <v>30.375</v>
      </c>
      <c r="C35">
        <v>31.395</v>
      </c>
      <c r="D35">
        <v>25.125</v>
      </c>
      <c r="E35">
        <v>29.200001</v>
      </c>
      <c r="F35">
        <v>16.722002</v>
      </c>
      <c r="G35">
        <v>279514600</v>
      </c>
      <c r="H35">
        <f t="shared" si="1"/>
        <v>0.94959363166992627</v>
      </c>
      <c r="I35" s="3">
        <f t="shared" si="0"/>
        <v>-5.0406368330073704E-2</v>
      </c>
    </row>
    <row r="36" spans="1:9" x14ac:dyDescent="0.45">
      <c r="A36" s="1">
        <v>37165</v>
      </c>
      <c r="B36">
        <v>29.225000000000001</v>
      </c>
      <c r="C36">
        <v>30.68</v>
      </c>
      <c r="D36">
        <v>26.049999</v>
      </c>
      <c r="E36">
        <v>29.495000999999998</v>
      </c>
      <c r="F36">
        <v>17.202141000000001</v>
      </c>
      <c r="G36">
        <v>332432400</v>
      </c>
      <c r="H36">
        <f t="shared" si="1"/>
        <v>1.0287130093633525</v>
      </c>
      <c r="I36" s="3">
        <f t="shared" si="0"/>
        <v>2.871300936335262E-2</v>
      </c>
    </row>
    <row r="37" spans="1:9" x14ac:dyDescent="0.45">
      <c r="A37" s="1">
        <v>37196</v>
      </c>
      <c r="B37">
        <v>29.6</v>
      </c>
      <c r="C37">
        <v>32.494999</v>
      </c>
      <c r="D37">
        <v>29.174999</v>
      </c>
      <c r="E37">
        <v>30.690000999999999</v>
      </c>
      <c r="F37">
        <v>17.899087999999999</v>
      </c>
      <c r="G37">
        <v>213736200</v>
      </c>
      <c r="H37">
        <f t="shared" si="1"/>
        <v>1.0405151312269791</v>
      </c>
      <c r="I37" s="3">
        <f t="shared" si="0"/>
        <v>4.0515131226979126E-2</v>
      </c>
    </row>
    <row r="38" spans="1:9" x14ac:dyDescent="0.45">
      <c r="A38" s="1">
        <v>37226</v>
      </c>
      <c r="B38">
        <v>30.5</v>
      </c>
      <c r="C38">
        <v>32.080002</v>
      </c>
      <c r="D38">
        <v>30.200001</v>
      </c>
      <c r="E38">
        <v>31.475000000000001</v>
      </c>
      <c r="F38">
        <v>18.356926000000001</v>
      </c>
      <c r="G38">
        <v>170019200</v>
      </c>
      <c r="H38">
        <f t="shared" si="1"/>
        <v>1.0255788451344561</v>
      </c>
      <c r="I38" s="3">
        <f t="shared" si="0"/>
        <v>2.5578845134456147E-2</v>
      </c>
    </row>
    <row r="39" spans="1:9" x14ac:dyDescent="0.45">
      <c r="A39" s="1">
        <v>37257</v>
      </c>
      <c r="B39">
        <v>31.155000999999999</v>
      </c>
      <c r="C39">
        <v>32.169998</v>
      </c>
      <c r="D39">
        <v>29.535</v>
      </c>
      <c r="E39">
        <v>31.514999</v>
      </c>
      <c r="F39">
        <v>18.741002999999999</v>
      </c>
      <c r="G39">
        <v>260426400</v>
      </c>
      <c r="H39">
        <f t="shared" si="1"/>
        <v>1.020922729655281</v>
      </c>
      <c r="I39" s="3">
        <f t="shared" si="0"/>
        <v>2.0922729655280942E-2</v>
      </c>
    </row>
    <row r="40" spans="1:9" x14ac:dyDescent="0.45">
      <c r="A40" s="1">
        <v>37288</v>
      </c>
      <c r="B40">
        <v>31.274999999999999</v>
      </c>
      <c r="C40">
        <v>32.369999</v>
      </c>
      <c r="D40">
        <v>28.754999000000002</v>
      </c>
      <c r="E40">
        <v>31.975000000000001</v>
      </c>
      <c r="F40">
        <v>19.014548999999999</v>
      </c>
      <c r="G40">
        <v>256190800</v>
      </c>
      <c r="H40">
        <f t="shared" si="1"/>
        <v>1.0145961238040462</v>
      </c>
      <c r="I40" s="3">
        <f t="shared" si="0"/>
        <v>1.4596123804046113E-2</v>
      </c>
    </row>
    <row r="41" spans="1:9" x14ac:dyDescent="0.45">
      <c r="A41" s="1">
        <v>37316</v>
      </c>
      <c r="B41">
        <v>32.025002000000001</v>
      </c>
      <c r="C41">
        <v>34.805</v>
      </c>
      <c r="D41">
        <v>32.025002000000001</v>
      </c>
      <c r="E41">
        <v>34.009998000000003</v>
      </c>
      <c r="F41">
        <v>20.613384</v>
      </c>
      <c r="G41">
        <v>243705400</v>
      </c>
      <c r="H41">
        <f t="shared" si="1"/>
        <v>1.0840848236789629</v>
      </c>
      <c r="I41" s="3">
        <f t="shared" si="0"/>
        <v>8.4084823678962944E-2</v>
      </c>
    </row>
    <row r="42" spans="1:9" x14ac:dyDescent="0.45">
      <c r="A42" s="1">
        <v>37347</v>
      </c>
      <c r="B42">
        <v>33.525002000000001</v>
      </c>
      <c r="C42">
        <v>36.5</v>
      </c>
      <c r="D42">
        <v>33.424999</v>
      </c>
      <c r="E42">
        <v>36.240001999999997</v>
      </c>
      <c r="F42">
        <v>21.964993</v>
      </c>
      <c r="G42">
        <v>267962000</v>
      </c>
      <c r="H42">
        <f t="shared" si="1"/>
        <v>1.0655694863104477</v>
      </c>
      <c r="I42" s="3">
        <f t="shared" si="0"/>
        <v>6.5569486310447608E-2</v>
      </c>
    </row>
    <row r="43" spans="1:9" x14ac:dyDescent="0.45">
      <c r="A43" s="1">
        <v>37377</v>
      </c>
      <c r="B43">
        <v>36.020000000000003</v>
      </c>
      <c r="C43">
        <v>38.544998</v>
      </c>
      <c r="D43">
        <v>35.759998000000003</v>
      </c>
      <c r="E43">
        <v>37.904998999999997</v>
      </c>
      <c r="F43">
        <v>22.974138</v>
      </c>
      <c r="G43">
        <v>236541400</v>
      </c>
      <c r="H43">
        <f t="shared" si="1"/>
        <v>1.045943333558085</v>
      </c>
      <c r="I43" s="3">
        <f t="shared" si="0"/>
        <v>4.5943333558084914E-2</v>
      </c>
    </row>
    <row r="44" spans="1:9" x14ac:dyDescent="0.45">
      <c r="A44" s="1">
        <v>37408</v>
      </c>
      <c r="B44">
        <v>37.884998000000003</v>
      </c>
      <c r="C44">
        <v>38.125</v>
      </c>
      <c r="D44">
        <v>33.409999999999997</v>
      </c>
      <c r="E44">
        <v>35.18</v>
      </c>
      <c r="F44">
        <v>21.322520999999998</v>
      </c>
      <c r="G44">
        <v>289688000</v>
      </c>
      <c r="H44">
        <f t="shared" si="1"/>
        <v>0.92810972929648106</v>
      </c>
      <c r="I44" s="3">
        <f t="shared" si="0"/>
        <v>-7.1890270703518958E-2</v>
      </c>
    </row>
    <row r="45" spans="1:9" x14ac:dyDescent="0.45">
      <c r="A45" s="1">
        <v>37438</v>
      </c>
      <c r="B45">
        <v>35.18</v>
      </c>
      <c r="C45">
        <v>36.349997999999999</v>
      </c>
      <c r="D45">
        <v>27.555</v>
      </c>
      <c r="E45">
        <v>33.25</v>
      </c>
      <c r="F45">
        <v>20.483128000000001</v>
      </c>
      <c r="G45">
        <v>370910200</v>
      </c>
      <c r="H45">
        <f t="shared" si="1"/>
        <v>0.96063350107616274</v>
      </c>
      <c r="I45" s="3">
        <f t="shared" si="0"/>
        <v>-3.9366498923837277E-2</v>
      </c>
    </row>
    <row r="46" spans="1:9" x14ac:dyDescent="0.45">
      <c r="A46" s="1">
        <v>37469</v>
      </c>
      <c r="B46">
        <v>33.125</v>
      </c>
      <c r="C46">
        <v>36.044998</v>
      </c>
      <c r="D46">
        <v>30.9</v>
      </c>
      <c r="E46">
        <v>35.040000999999997</v>
      </c>
      <c r="F46">
        <v>21.585819000000001</v>
      </c>
      <c r="G46">
        <v>255299800</v>
      </c>
      <c r="H46">
        <f t="shared" si="1"/>
        <v>1.0538341116649761</v>
      </c>
      <c r="I46" s="3">
        <f t="shared" si="0"/>
        <v>5.3834111664976175E-2</v>
      </c>
    </row>
    <row r="47" spans="1:9" x14ac:dyDescent="0.45">
      <c r="A47" s="1">
        <v>37500</v>
      </c>
      <c r="B47">
        <v>34.349997999999999</v>
      </c>
      <c r="C47">
        <v>35</v>
      </c>
      <c r="D47">
        <v>30.700001</v>
      </c>
      <c r="E47">
        <v>31.9</v>
      </c>
      <c r="F47">
        <v>19.651471999999998</v>
      </c>
      <c r="G47">
        <v>259013800</v>
      </c>
      <c r="H47">
        <f t="shared" si="1"/>
        <v>0.9103880654238784</v>
      </c>
      <c r="I47" s="3">
        <f t="shared" si="0"/>
        <v>-8.9611934576121599E-2</v>
      </c>
    </row>
    <row r="48" spans="1:9" x14ac:dyDescent="0.45">
      <c r="A48" s="1">
        <v>37530</v>
      </c>
      <c r="B48">
        <v>31.905000999999999</v>
      </c>
      <c r="C48">
        <v>35.599997999999999</v>
      </c>
      <c r="D48">
        <v>26.975000000000001</v>
      </c>
      <c r="E48">
        <v>34.900002000000001</v>
      </c>
      <c r="F48">
        <v>21.890903000000002</v>
      </c>
      <c r="G48">
        <v>399481200</v>
      </c>
      <c r="H48">
        <f t="shared" si="1"/>
        <v>1.1139574175410374</v>
      </c>
      <c r="I48" s="3">
        <f t="shared" si="0"/>
        <v>0.1139574175410373</v>
      </c>
    </row>
    <row r="49" spans="1:9" x14ac:dyDescent="0.45">
      <c r="A49" s="1">
        <v>37561</v>
      </c>
      <c r="B49">
        <v>34.599997999999999</v>
      </c>
      <c r="C49">
        <v>36</v>
      </c>
      <c r="D49">
        <v>33.125</v>
      </c>
      <c r="E49">
        <v>35.040000999999997</v>
      </c>
      <c r="F49">
        <v>21.978705999999999</v>
      </c>
      <c r="G49">
        <v>218116600</v>
      </c>
      <c r="H49">
        <f t="shared" si="1"/>
        <v>1.0040109355013815</v>
      </c>
      <c r="I49" s="3">
        <f t="shared" si="0"/>
        <v>4.0109355013814374E-3</v>
      </c>
    </row>
    <row r="50" spans="1:9" x14ac:dyDescent="0.45">
      <c r="A50" s="1">
        <v>37591</v>
      </c>
      <c r="B50">
        <v>35.044998</v>
      </c>
      <c r="C50">
        <v>35.650002000000001</v>
      </c>
      <c r="D50">
        <v>33.549999</v>
      </c>
      <c r="E50">
        <v>34.784999999999997</v>
      </c>
      <c r="F50">
        <v>21.818764000000002</v>
      </c>
      <c r="G50">
        <v>196414200</v>
      </c>
      <c r="H50">
        <f t="shared" si="1"/>
        <v>0.99272286548625754</v>
      </c>
      <c r="I50" s="3">
        <f t="shared" si="0"/>
        <v>-7.2771345137424091E-3</v>
      </c>
    </row>
    <row r="51" spans="1:9" x14ac:dyDescent="0.45">
      <c r="A51" s="1">
        <v>37622</v>
      </c>
      <c r="B51">
        <v>34.955002</v>
      </c>
      <c r="C51">
        <v>36.25</v>
      </c>
      <c r="D51">
        <v>34.049999</v>
      </c>
      <c r="E51">
        <v>35.025002000000001</v>
      </c>
      <c r="F51">
        <v>22.382712999999999</v>
      </c>
      <c r="G51">
        <v>226455400</v>
      </c>
      <c r="H51">
        <f t="shared" si="1"/>
        <v>1.0258469728166086</v>
      </c>
      <c r="I51" s="3">
        <f t="shared" si="0"/>
        <v>2.5846972816608554E-2</v>
      </c>
    </row>
    <row r="52" spans="1:9" x14ac:dyDescent="0.45">
      <c r="A52" s="1">
        <v>37653</v>
      </c>
      <c r="B52">
        <v>35.025002000000001</v>
      </c>
      <c r="C52">
        <v>35.255001</v>
      </c>
      <c r="D52">
        <v>33.275002000000001</v>
      </c>
      <c r="E52">
        <v>34.619999</v>
      </c>
      <c r="F52">
        <v>22.123892000000001</v>
      </c>
      <c r="G52">
        <v>210926000</v>
      </c>
      <c r="H52">
        <f t="shared" si="1"/>
        <v>0.98843656709532945</v>
      </c>
      <c r="I52" s="3">
        <f t="shared" si="0"/>
        <v>-1.1563432904670561E-2</v>
      </c>
    </row>
    <row r="53" spans="1:9" x14ac:dyDescent="0.45">
      <c r="A53" s="1">
        <v>37681</v>
      </c>
      <c r="B53">
        <v>34.724997999999999</v>
      </c>
      <c r="C53">
        <v>35.25</v>
      </c>
      <c r="D53">
        <v>32.130001</v>
      </c>
      <c r="E53">
        <v>33.419998</v>
      </c>
      <c r="F53">
        <v>21.357040000000001</v>
      </c>
      <c r="G53">
        <v>257149600</v>
      </c>
      <c r="H53">
        <f t="shared" si="1"/>
        <v>0.96533828677160416</v>
      </c>
      <c r="I53" s="3">
        <f t="shared" si="0"/>
        <v>-3.4661713228395799E-2</v>
      </c>
    </row>
    <row r="54" spans="1:9" x14ac:dyDescent="0.45">
      <c r="A54" s="1">
        <v>37712</v>
      </c>
      <c r="B54">
        <v>33.724997999999999</v>
      </c>
      <c r="C54">
        <v>37.404998999999997</v>
      </c>
      <c r="D54">
        <v>33.599997999999999</v>
      </c>
      <c r="E54">
        <v>37.025002000000001</v>
      </c>
      <c r="F54">
        <v>24.114409999999999</v>
      </c>
      <c r="G54">
        <v>243217200</v>
      </c>
      <c r="H54">
        <f t="shared" si="1"/>
        <v>1.1291082472102876</v>
      </c>
      <c r="I54" s="3">
        <f t="shared" si="0"/>
        <v>0.12910824721028746</v>
      </c>
    </row>
    <row r="55" spans="1:9" x14ac:dyDescent="0.45">
      <c r="A55" s="1">
        <v>37742</v>
      </c>
      <c r="B55">
        <v>37.025002000000001</v>
      </c>
      <c r="C55">
        <v>37.625</v>
      </c>
      <c r="D55">
        <v>36.020000000000003</v>
      </c>
      <c r="E55">
        <v>37.099997999999999</v>
      </c>
      <c r="F55">
        <v>24.163252</v>
      </c>
      <c r="G55">
        <v>216019000</v>
      </c>
      <c r="H55">
        <f t="shared" si="1"/>
        <v>1.0020254279495124</v>
      </c>
      <c r="I55" s="3">
        <f t="shared" si="0"/>
        <v>2.0254279495123661E-3</v>
      </c>
    </row>
    <row r="56" spans="1:9" x14ac:dyDescent="0.45">
      <c r="A56" s="1">
        <v>37773</v>
      </c>
      <c r="B56">
        <v>37.349997999999999</v>
      </c>
      <c r="C56">
        <v>40</v>
      </c>
      <c r="D56">
        <v>37.005001</v>
      </c>
      <c r="E56">
        <v>39.514999000000003</v>
      </c>
      <c r="F56">
        <v>25.736136999999999</v>
      </c>
      <c r="G56">
        <v>265832400</v>
      </c>
      <c r="H56">
        <f t="shared" si="1"/>
        <v>1.0650940941227613</v>
      </c>
      <c r="I56" s="3">
        <f t="shared" si="0"/>
        <v>6.5094094122761265E-2</v>
      </c>
    </row>
    <row r="57" spans="1:9" x14ac:dyDescent="0.45">
      <c r="A57" s="1">
        <v>37803</v>
      </c>
      <c r="B57">
        <v>39.450001</v>
      </c>
      <c r="C57">
        <v>42.450001</v>
      </c>
      <c r="D57">
        <v>39.279998999999997</v>
      </c>
      <c r="E57">
        <v>41.284999999999997</v>
      </c>
      <c r="F57">
        <v>27.351374</v>
      </c>
      <c r="G57">
        <v>245882600</v>
      </c>
      <c r="H57">
        <f t="shared" si="1"/>
        <v>1.0627614392944831</v>
      </c>
      <c r="I57" s="3">
        <f t="shared" si="0"/>
        <v>6.2761439294483107E-2</v>
      </c>
    </row>
    <row r="58" spans="1:9" x14ac:dyDescent="0.45">
      <c r="A58" s="1">
        <v>37834</v>
      </c>
      <c r="B58">
        <v>41.279998999999997</v>
      </c>
      <c r="C58">
        <v>41.279998999999997</v>
      </c>
      <c r="D58">
        <v>38.604999999999997</v>
      </c>
      <c r="E58">
        <v>39.625</v>
      </c>
      <c r="F58">
        <v>26.251612000000002</v>
      </c>
      <c r="G58">
        <v>197720000</v>
      </c>
      <c r="H58">
        <f t="shared" si="1"/>
        <v>0.95979134357199025</v>
      </c>
      <c r="I58" s="3">
        <f t="shared" si="0"/>
        <v>-4.0208656428009734E-2</v>
      </c>
    </row>
    <row r="59" spans="1:9" x14ac:dyDescent="0.45">
      <c r="A59" s="1">
        <v>37865</v>
      </c>
      <c r="B59">
        <v>39.625</v>
      </c>
      <c r="C59">
        <v>40</v>
      </c>
      <c r="D59">
        <v>37.290000999999997</v>
      </c>
      <c r="E59">
        <v>39.020000000000003</v>
      </c>
      <c r="F59">
        <v>25.850791999999998</v>
      </c>
      <c r="G59">
        <v>276734400</v>
      </c>
      <c r="H59">
        <f t="shared" si="1"/>
        <v>0.98473160429157636</v>
      </c>
      <c r="I59" s="3">
        <f t="shared" si="0"/>
        <v>-1.5268395708423659E-2</v>
      </c>
    </row>
    <row r="60" spans="1:9" x14ac:dyDescent="0.45">
      <c r="A60" s="1">
        <v>37895</v>
      </c>
      <c r="B60">
        <v>39.224997999999999</v>
      </c>
      <c r="C60">
        <v>41.375</v>
      </c>
      <c r="D60">
        <v>36.224997999999999</v>
      </c>
      <c r="E60">
        <v>37.865001999999997</v>
      </c>
      <c r="F60">
        <v>25.601315</v>
      </c>
      <c r="G60">
        <v>438175800</v>
      </c>
      <c r="H60">
        <f t="shared" si="1"/>
        <v>0.99034934790392504</v>
      </c>
      <c r="I60" s="3">
        <f t="shared" si="0"/>
        <v>-9.6506520960750013E-3</v>
      </c>
    </row>
    <row r="61" spans="1:9" x14ac:dyDescent="0.45">
      <c r="A61" s="1">
        <v>37926</v>
      </c>
      <c r="B61">
        <v>37.875</v>
      </c>
      <c r="C61">
        <v>38.485000999999997</v>
      </c>
      <c r="D61">
        <v>36.860000999999997</v>
      </c>
      <c r="E61">
        <v>37.715000000000003</v>
      </c>
      <c r="F61">
        <v>25.499897000000001</v>
      </c>
      <c r="G61">
        <v>276405600</v>
      </c>
      <c r="H61">
        <f t="shared" si="1"/>
        <v>0.99603856286288428</v>
      </c>
      <c r="I61" s="3">
        <f t="shared" si="0"/>
        <v>-3.9614371371157657E-3</v>
      </c>
    </row>
    <row r="62" spans="1:9" x14ac:dyDescent="0.45">
      <c r="A62" s="1">
        <v>37956</v>
      </c>
      <c r="B62">
        <v>37.325001</v>
      </c>
      <c r="C62">
        <v>40.264999000000003</v>
      </c>
      <c r="D62">
        <v>37.325001</v>
      </c>
      <c r="E62">
        <v>40.215000000000003</v>
      </c>
      <c r="F62">
        <v>27.190190999999999</v>
      </c>
      <c r="G62">
        <v>258239400</v>
      </c>
      <c r="H62">
        <f t="shared" si="1"/>
        <v>1.066286306960377</v>
      </c>
      <c r="I62" s="3">
        <f t="shared" si="0"/>
        <v>6.6286306960377059E-2</v>
      </c>
    </row>
    <row r="63" spans="1:9" x14ac:dyDescent="0.45">
      <c r="A63" s="1">
        <v>37987</v>
      </c>
      <c r="B63">
        <v>39.875</v>
      </c>
      <c r="C63">
        <v>41.474997999999999</v>
      </c>
      <c r="D63">
        <v>38.799999</v>
      </c>
      <c r="E63">
        <v>40.729999999999997</v>
      </c>
      <c r="F63">
        <v>28.125813999999998</v>
      </c>
      <c r="G63">
        <v>286629000</v>
      </c>
      <c r="H63">
        <f t="shared" si="1"/>
        <v>1.034410313631118</v>
      </c>
      <c r="I63" s="3">
        <f t="shared" si="0"/>
        <v>3.441031363111792E-2</v>
      </c>
    </row>
    <row r="64" spans="1:9" x14ac:dyDescent="0.45">
      <c r="A64" s="1">
        <v>38018</v>
      </c>
      <c r="B64">
        <v>40.729999999999997</v>
      </c>
      <c r="C64">
        <v>41.424999</v>
      </c>
      <c r="D64">
        <v>40.354999999999997</v>
      </c>
      <c r="E64">
        <v>40.959999000000003</v>
      </c>
      <c r="F64">
        <v>28.284621999999999</v>
      </c>
      <c r="G64">
        <v>173625000</v>
      </c>
      <c r="H64">
        <f t="shared" si="1"/>
        <v>1.0056463432489455</v>
      </c>
      <c r="I64" s="3">
        <f t="shared" si="0"/>
        <v>5.6463432489456313E-3</v>
      </c>
    </row>
    <row r="65" spans="1:9" x14ac:dyDescent="0.45">
      <c r="A65" s="1">
        <v>38047</v>
      </c>
      <c r="B65">
        <v>41.07</v>
      </c>
      <c r="C65">
        <v>41.5</v>
      </c>
      <c r="D65">
        <v>39</v>
      </c>
      <c r="E65">
        <v>40.490001999999997</v>
      </c>
      <c r="F65">
        <v>27.960066000000001</v>
      </c>
      <c r="G65">
        <v>293859800</v>
      </c>
      <c r="H65">
        <f t="shared" si="1"/>
        <v>0.98852535487304738</v>
      </c>
      <c r="I65" s="3">
        <f t="shared" si="0"/>
        <v>-1.1474645126952647E-2</v>
      </c>
    </row>
    <row r="66" spans="1:9" x14ac:dyDescent="0.45">
      <c r="A66" s="1">
        <v>38078</v>
      </c>
      <c r="B66">
        <v>40.724997999999999</v>
      </c>
      <c r="C66">
        <v>41.09</v>
      </c>
      <c r="D66">
        <v>39.544998</v>
      </c>
      <c r="E66">
        <v>40.244999</v>
      </c>
      <c r="F66">
        <v>28.340534000000002</v>
      </c>
      <c r="G66">
        <v>273736600</v>
      </c>
      <c r="H66">
        <f t="shared" si="1"/>
        <v>1.0136075501395454</v>
      </c>
      <c r="I66" s="3">
        <f t="shared" si="0"/>
        <v>1.3607550139545467E-2</v>
      </c>
    </row>
    <row r="67" spans="1:9" x14ac:dyDescent="0.45">
      <c r="A67" s="1">
        <v>38108</v>
      </c>
      <c r="B67">
        <v>40.115001999999997</v>
      </c>
      <c r="C67">
        <v>41.674999</v>
      </c>
      <c r="D67">
        <v>38.505001</v>
      </c>
      <c r="E67">
        <v>41.564999</v>
      </c>
      <c r="F67">
        <v>29.270056</v>
      </c>
      <c r="G67">
        <v>248866200</v>
      </c>
      <c r="H67">
        <f t="shared" si="1"/>
        <v>1.0327983234190294</v>
      </c>
      <c r="I67" s="3">
        <f t="shared" si="0"/>
        <v>3.2798323419029385E-2</v>
      </c>
    </row>
    <row r="68" spans="1:9" x14ac:dyDescent="0.45">
      <c r="A68" s="1">
        <v>38139</v>
      </c>
      <c r="B68">
        <v>41.400002000000001</v>
      </c>
      <c r="C68">
        <v>42.84</v>
      </c>
      <c r="D68">
        <v>41.075001</v>
      </c>
      <c r="E68">
        <v>42.310001</v>
      </c>
      <c r="F68">
        <v>29.794687</v>
      </c>
      <c r="G68">
        <v>231440400</v>
      </c>
      <c r="H68">
        <f t="shared" si="1"/>
        <v>1.0179238126500338</v>
      </c>
      <c r="I68" s="3">
        <f t="shared" ref="I68:I131" si="2">(F68-F67)/F67</f>
        <v>1.7923812650033857E-2</v>
      </c>
    </row>
    <row r="69" spans="1:9" x14ac:dyDescent="0.45">
      <c r="A69" s="1">
        <v>38169</v>
      </c>
      <c r="B69">
        <v>42.314999</v>
      </c>
      <c r="C69">
        <v>42.854999999999997</v>
      </c>
      <c r="D69">
        <v>41.764999000000003</v>
      </c>
      <c r="E69">
        <v>42.505001</v>
      </c>
      <c r="F69">
        <v>30.520073</v>
      </c>
      <c r="G69">
        <v>194684000</v>
      </c>
      <c r="H69">
        <f t="shared" ref="H69:H132" si="3">F69/F68</f>
        <v>1.0243461527217923</v>
      </c>
      <c r="I69" s="3">
        <f t="shared" si="2"/>
        <v>2.4346152721792323E-2</v>
      </c>
    </row>
    <row r="70" spans="1:9" x14ac:dyDescent="0.45">
      <c r="A70" s="1">
        <v>38200</v>
      </c>
      <c r="B70">
        <v>42.400002000000001</v>
      </c>
      <c r="C70">
        <v>44.990001999999997</v>
      </c>
      <c r="D70">
        <v>41.700001</v>
      </c>
      <c r="E70">
        <v>44.98</v>
      </c>
      <c r="F70">
        <v>32.297195000000002</v>
      </c>
      <c r="G70">
        <v>198202300</v>
      </c>
      <c r="H70">
        <f t="shared" si="3"/>
        <v>1.058227973438989</v>
      </c>
      <c r="I70" s="3">
        <f t="shared" si="2"/>
        <v>5.8227973438988896E-2</v>
      </c>
    </row>
    <row r="71" spans="1:9" x14ac:dyDescent="0.45">
      <c r="A71" s="1">
        <v>38231</v>
      </c>
      <c r="B71">
        <v>44.450001</v>
      </c>
      <c r="C71">
        <v>44.810001</v>
      </c>
      <c r="D71">
        <v>43.049999</v>
      </c>
      <c r="E71">
        <v>43.330002</v>
      </c>
      <c r="F71">
        <v>31.112452000000001</v>
      </c>
      <c r="G71">
        <v>173874800</v>
      </c>
      <c r="H71">
        <f t="shared" si="3"/>
        <v>0.96331746456619527</v>
      </c>
      <c r="I71" s="3">
        <f t="shared" si="2"/>
        <v>-3.668253543380473E-2</v>
      </c>
    </row>
    <row r="72" spans="1:9" x14ac:dyDescent="0.45">
      <c r="A72" s="1">
        <v>38261</v>
      </c>
      <c r="B72">
        <v>43.529998999999997</v>
      </c>
      <c r="C72">
        <v>45.689999</v>
      </c>
      <c r="D72">
        <v>42.939999</v>
      </c>
      <c r="E72">
        <v>44.790000999999997</v>
      </c>
      <c r="F72">
        <v>32.485782999999998</v>
      </c>
      <c r="G72">
        <v>190469300</v>
      </c>
      <c r="H72">
        <f t="shared" si="3"/>
        <v>1.0441408796709433</v>
      </c>
      <c r="I72" s="3">
        <f t="shared" si="2"/>
        <v>4.4140879670943219E-2</v>
      </c>
    </row>
    <row r="73" spans="1:9" x14ac:dyDescent="0.45">
      <c r="A73" s="1">
        <v>38292</v>
      </c>
      <c r="B73">
        <v>44.919998</v>
      </c>
      <c r="C73">
        <v>47.470001000000003</v>
      </c>
      <c r="D73">
        <v>44.610000999999997</v>
      </c>
      <c r="E73">
        <v>46.27</v>
      </c>
      <c r="F73">
        <v>33.559215999999999</v>
      </c>
      <c r="G73">
        <v>175773900</v>
      </c>
      <c r="H73">
        <f t="shared" si="3"/>
        <v>1.0330431622965652</v>
      </c>
      <c r="I73" s="3">
        <f t="shared" si="2"/>
        <v>3.3043162296565287E-2</v>
      </c>
    </row>
    <row r="74" spans="1:9" x14ac:dyDescent="0.45">
      <c r="A74" s="1">
        <v>38322</v>
      </c>
      <c r="B74">
        <v>45.799999</v>
      </c>
      <c r="C74">
        <v>47.220001000000003</v>
      </c>
      <c r="D74">
        <v>45.200001</v>
      </c>
      <c r="E74">
        <v>46.990001999999997</v>
      </c>
      <c r="F74">
        <v>34.081425000000003</v>
      </c>
      <c r="G74">
        <v>169836700</v>
      </c>
      <c r="H74">
        <f t="shared" si="3"/>
        <v>1.0155608223982349</v>
      </c>
      <c r="I74" s="3">
        <f t="shared" si="2"/>
        <v>1.5560822398234921E-2</v>
      </c>
    </row>
    <row r="75" spans="1:9" x14ac:dyDescent="0.45">
      <c r="A75" s="1">
        <v>38353</v>
      </c>
      <c r="B75">
        <v>46.66</v>
      </c>
      <c r="C75">
        <v>46.950001</v>
      </c>
      <c r="D75">
        <v>44.400002000000001</v>
      </c>
      <c r="E75">
        <v>46.369999</v>
      </c>
      <c r="F75">
        <v>33.962035999999998</v>
      </c>
      <c r="G75">
        <v>205274600</v>
      </c>
      <c r="H75">
        <f t="shared" si="3"/>
        <v>0.99649694811763279</v>
      </c>
      <c r="I75" s="3">
        <f t="shared" si="2"/>
        <v>-3.5030518823671629E-3</v>
      </c>
    </row>
    <row r="76" spans="1:9" x14ac:dyDescent="0.45">
      <c r="A76" s="1">
        <v>38384</v>
      </c>
      <c r="B76">
        <v>46.360000999999997</v>
      </c>
      <c r="C76">
        <v>47.09</v>
      </c>
      <c r="D76">
        <v>45.16</v>
      </c>
      <c r="E76">
        <v>46.650002000000001</v>
      </c>
      <c r="F76">
        <v>34.167110000000001</v>
      </c>
      <c r="G76">
        <v>145901700</v>
      </c>
      <c r="H76">
        <f t="shared" si="3"/>
        <v>1.0060383305641629</v>
      </c>
      <c r="I76" s="3">
        <f t="shared" si="2"/>
        <v>6.0383305641629765E-3</v>
      </c>
    </row>
    <row r="77" spans="1:9" x14ac:dyDescent="0.45">
      <c r="A77" s="1">
        <v>38412</v>
      </c>
      <c r="B77">
        <v>46.650002000000001</v>
      </c>
      <c r="C77">
        <v>47.200001</v>
      </c>
      <c r="D77">
        <v>43.400002000000001</v>
      </c>
      <c r="E77">
        <v>44.099997999999999</v>
      </c>
      <c r="F77">
        <v>32.299461000000001</v>
      </c>
      <c r="G77">
        <v>234087600</v>
      </c>
      <c r="H77">
        <f t="shared" si="3"/>
        <v>0.94533781171424802</v>
      </c>
      <c r="I77" s="3">
        <f t="shared" si="2"/>
        <v>-5.4662188285751999E-2</v>
      </c>
    </row>
    <row r="78" spans="1:9" x14ac:dyDescent="0.45">
      <c r="A78" s="1">
        <v>38443</v>
      </c>
      <c r="B78">
        <v>44.419998</v>
      </c>
      <c r="C78">
        <v>45.799999</v>
      </c>
      <c r="D78">
        <v>43.470001000000003</v>
      </c>
      <c r="E78">
        <v>45.040000999999997</v>
      </c>
      <c r="F78">
        <v>33.306282000000003</v>
      </c>
      <c r="G78">
        <v>208204800</v>
      </c>
      <c r="H78">
        <f t="shared" si="3"/>
        <v>1.0311714489600927</v>
      </c>
      <c r="I78" s="3">
        <f t="shared" si="2"/>
        <v>3.1171448960092621E-2</v>
      </c>
    </row>
    <row r="79" spans="1:9" x14ac:dyDescent="0.45">
      <c r="A79" s="1">
        <v>38473</v>
      </c>
      <c r="B79">
        <v>44.830002</v>
      </c>
      <c r="C79">
        <v>46.799999</v>
      </c>
      <c r="D79">
        <v>44.73</v>
      </c>
      <c r="E79">
        <v>46.32</v>
      </c>
      <c r="F79">
        <v>34.252808000000002</v>
      </c>
      <c r="G79">
        <v>160564500</v>
      </c>
      <c r="H79">
        <f t="shared" si="3"/>
        <v>1.0284188430278709</v>
      </c>
      <c r="I79" s="3">
        <f t="shared" si="2"/>
        <v>2.8418843027870795E-2</v>
      </c>
    </row>
    <row r="80" spans="1:9" x14ac:dyDescent="0.45">
      <c r="A80" s="1">
        <v>38504</v>
      </c>
      <c r="B80">
        <v>45.970001000000003</v>
      </c>
      <c r="C80">
        <v>47.439999</v>
      </c>
      <c r="D80">
        <v>45.560001</v>
      </c>
      <c r="E80">
        <v>45.610000999999997</v>
      </c>
      <c r="F80">
        <v>33.727786999999999</v>
      </c>
      <c r="G80">
        <v>214426700</v>
      </c>
      <c r="H80">
        <f t="shared" si="3"/>
        <v>0.98467217636580329</v>
      </c>
      <c r="I80" s="3">
        <f t="shared" si="2"/>
        <v>-1.5327823634196717E-2</v>
      </c>
    </row>
    <row r="81" spans="1:9" x14ac:dyDescent="0.45">
      <c r="A81" s="1">
        <v>38534</v>
      </c>
      <c r="B81">
        <v>45.610000999999997</v>
      </c>
      <c r="C81">
        <v>46.049999</v>
      </c>
      <c r="D81">
        <v>43.599997999999999</v>
      </c>
      <c r="E81">
        <v>43.599997999999999</v>
      </c>
      <c r="F81">
        <v>32.557715999999999</v>
      </c>
      <c r="G81">
        <v>332510500</v>
      </c>
      <c r="H81">
        <f t="shared" si="3"/>
        <v>0.96530839690134429</v>
      </c>
      <c r="I81" s="3">
        <f t="shared" si="2"/>
        <v>-3.4691603098655717E-2</v>
      </c>
    </row>
    <row r="82" spans="1:9" x14ac:dyDescent="0.45">
      <c r="A82" s="1">
        <v>38565</v>
      </c>
      <c r="B82">
        <v>43.77</v>
      </c>
      <c r="C82">
        <v>44.150002000000001</v>
      </c>
      <c r="D82">
        <v>42.450001</v>
      </c>
      <c r="E82">
        <v>43.029998999999997</v>
      </c>
      <c r="F82">
        <v>32.132083999999999</v>
      </c>
      <c r="G82">
        <v>265820600</v>
      </c>
      <c r="H82">
        <f t="shared" si="3"/>
        <v>0.9869268470798136</v>
      </c>
      <c r="I82" s="3">
        <f t="shared" si="2"/>
        <v>-1.3073152920186423E-2</v>
      </c>
    </row>
    <row r="83" spans="1:9" x14ac:dyDescent="0.45">
      <c r="A83" s="1">
        <v>38596</v>
      </c>
      <c r="B83">
        <v>43.040000999999997</v>
      </c>
      <c r="C83">
        <v>43.689999</v>
      </c>
      <c r="D83">
        <v>41.130001</v>
      </c>
      <c r="E83">
        <v>42.099997999999999</v>
      </c>
      <c r="F83">
        <v>31.806595000000002</v>
      </c>
      <c r="G83">
        <v>282956200</v>
      </c>
      <c r="H83">
        <f t="shared" si="3"/>
        <v>0.98987028043372483</v>
      </c>
      <c r="I83" s="3">
        <f t="shared" si="2"/>
        <v>-1.0129719566275175E-2</v>
      </c>
    </row>
    <row r="84" spans="1:9" x14ac:dyDescent="0.45">
      <c r="A84" s="1">
        <v>38626</v>
      </c>
      <c r="B84">
        <v>42.470001000000003</v>
      </c>
      <c r="C84">
        <v>44.09</v>
      </c>
      <c r="D84">
        <v>41.380001</v>
      </c>
      <c r="E84">
        <v>43.740001999999997</v>
      </c>
      <c r="F84">
        <v>33.045631</v>
      </c>
      <c r="G84">
        <v>275395800</v>
      </c>
      <c r="H84">
        <f t="shared" si="3"/>
        <v>1.0389553172856132</v>
      </c>
      <c r="I84" s="3">
        <f t="shared" si="2"/>
        <v>3.895531728561321E-2</v>
      </c>
    </row>
    <row r="85" spans="1:9" x14ac:dyDescent="0.45">
      <c r="A85" s="1">
        <v>38657</v>
      </c>
      <c r="B85">
        <v>43.75</v>
      </c>
      <c r="C85">
        <v>47.150002000000001</v>
      </c>
      <c r="D85">
        <v>43.27</v>
      </c>
      <c r="E85">
        <v>45.889999000000003</v>
      </c>
      <c r="F85">
        <v>34.669944999999998</v>
      </c>
      <c r="G85">
        <v>264563100</v>
      </c>
      <c r="H85">
        <f t="shared" si="3"/>
        <v>1.0491536687557879</v>
      </c>
      <c r="I85" s="3">
        <f t="shared" si="2"/>
        <v>4.9153668755787965E-2</v>
      </c>
    </row>
    <row r="86" spans="1:9" x14ac:dyDescent="0.45">
      <c r="A86" s="1">
        <v>38687</v>
      </c>
      <c r="B86">
        <v>46</v>
      </c>
      <c r="C86">
        <v>47.25</v>
      </c>
      <c r="D86">
        <v>45.419998</v>
      </c>
      <c r="E86">
        <v>46.150002000000001</v>
      </c>
      <c r="F86">
        <v>35.243068999999998</v>
      </c>
      <c r="G86">
        <v>243161500</v>
      </c>
      <c r="H86">
        <f t="shared" si="3"/>
        <v>1.016530859798018</v>
      </c>
      <c r="I86" s="3">
        <f t="shared" si="2"/>
        <v>1.653085979801814E-2</v>
      </c>
    </row>
    <row r="87" spans="1:9" x14ac:dyDescent="0.45">
      <c r="A87" s="1">
        <v>38718</v>
      </c>
      <c r="B87">
        <v>46.919998</v>
      </c>
      <c r="C87">
        <v>47.240001999999997</v>
      </c>
      <c r="D87">
        <v>43.490001999999997</v>
      </c>
      <c r="E87">
        <v>44.23</v>
      </c>
      <c r="F87">
        <v>33.776833000000003</v>
      </c>
      <c r="G87">
        <v>310721300</v>
      </c>
      <c r="H87">
        <f t="shared" si="3"/>
        <v>0.9583964722255035</v>
      </c>
      <c r="I87" s="3">
        <f t="shared" si="2"/>
        <v>-4.1603527774496454E-2</v>
      </c>
    </row>
    <row r="88" spans="1:9" x14ac:dyDescent="0.45">
      <c r="A88" s="1">
        <v>38749</v>
      </c>
      <c r="B88">
        <v>44.099997999999999</v>
      </c>
      <c r="C88">
        <v>46.049999</v>
      </c>
      <c r="D88">
        <v>42.919998</v>
      </c>
      <c r="E88">
        <v>45.849997999999999</v>
      </c>
      <c r="F88">
        <v>35.013969000000003</v>
      </c>
      <c r="G88">
        <v>265429500</v>
      </c>
      <c r="H88">
        <f t="shared" si="3"/>
        <v>1.036626761307077</v>
      </c>
      <c r="I88" s="3">
        <f t="shared" si="2"/>
        <v>3.6626761307076941E-2</v>
      </c>
    </row>
    <row r="89" spans="1:9" x14ac:dyDescent="0.45">
      <c r="A89" s="1">
        <v>38777</v>
      </c>
      <c r="B89">
        <v>45.349997999999999</v>
      </c>
      <c r="C89">
        <v>47.139999000000003</v>
      </c>
      <c r="D89">
        <v>44.900002000000001</v>
      </c>
      <c r="E89">
        <v>45.540000999999997</v>
      </c>
      <c r="F89">
        <v>34.777228999999998</v>
      </c>
      <c r="G89">
        <v>290541900</v>
      </c>
      <c r="H89">
        <f t="shared" si="3"/>
        <v>0.99323869853200575</v>
      </c>
      <c r="I89" s="3">
        <f t="shared" si="2"/>
        <v>-6.7613014679942336E-3</v>
      </c>
    </row>
    <row r="90" spans="1:9" x14ac:dyDescent="0.45">
      <c r="A90" s="1">
        <v>38808</v>
      </c>
      <c r="B90">
        <v>45.849997999999999</v>
      </c>
      <c r="C90">
        <v>49.98</v>
      </c>
      <c r="D90">
        <v>45.259998000000003</v>
      </c>
      <c r="E90">
        <v>49.919998</v>
      </c>
      <c r="F90">
        <v>38.542397000000001</v>
      </c>
      <c r="G90">
        <v>260058600</v>
      </c>
      <c r="H90">
        <f t="shared" si="3"/>
        <v>1.1082653249918215</v>
      </c>
      <c r="I90" s="3">
        <f t="shared" si="2"/>
        <v>0.10826532499182159</v>
      </c>
    </row>
    <row r="91" spans="1:9" x14ac:dyDescent="0.45">
      <c r="A91" s="1">
        <v>38838</v>
      </c>
      <c r="B91">
        <v>49.84</v>
      </c>
      <c r="C91">
        <v>50.5</v>
      </c>
      <c r="D91">
        <v>47.900002000000001</v>
      </c>
      <c r="E91">
        <v>48.400002000000001</v>
      </c>
      <c r="F91">
        <v>37.368828000000001</v>
      </c>
      <c r="G91">
        <v>325148600</v>
      </c>
      <c r="H91">
        <f t="shared" si="3"/>
        <v>0.96955121914187126</v>
      </c>
      <c r="I91" s="3">
        <f t="shared" si="2"/>
        <v>-3.0448780858128788E-2</v>
      </c>
    </row>
    <row r="92" spans="1:9" x14ac:dyDescent="0.45">
      <c r="A92" s="1">
        <v>38869</v>
      </c>
      <c r="B92">
        <v>48.400002000000001</v>
      </c>
      <c r="C92">
        <v>49.48</v>
      </c>
      <c r="D92">
        <v>45.860000999999997</v>
      </c>
      <c r="E92">
        <v>48.099997999999999</v>
      </c>
      <c r="F92">
        <v>37.522449000000002</v>
      </c>
      <c r="G92">
        <v>309481300</v>
      </c>
      <c r="H92">
        <f t="shared" si="3"/>
        <v>1.0041109397383294</v>
      </c>
      <c r="I92" s="3">
        <f t="shared" si="2"/>
        <v>4.1109397383295269E-3</v>
      </c>
    </row>
    <row r="93" spans="1:9" x14ac:dyDescent="0.45">
      <c r="A93" s="1">
        <v>38899</v>
      </c>
      <c r="B93">
        <v>48.189999</v>
      </c>
      <c r="C93">
        <v>51.900002000000001</v>
      </c>
      <c r="D93">
        <v>47.59</v>
      </c>
      <c r="E93">
        <v>51.529998999999997</v>
      </c>
      <c r="F93">
        <v>40.198151000000003</v>
      </c>
      <c r="G93">
        <v>241464800</v>
      </c>
      <c r="H93">
        <f t="shared" si="3"/>
        <v>1.0713093646952523</v>
      </c>
      <c r="I93" s="3">
        <f t="shared" si="2"/>
        <v>7.1309364695252189E-2</v>
      </c>
    </row>
    <row r="94" spans="1:9" x14ac:dyDescent="0.45">
      <c r="A94" s="1">
        <v>38930</v>
      </c>
      <c r="B94">
        <v>51.34</v>
      </c>
      <c r="C94">
        <v>52.75</v>
      </c>
      <c r="D94">
        <v>50.700001</v>
      </c>
      <c r="E94">
        <v>51.470001000000003</v>
      </c>
      <c r="F94">
        <v>40.151352000000003</v>
      </c>
      <c r="G94">
        <v>248484800</v>
      </c>
      <c r="H94">
        <f t="shared" si="3"/>
        <v>0.99883579222337859</v>
      </c>
      <c r="I94" s="3">
        <f t="shared" si="2"/>
        <v>-1.1642077766213683E-3</v>
      </c>
    </row>
    <row r="95" spans="1:9" x14ac:dyDescent="0.45">
      <c r="A95" s="1">
        <v>38961</v>
      </c>
      <c r="B95">
        <v>51.830002</v>
      </c>
      <c r="C95">
        <v>54</v>
      </c>
      <c r="D95">
        <v>50.799999</v>
      </c>
      <c r="E95">
        <v>53.57</v>
      </c>
      <c r="F95">
        <v>42.241936000000003</v>
      </c>
      <c r="G95">
        <v>231381700</v>
      </c>
      <c r="H95">
        <f t="shared" si="3"/>
        <v>1.0520675866655749</v>
      </c>
      <c r="I95" s="3">
        <f t="shared" si="2"/>
        <v>5.2067586665574789E-2</v>
      </c>
    </row>
    <row r="96" spans="1:9" x14ac:dyDescent="0.45">
      <c r="A96" s="1">
        <v>38991</v>
      </c>
      <c r="B96">
        <v>53.529998999999997</v>
      </c>
      <c r="C96">
        <v>54.869999</v>
      </c>
      <c r="D96">
        <v>52.75</v>
      </c>
      <c r="E96">
        <v>53.869999</v>
      </c>
      <c r="F96">
        <v>42.478496999999997</v>
      </c>
      <c r="G96">
        <v>240512800</v>
      </c>
      <c r="H96">
        <f t="shared" si="3"/>
        <v>1.0056001457887724</v>
      </c>
      <c r="I96" s="3">
        <f t="shared" si="2"/>
        <v>5.6001457887724345E-3</v>
      </c>
    </row>
    <row r="97" spans="1:9" x14ac:dyDescent="0.45">
      <c r="A97" s="1">
        <v>39022</v>
      </c>
      <c r="B97">
        <v>54.150002000000001</v>
      </c>
      <c r="C97">
        <v>55.080002</v>
      </c>
      <c r="D97">
        <v>53.220001000000003</v>
      </c>
      <c r="E97">
        <v>53.849997999999999</v>
      </c>
      <c r="F97">
        <v>42.462727000000001</v>
      </c>
      <c r="G97">
        <v>217510900</v>
      </c>
      <c r="H97">
        <f t="shared" si="3"/>
        <v>0.99962875334313273</v>
      </c>
      <c r="I97" s="3">
        <f t="shared" si="2"/>
        <v>-3.7124665686726836E-4</v>
      </c>
    </row>
    <row r="98" spans="1:9" x14ac:dyDescent="0.45">
      <c r="A98" s="1">
        <v>39052</v>
      </c>
      <c r="B98">
        <v>53.830002</v>
      </c>
      <c r="C98">
        <v>54.049999</v>
      </c>
      <c r="D98">
        <v>51.32</v>
      </c>
      <c r="E98">
        <v>53.389999000000003</v>
      </c>
      <c r="F98">
        <v>42.538955999999999</v>
      </c>
      <c r="G98">
        <v>285404800</v>
      </c>
      <c r="H98">
        <f t="shared" si="3"/>
        <v>1.0017951979391242</v>
      </c>
      <c r="I98" s="3">
        <f t="shared" si="2"/>
        <v>1.7951979391243025E-3</v>
      </c>
    </row>
    <row r="99" spans="1:9" x14ac:dyDescent="0.45">
      <c r="A99" s="1">
        <v>39083</v>
      </c>
      <c r="B99">
        <v>53.400002000000001</v>
      </c>
      <c r="C99">
        <v>54.18</v>
      </c>
      <c r="D99">
        <v>51.349997999999999</v>
      </c>
      <c r="E99">
        <v>52.580002</v>
      </c>
      <c r="F99">
        <v>41.893574000000001</v>
      </c>
      <c r="G99">
        <v>307421400</v>
      </c>
      <c r="H99">
        <f t="shared" si="3"/>
        <v>0.98482844759988941</v>
      </c>
      <c r="I99" s="3">
        <f t="shared" si="2"/>
        <v>-1.5171552400110569E-2</v>
      </c>
    </row>
    <row r="100" spans="1:9" x14ac:dyDescent="0.45">
      <c r="A100" s="1">
        <v>39114</v>
      </c>
      <c r="B100">
        <v>52.759998000000003</v>
      </c>
      <c r="C100">
        <v>54.209999000000003</v>
      </c>
      <c r="D100">
        <v>49</v>
      </c>
      <c r="E100">
        <v>50.830002</v>
      </c>
      <c r="F100">
        <v>40.499248999999999</v>
      </c>
      <c r="G100">
        <v>270187400</v>
      </c>
      <c r="H100">
        <f t="shared" si="3"/>
        <v>0.96671744931573511</v>
      </c>
      <c r="I100" s="3">
        <f t="shared" si="2"/>
        <v>-3.3282550684264896E-2</v>
      </c>
    </row>
    <row r="101" spans="1:9" x14ac:dyDescent="0.45">
      <c r="A101" s="1">
        <v>39142</v>
      </c>
      <c r="B101">
        <v>50.25</v>
      </c>
      <c r="C101">
        <v>52.150002000000001</v>
      </c>
      <c r="D101">
        <v>48.360000999999997</v>
      </c>
      <c r="E101">
        <v>51.02</v>
      </c>
      <c r="F101">
        <v>41.103745000000004</v>
      </c>
      <c r="G101">
        <v>380801500</v>
      </c>
      <c r="H101">
        <f t="shared" si="3"/>
        <v>1.0149261039383719</v>
      </c>
      <c r="I101" s="3">
        <f t="shared" si="2"/>
        <v>1.4926103938371909E-2</v>
      </c>
    </row>
    <row r="102" spans="1:9" x14ac:dyDescent="0.45">
      <c r="A102" s="1">
        <v>39173</v>
      </c>
      <c r="B102">
        <v>51.200001</v>
      </c>
      <c r="C102">
        <v>52.200001</v>
      </c>
      <c r="D102">
        <v>50.060001</v>
      </c>
      <c r="E102">
        <v>50.900002000000001</v>
      </c>
      <c r="F102">
        <v>41.007061</v>
      </c>
      <c r="G102">
        <v>321763700</v>
      </c>
      <c r="H102">
        <f t="shared" si="3"/>
        <v>0.99764780557100086</v>
      </c>
      <c r="I102" s="3">
        <f t="shared" si="2"/>
        <v>-2.3521944289991901E-3</v>
      </c>
    </row>
    <row r="103" spans="1:9" x14ac:dyDescent="0.45">
      <c r="A103" s="1">
        <v>39203</v>
      </c>
      <c r="B103">
        <v>51</v>
      </c>
      <c r="C103">
        <v>51.900002000000001</v>
      </c>
      <c r="D103">
        <v>50.470001000000003</v>
      </c>
      <c r="E103">
        <v>50.709999000000003</v>
      </c>
      <c r="F103">
        <v>40.854004000000003</v>
      </c>
      <c r="G103">
        <v>320333400</v>
      </c>
      <c r="H103">
        <f t="shared" si="3"/>
        <v>0.99626754524056238</v>
      </c>
      <c r="I103" s="3">
        <f t="shared" si="2"/>
        <v>-3.7324547594375732E-3</v>
      </c>
    </row>
    <row r="104" spans="1:9" x14ac:dyDescent="0.45">
      <c r="A104" s="1">
        <v>39234</v>
      </c>
      <c r="B104">
        <v>50.75</v>
      </c>
      <c r="C104">
        <v>50.990001999999997</v>
      </c>
      <c r="D104">
        <v>48.549999</v>
      </c>
      <c r="E104">
        <v>48.889999000000003</v>
      </c>
      <c r="F104">
        <v>39.823386999999997</v>
      </c>
      <c r="G104">
        <v>396038600</v>
      </c>
      <c r="H104">
        <f t="shared" si="3"/>
        <v>0.97477317033600897</v>
      </c>
      <c r="I104" s="3">
        <f t="shared" si="2"/>
        <v>-2.5226829663990986E-2</v>
      </c>
    </row>
    <row r="105" spans="1:9" x14ac:dyDescent="0.45">
      <c r="A105" s="1">
        <v>39264</v>
      </c>
      <c r="B105">
        <v>49.150002000000001</v>
      </c>
      <c r="C105">
        <v>50.200001</v>
      </c>
      <c r="D105">
        <v>46.900002000000001</v>
      </c>
      <c r="E105">
        <v>47.419998</v>
      </c>
      <c r="F105">
        <v>38.625991999999997</v>
      </c>
      <c r="G105">
        <v>524912600</v>
      </c>
      <c r="H105">
        <f t="shared" si="3"/>
        <v>0.96993236662667592</v>
      </c>
      <c r="I105" s="3">
        <f t="shared" si="2"/>
        <v>-3.006763337332408E-2</v>
      </c>
    </row>
    <row r="106" spans="1:9" x14ac:dyDescent="0.45">
      <c r="A106" s="1">
        <v>39295</v>
      </c>
      <c r="B106">
        <v>47.299999</v>
      </c>
      <c r="C106">
        <v>52.779998999999997</v>
      </c>
      <c r="D106">
        <v>46.52</v>
      </c>
      <c r="E106">
        <v>50.68</v>
      </c>
      <c r="F106">
        <v>41.281441000000001</v>
      </c>
      <c r="G106">
        <v>831819900</v>
      </c>
      <c r="H106">
        <f t="shared" si="3"/>
        <v>1.0687477230358253</v>
      </c>
      <c r="I106" s="3">
        <f t="shared" si="2"/>
        <v>6.8747723035825326E-2</v>
      </c>
    </row>
    <row r="107" spans="1:9" x14ac:dyDescent="0.45">
      <c r="A107" s="1">
        <v>39326</v>
      </c>
      <c r="B107">
        <v>50.619999</v>
      </c>
      <c r="C107">
        <v>51.93</v>
      </c>
      <c r="D107">
        <v>48.599997999999999</v>
      </c>
      <c r="E107">
        <v>50.27</v>
      </c>
      <c r="F107">
        <v>40.947474999999997</v>
      </c>
      <c r="G107">
        <v>430843600</v>
      </c>
      <c r="H107">
        <f t="shared" si="3"/>
        <v>0.99191002077664869</v>
      </c>
      <c r="I107" s="3">
        <f t="shared" si="2"/>
        <v>-8.0899792233513294E-3</v>
      </c>
    </row>
    <row r="108" spans="1:9" x14ac:dyDescent="0.45">
      <c r="A108" s="1">
        <v>39356</v>
      </c>
      <c r="B108">
        <v>50.040000999999997</v>
      </c>
      <c r="C108">
        <v>52.959999000000003</v>
      </c>
      <c r="D108">
        <v>46.450001</v>
      </c>
      <c r="E108">
        <v>48.279998999999997</v>
      </c>
      <c r="F108">
        <v>39.825488999999997</v>
      </c>
      <c r="G108">
        <v>536301700</v>
      </c>
      <c r="H108">
        <f t="shared" si="3"/>
        <v>0.9725993849437603</v>
      </c>
      <c r="I108" s="3">
        <f t="shared" si="2"/>
        <v>-2.7400615056239728E-2</v>
      </c>
    </row>
    <row r="109" spans="1:9" x14ac:dyDescent="0.45">
      <c r="A109" s="1">
        <v>39387</v>
      </c>
      <c r="B109">
        <v>46.75</v>
      </c>
      <c r="C109">
        <v>47</v>
      </c>
      <c r="D109">
        <v>41.73</v>
      </c>
      <c r="E109">
        <v>46.130001</v>
      </c>
      <c r="F109">
        <v>38.051994000000001</v>
      </c>
      <c r="G109">
        <v>770417600</v>
      </c>
      <c r="H109">
        <f t="shared" si="3"/>
        <v>0.95546834340188525</v>
      </c>
      <c r="I109" s="3">
        <f t="shared" si="2"/>
        <v>-4.4531656598114769E-2</v>
      </c>
    </row>
    <row r="110" spans="1:9" x14ac:dyDescent="0.45">
      <c r="A110" s="1">
        <v>39417</v>
      </c>
      <c r="B110">
        <v>46.25</v>
      </c>
      <c r="C110">
        <v>47</v>
      </c>
      <c r="D110">
        <v>40.610000999999997</v>
      </c>
      <c r="E110">
        <v>41.259998000000003</v>
      </c>
      <c r="F110">
        <v>34.034798000000002</v>
      </c>
      <c r="G110">
        <v>590402900</v>
      </c>
      <c r="H110">
        <f t="shared" si="3"/>
        <v>0.89442876502082913</v>
      </c>
      <c r="I110" s="3">
        <f t="shared" si="2"/>
        <v>-0.10557123497917083</v>
      </c>
    </row>
    <row r="111" spans="1:9" x14ac:dyDescent="0.45">
      <c r="A111" s="1">
        <v>39448</v>
      </c>
      <c r="B111">
        <v>41.529998999999997</v>
      </c>
      <c r="C111">
        <v>44.5</v>
      </c>
      <c r="D111">
        <v>33.119999</v>
      </c>
      <c r="E111">
        <v>44.150002000000001</v>
      </c>
      <c r="F111">
        <v>36.947612999999997</v>
      </c>
      <c r="G111">
        <v>1200792800</v>
      </c>
      <c r="H111">
        <f t="shared" si="3"/>
        <v>1.0855834372808675</v>
      </c>
      <c r="I111" s="3">
        <f t="shared" si="2"/>
        <v>8.5583437280867494E-2</v>
      </c>
    </row>
    <row r="112" spans="1:9" x14ac:dyDescent="0.45">
      <c r="A112" s="1">
        <v>39479</v>
      </c>
      <c r="B112">
        <v>44.119999</v>
      </c>
      <c r="C112">
        <v>45.080002</v>
      </c>
      <c r="D112">
        <v>39.540000999999997</v>
      </c>
      <c r="E112">
        <v>39.740001999999997</v>
      </c>
      <c r="F112">
        <v>33.25703</v>
      </c>
      <c r="G112">
        <v>786919400</v>
      </c>
      <c r="H112">
        <f t="shared" si="3"/>
        <v>0.90011308714313976</v>
      </c>
      <c r="I112" s="3">
        <f t="shared" si="2"/>
        <v>-9.9886912856860244E-2</v>
      </c>
    </row>
    <row r="113" spans="1:9" x14ac:dyDescent="0.45">
      <c r="A113" s="1">
        <v>39508</v>
      </c>
      <c r="B113">
        <v>39.740001999999997</v>
      </c>
      <c r="C113">
        <v>43.459999000000003</v>
      </c>
      <c r="D113">
        <v>34.25</v>
      </c>
      <c r="E113">
        <v>37.909999999999997</v>
      </c>
      <c r="F113">
        <v>31.725576</v>
      </c>
      <c r="G113">
        <v>1054992300</v>
      </c>
      <c r="H113">
        <f t="shared" si="3"/>
        <v>0.95395096916351219</v>
      </c>
      <c r="I113" s="3">
        <f t="shared" si="2"/>
        <v>-4.6049030836487807E-2</v>
      </c>
    </row>
    <row r="114" spans="1:9" x14ac:dyDescent="0.45">
      <c r="A114" s="1">
        <v>39539</v>
      </c>
      <c r="B114">
        <v>39.259998000000003</v>
      </c>
      <c r="C114">
        <v>41.5</v>
      </c>
      <c r="D114">
        <v>35.270000000000003</v>
      </c>
      <c r="E114">
        <v>37.540000999999997</v>
      </c>
      <c r="F114">
        <v>31.943096000000001</v>
      </c>
      <c r="G114">
        <v>808565100</v>
      </c>
      <c r="H114">
        <f t="shared" si="3"/>
        <v>1.0068562978966875</v>
      </c>
      <c r="I114" s="3">
        <f t="shared" si="2"/>
        <v>6.8562978966875297E-3</v>
      </c>
    </row>
    <row r="115" spans="1:9" x14ac:dyDescent="0.45">
      <c r="A115" s="1">
        <v>39569</v>
      </c>
      <c r="B115">
        <v>37.659999999999997</v>
      </c>
      <c r="C115">
        <v>40.650002000000001</v>
      </c>
      <c r="D115">
        <v>33.25</v>
      </c>
      <c r="E115">
        <v>34.009998000000003</v>
      </c>
      <c r="F115">
        <v>28.939381000000001</v>
      </c>
      <c r="G115">
        <v>795643500</v>
      </c>
      <c r="H115">
        <f t="shared" si="3"/>
        <v>0.90596669151919407</v>
      </c>
      <c r="I115" s="3">
        <f t="shared" si="2"/>
        <v>-9.4033308480805988E-2</v>
      </c>
    </row>
    <row r="116" spans="1:9" x14ac:dyDescent="0.45">
      <c r="A116" s="1">
        <v>39600</v>
      </c>
      <c r="B116">
        <v>33.840000000000003</v>
      </c>
      <c r="C116">
        <v>33.939999</v>
      </c>
      <c r="D116">
        <v>22.440000999999999</v>
      </c>
      <c r="E116">
        <v>23.870000999999998</v>
      </c>
      <c r="F116">
        <v>20.31118</v>
      </c>
      <c r="G116">
        <v>1417669000</v>
      </c>
      <c r="H116">
        <f t="shared" si="3"/>
        <v>0.70185260700634888</v>
      </c>
      <c r="I116" s="3">
        <f t="shared" si="2"/>
        <v>-0.29814739299365112</v>
      </c>
    </row>
    <row r="117" spans="1:9" x14ac:dyDescent="0.45">
      <c r="A117" s="1">
        <v>39630</v>
      </c>
      <c r="B117">
        <v>23.309999000000001</v>
      </c>
      <c r="C117">
        <v>34.5</v>
      </c>
      <c r="D117">
        <v>18.440000999999999</v>
      </c>
      <c r="E117">
        <v>32.900002000000001</v>
      </c>
      <c r="F117">
        <v>28.543296999999999</v>
      </c>
      <c r="G117">
        <v>2644243500</v>
      </c>
      <c r="H117">
        <f t="shared" si="3"/>
        <v>1.4052997905586972</v>
      </c>
      <c r="I117" s="3">
        <f t="shared" si="2"/>
        <v>0.40529979055869719</v>
      </c>
    </row>
    <row r="118" spans="1:9" x14ac:dyDescent="0.45">
      <c r="A118" s="1">
        <v>39661</v>
      </c>
      <c r="B118">
        <v>33.200001</v>
      </c>
      <c r="C118">
        <v>34.200001</v>
      </c>
      <c r="D118">
        <v>27.719999000000001</v>
      </c>
      <c r="E118">
        <v>31.139999</v>
      </c>
      <c r="F118">
        <v>27.016361</v>
      </c>
      <c r="G118">
        <v>1256310000</v>
      </c>
      <c r="H118">
        <f t="shared" si="3"/>
        <v>0.94650456813030392</v>
      </c>
      <c r="I118" s="3">
        <f t="shared" si="2"/>
        <v>-5.3495431869696033E-2</v>
      </c>
    </row>
    <row r="119" spans="1:9" x14ac:dyDescent="0.45">
      <c r="A119" s="1">
        <v>39692</v>
      </c>
      <c r="B119">
        <v>32.729999999999997</v>
      </c>
      <c r="C119">
        <v>39.5</v>
      </c>
      <c r="D119">
        <v>25</v>
      </c>
      <c r="E119">
        <v>35</v>
      </c>
      <c r="F119">
        <v>30.365214999999999</v>
      </c>
      <c r="G119">
        <v>2328965200</v>
      </c>
      <c r="H119">
        <f t="shared" si="3"/>
        <v>1.1239565165715693</v>
      </c>
      <c r="I119" s="3">
        <f t="shared" si="2"/>
        <v>0.12395651657156934</v>
      </c>
    </row>
    <row r="120" spans="1:9" x14ac:dyDescent="0.45">
      <c r="A120" s="1">
        <v>39722</v>
      </c>
      <c r="B120">
        <v>34.57</v>
      </c>
      <c r="C120">
        <v>38.5</v>
      </c>
      <c r="D120">
        <v>18.989999999999998</v>
      </c>
      <c r="E120">
        <v>24.17</v>
      </c>
      <c r="F120">
        <v>21.388859</v>
      </c>
      <c r="G120">
        <v>2885754700</v>
      </c>
      <c r="H120">
        <f t="shared" si="3"/>
        <v>0.70438687820916135</v>
      </c>
      <c r="I120" s="3">
        <f t="shared" si="2"/>
        <v>-0.2956131217908386</v>
      </c>
    </row>
    <row r="121" spans="1:9" x14ac:dyDescent="0.45">
      <c r="A121" s="1">
        <v>39753</v>
      </c>
      <c r="B121">
        <v>23.969999000000001</v>
      </c>
      <c r="C121">
        <v>24.620000999999998</v>
      </c>
      <c r="D121">
        <v>10.01</v>
      </c>
      <c r="E121">
        <v>16.25</v>
      </c>
      <c r="F121">
        <v>14.380183000000001</v>
      </c>
      <c r="G121">
        <v>2438921300</v>
      </c>
      <c r="H121">
        <f t="shared" si="3"/>
        <v>0.67232118365921256</v>
      </c>
      <c r="I121" s="3">
        <f t="shared" si="2"/>
        <v>-0.32767881634078749</v>
      </c>
    </row>
    <row r="122" spans="1:9" x14ac:dyDescent="0.45">
      <c r="A122" s="1">
        <v>39783</v>
      </c>
      <c r="B122">
        <v>15.59</v>
      </c>
      <c r="C122">
        <v>18</v>
      </c>
      <c r="D122">
        <v>12.66</v>
      </c>
      <c r="E122">
        <v>14.08</v>
      </c>
      <c r="F122">
        <v>12.459873999999999</v>
      </c>
      <c r="G122">
        <v>2275215800</v>
      </c>
      <c r="H122">
        <f t="shared" si="3"/>
        <v>0.86646143515697949</v>
      </c>
      <c r="I122" s="3">
        <f t="shared" si="2"/>
        <v>-0.13353856484302051</v>
      </c>
    </row>
    <row r="123" spans="1:9" x14ac:dyDescent="0.45">
      <c r="A123" s="1">
        <v>39814</v>
      </c>
      <c r="B123">
        <v>13.92</v>
      </c>
      <c r="C123">
        <v>14.81</v>
      </c>
      <c r="D123">
        <v>5.05</v>
      </c>
      <c r="E123">
        <v>6.58</v>
      </c>
      <c r="F123">
        <v>5.9554879999999999</v>
      </c>
      <c r="G123">
        <v>4879579500</v>
      </c>
      <c r="H123">
        <f t="shared" si="3"/>
        <v>0.47797337276444368</v>
      </c>
      <c r="I123" s="3">
        <f t="shared" si="2"/>
        <v>-0.52202662723555626</v>
      </c>
    </row>
    <row r="124" spans="1:9" x14ac:dyDescent="0.45">
      <c r="A124" s="1">
        <v>39845</v>
      </c>
      <c r="B124">
        <v>6.2</v>
      </c>
      <c r="C124">
        <v>7.05</v>
      </c>
      <c r="D124">
        <v>2.5299999999999998</v>
      </c>
      <c r="E124">
        <v>3.95</v>
      </c>
      <c r="F124">
        <v>3.5751029999999999</v>
      </c>
      <c r="G124">
        <v>9211714400</v>
      </c>
      <c r="H124">
        <f t="shared" si="3"/>
        <v>0.60030395494038435</v>
      </c>
      <c r="I124" s="3">
        <f t="shared" si="2"/>
        <v>-0.39969604505961559</v>
      </c>
    </row>
    <row r="125" spans="1:9" x14ac:dyDescent="0.45">
      <c r="A125" s="1">
        <v>39873</v>
      </c>
      <c r="B125">
        <v>3.61</v>
      </c>
      <c r="C125">
        <v>8.57</v>
      </c>
      <c r="D125">
        <v>3</v>
      </c>
      <c r="E125">
        <v>6.82</v>
      </c>
      <c r="F125">
        <v>6.1727100000000004</v>
      </c>
      <c r="G125">
        <v>10208210600</v>
      </c>
      <c r="H125">
        <f t="shared" si="3"/>
        <v>1.7265824229399827</v>
      </c>
      <c r="I125" s="3">
        <f t="shared" si="2"/>
        <v>0.72658242293998254</v>
      </c>
    </row>
    <row r="126" spans="1:9" x14ac:dyDescent="0.45">
      <c r="A126" s="1">
        <v>39904</v>
      </c>
      <c r="B126">
        <v>6.45</v>
      </c>
      <c r="C126">
        <v>11.58</v>
      </c>
      <c r="D126">
        <v>6.44</v>
      </c>
      <c r="E126">
        <v>8.93</v>
      </c>
      <c r="F126">
        <v>8.1046530000000008</v>
      </c>
      <c r="G126">
        <v>11001088500</v>
      </c>
      <c r="H126">
        <f t="shared" si="3"/>
        <v>1.3129813323483528</v>
      </c>
      <c r="I126" s="3">
        <f t="shared" si="2"/>
        <v>0.31298133234835274</v>
      </c>
    </row>
    <row r="127" spans="1:9" x14ac:dyDescent="0.45">
      <c r="A127" s="1">
        <v>39934</v>
      </c>
      <c r="B127">
        <v>8.7899999999999991</v>
      </c>
      <c r="C127">
        <v>15.07</v>
      </c>
      <c r="D127">
        <v>8.5500000000000007</v>
      </c>
      <c r="E127">
        <v>11.27</v>
      </c>
      <c r="F127">
        <v>10.228382999999999</v>
      </c>
      <c r="G127">
        <v>11183198200</v>
      </c>
      <c r="H127">
        <f t="shared" si="3"/>
        <v>1.2620383624073723</v>
      </c>
      <c r="I127" s="3">
        <f t="shared" si="2"/>
        <v>0.26203836240737244</v>
      </c>
    </row>
    <row r="128" spans="1:9" x14ac:dyDescent="0.45">
      <c r="A128" s="1">
        <v>39965</v>
      </c>
      <c r="B128">
        <v>11.41</v>
      </c>
      <c r="C128">
        <v>13.93</v>
      </c>
      <c r="D128">
        <v>11.1</v>
      </c>
      <c r="E128">
        <v>13.2</v>
      </c>
      <c r="F128">
        <v>11.980003</v>
      </c>
      <c r="G128">
        <v>7715563500</v>
      </c>
      <c r="H128">
        <f t="shared" si="3"/>
        <v>1.171250920111224</v>
      </c>
      <c r="I128" s="3">
        <f t="shared" si="2"/>
        <v>0.17125092011122395</v>
      </c>
    </row>
    <row r="129" spans="1:9" x14ac:dyDescent="0.45">
      <c r="A129" s="1">
        <v>39995</v>
      </c>
      <c r="B129">
        <v>13.27</v>
      </c>
      <c r="C129">
        <v>14.79</v>
      </c>
      <c r="D129">
        <v>11.27</v>
      </c>
      <c r="E129">
        <v>14.79</v>
      </c>
      <c r="F129">
        <v>13.434820999999999</v>
      </c>
      <c r="G129">
        <v>6735174000</v>
      </c>
      <c r="H129">
        <f t="shared" si="3"/>
        <v>1.1214371983045412</v>
      </c>
      <c r="I129" s="3">
        <f t="shared" si="2"/>
        <v>0.12143719830454129</v>
      </c>
    </row>
    <row r="130" spans="1:9" x14ac:dyDescent="0.45">
      <c r="A130" s="1">
        <v>40026</v>
      </c>
      <c r="B130">
        <v>15.24</v>
      </c>
      <c r="C130">
        <v>18.25</v>
      </c>
      <c r="D130">
        <v>14.82</v>
      </c>
      <c r="E130">
        <v>17.59</v>
      </c>
      <c r="F130">
        <v>15.978265</v>
      </c>
      <c r="G130">
        <v>6102172300</v>
      </c>
      <c r="H130">
        <f t="shared" si="3"/>
        <v>1.1893172971936137</v>
      </c>
      <c r="I130" s="3">
        <f t="shared" si="2"/>
        <v>0.18931729719361359</v>
      </c>
    </row>
    <row r="131" spans="1:9" x14ac:dyDescent="0.45">
      <c r="A131" s="1">
        <v>40057</v>
      </c>
      <c r="B131">
        <v>17.700001</v>
      </c>
      <c r="C131">
        <v>18.079999999999998</v>
      </c>
      <c r="D131">
        <v>16.02</v>
      </c>
      <c r="E131">
        <v>16.920000000000002</v>
      </c>
      <c r="F131">
        <v>15.369656000000001</v>
      </c>
      <c r="G131">
        <v>3743850000</v>
      </c>
      <c r="H131">
        <f t="shared" si="3"/>
        <v>0.96191019488035778</v>
      </c>
      <c r="I131" s="3">
        <f t="shared" si="2"/>
        <v>-3.8089805119642182E-2</v>
      </c>
    </row>
    <row r="132" spans="1:9" x14ac:dyDescent="0.45">
      <c r="A132" s="1">
        <v>40087</v>
      </c>
      <c r="B132">
        <v>16.959999</v>
      </c>
      <c r="C132">
        <v>19.100000000000001</v>
      </c>
      <c r="D132">
        <v>14.5</v>
      </c>
      <c r="E132">
        <v>14.58</v>
      </c>
      <c r="F132">
        <v>13.252112</v>
      </c>
      <c r="G132">
        <v>4605123600</v>
      </c>
      <c r="H132">
        <f t="shared" si="3"/>
        <v>0.86222567375613346</v>
      </c>
      <c r="I132" s="3">
        <f t="shared" ref="I132:I195" si="4">(F132-F131)/F131</f>
        <v>-0.13777432624386651</v>
      </c>
    </row>
    <row r="133" spans="1:9" x14ac:dyDescent="0.45">
      <c r="A133" s="1">
        <v>40118</v>
      </c>
      <c r="B133">
        <v>14.85</v>
      </c>
      <c r="C133">
        <v>16.620000999999998</v>
      </c>
      <c r="D133">
        <v>14.12</v>
      </c>
      <c r="E133">
        <v>15.85</v>
      </c>
      <c r="F133">
        <v>14.406447</v>
      </c>
      <c r="G133">
        <v>3148442200</v>
      </c>
      <c r="H133">
        <f t="shared" ref="H133:H196" si="5">F133/F132</f>
        <v>1.0871057383155227</v>
      </c>
      <c r="I133" s="3">
        <f t="shared" si="4"/>
        <v>8.7105738315522818E-2</v>
      </c>
    </row>
    <row r="134" spans="1:9" x14ac:dyDescent="0.45">
      <c r="A134" s="1">
        <v>40148</v>
      </c>
      <c r="B134">
        <v>16.040001</v>
      </c>
      <c r="C134">
        <v>16.739999999999998</v>
      </c>
      <c r="D134">
        <v>14.83</v>
      </c>
      <c r="E134">
        <v>15.06</v>
      </c>
      <c r="F134">
        <v>13.688397999999999</v>
      </c>
      <c r="G134">
        <v>5124809800</v>
      </c>
      <c r="H134">
        <f t="shared" si="5"/>
        <v>0.95015780087900925</v>
      </c>
      <c r="I134" s="3">
        <f t="shared" si="4"/>
        <v>-4.9842199120990804E-2</v>
      </c>
    </row>
    <row r="135" spans="1:9" x14ac:dyDescent="0.45">
      <c r="A135" s="1">
        <v>40179</v>
      </c>
      <c r="B135">
        <v>15.24</v>
      </c>
      <c r="C135">
        <v>17.190000999999999</v>
      </c>
      <c r="D135">
        <v>14.68</v>
      </c>
      <c r="E135">
        <v>15.18</v>
      </c>
      <c r="F135">
        <v>13.806152000000001</v>
      </c>
      <c r="G135">
        <v>4592014200</v>
      </c>
      <c r="H135">
        <f t="shared" si="5"/>
        <v>1.0086024675787482</v>
      </c>
      <c r="I135" s="3">
        <f t="shared" si="4"/>
        <v>8.6024675787481839E-3</v>
      </c>
    </row>
    <row r="136" spans="1:9" x14ac:dyDescent="0.45">
      <c r="A136" s="1">
        <v>40210</v>
      </c>
      <c r="B136">
        <v>15.26</v>
      </c>
      <c r="C136">
        <v>16.84</v>
      </c>
      <c r="D136">
        <v>14.25</v>
      </c>
      <c r="E136">
        <v>16.66</v>
      </c>
      <c r="F136">
        <v>15.152210999999999</v>
      </c>
      <c r="G136">
        <v>4083459900</v>
      </c>
      <c r="H136">
        <f t="shared" si="5"/>
        <v>1.0974970433470528</v>
      </c>
      <c r="I136" s="3">
        <f t="shared" si="4"/>
        <v>9.7497043347052711E-2</v>
      </c>
    </row>
    <row r="137" spans="1:9" x14ac:dyDescent="0.45">
      <c r="A137" s="1">
        <v>40238</v>
      </c>
      <c r="B137">
        <v>16.739999999999998</v>
      </c>
      <c r="C137">
        <v>18.350000000000001</v>
      </c>
      <c r="D137">
        <v>16.030000999999999</v>
      </c>
      <c r="E137">
        <v>17.850000000000001</v>
      </c>
      <c r="F137">
        <v>16.234501000000002</v>
      </c>
      <c r="G137">
        <v>3801296800</v>
      </c>
      <c r="H137">
        <f t="shared" si="5"/>
        <v>1.07142785960412</v>
      </c>
      <c r="I137" s="3">
        <f t="shared" si="4"/>
        <v>7.1427859604119973E-2</v>
      </c>
    </row>
    <row r="138" spans="1:9" x14ac:dyDescent="0.45">
      <c r="A138" s="1">
        <v>40269</v>
      </c>
      <c r="B138">
        <v>18.02</v>
      </c>
      <c r="C138">
        <v>19.860001</v>
      </c>
      <c r="D138">
        <v>17.41</v>
      </c>
      <c r="E138">
        <v>17.829999999999998</v>
      </c>
      <c r="F138">
        <v>16.226172999999999</v>
      </c>
      <c r="G138">
        <v>4365611500</v>
      </c>
      <c r="H138">
        <f t="shared" si="5"/>
        <v>0.99948701841836696</v>
      </c>
      <c r="I138" s="3">
        <f t="shared" si="4"/>
        <v>-5.1298158163298844E-4</v>
      </c>
    </row>
    <row r="139" spans="1:9" x14ac:dyDescent="0.45">
      <c r="A139" s="1">
        <v>40299</v>
      </c>
      <c r="B139">
        <v>17.879999000000002</v>
      </c>
      <c r="C139">
        <v>18.149999999999999</v>
      </c>
      <c r="D139">
        <v>14.8</v>
      </c>
      <c r="E139">
        <v>15.74</v>
      </c>
      <c r="F139">
        <v>14.324173999999999</v>
      </c>
      <c r="G139">
        <v>4577665100</v>
      </c>
      <c r="H139">
        <f t="shared" si="5"/>
        <v>0.88278203369334218</v>
      </c>
      <c r="I139" s="3">
        <f t="shared" si="4"/>
        <v>-0.11721796630665778</v>
      </c>
    </row>
    <row r="140" spans="1:9" x14ac:dyDescent="0.45">
      <c r="A140" s="1">
        <v>40330</v>
      </c>
      <c r="B140">
        <v>15.58</v>
      </c>
      <c r="C140">
        <v>16.100000000000001</v>
      </c>
      <c r="D140">
        <v>14.3</v>
      </c>
      <c r="E140">
        <v>14.37</v>
      </c>
      <c r="F140">
        <v>13.077408</v>
      </c>
      <c r="G140">
        <v>2981601400</v>
      </c>
      <c r="H140">
        <f t="shared" si="5"/>
        <v>0.912960705448007</v>
      </c>
      <c r="I140" s="3">
        <f t="shared" si="4"/>
        <v>-8.7039294551992955E-2</v>
      </c>
    </row>
    <row r="141" spans="1:9" x14ac:dyDescent="0.45">
      <c r="A141" s="1">
        <v>40360</v>
      </c>
      <c r="B141">
        <v>14.32</v>
      </c>
      <c r="C141">
        <v>15.72</v>
      </c>
      <c r="D141">
        <v>13.3</v>
      </c>
      <c r="E141">
        <v>14.04</v>
      </c>
      <c r="F141">
        <v>12.785368999999999</v>
      </c>
      <c r="G141">
        <v>3560000600</v>
      </c>
      <c r="H141">
        <f t="shared" si="5"/>
        <v>0.97766843398936543</v>
      </c>
      <c r="I141" s="3">
        <f t="shared" si="4"/>
        <v>-2.2331566010634588E-2</v>
      </c>
    </row>
    <row r="142" spans="1:9" x14ac:dyDescent="0.45">
      <c r="A142" s="1">
        <v>40391</v>
      </c>
      <c r="B142">
        <v>14.38</v>
      </c>
      <c r="C142">
        <v>14.47</v>
      </c>
      <c r="D142">
        <v>12.18</v>
      </c>
      <c r="E142">
        <v>12.46</v>
      </c>
      <c r="F142">
        <v>11.346562</v>
      </c>
      <c r="G142">
        <v>3010148900</v>
      </c>
      <c r="H142">
        <f t="shared" si="5"/>
        <v>0.88746456985324407</v>
      </c>
      <c r="I142" s="3">
        <f t="shared" si="4"/>
        <v>-0.11253543014675595</v>
      </c>
    </row>
    <row r="143" spans="1:9" x14ac:dyDescent="0.45">
      <c r="A143" s="1">
        <v>40422</v>
      </c>
      <c r="B143">
        <v>12.64</v>
      </c>
      <c r="C143">
        <v>14.06</v>
      </c>
      <c r="D143">
        <v>12.6</v>
      </c>
      <c r="E143">
        <v>13.1</v>
      </c>
      <c r="F143">
        <v>11.929375</v>
      </c>
      <c r="G143">
        <v>2967673000</v>
      </c>
      <c r="H143">
        <f t="shared" si="5"/>
        <v>1.0513647217544839</v>
      </c>
      <c r="I143" s="3">
        <f t="shared" si="4"/>
        <v>5.1364721754483852E-2</v>
      </c>
    </row>
    <row r="144" spans="1:9" x14ac:dyDescent="0.45">
      <c r="A144" s="1">
        <v>40452</v>
      </c>
      <c r="B144">
        <v>13.22</v>
      </c>
      <c r="C144">
        <v>13.66</v>
      </c>
      <c r="D144">
        <v>11.03</v>
      </c>
      <c r="E144">
        <v>11.45</v>
      </c>
      <c r="F144">
        <v>10.435193</v>
      </c>
      <c r="G144">
        <v>5735593000</v>
      </c>
      <c r="H144">
        <f t="shared" si="5"/>
        <v>0.874747671189815</v>
      </c>
      <c r="I144" s="3">
        <f t="shared" si="4"/>
        <v>-0.12525232881018497</v>
      </c>
    </row>
    <row r="145" spans="1:9" x14ac:dyDescent="0.45">
      <c r="A145" s="1">
        <v>40483</v>
      </c>
      <c r="B145">
        <v>11.5</v>
      </c>
      <c r="C145">
        <v>12.74</v>
      </c>
      <c r="D145">
        <v>10.91</v>
      </c>
      <c r="E145">
        <v>10.95</v>
      </c>
      <c r="F145">
        <v>9.9795040000000004</v>
      </c>
      <c r="G145">
        <v>3930562800</v>
      </c>
      <c r="H145">
        <f t="shared" si="5"/>
        <v>0.95633152161153134</v>
      </c>
      <c r="I145" s="3">
        <f t="shared" si="4"/>
        <v>-4.3668478388468671E-2</v>
      </c>
    </row>
    <row r="146" spans="1:9" x14ac:dyDescent="0.45">
      <c r="A146" s="1">
        <v>40513</v>
      </c>
      <c r="B146">
        <v>11.17</v>
      </c>
      <c r="C146">
        <v>13.49</v>
      </c>
      <c r="D146">
        <v>10.97</v>
      </c>
      <c r="E146">
        <v>13.34</v>
      </c>
      <c r="F146">
        <v>12.157681</v>
      </c>
      <c r="G146">
        <v>4011807900</v>
      </c>
      <c r="H146">
        <f t="shared" si="5"/>
        <v>1.2182650560588983</v>
      </c>
      <c r="I146" s="3">
        <f t="shared" si="4"/>
        <v>0.21826505605889829</v>
      </c>
    </row>
    <row r="147" spans="1:9" x14ac:dyDescent="0.45">
      <c r="A147" s="1">
        <v>40544</v>
      </c>
      <c r="B147">
        <v>13.85</v>
      </c>
      <c r="C147">
        <v>15.31</v>
      </c>
      <c r="D147">
        <v>13.4</v>
      </c>
      <c r="E147">
        <v>13.73</v>
      </c>
      <c r="F147">
        <v>12.524552</v>
      </c>
      <c r="G147">
        <v>4651422300</v>
      </c>
      <c r="H147">
        <f t="shared" si="5"/>
        <v>1.0301760672944125</v>
      </c>
      <c r="I147" s="3">
        <f t="shared" si="4"/>
        <v>3.0176067294412457E-2</v>
      </c>
    </row>
    <row r="148" spans="1:9" x14ac:dyDescent="0.45">
      <c r="A148" s="1">
        <v>40575</v>
      </c>
      <c r="B148">
        <v>13.9</v>
      </c>
      <c r="C148">
        <v>14.95</v>
      </c>
      <c r="D148">
        <v>13.79</v>
      </c>
      <c r="E148">
        <v>14.29</v>
      </c>
      <c r="F148">
        <v>13.035389</v>
      </c>
      <c r="G148">
        <v>2791930400</v>
      </c>
      <c r="H148">
        <f t="shared" si="5"/>
        <v>1.0407868481044273</v>
      </c>
      <c r="I148" s="3">
        <f t="shared" si="4"/>
        <v>4.0786848104427245E-2</v>
      </c>
    </row>
    <row r="149" spans="1:9" x14ac:dyDescent="0.45">
      <c r="A149" s="1">
        <v>40603</v>
      </c>
      <c r="B149">
        <v>14.32</v>
      </c>
      <c r="C149">
        <v>14.7</v>
      </c>
      <c r="D149">
        <v>13.16</v>
      </c>
      <c r="E149">
        <v>13.33</v>
      </c>
      <c r="F149">
        <v>12.159672</v>
      </c>
      <c r="G149">
        <v>3277514600</v>
      </c>
      <c r="H149">
        <f t="shared" si="5"/>
        <v>0.93282003321880158</v>
      </c>
      <c r="I149" s="3">
        <f t="shared" si="4"/>
        <v>-6.7179966781198461E-2</v>
      </c>
    </row>
    <row r="150" spans="1:9" x14ac:dyDescent="0.45">
      <c r="A150" s="1">
        <v>40634</v>
      </c>
      <c r="B150">
        <v>13.45</v>
      </c>
      <c r="C150">
        <v>13.88</v>
      </c>
      <c r="D150">
        <v>12.15</v>
      </c>
      <c r="E150">
        <v>12.28</v>
      </c>
      <c r="F150">
        <v>11.209906999999999</v>
      </c>
      <c r="G150">
        <v>2527300900</v>
      </c>
      <c r="H150">
        <f t="shared" si="5"/>
        <v>0.92189221880327021</v>
      </c>
      <c r="I150" s="3">
        <f t="shared" si="4"/>
        <v>-7.8107781196729731E-2</v>
      </c>
    </row>
    <row r="151" spans="1:9" x14ac:dyDescent="0.45">
      <c r="A151" s="1">
        <v>40664</v>
      </c>
      <c r="B151">
        <v>12.36</v>
      </c>
      <c r="C151">
        <v>12.71</v>
      </c>
      <c r="D151">
        <v>11.29</v>
      </c>
      <c r="E151">
        <v>11.75</v>
      </c>
      <c r="F151">
        <v>10.726091</v>
      </c>
      <c r="G151">
        <v>2552522700</v>
      </c>
      <c r="H151">
        <f t="shared" si="5"/>
        <v>0.95684031990631147</v>
      </c>
      <c r="I151" s="3">
        <f t="shared" si="4"/>
        <v>-4.3159680093688479E-2</v>
      </c>
    </row>
    <row r="152" spans="1:9" x14ac:dyDescent="0.45">
      <c r="A152" s="1">
        <v>40695</v>
      </c>
      <c r="B152">
        <v>11.71</v>
      </c>
      <c r="C152">
        <v>11.74</v>
      </c>
      <c r="D152">
        <v>10.4</v>
      </c>
      <c r="E152">
        <v>10.96</v>
      </c>
      <c r="F152">
        <v>10.004932</v>
      </c>
      <c r="G152">
        <v>3728992400</v>
      </c>
      <c r="H152">
        <f t="shared" si="5"/>
        <v>0.93276590698326167</v>
      </c>
      <c r="I152" s="3">
        <f t="shared" si="4"/>
        <v>-6.7234093016738355E-2</v>
      </c>
    </row>
    <row r="153" spans="1:9" x14ac:dyDescent="0.45">
      <c r="A153" s="1">
        <v>40725</v>
      </c>
      <c r="B153">
        <v>10.98</v>
      </c>
      <c r="C153">
        <v>11.14</v>
      </c>
      <c r="D153">
        <v>9.4</v>
      </c>
      <c r="E153">
        <v>9.7100000000000009</v>
      </c>
      <c r="F153">
        <v>8.8714069999999996</v>
      </c>
      <c r="G153">
        <v>3304704200</v>
      </c>
      <c r="H153">
        <f t="shared" si="5"/>
        <v>0.88670337789402265</v>
      </c>
      <c r="I153" s="3">
        <f t="shared" si="4"/>
        <v>-0.11329662210597738</v>
      </c>
    </row>
    <row r="154" spans="1:9" x14ac:dyDescent="0.45">
      <c r="A154" s="1">
        <v>40756</v>
      </c>
      <c r="B154">
        <v>10.039999999999999</v>
      </c>
      <c r="C154">
        <v>10.050000000000001</v>
      </c>
      <c r="D154">
        <v>6.01</v>
      </c>
      <c r="E154">
        <v>8.17</v>
      </c>
      <c r="F154">
        <v>7.4644089999999998</v>
      </c>
      <c r="G154">
        <v>8796781400</v>
      </c>
      <c r="H154">
        <f t="shared" si="5"/>
        <v>0.84140080598263611</v>
      </c>
      <c r="I154" s="3">
        <f t="shared" si="4"/>
        <v>-0.15859919401736386</v>
      </c>
    </row>
    <row r="155" spans="1:9" x14ac:dyDescent="0.45">
      <c r="A155" s="1">
        <v>40787</v>
      </c>
      <c r="B155">
        <v>8.18</v>
      </c>
      <c r="C155">
        <v>8.18</v>
      </c>
      <c r="D155">
        <v>6</v>
      </c>
      <c r="E155">
        <v>6.12</v>
      </c>
      <c r="F155">
        <v>5.5983479999999997</v>
      </c>
      <c r="G155">
        <v>5435305600</v>
      </c>
      <c r="H155">
        <f t="shared" si="5"/>
        <v>0.75000552622451422</v>
      </c>
      <c r="I155" s="3">
        <f t="shared" si="4"/>
        <v>-0.24999447377548581</v>
      </c>
    </row>
    <row r="156" spans="1:9" x14ac:dyDescent="0.45">
      <c r="A156" s="1">
        <v>40817</v>
      </c>
      <c r="B156">
        <v>6.08</v>
      </c>
      <c r="C156">
        <v>7.43</v>
      </c>
      <c r="D156">
        <v>5.13</v>
      </c>
      <c r="E156">
        <v>6.83</v>
      </c>
      <c r="F156">
        <v>6.2478300000000004</v>
      </c>
      <c r="G156">
        <v>5937891600</v>
      </c>
      <c r="H156">
        <f t="shared" si="5"/>
        <v>1.1160131524514019</v>
      </c>
      <c r="I156" s="3">
        <f t="shared" si="4"/>
        <v>0.11601315245140188</v>
      </c>
    </row>
    <row r="157" spans="1:9" x14ac:dyDescent="0.45">
      <c r="A157" s="1">
        <v>40848</v>
      </c>
      <c r="B157">
        <v>6.38</v>
      </c>
      <c r="C157">
        <v>6.98</v>
      </c>
      <c r="D157">
        <v>5.03</v>
      </c>
      <c r="E157">
        <v>5.44</v>
      </c>
      <c r="F157">
        <v>4.9763089999999996</v>
      </c>
      <c r="G157">
        <v>5670137400</v>
      </c>
      <c r="H157">
        <f t="shared" si="5"/>
        <v>0.79648597993223236</v>
      </c>
      <c r="I157" s="3">
        <f t="shared" si="4"/>
        <v>-0.20351402006776764</v>
      </c>
    </row>
    <row r="158" spans="1:9" x14ac:dyDescent="0.45">
      <c r="A158" s="1">
        <v>40878</v>
      </c>
      <c r="B158">
        <v>5.37</v>
      </c>
      <c r="C158">
        <v>5.95</v>
      </c>
      <c r="D158">
        <v>4.92</v>
      </c>
      <c r="E158">
        <v>5.56</v>
      </c>
      <c r="F158">
        <v>5.096114</v>
      </c>
      <c r="G158">
        <v>4971016200</v>
      </c>
      <c r="H158">
        <f t="shared" si="5"/>
        <v>1.0240750725085601</v>
      </c>
      <c r="I158" s="3">
        <f t="shared" si="4"/>
        <v>2.4075072508560138E-2</v>
      </c>
    </row>
    <row r="159" spans="1:9" x14ac:dyDescent="0.45">
      <c r="A159" s="1">
        <v>40909</v>
      </c>
      <c r="B159">
        <v>5.75</v>
      </c>
      <c r="C159">
        <v>7.5</v>
      </c>
      <c r="D159">
        <v>5.62</v>
      </c>
      <c r="E159">
        <v>7.13</v>
      </c>
      <c r="F159">
        <v>6.5351229999999996</v>
      </c>
      <c r="G159">
        <v>6068763900</v>
      </c>
      <c r="H159">
        <f t="shared" si="5"/>
        <v>1.2823737852018222</v>
      </c>
      <c r="I159" s="3">
        <f t="shared" si="4"/>
        <v>0.28237378520182232</v>
      </c>
    </row>
    <row r="160" spans="1:9" x14ac:dyDescent="0.45">
      <c r="A160" s="1">
        <v>40940</v>
      </c>
      <c r="B160">
        <v>7.25</v>
      </c>
      <c r="C160">
        <v>8.35</v>
      </c>
      <c r="D160">
        <v>7.21</v>
      </c>
      <c r="E160">
        <v>7.97</v>
      </c>
      <c r="F160">
        <v>7.3050410000000001</v>
      </c>
      <c r="G160">
        <v>5963971300</v>
      </c>
      <c r="H160">
        <f t="shared" si="5"/>
        <v>1.1178123196763092</v>
      </c>
      <c r="I160" s="3">
        <f t="shared" si="4"/>
        <v>0.11781231967630917</v>
      </c>
    </row>
    <row r="161" spans="1:9" x14ac:dyDescent="0.45">
      <c r="A161" s="1">
        <v>40969</v>
      </c>
      <c r="B161">
        <v>8.09</v>
      </c>
      <c r="C161">
        <v>10.1</v>
      </c>
      <c r="D161">
        <v>7.66</v>
      </c>
      <c r="E161">
        <v>9.57</v>
      </c>
      <c r="F161">
        <v>8.7823630000000001</v>
      </c>
      <c r="G161">
        <v>6820535600</v>
      </c>
      <c r="H161">
        <f t="shared" si="5"/>
        <v>1.2022332249743704</v>
      </c>
      <c r="I161" s="3">
        <f t="shared" si="4"/>
        <v>0.20223322497437043</v>
      </c>
    </row>
    <row r="162" spans="1:9" x14ac:dyDescent="0.45">
      <c r="A162" s="1">
        <v>41000</v>
      </c>
      <c r="B162">
        <v>9.5399999999999991</v>
      </c>
      <c r="C162">
        <v>9.7799999999999994</v>
      </c>
      <c r="D162">
        <v>7.95</v>
      </c>
      <c r="E162">
        <v>8.11</v>
      </c>
      <c r="F162">
        <v>7.442526</v>
      </c>
      <c r="G162">
        <v>4327576600</v>
      </c>
      <c r="H162">
        <f t="shared" si="5"/>
        <v>0.84744003407738899</v>
      </c>
      <c r="I162" s="3">
        <f t="shared" si="4"/>
        <v>-0.15255996592261106</v>
      </c>
    </row>
    <row r="163" spans="1:9" x14ac:dyDescent="0.45">
      <c r="A163" s="1">
        <v>41030</v>
      </c>
      <c r="B163">
        <v>8.11</v>
      </c>
      <c r="C163">
        <v>8.4</v>
      </c>
      <c r="D163">
        <v>6.72</v>
      </c>
      <c r="E163">
        <v>7.35</v>
      </c>
      <c r="F163">
        <v>6.7450749999999999</v>
      </c>
      <c r="G163">
        <v>4223024800</v>
      </c>
      <c r="H163">
        <f t="shared" si="5"/>
        <v>0.9062884026202932</v>
      </c>
      <c r="I163" s="3">
        <f t="shared" si="4"/>
        <v>-9.3711597379706843E-2</v>
      </c>
    </row>
    <row r="164" spans="1:9" x14ac:dyDescent="0.45">
      <c r="A164" s="1">
        <v>41061</v>
      </c>
      <c r="B164">
        <v>7.12</v>
      </c>
      <c r="C164">
        <v>8.2200000000000006</v>
      </c>
      <c r="D164">
        <v>6.85</v>
      </c>
      <c r="E164">
        <v>8.18</v>
      </c>
      <c r="F164">
        <v>7.5168660000000003</v>
      </c>
      <c r="G164">
        <v>4061071900</v>
      </c>
      <c r="H164">
        <f t="shared" si="5"/>
        <v>1.1144228937409888</v>
      </c>
      <c r="I164" s="3">
        <f t="shared" si="4"/>
        <v>0.11442289374098885</v>
      </c>
    </row>
    <row r="165" spans="1:9" x14ac:dyDescent="0.45">
      <c r="A165" s="1">
        <v>41091</v>
      </c>
      <c r="B165">
        <v>8.1999999999999993</v>
      </c>
      <c r="C165">
        <v>8.2100000000000009</v>
      </c>
      <c r="D165">
        <v>6.9</v>
      </c>
      <c r="E165">
        <v>7.34</v>
      </c>
      <c r="F165">
        <v>6.7449649999999997</v>
      </c>
      <c r="G165">
        <v>2814377800</v>
      </c>
      <c r="H165">
        <f t="shared" si="5"/>
        <v>0.89731079415277581</v>
      </c>
      <c r="I165" s="3">
        <f t="shared" si="4"/>
        <v>-0.10268920584722417</v>
      </c>
    </row>
    <row r="166" spans="1:9" x14ac:dyDescent="0.45">
      <c r="A166" s="1">
        <v>41122</v>
      </c>
      <c r="B166">
        <v>7.35</v>
      </c>
      <c r="C166">
        <v>8.4</v>
      </c>
      <c r="D166">
        <v>7.1</v>
      </c>
      <c r="E166">
        <v>7.99</v>
      </c>
      <c r="F166">
        <v>7.3422700000000001</v>
      </c>
      <c r="G166">
        <v>2311106700</v>
      </c>
      <c r="H166">
        <f t="shared" si="5"/>
        <v>1.0885556856114154</v>
      </c>
      <c r="I166" s="3">
        <f t="shared" si="4"/>
        <v>8.85556856114154E-2</v>
      </c>
    </row>
    <row r="167" spans="1:9" x14ac:dyDescent="0.45">
      <c r="A167" s="1">
        <v>41153</v>
      </c>
      <c r="B167">
        <v>8</v>
      </c>
      <c r="C167">
        <v>9.7899999999999991</v>
      </c>
      <c r="D167">
        <v>7.93</v>
      </c>
      <c r="E167">
        <v>8.83</v>
      </c>
      <c r="F167">
        <v>8.1141729999999992</v>
      </c>
      <c r="G167">
        <v>3169072100</v>
      </c>
      <c r="H167">
        <f t="shared" si="5"/>
        <v>1.1051313830736269</v>
      </c>
      <c r="I167" s="3">
        <f t="shared" si="4"/>
        <v>0.10513138307362697</v>
      </c>
    </row>
    <row r="168" spans="1:9" x14ac:dyDescent="0.45">
      <c r="A168" s="1">
        <v>41183</v>
      </c>
      <c r="B168">
        <v>8.8699999999999992</v>
      </c>
      <c r="C168">
        <v>9.65</v>
      </c>
      <c r="D168">
        <v>8.85</v>
      </c>
      <c r="E168">
        <v>9.32</v>
      </c>
      <c r="F168">
        <v>8.5751709999999992</v>
      </c>
      <c r="G168">
        <v>2981868800</v>
      </c>
      <c r="H168">
        <f t="shared" si="5"/>
        <v>1.056813922996219</v>
      </c>
      <c r="I168" s="3">
        <f t="shared" si="4"/>
        <v>5.6813922996219096E-2</v>
      </c>
    </row>
    <row r="169" spans="1:9" x14ac:dyDescent="0.45">
      <c r="A169" s="1">
        <v>41214</v>
      </c>
      <c r="B169">
        <v>9.34</v>
      </c>
      <c r="C169">
        <v>9.9700000000000006</v>
      </c>
      <c r="D169">
        <v>8.92</v>
      </c>
      <c r="E169">
        <v>9.86</v>
      </c>
      <c r="F169">
        <v>9.0720170000000007</v>
      </c>
      <c r="G169">
        <v>3166055300</v>
      </c>
      <c r="H169">
        <f t="shared" si="5"/>
        <v>1.0579400690668443</v>
      </c>
      <c r="I169" s="3">
        <f t="shared" si="4"/>
        <v>5.7940069066844437E-2</v>
      </c>
    </row>
    <row r="170" spans="1:9" x14ac:dyDescent="0.45">
      <c r="A170" s="1">
        <v>41244</v>
      </c>
      <c r="B170">
        <v>9.93</v>
      </c>
      <c r="C170">
        <v>11.69</v>
      </c>
      <c r="D170">
        <v>9.77</v>
      </c>
      <c r="E170">
        <v>11.61</v>
      </c>
      <c r="F170">
        <v>10.682157999999999</v>
      </c>
      <c r="G170">
        <v>3505653600</v>
      </c>
      <c r="H170">
        <f t="shared" si="5"/>
        <v>1.1774843455430031</v>
      </c>
      <c r="I170" s="3">
        <f t="shared" si="4"/>
        <v>0.17748434554300313</v>
      </c>
    </row>
    <row r="171" spans="1:9" x14ac:dyDescent="0.45">
      <c r="A171" s="1">
        <v>41275</v>
      </c>
      <c r="B171">
        <v>12.05</v>
      </c>
      <c r="C171">
        <v>12.2</v>
      </c>
      <c r="D171">
        <v>11.02</v>
      </c>
      <c r="E171">
        <v>11.32</v>
      </c>
      <c r="F171">
        <v>10.425856</v>
      </c>
      <c r="G171">
        <v>3342902200</v>
      </c>
      <c r="H171">
        <f t="shared" si="5"/>
        <v>0.97600653351129985</v>
      </c>
      <c r="I171" s="3">
        <f t="shared" si="4"/>
        <v>-2.3993466488700113E-2</v>
      </c>
    </row>
    <row r="172" spans="1:9" x14ac:dyDescent="0.45">
      <c r="A172" s="1">
        <v>41306</v>
      </c>
      <c r="B172">
        <v>11.41</v>
      </c>
      <c r="C172">
        <v>12.42</v>
      </c>
      <c r="D172">
        <v>10.98</v>
      </c>
      <c r="E172">
        <v>11.23</v>
      </c>
      <c r="F172">
        <v>10.342964</v>
      </c>
      <c r="G172">
        <v>3261268700</v>
      </c>
      <c r="H172">
        <f t="shared" si="5"/>
        <v>0.99204938184452196</v>
      </c>
      <c r="I172" s="3">
        <f t="shared" si="4"/>
        <v>-7.9506181554780068E-3</v>
      </c>
    </row>
    <row r="173" spans="1:9" x14ac:dyDescent="0.45">
      <c r="A173" s="1">
        <v>41334</v>
      </c>
      <c r="B173">
        <v>11.13</v>
      </c>
      <c r="C173">
        <v>12.94</v>
      </c>
      <c r="D173">
        <v>11.02</v>
      </c>
      <c r="E173">
        <v>12.18</v>
      </c>
      <c r="F173">
        <v>11.228014999999999</v>
      </c>
      <c r="G173">
        <v>3198847600</v>
      </c>
      <c r="H173">
        <f t="shared" si="5"/>
        <v>1.0855703452124554</v>
      </c>
      <c r="I173" s="3">
        <f t="shared" si="4"/>
        <v>8.5570345212455434E-2</v>
      </c>
    </row>
    <row r="174" spans="1:9" x14ac:dyDescent="0.45">
      <c r="A174" s="1">
        <v>41365</v>
      </c>
      <c r="B174">
        <v>12.15</v>
      </c>
      <c r="C174">
        <v>12.54</v>
      </c>
      <c r="D174">
        <v>11.23</v>
      </c>
      <c r="E174">
        <v>12.31</v>
      </c>
      <c r="F174">
        <v>11.347854999999999</v>
      </c>
      <c r="G174">
        <v>2917832000</v>
      </c>
      <c r="H174">
        <f t="shared" si="5"/>
        <v>1.0106733024492753</v>
      </c>
      <c r="I174" s="3">
        <f t="shared" si="4"/>
        <v>1.0673302449275314E-2</v>
      </c>
    </row>
    <row r="175" spans="1:9" x14ac:dyDescent="0.45">
      <c r="A175" s="1">
        <v>41395</v>
      </c>
      <c r="B175">
        <v>12.2</v>
      </c>
      <c r="C175">
        <v>13.99</v>
      </c>
      <c r="D175">
        <v>12.05</v>
      </c>
      <c r="E175">
        <v>13.66</v>
      </c>
      <c r="F175">
        <v>12.592338</v>
      </c>
      <c r="G175">
        <v>2929147100</v>
      </c>
      <c r="H175">
        <f t="shared" si="5"/>
        <v>1.109666804871934</v>
      </c>
      <c r="I175" s="3">
        <f t="shared" si="4"/>
        <v>0.10966680487193402</v>
      </c>
    </row>
    <row r="176" spans="1:9" x14ac:dyDescent="0.45">
      <c r="A176" s="1">
        <v>41426</v>
      </c>
      <c r="B176">
        <v>13.69</v>
      </c>
      <c r="C176">
        <v>13.73</v>
      </c>
      <c r="D176">
        <v>12.13</v>
      </c>
      <c r="E176">
        <v>12.86</v>
      </c>
      <c r="F176">
        <v>11.854867</v>
      </c>
      <c r="G176">
        <v>2590843100</v>
      </c>
      <c r="H176">
        <f t="shared" si="5"/>
        <v>0.94143494242292425</v>
      </c>
      <c r="I176" s="3">
        <f t="shared" si="4"/>
        <v>-5.8565057577075787E-2</v>
      </c>
    </row>
    <row r="177" spans="1:9" x14ac:dyDescent="0.45">
      <c r="A177" s="1">
        <v>41456</v>
      </c>
      <c r="B177">
        <v>12.95</v>
      </c>
      <c r="C177">
        <v>15.03</v>
      </c>
      <c r="D177">
        <v>12.73</v>
      </c>
      <c r="E177">
        <v>14.6</v>
      </c>
      <c r="F177">
        <v>13.468951000000001</v>
      </c>
      <c r="G177">
        <v>2461055900</v>
      </c>
      <c r="H177">
        <f t="shared" si="5"/>
        <v>1.1361536995733483</v>
      </c>
      <c r="I177" s="3">
        <f t="shared" si="4"/>
        <v>0.13615369957334822</v>
      </c>
    </row>
    <row r="178" spans="1:9" x14ac:dyDescent="0.45">
      <c r="A178" s="1">
        <v>41487</v>
      </c>
      <c r="B178">
        <v>14.85</v>
      </c>
      <c r="C178">
        <v>14.97</v>
      </c>
      <c r="D178">
        <v>13.98</v>
      </c>
      <c r="E178">
        <v>14.12</v>
      </c>
      <c r="F178">
        <v>13.026132</v>
      </c>
      <c r="G178">
        <v>1933732700</v>
      </c>
      <c r="H178">
        <f t="shared" si="5"/>
        <v>0.96712297787704471</v>
      </c>
      <c r="I178" s="3">
        <f t="shared" si="4"/>
        <v>-3.2877022122955235E-2</v>
      </c>
    </row>
    <row r="179" spans="1:9" x14ac:dyDescent="0.45">
      <c r="A179" s="1">
        <v>41518</v>
      </c>
      <c r="B179">
        <v>14.3</v>
      </c>
      <c r="C179">
        <v>14.83</v>
      </c>
      <c r="D179">
        <v>13.6</v>
      </c>
      <c r="E179">
        <v>13.8</v>
      </c>
      <c r="F179">
        <v>12.730926</v>
      </c>
      <c r="G179">
        <v>1715010800</v>
      </c>
      <c r="H179">
        <f t="shared" si="5"/>
        <v>0.97733740146345816</v>
      </c>
      <c r="I179" s="3">
        <f t="shared" si="4"/>
        <v>-2.26625985365418E-2</v>
      </c>
    </row>
    <row r="180" spans="1:9" x14ac:dyDescent="0.45">
      <c r="A180" s="1">
        <v>41548</v>
      </c>
      <c r="B180">
        <v>13.85</v>
      </c>
      <c r="C180">
        <v>14.72</v>
      </c>
      <c r="D180">
        <v>13.68</v>
      </c>
      <c r="E180">
        <v>13.97</v>
      </c>
      <c r="F180">
        <v>12.896807000000001</v>
      </c>
      <c r="G180">
        <v>2047949700</v>
      </c>
      <c r="H180">
        <f t="shared" si="5"/>
        <v>1.0130297670412978</v>
      </c>
      <c r="I180" s="3">
        <f t="shared" si="4"/>
        <v>1.3029767041297751E-2</v>
      </c>
    </row>
    <row r="181" spans="1:9" x14ac:dyDescent="0.45">
      <c r="A181" s="1">
        <v>41579</v>
      </c>
      <c r="B181">
        <v>14</v>
      </c>
      <c r="C181">
        <v>15.98</v>
      </c>
      <c r="D181">
        <v>13.8</v>
      </c>
      <c r="E181">
        <v>15.82</v>
      </c>
      <c r="F181">
        <v>14.604685</v>
      </c>
      <c r="G181">
        <v>2059558200</v>
      </c>
      <c r="H181">
        <f t="shared" si="5"/>
        <v>1.1324264215165816</v>
      </c>
      <c r="I181" s="3">
        <f t="shared" si="4"/>
        <v>0.13242642151658152</v>
      </c>
    </row>
    <row r="182" spans="1:9" x14ac:dyDescent="0.45">
      <c r="A182" s="1">
        <v>41609</v>
      </c>
      <c r="B182">
        <v>15.84</v>
      </c>
      <c r="C182">
        <v>15.97</v>
      </c>
      <c r="D182">
        <v>15.06</v>
      </c>
      <c r="E182">
        <v>15.57</v>
      </c>
      <c r="F182">
        <v>14.373889999999999</v>
      </c>
      <c r="G182">
        <v>1661429900</v>
      </c>
      <c r="H182">
        <f t="shared" si="5"/>
        <v>0.98419719425650054</v>
      </c>
      <c r="I182" s="3">
        <f t="shared" si="4"/>
        <v>-1.5802805743499466E-2</v>
      </c>
    </row>
    <row r="183" spans="1:9" x14ac:dyDescent="0.45">
      <c r="A183" s="1">
        <v>41640</v>
      </c>
      <c r="B183">
        <v>15.69</v>
      </c>
      <c r="C183">
        <v>17.420000000000002</v>
      </c>
      <c r="D183">
        <v>15.68</v>
      </c>
      <c r="E183">
        <v>16.75</v>
      </c>
      <c r="F183">
        <v>15.473196</v>
      </c>
      <c r="G183">
        <v>2581396100</v>
      </c>
      <c r="H183">
        <f t="shared" si="5"/>
        <v>1.0764793664067278</v>
      </c>
      <c r="I183" s="3">
        <f t="shared" si="4"/>
        <v>7.6479366406727783E-2</v>
      </c>
    </row>
    <row r="184" spans="1:9" x14ac:dyDescent="0.45">
      <c r="A184" s="1">
        <v>41671</v>
      </c>
      <c r="B184">
        <v>16.77</v>
      </c>
      <c r="C184">
        <v>16.920000000000002</v>
      </c>
      <c r="D184">
        <v>16.129999000000002</v>
      </c>
      <c r="E184">
        <v>16.530000999999999</v>
      </c>
      <c r="F184">
        <v>15.269970000000001</v>
      </c>
      <c r="G184">
        <v>2055235400</v>
      </c>
      <c r="H184">
        <f t="shared" si="5"/>
        <v>0.98686593254554522</v>
      </c>
      <c r="I184" s="3">
        <f t="shared" si="4"/>
        <v>-1.3134067454454725E-2</v>
      </c>
    </row>
    <row r="185" spans="1:9" x14ac:dyDescent="0.45">
      <c r="A185" s="1">
        <v>41699</v>
      </c>
      <c r="B185">
        <v>16.299999</v>
      </c>
      <c r="C185">
        <v>18.030000999999999</v>
      </c>
      <c r="D185">
        <v>16.190000999999999</v>
      </c>
      <c r="E185">
        <v>17.200001</v>
      </c>
      <c r="F185">
        <v>15.888890999999999</v>
      </c>
      <c r="G185">
        <v>2337288800</v>
      </c>
      <c r="H185">
        <f t="shared" si="5"/>
        <v>1.0405319067424492</v>
      </c>
      <c r="I185" s="3">
        <f t="shared" si="4"/>
        <v>4.0531906742449296E-2</v>
      </c>
    </row>
    <row r="186" spans="1:9" x14ac:dyDescent="0.45">
      <c r="A186" s="1">
        <v>41730</v>
      </c>
      <c r="B186">
        <v>17.280000999999999</v>
      </c>
      <c r="C186">
        <v>17.399999999999999</v>
      </c>
      <c r="D186">
        <v>14.86</v>
      </c>
      <c r="E186">
        <v>15.14</v>
      </c>
      <c r="F186">
        <v>13.994286000000001</v>
      </c>
      <c r="G186">
        <v>2245029800</v>
      </c>
      <c r="H186">
        <f t="shared" si="5"/>
        <v>0.88075914171731695</v>
      </c>
      <c r="I186" s="3">
        <f t="shared" si="4"/>
        <v>-0.11924085828268308</v>
      </c>
    </row>
    <row r="187" spans="1:9" x14ac:dyDescent="0.45">
      <c r="A187" s="1">
        <v>41760</v>
      </c>
      <c r="B187">
        <v>15.14</v>
      </c>
      <c r="C187">
        <v>15.31</v>
      </c>
      <c r="D187">
        <v>14.37</v>
      </c>
      <c r="E187">
        <v>15.14</v>
      </c>
      <c r="F187">
        <v>13.994286000000001</v>
      </c>
      <c r="G187">
        <v>1462446400</v>
      </c>
      <c r="H187">
        <f t="shared" si="5"/>
        <v>1</v>
      </c>
      <c r="I187" s="3">
        <f t="shared" si="4"/>
        <v>0</v>
      </c>
    </row>
    <row r="188" spans="1:9" x14ac:dyDescent="0.45">
      <c r="A188" s="1">
        <v>41791</v>
      </c>
      <c r="B188">
        <v>15.16</v>
      </c>
      <c r="C188">
        <v>15.94</v>
      </c>
      <c r="D188">
        <v>15.05</v>
      </c>
      <c r="E188">
        <v>15.37</v>
      </c>
      <c r="F188">
        <v>14.206882</v>
      </c>
      <c r="G188">
        <v>1256220000</v>
      </c>
      <c r="H188">
        <f t="shared" si="5"/>
        <v>1.0151916289262632</v>
      </c>
      <c r="I188" s="3">
        <f t="shared" si="4"/>
        <v>1.5191628926263159E-2</v>
      </c>
    </row>
    <row r="189" spans="1:9" x14ac:dyDescent="0.45">
      <c r="A189" s="1">
        <v>41821</v>
      </c>
      <c r="B189">
        <v>15.38</v>
      </c>
      <c r="C189">
        <v>16.23</v>
      </c>
      <c r="D189">
        <v>15.13</v>
      </c>
      <c r="E189">
        <v>15.25</v>
      </c>
      <c r="F189">
        <v>14.105036</v>
      </c>
      <c r="G189">
        <v>1499782500</v>
      </c>
      <c r="H189">
        <f t="shared" si="5"/>
        <v>0.99283122081256114</v>
      </c>
      <c r="I189" s="3">
        <f t="shared" si="4"/>
        <v>-7.168779187438884E-3</v>
      </c>
    </row>
    <row r="190" spans="1:9" x14ac:dyDescent="0.45">
      <c r="A190" s="1">
        <v>41852</v>
      </c>
      <c r="B190">
        <v>15.18</v>
      </c>
      <c r="C190">
        <v>16.459999</v>
      </c>
      <c r="D190">
        <v>14.84</v>
      </c>
      <c r="E190">
        <v>16.09</v>
      </c>
      <c r="F190">
        <v>14.881964999999999</v>
      </c>
      <c r="G190">
        <v>1445234500</v>
      </c>
      <c r="H190">
        <f t="shared" si="5"/>
        <v>1.0550816743750246</v>
      </c>
      <c r="I190" s="3">
        <f t="shared" si="4"/>
        <v>5.5081674375024571E-2</v>
      </c>
    </row>
    <row r="191" spans="1:9" x14ac:dyDescent="0.45">
      <c r="A191" s="1">
        <v>41883</v>
      </c>
      <c r="B191">
        <v>16.139999</v>
      </c>
      <c r="C191">
        <v>17.200001</v>
      </c>
      <c r="D191">
        <v>15.9</v>
      </c>
      <c r="E191">
        <v>17.049999</v>
      </c>
      <c r="F191">
        <v>15.769894000000001</v>
      </c>
      <c r="G191">
        <v>1789337700</v>
      </c>
      <c r="H191">
        <f t="shared" si="5"/>
        <v>1.0596647687318175</v>
      </c>
      <c r="I191" s="3">
        <f t="shared" si="4"/>
        <v>5.966476873181744E-2</v>
      </c>
    </row>
    <row r="192" spans="1:9" x14ac:dyDescent="0.45">
      <c r="A192" s="1">
        <v>41913</v>
      </c>
      <c r="B192">
        <v>17.07</v>
      </c>
      <c r="C192">
        <v>17.41</v>
      </c>
      <c r="D192">
        <v>15.43</v>
      </c>
      <c r="E192">
        <v>17.16</v>
      </c>
      <c r="F192">
        <v>15.920563</v>
      </c>
      <c r="G192">
        <v>2208123000</v>
      </c>
      <c r="H192">
        <f t="shared" si="5"/>
        <v>1.0095542176757815</v>
      </c>
      <c r="I192" s="3">
        <f t="shared" si="4"/>
        <v>9.554217675781386E-3</v>
      </c>
    </row>
    <row r="193" spans="1:9" x14ac:dyDescent="0.45">
      <c r="A193" s="1">
        <v>41944</v>
      </c>
      <c r="B193">
        <v>17.18</v>
      </c>
      <c r="C193">
        <v>17.459999</v>
      </c>
      <c r="D193">
        <v>16.829999999999998</v>
      </c>
      <c r="E193">
        <v>17.040001</v>
      </c>
      <c r="F193">
        <v>15.809224</v>
      </c>
      <c r="G193">
        <v>942013300</v>
      </c>
      <c r="H193">
        <f t="shared" si="5"/>
        <v>0.99300659153825155</v>
      </c>
      <c r="I193" s="3">
        <f t="shared" si="4"/>
        <v>-6.9934084617484437E-3</v>
      </c>
    </row>
    <row r="194" spans="1:9" x14ac:dyDescent="0.45">
      <c r="A194" s="1">
        <v>41974</v>
      </c>
      <c r="B194">
        <v>16.920000000000002</v>
      </c>
      <c r="C194">
        <v>18.209999</v>
      </c>
      <c r="D194">
        <v>16.59</v>
      </c>
      <c r="E194">
        <v>17.889999</v>
      </c>
      <c r="F194">
        <v>16.597833999999999</v>
      </c>
      <c r="G194">
        <v>1712060700</v>
      </c>
      <c r="H194">
        <f t="shared" si="5"/>
        <v>1.0498829038035009</v>
      </c>
      <c r="I194" s="4">
        <f t="shared" si="4"/>
        <v>4.9882903803500946E-2</v>
      </c>
    </row>
    <row r="195" spans="1:9" x14ac:dyDescent="0.45">
      <c r="A195" s="1">
        <v>42005</v>
      </c>
      <c r="B195">
        <v>17.989999999999998</v>
      </c>
      <c r="C195">
        <v>18.030000999999999</v>
      </c>
      <c r="D195">
        <v>14.97</v>
      </c>
      <c r="E195">
        <v>15.15</v>
      </c>
      <c r="F195">
        <v>14.096837000000001</v>
      </c>
      <c r="G195">
        <v>2202348100</v>
      </c>
      <c r="H195">
        <f t="shared" si="5"/>
        <v>0.84931786882553484</v>
      </c>
      <c r="I195">
        <f t="shared" si="4"/>
        <v>-0.15068213117446519</v>
      </c>
    </row>
    <row r="196" spans="1:9" x14ac:dyDescent="0.45">
      <c r="A196" s="1">
        <v>42036</v>
      </c>
      <c r="B196">
        <v>15.27</v>
      </c>
      <c r="C196">
        <v>16.790001</v>
      </c>
      <c r="D196">
        <v>15.12</v>
      </c>
      <c r="E196">
        <v>15.81</v>
      </c>
      <c r="F196">
        <v>14.710955999999999</v>
      </c>
      <c r="G196">
        <v>1899896200</v>
      </c>
      <c r="H196">
        <f t="shared" si="5"/>
        <v>1.0435643116253666</v>
      </c>
      <c r="I196">
        <f t="shared" ref="I196:I247" si="6">(F196-F195)/F195</f>
        <v>4.3564311625366649E-2</v>
      </c>
    </row>
    <row r="197" spans="1:9" x14ac:dyDescent="0.45">
      <c r="A197" s="1">
        <v>42064</v>
      </c>
      <c r="B197">
        <v>15.79</v>
      </c>
      <c r="C197">
        <v>16.620000999999998</v>
      </c>
      <c r="D197">
        <v>15.26</v>
      </c>
      <c r="E197">
        <v>15.39</v>
      </c>
      <c r="F197">
        <v>14.320150999999999</v>
      </c>
      <c r="G197">
        <v>1825985000</v>
      </c>
      <c r="H197">
        <f t="shared" ref="H197:H247" si="7">F197/F196</f>
        <v>0.97343442533578373</v>
      </c>
      <c r="I197">
        <f t="shared" si="6"/>
        <v>-2.656557466421627E-2</v>
      </c>
    </row>
    <row r="198" spans="1:9" x14ac:dyDescent="0.45">
      <c r="A198" s="1">
        <v>42095</v>
      </c>
      <c r="B198">
        <v>15.42</v>
      </c>
      <c r="C198">
        <v>16.049999</v>
      </c>
      <c r="D198">
        <v>15.25</v>
      </c>
      <c r="E198">
        <v>15.93</v>
      </c>
      <c r="F198">
        <v>14.868964999999999</v>
      </c>
      <c r="G198">
        <v>1462413000</v>
      </c>
      <c r="H198">
        <f t="shared" si="7"/>
        <v>1.0383245958789122</v>
      </c>
      <c r="I198">
        <f t="shared" si="6"/>
        <v>3.8324595878912182E-2</v>
      </c>
    </row>
    <row r="199" spans="1:9" x14ac:dyDescent="0.45">
      <c r="A199" s="1">
        <v>42125</v>
      </c>
      <c r="B199">
        <v>16</v>
      </c>
      <c r="C199">
        <v>16.850000000000001</v>
      </c>
      <c r="D199">
        <v>15.92</v>
      </c>
      <c r="E199">
        <v>16.5</v>
      </c>
      <c r="F199">
        <v>15.400995</v>
      </c>
      <c r="G199">
        <v>1384767600</v>
      </c>
      <c r="H199">
        <f t="shared" si="7"/>
        <v>1.0357812396491619</v>
      </c>
      <c r="I199">
        <f t="shared" si="6"/>
        <v>3.5781239649161911E-2</v>
      </c>
    </row>
    <row r="200" spans="1:9" x14ac:dyDescent="0.45">
      <c r="A200" s="1">
        <v>42156</v>
      </c>
      <c r="B200">
        <v>16.579999999999998</v>
      </c>
      <c r="C200">
        <v>17.719999000000001</v>
      </c>
      <c r="D200">
        <v>16.469999000000001</v>
      </c>
      <c r="E200">
        <v>17.02</v>
      </c>
      <c r="F200">
        <v>15.886364</v>
      </c>
      <c r="G200">
        <v>1657598300</v>
      </c>
      <c r="H200">
        <f t="shared" si="7"/>
        <v>1.031515431308172</v>
      </c>
      <c r="I200">
        <f t="shared" si="6"/>
        <v>3.1515431308171998E-2</v>
      </c>
    </row>
    <row r="201" spans="1:9" x14ac:dyDescent="0.45">
      <c r="A201" s="1">
        <v>42186</v>
      </c>
      <c r="B201">
        <v>17.25</v>
      </c>
      <c r="C201">
        <v>18.48</v>
      </c>
      <c r="D201">
        <v>16.219999000000001</v>
      </c>
      <c r="E201">
        <v>17.879999000000002</v>
      </c>
      <c r="F201">
        <v>16.739135999999998</v>
      </c>
      <c r="G201">
        <v>1904433600</v>
      </c>
      <c r="H201">
        <f t="shared" si="7"/>
        <v>1.0536794951947468</v>
      </c>
      <c r="I201">
        <f t="shared" si="6"/>
        <v>5.3679495194746768E-2</v>
      </c>
    </row>
    <row r="202" spans="1:9" x14ac:dyDescent="0.45">
      <c r="A202" s="1">
        <v>42217</v>
      </c>
      <c r="B202">
        <v>17.91</v>
      </c>
      <c r="C202">
        <v>18.07</v>
      </c>
      <c r="D202">
        <v>14.6</v>
      </c>
      <c r="E202">
        <v>16.440000999999999</v>
      </c>
      <c r="F202">
        <v>15.391021</v>
      </c>
      <c r="G202">
        <v>2323949800</v>
      </c>
      <c r="H202">
        <f t="shared" si="7"/>
        <v>0.91946328651610221</v>
      </c>
      <c r="I202">
        <f t="shared" si="6"/>
        <v>-8.0536713483897751E-2</v>
      </c>
    </row>
    <row r="203" spans="1:9" x14ac:dyDescent="0.45">
      <c r="A203" s="1">
        <v>42248</v>
      </c>
      <c r="B203">
        <v>15.95</v>
      </c>
      <c r="C203">
        <v>16.48</v>
      </c>
      <c r="D203">
        <v>15.25</v>
      </c>
      <c r="E203">
        <v>15.58</v>
      </c>
      <c r="F203">
        <v>14.585893</v>
      </c>
      <c r="G203">
        <v>1774722500</v>
      </c>
      <c r="H203">
        <f t="shared" si="7"/>
        <v>0.9476884606940631</v>
      </c>
      <c r="I203">
        <f t="shared" si="6"/>
        <v>-5.231153930593687E-2</v>
      </c>
    </row>
    <row r="204" spans="1:9" x14ac:dyDescent="0.45">
      <c r="A204" s="1">
        <v>42278</v>
      </c>
      <c r="B204">
        <v>15.52</v>
      </c>
      <c r="C204">
        <v>17.440000999999999</v>
      </c>
      <c r="D204">
        <v>14.63</v>
      </c>
      <c r="E204">
        <v>16.780000999999999</v>
      </c>
      <c r="F204">
        <v>15.759903</v>
      </c>
      <c r="G204">
        <v>1847663600</v>
      </c>
      <c r="H204">
        <f t="shared" si="7"/>
        <v>1.0804894153549598</v>
      </c>
      <c r="I204">
        <f t="shared" si="6"/>
        <v>8.0489415354959695E-2</v>
      </c>
    </row>
    <row r="205" spans="1:9" x14ac:dyDescent="0.45">
      <c r="A205" s="1">
        <v>42309</v>
      </c>
      <c r="B205">
        <v>16.899999999999999</v>
      </c>
      <c r="C205">
        <v>18.09</v>
      </c>
      <c r="D205">
        <v>16.870000999999998</v>
      </c>
      <c r="E205">
        <v>17.43</v>
      </c>
      <c r="F205">
        <v>16.370387999999998</v>
      </c>
      <c r="G205">
        <v>1439213600</v>
      </c>
      <c r="H205">
        <f t="shared" si="7"/>
        <v>1.0387365962848882</v>
      </c>
      <c r="I205">
        <f t="shared" si="6"/>
        <v>3.8736596284888229E-2</v>
      </c>
    </row>
    <row r="206" spans="1:9" x14ac:dyDescent="0.45">
      <c r="A206" s="1">
        <v>42339</v>
      </c>
      <c r="B206">
        <v>17.52</v>
      </c>
      <c r="C206">
        <v>17.889999</v>
      </c>
      <c r="D206">
        <v>16.5</v>
      </c>
      <c r="E206">
        <v>16.829999999999998</v>
      </c>
      <c r="F206">
        <v>15.806863</v>
      </c>
      <c r="G206">
        <v>1768999200</v>
      </c>
      <c r="H206">
        <f t="shared" si="7"/>
        <v>0.9655765642207137</v>
      </c>
      <c r="I206">
        <f t="shared" si="6"/>
        <v>-3.442343577928627E-2</v>
      </c>
    </row>
    <row r="207" spans="1:9" x14ac:dyDescent="0.45">
      <c r="A207" s="1">
        <v>42370</v>
      </c>
      <c r="B207">
        <v>16.450001</v>
      </c>
      <c r="C207">
        <v>16.59</v>
      </c>
      <c r="D207">
        <v>12.94</v>
      </c>
      <c r="E207">
        <v>14.14</v>
      </c>
      <c r="F207">
        <v>13.317784</v>
      </c>
      <c r="G207">
        <v>2647678900</v>
      </c>
      <c r="H207">
        <f t="shared" si="7"/>
        <v>0.84253175345417997</v>
      </c>
      <c r="I207">
        <f t="shared" si="6"/>
        <v>-0.15746824654582001</v>
      </c>
    </row>
    <row r="208" spans="1:9" x14ac:dyDescent="0.45">
      <c r="A208" s="1">
        <v>42401</v>
      </c>
      <c r="B208">
        <v>14.05</v>
      </c>
      <c r="C208">
        <v>14.09</v>
      </c>
      <c r="D208">
        <v>10.99</v>
      </c>
      <c r="E208">
        <v>12.52</v>
      </c>
      <c r="F208">
        <v>11.791986</v>
      </c>
      <c r="G208">
        <v>3565521600</v>
      </c>
      <c r="H208">
        <f t="shared" si="7"/>
        <v>0.88543154026225379</v>
      </c>
      <c r="I208">
        <f t="shared" si="6"/>
        <v>-0.11456845973774617</v>
      </c>
    </row>
    <row r="209" spans="1:9" x14ac:dyDescent="0.45">
      <c r="A209" s="1">
        <v>42430</v>
      </c>
      <c r="B209">
        <v>12.64</v>
      </c>
      <c r="C209">
        <v>14.03</v>
      </c>
      <c r="D209">
        <v>12.62</v>
      </c>
      <c r="E209">
        <v>13.52</v>
      </c>
      <c r="F209">
        <v>12.733836999999999</v>
      </c>
      <c r="G209">
        <v>2414500400</v>
      </c>
      <c r="H209">
        <f t="shared" si="7"/>
        <v>1.0798721267138547</v>
      </c>
      <c r="I209">
        <f t="shared" si="6"/>
        <v>7.987212671385463E-2</v>
      </c>
    </row>
    <row r="210" spans="1:9" x14ac:dyDescent="0.45">
      <c r="A210" s="1">
        <v>42461</v>
      </c>
      <c r="B210">
        <v>13.47</v>
      </c>
      <c r="C210">
        <v>15.3</v>
      </c>
      <c r="D210">
        <v>12.75</v>
      </c>
      <c r="E210">
        <v>14.56</v>
      </c>
      <c r="F210">
        <v>13.765544</v>
      </c>
      <c r="G210">
        <v>2018072500</v>
      </c>
      <c r="H210">
        <f t="shared" si="7"/>
        <v>1.0810209051678612</v>
      </c>
      <c r="I210">
        <f t="shared" si="6"/>
        <v>8.1020905167861104E-2</v>
      </c>
    </row>
    <row r="211" spans="1:9" x14ac:dyDescent="0.45">
      <c r="A211" s="1">
        <v>42491</v>
      </c>
      <c r="B211">
        <v>14.58</v>
      </c>
      <c r="C211">
        <v>15.15</v>
      </c>
      <c r="D211">
        <v>13.8</v>
      </c>
      <c r="E211">
        <v>14.79</v>
      </c>
      <c r="F211">
        <v>13.982995000000001</v>
      </c>
      <c r="G211">
        <v>1740978300</v>
      </c>
      <c r="H211">
        <f t="shared" si="7"/>
        <v>1.0157967603750351</v>
      </c>
      <c r="I211">
        <f t="shared" si="6"/>
        <v>1.5796760375034979E-2</v>
      </c>
    </row>
    <row r="212" spans="1:9" x14ac:dyDescent="0.45">
      <c r="A212" s="1">
        <v>42522</v>
      </c>
      <c r="B212">
        <v>14.6</v>
      </c>
      <c r="C212">
        <v>14.98</v>
      </c>
      <c r="D212">
        <v>12.05</v>
      </c>
      <c r="E212">
        <v>13.27</v>
      </c>
      <c r="F212">
        <v>12.545931</v>
      </c>
      <c r="G212">
        <v>2287844200</v>
      </c>
      <c r="H212">
        <f t="shared" si="7"/>
        <v>0.89722773983685178</v>
      </c>
      <c r="I212">
        <f t="shared" si="6"/>
        <v>-0.10277226016314825</v>
      </c>
    </row>
    <row r="213" spans="1:9" x14ac:dyDescent="0.45">
      <c r="A213" s="1">
        <v>42552</v>
      </c>
      <c r="B213">
        <v>13.19</v>
      </c>
      <c r="C213">
        <v>14.7</v>
      </c>
      <c r="D213">
        <v>12.45</v>
      </c>
      <c r="E213">
        <v>14.49</v>
      </c>
      <c r="F213">
        <v>13.745832</v>
      </c>
      <c r="G213">
        <v>1700008400</v>
      </c>
      <c r="H213">
        <f t="shared" si="7"/>
        <v>1.0956406503431273</v>
      </c>
      <c r="I213">
        <f t="shared" si="6"/>
        <v>9.5640650343127229E-2</v>
      </c>
    </row>
    <row r="214" spans="1:9" x14ac:dyDescent="0.45">
      <c r="A214" s="1">
        <v>42583</v>
      </c>
      <c r="B214">
        <v>14.52</v>
      </c>
      <c r="C214">
        <v>16.239999999999998</v>
      </c>
      <c r="D214">
        <v>14.09</v>
      </c>
      <c r="E214">
        <v>16.139999</v>
      </c>
      <c r="F214">
        <v>15.311094000000001</v>
      </c>
      <c r="G214">
        <v>1812381600</v>
      </c>
      <c r="H214">
        <f t="shared" si="7"/>
        <v>1.1138717539978664</v>
      </c>
      <c r="I214">
        <f t="shared" si="6"/>
        <v>0.11387175399786645</v>
      </c>
    </row>
    <row r="215" spans="1:9" x14ac:dyDescent="0.45">
      <c r="A215" s="1">
        <v>42614</v>
      </c>
      <c r="B215">
        <v>16.149999999999999</v>
      </c>
      <c r="C215">
        <v>16.149999999999999</v>
      </c>
      <c r="D215">
        <v>14.81</v>
      </c>
      <c r="E215">
        <v>15.65</v>
      </c>
      <c r="F215">
        <v>14.915353</v>
      </c>
      <c r="G215">
        <v>1823989800</v>
      </c>
      <c r="H215">
        <f t="shared" si="7"/>
        <v>0.97415331654289361</v>
      </c>
      <c r="I215">
        <f t="shared" si="6"/>
        <v>-2.5846683457106397E-2</v>
      </c>
    </row>
    <row r="216" spans="1:9" x14ac:dyDescent="0.45">
      <c r="A216" s="1">
        <v>42644</v>
      </c>
      <c r="B216">
        <v>15.59</v>
      </c>
      <c r="C216">
        <v>17.100000000000001</v>
      </c>
      <c r="D216">
        <v>15.5</v>
      </c>
      <c r="E216">
        <v>16.5</v>
      </c>
      <c r="F216">
        <v>15.725455</v>
      </c>
      <c r="G216">
        <v>1720270900</v>
      </c>
      <c r="H216">
        <f t="shared" si="7"/>
        <v>1.0543132971777469</v>
      </c>
      <c r="I216">
        <f t="shared" si="6"/>
        <v>5.4313297177747022E-2</v>
      </c>
    </row>
    <row r="217" spans="1:9" x14ac:dyDescent="0.45">
      <c r="A217" s="1">
        <v>42675</v>
      </c>
      <c r="B217">
        <v>16.559999000000001</v>
      </c>
      <c r="C217">
        <v>21.190000999999999</v>
      </c>
      <c r="D217">
        <v>16.280000999999999</v>
      </c>
      <c r="E217">
        <v>21.120000999999998</v>
      </c>
      <c r="F217">
        <v>20.128579999999999</v>
      </c>
      <c r="G217">
        <v>3118245500</v>
      </c>
      <c r="H217">
        <f t="shared" si="7"/>
        <v>1.2799998473812044</v>
      </c>
      <c r="I217">
        <f t="shared" si="6"/>
        <v>0.27999984738120448</v>
      </c>
    </row>
    <row r="218" spans="1:9" x14ac:dyDescent="0.45">
      <c r="A218" s="1">
        <v>42705</v>
      </c>
      <c r="B218">
        <v>21.42</v>
      </c>
      <c r="C218">
        <v>23.389999</v>
      </c>
      <c r="D218">
        <v>21.02</v>
      </c>
      <c r="E218">
        <v>23.09</v>
      </c>
      <c r="F218">
        <v>22.087748999999999</v>
      </c>
      <c r="G218">
        <v>2752975300</v>
      </c>
      <c r="H218">
        <f t="shared" si="7"/>
        <v>1.0973326980840179</v>
      </c>
      <c r="I218">
        <f t="shared" si="6"/>
        <v>9.7332698084017816E-2</v>
      </c>
    </row>
    <row r="219" spans="1:9" x14ac:dyDescent="0.45">
      <c r="A219" s="1">
        <v>42736</v>
      </c>
      <c r="B219">
        <v>22.6</v>
      </c>
      <c r="C219">
        <v>23.549999</v>
      </c>
      <c r="D219">
        <v>22.01</v>
      </c>
      <c r="E219">
        <v>22.639999</v>
      </c>
      <c r="F219">
        <v>21.65728</v>
      </c>
      <c r="G219">
        <v>1916861800</v>
      </c>
      <c r="H219">
        <f t="shared" si="7"/>
        <v>0.98051096107620572</v>
      </c>
      <c r="I219">
        <f t="shared" si="6"/>
        <v>-1.9489038923794302E-2</v>
      </c>
    </row>
    <row r="220" spans="1:9" x14ac:dyDescent="0.45">
      <c r="A220" s="1">
        <v>42767</v>
      </c>
      <c r="B220">
        <v>22.969999000000001</v>
      </c>
      <c r="C220">
        <v>24.950001</v>
      </c>
      <c r="D220">
        <v>22.450001</v>
      </c>
      <c r="E220">
        <v>24.68</v>
      </c>
      <c r="F220">
        <v>23.608732</v>
      </c>
      <c r="G220">
        <v>1866239100</v>
      </c>
      <c r="H220">
        <f t="shared" si="7"/>
        <v>1.0901060520988786</v>
      </c>
      <c r="I220">
        <f t="shared" si="6"/>
        <v>9.0106052098878522E-2</v>
      </c>
    </row>
    <row r="221" spans="1:9" x14ac:dyDescent="0.45">
      <c r="A221" s="1">
        <v>42795</v>
      </c>
      <c r="B221">
        <v>25.370000999999998</v>
      </c>
      <c r="C221">
        <v>25.799999</v>
      </c>
      <c r="D221">
        <v>22.16</v>
      </c>
      <c r="E221">
        <v>23.59</v>
      </c>
      <c r="F221">
        <v>22.566044000000002</v>
      </c>
      <c r="G221">
        <v>2336311300</v>
      </c>
      <c r="H221">
        <f t="shared" si="7"/>
        <v>0.95583464626562753</v>
      </c>
      <c r="I221">
        <f t="shared" si="6"/>
        <v>-4.4165353734372449E-2</v>
      </c>
    </row>
    <row r="222" spans="1:9" x14ac:dyDescent="0.45">
      <c r="A222" s="1">
        <v>42826</v>
      </c>
      <c r="B222">
        <v>23.65</v>
      </c>
      <c r="C222">
        <v>24.35</v>
      </c>
      <c r="D222">
        <v>22.26</v>
      </c>
      <c r="E222">
        <v>23.34</v>
      </c>
      <c r="F222">
        <v>22.394950999999999</v>
      </c>
      <c r="G222">
        <v>1824040300</v>
      </c>
      <c r="H222">
        <f t="shared" si="7"/>
        <v>0.99241812166988586</v>
      </c>
      <c r="I222">
        <f t="shared" si="6"/>
        <v>-7.5818783301141567E-3</v>
      </c>
    </row>
    <row r="223" spans="1:9" x14ac:dyDescent="0.45">
      <c r="A223" s="1">
        <v>42856</v>
      </c>
      <c r="B223">
        <v>23.52</v>
      </c>
      <c r="C223">
        <v>24.309999000000001</v>
      </c>
      <c r="D223">
        <v>22.09</v>
      </c>
      <c r="E223">
        <v>22.41</v>
      </c>
      <c r="F223">
        <v>21.502609</v>
      </c>
      <c r="G223">
        <v>1637101600</v>
      </c>
      <c r="H223">
        <f t="shared" si="7"/>
        <v>0.96015432228451858</v>
      </c>
      <c r="I223">
        <f t="shared" si="6"/>
        <v>-3.9845677715481462E-2</v>
      </c>
    </row>
    <row r="224" spans="1:9" x14ac:dyDescent="0.45">
      <c r="A224" s="1">
        <v>42887</v>
      </c>
      <c r="B224">
        <v>22.48</v>
      </c>
      <c r="C224">
        <v>24.67</v>
      </c>
      <c r="D224">
        <v>22.07</v>
      </c>
      <c r="E224">
        <v>24.26</v>
      </c>
      <c r="F224">
        <v>23.354156</v>
      </c>
      <c r="G224">
        <v>1768208300</v>
      </c>
      <c r="H224">
        <f t="shared" si="7"/>
        <v>1.086108016008662</v>
      </c>
      <c r="I224">
        <f t="shared" si="6"/>
        <v>8.6108016008662025E-2</v>
      </c>
    </row>
    <row r="225" spans="1:9" x14ac:dyDescent="0.45">
      <c r="A225" s="1">
        <v>42917</v>
      </c>
      <c r="B225">
        <v>24.459999</v>
      </c>
      <c r="C225">
        <v>25.110001</v>
      </c>
      <c r="D225">
        <v>23.610001</v>
      </c>
      <c r="E225">
        <v>24.120000999999998</v>
      </c>
      <c r="F225">
        <v>23.219380999999998</v>
      </c>
      <c r="G225">
        <v>1385076400</v>
      </c>
      <c r="H225">
        <f t="shared" si="7"/>
        <v>0.99422907854173792</v>
      </c>
      <c r="I225">
        <f t="shared" si="6"/>
        <v>-5.7709214582621271E-3</v>
      </c>
    </row>
    <row r="226" spans="1:9" x14ac:dyDescent="0.45">
      <c r="A226" s="1">
        <v>42948</v>
      </c>
      <c r="B226">
        <v>24.290001</v>
      </c>
      <c r="C226">
        <v>25.35</v>
      </c>
      <c r="D226">
        <v>23.120000999999998</v>
      </c>
      <c r="E226">
        <v>23.889999</v>
      </c>
      <c r="F226">
        <v>22.997971</v>
      </c>
      <c r="G226">
        <v>1353689700</v>
      </c>
      <c r="H226">
        <f t="shared" si="7"/>
        <v>0.99046443141615192</v>
      </c>
      <c r="I226">
        <f t="shared" si="6"/>
        <v>-9.5355685838480701E-3</v>
      </c>
    </row>
    <row r="227" spans="1:9" x14ac:dyDescent="0.45">
      <c r="A227" s="1">
        <v>42979</v>
      </c>
      <c r="B227">
        <v>23.9</v>
      </c>
      <c r="C227">
        <v>25.639999</v>
      </c>
      <c r="D227">
        <v>22.75</v>
      </c>
      <c r="E227">
        <v>25.34</v>
      </c>
      <c r="F227">
        <v>24.518605999999998</v>
      </c>
      <c r="G227">
        <v>1481992500</v>
      </c>
      <c r="H227">
        <f t="shared" si="7"/>
        <v>1.0661203981864313</v>
      </c>
      <c r="I227">
        <f t="shared" si="6"/>
        <v>6.6120398186431256E-2</v>
      </c>
    </row>
    <row r="228" spans="1:9" x14ac:dyDescent="0.45">
      <c r="A228" s="1">
        <v>43009</v>
      </c>
      <c r="B228">
        <v>25.459999</v>
      </c>
      <c r="C228">
        <v>27.98</v>
      </c>
      <c r="D228">
        <v>25.120000999999998</v>
      </c>
      <c r="E228">
        <v>27.389999</v>
      </c>
      <c r="F228">
        <v>26.502153</v>
      </c>
      <c r="G228">
        <v>1380163100</v>
      </c>
      <c r="H228">
        <f t="shared" si="7"/>
        <v>1.0808996645241578</v>
      </c>
      <c r="I228">
        <f t="shared" si="6"/>
        <v>8.0899664524157755E-2</v>
      </c>
    </row>
    <row r="229" spans="1:9" x14ac:dyDescent="0.45">
      <c r="A229" s="1">
        <v>43040</v>
      </c>
      <c r="B229">
        <v>27.639999</v>
      </c>
      <c r="C229">
        <v>28.719999000000001</v>
      </c>
      <c r="D229">
        <v>25.809999000000001</v>
      </c>
      <c r="E229">
        <v>28.17</v>
      </c>
      <c r="F229">
        <v>27.256869999999999</v>
      </c>
      <c r="G229">
        <v>1350737700</v>
      </c>
      <c r="H229">
        <f t="shared" si="7"/>
        <v>1.0284775731239646</v>
      </c>
      <c r="I229">
        <f t="shared" si="6"/>
        <v>2.8477573123964661E-2</v>
      </c>
    </row>
    <row r="230" spans="1:9" x14ac:dyDescent="0.45">
      <c r="A230" s="1">
        <v>43070</v>
      </c>
      <c r="B230">
        <v>28.25</v>
      </c>
      <c r="C230">
        <v>30.030000999999999</v>
      </c>
      <c r="D230">
        <v>27.5</v>
      </c>
      <c r="E230">
        <v>29.52</v>
      </c>
      <c r="F230">
        <v>28.684830000000002</v>
      </c>
      <c r="G230">
        <v>1494582400</v>
      </c>
      <c r="H230">
        <f t="shared" si="7"/>
        <v>1.0523889940407685</v>
      </c>
      <c r="I230">
        <f t="shared" si="6"/>
        <v>5.2388994040768522E-2</v>
      </c>
    </row>
    <row r="231" spans="1:9" x14ac:dyDescent="0.45">
      <c r="A231" s="1">
        <v>43101</v>
      </c>
      <c r="B231">
        <v>29.75</v>
      </c>
      <c r="C231">
        <v>32.450001</v>
      </c>
      <c r="D231">
        <v>29.610001</v>
      </c>
      <c r="E231">
        <v>32</v>
      </c>
      <c r="F231">
        <v>31.094664000000002</v>
      </c>
      <c r="G231">
        <v>1412129000</v>
      </c>
      <c r="H231">
        <f t="shared" si="7"/>
        <v>1.0840107471440479</v>
      </c>
      <c r="I231">
        <f t="shared" si="6"/>
        <v>8.4010747144047909E-2</v>
      </c>
    </row>
    <row r="232" spans="1:9" x14ac:dyDescent="0.45">
      <c r="A232" s="1">
        <v>43132</v>
      </c>
      <c r="B232">
        <v>32</v>
      </c>
      <c r="C232">
        <v>32.849997999999999</v>
      </c>
      <c r="D232">
        <v>29.129999000000002</v>
      </c>
      <c r="E232">
        <v>32.099997999999999</v>
      </c>
      <c r="F232">
        <v>31.191832999999999</v>
      </c>
      <c r="G232">
        <v>1705884000</v>
      </c>
      <c r="H232">
        <f t="shared" si="7"/>
        <v>1.0031249413082579</v>
      </c>
      <c r="I232">
        <f t="shared" si="6"/>
        <v>3.1249413082578216E-3</v>
      </c>
    </row>
    <row r="233" spans="1:9" x14ac:dyDescent="0.45">
      <c r="A233" s="1">
        <v>43160</v>
      </c>
      <c r="B233">
        <v>32.07</v>
      </c>
      <c r="C233">
        <v>33.049999</v>
      </c>
      <c r="D233">
        <v>29.01</v>
      </c>
      <c r="E233">
        <v>29.99</v>
      </c>
      <c r="F233">
        <v>29.141528999999998</v>
      </c>
      <c r="G233">
        <v>1488464200</v>
      </c>
      <c r="H233">
        <f t="shared" si="7"/>
        <v>0.9342679219909904</v>
      </c>
      <c r="I233">
        <f t="shared" si="6"/>
        <v>-6.5732078009009626E-2</v>
      </c>
    </row>
    <row r="234" spans="1:9" x14ac:dyDescent="0.45">
      <c r="A234" s="1">
        <v>43191</v>
      </c>
      <c r="B234">
        <v>29.799999</v>
      </c>
      <c r="C234">
        <v>31.17</v>
      </c>
      <c r="D234">
        <v>28.75</v>
      </c>
      <c r="E234">
        <v>29.92</v>
      </c>
      <c r="F234">
        <v>29.182606</v>
      </c>
      <c r="G234">
        <v>1471183500</v>
      </c>
      <c r="H234">
        <f t="shared" si="7"/>
        <v>1.0014095691410014</v>
      </c>
      <c r="I234">
        <f t="shared" si="6"/>
        <v>1.4095691410015365E-3</v>
      </c>
    </row>
    <row r="235" spans="1:9" x14ac:dyDescent="0.45">
      <c r="A235" s="1">
        <v>43221</v>
      </c>
      <c r="B235">
        <v>29.92</v>
      </c>
      <c r="C235">
        <v>31.360001</v>
      </c>
      <c r="D235">
        <v>28.43</v>
      </c>
      <c r="E235">
        <v>29.040001</v>
      </c>
      <c r="F235">
        <v>28.324294999999999</v>
      </c>
      <c r="G235">
        <v>1413769000</v>
      </c>
      <c r="H235">
        <f t="shared" si="7"/>
        <v>0.97058826754540017</v>
      </c>
      <c r="I235">
        <f t="shared" si="6"/>
        <v>-2.9411732454599857E-2</v>
      </c>
    </row>
    <row r="236" spans="1:9" x14ac:dyDescent="0.45">
      <c r="A236" s="1">
        <v>43252</v>
      </c>
      <c r="B236">
        <v>29.49</v>
      </c>
      <c r="C236">
        <v>30.41</v>
      </c>
      <c r="D236">
        <v>28.01</v>
      </c>
      <c r="E236">
        <v>28.190000999999999</v>
      </c>
      <c r="F236">
        <v>27.607582000000001</v>
      </c>
      <c r="G236">
        <v>1377574500</v>
      </c>
      <c r="H236">
        <f t="shared" si="7"/>
        <v>0.97469617513869278</v>
      </c>
      <c r="I236">
        <f t="shared" si="6"/>
        <v>-2.5303824861307177E-2</v>
      </c>
    </row>
    <row r="237" spans="1:9" x14ac:dyDescent="0.45">
      <c r="A237" s="1">
        <v>43282</v>
      </c>
      <c r="B237">
        <v>28.08</v>
      </c>
      <c r="C237">
        <v>31.450001</v>
      </c>
      <c r="D237">
        <v>27.629999000000002</v>
      </c>
      <c r="E237">
        <v>30.879999000000002</v>
      </c>
      <c r="F237">
        <v>30.242001999999999</v>
      </c>
      <c r="G237">
        <v>1313220000</v>
      </c>
      <c r="H237">
        <f t="shared" si="7"/>
        <v>1.0954237861178859</v>
      </c>
      <c r="I237">
        <f t="shared" si="6"/>
        <v>9.5423786117885975E-2</v>
      </c>
    </row>
    <row r="238" spans="1:9" x14ac:dyDescent="0.45">
      <c r="A238" s="1">
        <v>43313</v>
      </c>
      <c r="B238">
        <v>31.219999000000001</v>
      </c>
      <c r="C238">
        <v>31.91</v>
      </c>
      <c r="D238">
        <v>30.16</v>
      </c>
      <c r="E238">
        <v>30.93</v>
      </c>
      <c r="F238">
        <v>30.290970000000002</v>
      </c>
      <c r="G238">
        <v>1076190800</v>
      </c>
      <c r="H238">
        <f t="shared" si="7"/>
        <v>1.0016192049719461</v>
      </c>
      <c r="I238">
        <f t="shared" si="6"/>
        <v>1.6192049719460412E-3</v>
      </c>
    </row>
    <row r="239" spans="1:9" x14ac:dyDescent="0.45">
      <c r="A239" s="1">
        <v>43344</v>
      </c>
      <c r="B239">
        <v>30.91</v>
      </c>
      <c r="C239">
        <v>31.370000999999998</v>
      </c>
      <c r="D239">
        <v>29.42</v>
      </c>
      <c r="E239">
        <v>29.459999</v>
      </c>
      <c r="F239">
        <v>28.851341000000001</v>
      </c>
      <c r="G239">
        <v>1036676400</v>
      </c>
      <c r="H239">
        <f t="shared" si="7"/>
        <v>0.95247332785975491</v>
      </c>
      <c r="I239">
        <f t="shared" si="6"/>
        <v>-4.7526672140245092E-2</v>
      </c>
    </row>
    <row r="240" spans="1:9" x14ac:dyDescent="0.45">
      <c r="A240" s="1">
        <v>43374</v>
      </c>
      <c r="B240">
        <v>29.68</v>
      </c>
      <c r="C240">
        <v>30.790001</v>
      </c>
      <c r="D240">
        <v>25.879999000000002</v>
      </c>
      <c r="E240">
        <v>27.5</v>
      </c>
      <c r="F240">
        <v>27.062024999999998</v>
      </c>
      <c r="G240">
        <v>1818210500</v>
      </c>
      <c r="H240">
        <f t="shared" si="7"/>
        <v>0.93798153091046954</v>
      </c>
      <c r="I240">
        <f t="shared" si="6"/>
        <v>-6.2018469089530466E-2</v>
      </c>
    </row>
    <row r="241" spans="1:9" x14ac:dyDescent="0.45">
      <c r="A241" s="1">
        <v>43405</v>
      </c>
      <c r="B241">
        <v>27.77</v>
      </c>
      <c r="C241">
        <v>29.120000999999998</v>
      </c>
      <c r="D241">
        <v>26.780000999999999</v>
      </c>
      <c r="E241">
        <v>28.4</v>
      </c>
      <c r="F241">
        <v>27.947693000000001</v>
      </c>
      <c r="G241">
        <v>1119395300</v>
      </c>
      <c r="H241">
        <f t="shared" si="7"/>
        <v>1.0327273365537133</v>
      </c>
      <c r="I241">
        <f t="shared" si="6"/>
        <v>3.2727336553713279E-2</v>
      </c>
    </row>
    <row r="242" spans="1:9" x14ac:dyDescent="0.45">
      <c r="A242" s="1">
        <v>43435</v>
      </c>
      <c r="B242">
        <v>28.99</v>
      </c>
      <c r="C242">
        <v>29.040001</v>
      </c>
      <c r="D242">
        <v>22.66</v>
      </c>
      <c r="E242">
        <v>24.639999</v>
      </c>
      <c r="F242">
        <v>24.247574</v>
      </c>
      <c r="G242">
        <v>1812967100</v>
      </c>
      <c r="H242">
        <f t="shared" si="7"/>
        <v>0.86760556586906834</v>
      </c>
      <c r="I242">
        <f t="shared" si="6"/>
        <v>-0.13239443413093169</v>
      </c>
    </row>
    <row r="243" spans="1:9" x14ac:dyDescent="0.45">
      <c r="A243" s="1">
        <v>43466</v>
      </c>
      <c r="B243">
        <v>24.08</v>
      </c>
      <c r="C243">
        <v>29.719999000000001</v>
      </c>
      <c r="D243">
        <v>24.01</v>
      </c>
      <c r="E243">
        <v>28.469999000000001</v>
      </c>
      <c r="F243">
        <v>28.173151000000001</v>
      </c>
      <c r="G243">
        <v>1644916200</v>
      </c>
      <c r="H243">
        <f t="shared" si="7"/>
        <v>1.1618956601596515</v>
      </c>
      <c r="I243">
        <f t="shared" si="6"/>
        <v>0.16189566015965146</v>
      </c>
    </row>
    <row r="244" spans="1:9" x14ac:dyDescent="0.45">
      <c r="A244" s="1">
        <v>43497</v>
      </c>
      <c r="B244">
        <v>28.6</v>
      </c>
      <c r="C244">
        <v>29.67</v>
      </c>
      <c r="D244">
        <v>27.860001</v>
      </c>
      <c r="E244">
        <v>29.08</v>
      </c>
      <c r="F244">
        <v>28.776790999999999</v>
      </c>
      <c r="G244">
        <v>972624100</v>
      </c>
      <c r="H244">
        <f t="shared" si="7"/>
        <v>1.0214260733561538</v>
      </c>
      <c r="I244">
        <f t="shared" si="6"/>
        <v>2.1426073356153829E-2</v>
      </c>
    </row>
    <row r="245" spans="1:9" x14ac:dyDescent="0.45">
      <c r="A245" s="1">
        <v>43525</v>
      </c>
      <c r="B245">
        <v>29.33</v>
      </c>
      <c r="C245">
        <v>30.139999</v>
      </c>
      <c r="D245">
        <v>26.610001</v>
      </c>
      <c r="E245">
        <v>27.59</v>
      </c>
      <c r="F245">
        <v>27.441718999999999</v>
      </c>
      <c r="G245">
        <v>1240835200</v>
      </c>
      <c r="H245">
        <f t="shared" si="7"/>
        <v>0.95360594584712377</v>
      </c>
      <c r="I245">
        <f t="shared" si="6"/>
        <v>-4.6394054152876195E-2</v>
      </c>
    </row>
    <row r="246" spans="1:9" x14ac:dyDescent="0.45">
      <c r="A246" s="1">
        <v>43556</v>
      </c>
      <c r="B246">
        <v>27.9</v>
      </c>
      <c r="C246">
        <v>31.17</v>
      </c>
      <c r="D246">
        <v>27.85</v>
      </c>
      <c r="E246">
        <v>30.58</v>
      </c>
      <c r="F246">
        <v>30.415648999999998</v>
      </c>
      <c r="G246">
        <v>1226771800</v>
      </c>
      <c r="H246">
        <f t="shared" si="7"/>
        <v>1.1083725840935839</v>
      </c>
      <c r="I246">
        <f t="shared" si="6"/>
        <v>0.10837258409358391</v>
      </c>
    </row>
    <row r="247" spans="1:9" x14ac:dyDescent="0.45">
      <c r="A247" s="1">
        <v>43586</v>
      </c>
      <c r="B247">
        <v>30.559999000000001</v>
      </c>
      <c r="C247">
        <v>30.889999</v>
      </c>
      <c r="D247">
        <v>26.48</v>
      </c>
      <c r="E247">
        <v>26.6</v>
      </c>
      <c r="F247">
        <v>26.457041</v>
      </c>
      <c r="G247">
        <v>1063985700</v>
      </c>
      <c r="H247">
        <f t="shared" si="7"/>
        <v>0.86984962905115071</v>
      </c>
      <c r="I247">
        <f t="shared" si="6"/>
        <v>-0.13015037094884935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45.5</v>
      </c>
      <c r="C2">
        <v>50.916668000000001</v>
      </c>
      <c r="D2">
        <v>44.333331999999999</v>
      </c>
      <c r="E2">
        <v>50.583331999999999</v>
      </c>
      <c r="F2">
        <v>27.064143999999999</v>
      </c>
      <c r="G2">
        <v>18316100</v>
      </c>
    </row>
    <row r="3" spans="1:9" x14ac:dyDescent="0.45">
      <c r="A3" s="1">
        <v>36161</v>
      </c>
      <c r="B3">
        <v>51</v>
      </c>
      <c r="C3">
        <v>51.583331999999999</v>
      </c>
      <c r="D3">
        <v>45.208331999999999</v>
      </c>
      <c r="E3">
        <v>49.291668000000001</v>
      </c>
      <c r="F3">
        <v>26.386800999999998</v>
      </c>
      <c r="G3">
        <v>22319400</v>
      </c>
      <c r="H3">
        <f>F3/F2</f>
        <v>0.97497267971970591</v>
      </c>
      <c r="I3" s="2">
        <f>(F3-F2)/F2</f>
        <v>-2.5027320280294123E-2</v>
      </c>
    </row>
    <row r="4" spans="1:9" x14ac:dyDescent="0.45">
      <c r="A4" s="1">
        <v>36192</v>
      </c>
      <c r="B4">
        <v>49.625</v>
      </c>
      <c r="C4">
        <v>55.5</v>
      </c>
      <c r="D4">
        <v>46.791668000000001</v>
      </c>
      <c r="E4">
        <v>48.125</v>
      </c>
      <c r="F4">
        <v>25.762253000000001</v>
      </c>
      <c r="G4">
        <v>34547900</v>
      </c>
      <c r="H4">
        <f>F4/F3</f>
        <v>0.97633104520703373</v>
      </c>
      <c r="I4" s="3">
        <f t="shared" ref="I4:I67" si="0">(F4-F3)/F3</f>
        <v>-2.3668954792966275E-2</v>
      </c>
    </row>
    <row r="5" spans="1:9" x14ac:dyDescent="0.45">
      <c r="A5" s="1">
        <v>36220</v>
      </c>
      <c r="B5">
        <v>47.833331999999999</v>
      </c>
      <c r="C5">
        <v>51.916668000000001</v>
      </c>
      <c r="D5">
        <v>42.625</v>
      </c>
      <c r="E5">
        <v>44</v>
      </c>
      <c r="F5">
        <v>23.554065999999999</v>
      </c>
      <c r="G5">
        <v>33872700</v>
      </c>
      <c r="H5">
        <f t="shared" ref="H5:H68" si="1">F5/F4</f>
        <v>0.91428595162076853</v>
      </c>
      <c r="I5" s="3">
        <f t="shared" si="0"/>
        <v>-8.5714048379231508E-2</v>
      </c>
    </row>
    <row r="6" spans="1:9" x14ac:dyDescent="0.45">
      <c r="A6" s="1">
        <v>36251</v>
      </c>
      <c r="B6">
        <v>44.125</v>
      </c>
      <c r="C6">
        <v>48.625</v>
      </c>
      <c r="D6">
        <v>38.958331999999999</v>
      </c>
      <c r="E6">
        <v>39.875</v>
      </c>
      <c r="F6">
        <v>21.357386000000002</v>
      </c>
      <c r="G6">
        <v>62366400</v>
      </c>
      <c r="H6">
        <f t="shared" si="1"/>
        <v>0.90673881953120128</v>
      </c>
      <c r="I6" s="3">
        <f t="shared" si="0"/>
        <v>-9.3261180468798777E-2</v>
      </c>
    </row>
    <row r="7" spans="1:9" x14ac:dyDescent="0.45">
      <c r="A7" s="1">
        <v>36281</v>
      </c>
      <c r="B7">
        <v>39.958331999999999</v>
      </c>
      <c r="C7">
        <v>43.458331999999999</v>
      </c>
      <c r="D7">
        <v>37.666668000000001</v>
      </c>
      <c r="E7">
        <v>40.25</v>
      </c>
      <c r="F7">
        <v>21.558239</v>
      </c>
      <c r="G7">
        <v>44946400</v>
      </c>
      <c r="H7">
        <f t="shared" si="1"/>
        <v>1.0094043812290512</v>
      </c>
      <c r="I7" s="3">
        <f t="shared" si="0"/>
        <v>9.4043812290510922E-3</v>
      </c>
    </row>
    <row r="8" spans="1:9" x14ac:dyDescent="0.45">
      <c r="A8" s="1">
        <v>36312</v>
      </c>
      <c r="B8">
        <v>40.166668000000001</v>
      </c>
      <c r="C8">
        <v>43.125</v>
      </c>
      <c r="D8">
        <v>37.666668000000001</v>
      </c>
      <c r="E8">
        <v>42.75</v>
      </c>
      <c r="F8">
        <v>22.897265999999998</v>
      </c>
      <c r="G8">
        <v>33920400</v>
      </c>
      <c r="H8">
        <f t="shared" si="1"/>
        <v>1.0621120769650989</v>
      </c>
      <c r="I8" s="3">
        <f t="shared" si="0"/>
        <v>6.2112076965098954E-2</v>
      </c>
    </row>
    <row r="9" spans="1:9" x14ac:dyDescent="0.45">
      <c r="A9" s="1">
        <v>36342</v>
      </c>
      <c r="B9">
        <v>42.75</v>
      </c>
      <c r="C9">
        <v>46.833331999999999</v>
      </c>
      <c r="D9">
        <v>42.5</v>
      </c>
      <c r="E9">
        <v>45.5</v>
      </c>
      <c r="F9">
        <v>24.385418000000001</v>
      </c>
      <c r="G9">
        <v>33632000</v>
      </c>
      <c r="H9">
        <f t="shared" si="1"/>
        <v>1.0649925628675494</v>
      </c>
      <c r="I9" s="3">
        <f t="shared" si="0"/>
        <v>6.499256286754948E-2</v>
      </c>
    </row>
    <row r="10" spans="1:9" x14ac:dyDescent="0.45">
      <c r="A10" s="1">
        <v>36373</v>
      </c>
      <c r="B10">
        <v>46</v>
      </c>
      <c r="C10">
        <v>46.916668000000001</v>
      </c>
      <c r="D10">
        <v>40.083331999999999</v>
      </c>
      <c r="E10">
        <v>42.5</v>
      </c>
      <c r="F10">
        <v>22.777584000000001</v>
      </c>
      <c r="G10">
        <v>37208400</v>
      </c>
      <c r="H10">
        <f t="shared" si="1"/>
        <v>0.93406576011942877</v>
      </c>
      <c r="I10" s="3">
        <f t="shared" si="0"/>
        <v>-6.593423988057126E-2</v>
      </c>
    </row>
    <row r="11" spans="1:9" x14ac:dyDescent="0.45">
      <c r="A11" s="1">
        <v>36404</v>
      </c>
      <c r="B11">
        <v>42.5</v>
      </c>
      <c r="C11">
        <v>43.458331999999999</v>
      </c>
      <c r="D11">
        <v>34.25</v>
      </c>
      <c r="E11">
        <v>36.333331999999999</v>
      </c>
      <c r="F11">
        <v>19.47261</v>
      </c>
      <c r="G11">
        <v>43201900</v>
      </c>
      <c r="H11">
        <f t="shared" si="1"/>
        <v>0.85490234609605653</v>
      </c>
      <c r="I11" s="3">
        <f t="shared" si="0"/>
        <v>-0.14509765390394352</v>
      </c>
    </row>
    <row r="12" spans="1:9" x14ac:dyDescent="0.45">
      <c r="A12" s="1">
        <v>36434</v>
      </c>
      <c r="B12">
        <v>36.25</v>
      </c>
      <c r="C12">
        <v>38.333331999999999</v>
      </c>
      <c r="D12">
        <v>24.666665999999999</v>
      </c>
      <c r="E12">
        <v>29</v>
      </c>
      <c r="F12">
        <v>15.553599</v>
      </c>
      <c r="G12">
        <v>81598300</v>
      </c>
      <c r="H12">
        <f t="shared" si="1"/>
        <v>0.79874238738412573</v>
      </c>
      <c r="I12" s="3">
        <f t="shared" si="0"/>
        <v>-0.20125761261587427</v>
      </c>
    </row>
    <row r="13" spans="1:9" x14ac:dyDescent="0.45">
      <c r="A13" s="1">
        <v>36465</v>
      </c>
      <c r="B13">
        <v>30</v>
      </c>
      <c r="C13">
        <v>35.625</v>
      </c>
      <c r="D13">
        <v>28.333334000000001</v>
      </c>
      <c r="E13">
        <v>34.875</v>
      </c>
      <c r="F13">
        <v>18.704533000000001</v>
      </c>
      <c r="G13">
        <v>44850300</v>
      </c>
      <c r="H13">
        <f t="shared" si="1"/>
        <v>1.2025855237749155</v>
      </c>
      <c r="I13" s="3">
        <f t="shared" si="0"/>
        <v>0.20258552377491545</v>
      </c>
    </row>
    <row r="14" spans="1:9" x14ac:dyDescent="0.45">
      <c r="A14" s="1">
        <v>36495</v>
      </c>
      <c r="B14">
        <v>34.666668000000001</v>
      </c>
      <c r="C14">
        <v>34.958331999999999</v>
      </c>
      <c r="D14">
        <v>28.5</v>
      </c>
      <c r="E14">
        <v>31.916665999999999</v>
      </c>
      <c r="F14">
        <v>17.117889000000002</v>
      </c>
      <c r="G14">
        <v>38619200</v>
      </c>
      <c r="H14">
        <f t="shared" si="1"/>
        <v>0.91517328981161949</v>
      </c>
      <c r="I14" s="3">
        <f t="shared" si="0"/>
        <v>-8.4826710188380519E-2</v>
      </c>
    </row>
    <row r="15" spans="1:9" x14ac:dyDescent="0.45">
      <c r="A15" s="1">
        <v>36526</v>
      </c>
      <c r="B15">
        <v>32.5</v>
      </c>
      <c r="C15">
        <v>40.583331999999999</v>
      </c>
      <c r="D15">
        <v>30.333334000000001</v>
      </c>
      <c r="E15">
        <v>31.791665999999999</v>
      </c>
      <c r="F15">
        <v>17.064356</v>
      </c>
      <c r="G15">
        <v>44651300</v>
      </c>
      <c r="H15">
        <f t="shared" si="1"/>
        <v>0.99687268681319285</v>
      </c>
      <c r="I15" s="3">
        <f t="shared" si="0"/>
        <v>-3.1273131868071818E-3</v>
      </c>
    </row>
    <row r="16" spans="1:9" x14ac:dyDescent="0.45">
      <c r="A16" s="1">
        <v>36557</v>
      </c>
      <c r="B16">
        <v>32.166668000000001</v>
      </c>
      <c r="C16">
        <v>34.333331999999999</v>
      </c>
      <c r="D16">
        <v>27.458334000000001</v>
      </c>
      <c r="E16">
        <v>27.875</v>
      </c>
      <c r="F16">
        <v>14.962058000000001</v>
      </c>
      <c r="G16">
        <v>32469200</v>
      </c>
      <c r="H16">
        <f t="shared" si="1"/>
        <v>0.87680179668075375</v>
      </c>
      <c r="I16" s="3">
        <f t="shared" si="0"/>
        <v>-0.12319820331924623</v>
      </c>
    </row>
    <row r="17" spans="1:9" x14ac:dyDescent="0.45">
      <c r="A17" s="1">
        <v>36586</v>
      </c>
      <c r="B17">
        <v>26.666665999999999</v>
      </c>
      <c r="C17">
        <v>33.916668000000001</v>
      </c>
      <c r="D17">
        <v>24.666665999999999</v>
      </c>
      <c r="E17">
        <v>30.583334000000001</v>
      </c>
      <c r="F17">
        <v>16.415769999999998</v>
      </c>
      <c r="G17">
        <v>52205200</v>
      </c>
      <c r="H17">
        <f t="shared" si="1"/>
        <v>1.0971598960517328</v>
      </c>
      <c r="I17" s="3">
        <f t="shared" si="0"/>
        <v>9.7159896051732836E-2</v>
      </c>
    </row>
    <row r="18" spans="1:9" x14ac:dyDescent="0.45">
      <c r="A18" s="1">
        <v>36617</v>
      </c>
      <c r="B18">
        <v>30.833334000000001</v>
      </c>
      <c r="C18">
        <v>37.916668000000001</v>
      </c>
      <c r="D18">
        <v>29.833334000000001</v>
      </c>
      <c r="E18">
        <v>36.708331999999999</v>
      </c>
      <c r="F18">
        <v>19.719152000000001</v>
      </c>
      <c r="G18">
        <v>32426300</v>
      </c>
      <c r="H18">
        <f t="shared" si="1"/>
        <v>1.2012322297400611</v>
      </c>
      <c r="I18" s="3">
        <f t="shared" si="0"/>
        <v>0.20123222974006111</v>
      </c>
    </row>
    <row r="19" spans="1:9" x14ac:dyDescent="0.45">
      <c r="A19" s="1">
        <v>36647</v>
      </c>
      <c r="B19">
        <v>36.708331999999999</v>
      </c>
      <c r="C19">
        <v>44.625</v>
      </c>
      <c r="D19">
        <v>36.666668000000001</v>
      </c>
      <c r="E19">
        <v>43.25</v>
      </c>
      <c r="F19">
        <v>23.233232000000001</v>
      </c>
      <c r="G19">
        <v>33312900</v>
      </c>
      <c r="H19">
        <f t="shared" si="1"/>
        <v>1.1782064462001205</v>
      </c>
      <c r="I19" s="3">
        <f t="shared" si="0"/>
        <v>0.17820644620012055</v>
      </c>
    </row>
    <row r="20" spans="1:9" x14ac:dyDescent="0.45">
      <c r="A20" s="1">
        <v>36678</v>
      </c>
      <c r="B20">
        <v>42.75</v>
      </c>
      <c r="C20">
        <v>49.406199999999998</v>
      </c>
      <c r="D20">
        <v>40.666668000000001</v>
      </c>
      <c r="E20">
        <v>49.333331999999999</v>
      </c>
      <c r="F20">
        <v>26.501100999999998</v>
      </c>
      <c r="G20">
        <v>36254600</v>
      </c>
      <c r="H20">
        <f t="shared" si="1"/>
        <v>1.1406549463286038</v>
      </c>
      <c r="I20" s="3">
        <f t="shared" si="0"/>
        <v>0.14065494632860367</v>
      </c>
    </row>
    <row r="21" spans="1:9" x14ac:dyDescent="0.45">
      <c r="A21" s="1">
        <v>36708</v>
      </c>
      <c r="B21">
        <v>49</v>
      </c>
      <c r="C21">
        <v>49.958331999999999</v>
      </c>
      <c r="D21">
        <v>44.791668000000001</v>
      </c>
      <c r="E21">
        <v>49</v>
      </c>
      <c r="F21">
        <v>26.339231000000002</v>
      </c>
      <c r="G21">
        <v>27756600</v>
      </c>
      <c r="H21">
        <f t="shared" si="1"/>
        <v>0.99389195188531987</v>
      </c>
      <c r="I21" s="3">
        <f t="shared" si="0"/>
        <v>-6.1080481146800984E-3</v>
      </c>
    </row>
    <row r="22" spans="1:9" x14ac:dyDescent="0.45">
      <c r="A22" s="1">
        <v>36739</v>
      </c>
      <c r="B22">
        <v>49.125</v>
      </c>
      <c r="C22">
        <v>56.666668000000001</v>
      </c>
      <c r="D22">
        <v>46</v>
      </c>
      <c r="E22">
        <v>54.552067000000001</v>
      </c>
      <c r="F22">
        <v>29.323661999999999</v>
      </c>
      <c r="G22">
        <v>30201000</v>
      </c>
      <c r="H22">
        <f t="shared" si="1"/>
        <v>1.1133074462196713</v>
      </c>
      <c r="I22" s="3">
        <f t="shared" si="0"/>
        <v>0.11330744621967122</v>
      </c>
    </row>
    <row r="23" spans="1:9" x14ac:dyDescent="0.45">
      <c r="A23" s="1">
        <v>36770</v>
      </c>
      <c r="B23">
        <v>55</v>
      </c>
      <c r="C23">
        <v>63.541668000000001</v>
      </c>
      <c r="D23">
        <v>54.333331999999999</v>
      </c>
      <c r="E23">
        <v>58.791668000000001</v>
      </c>
      <c r="F23">
        <v>31.602585000000001</v>
      </c>
      <c r="G23">
        <v>34914400</v>
      </c>
      <c r="H23">
        <f t="shared" si="1"/>
        <v>1.077716180196048</v>
      </c>
      <c r="I23" s="3">
        <f t="shared" si="0"/>
        <v>7.771618019604791E-2</v>
      </c>
    </row>
    <row r="24" spans="1:9" x14ac:dyDescent="0.45">
      <c r="A24" s="1">
        <v>36800</v>
      </c>
      <c r="B24">
        <v>58.958331999999999</v>
      </c>
      <c r="C24">
        <v>64.375</v>
      </c>
      <c r="D24">
        <v>57.833331999999999</v>
      </c>
      <c r="E24">
        <v>63.166668000000001</v>
      </c>
      <c r="F24">
        <v>33.970398000000003</v>
      </c>
      <c r="G24">
        <v>40527800</v>
      </c>
      <c r="H24">
        <f t="shared" si="1"/>
        <v>1.0749246620173636</v>
      </c>
      <c r="I24" s="3">
        <f t="shared" si="0"/>
        <v>7.4924662017363503E-2</v>
      </c>
    </row>
    <row r="25" spans="1:9" x14ac:dyDescent="0.45">
      <c r="A25" s="1">
        <v>36831</v>
      </c>
      <c r="B25">
        <v>63.25</v>
      </c>
      <c r="C25">
        <v>67.958336000000003</v>
      </c>
      <c r="D25">
        <v>59.125</v>
      </c>
      <c r="E25">
        <v>66.625</v>
      </c>
      <c r="F25">
        <v>35.830257000000003</v>
      </c>
      <c r="G25">
        <v>40028400</v>
      </c>
      <c r="H25">
        <f t="shared" si="1"/>
        <v>1.0547494027005513</v>
      </c>
      <c r="I25" s="3">
        <f t="shared" si="0"/>
        <v>5.4749402700551224E-2</v>
      </c>
    </row>
    <row r="26" spans="1:9" x14ac:dyDescent="0.45">
      <c r="A26" s="1">
        <v>36861</v>
      </c>
      <c r="B26">
        <v>67</v>
      </c>
      <c r="C26">
        <v>69.958336000000003</v>
      </c>
      <c r="D26">
        <v>59</v>
      </c>
      <c r="E26">
        <v>66.416663999999997</v>
      </c>
      <c r="F26">
        <v>35.718207999999997</v>
      </c>
      <c r="G26">
        <v>48097900</v>
      </c>
      <c r="H26">
        <f t="shared" si="1"/>
        <v>0.99687278268754798</v>
      </c>
      <c r="I26" s="3">
        <f t="shared" si="0"/>
        <v>-3.1272173124520446E-3</v>
      </c>
    </row>
    <row r="27" spans="1:9" x14ac:dyDescent="0.45">
      <c r="A27" s="1">
        <v>36892</v>
      </c>
      <c r="B27">
        <v>66.583336000000003</v>
      </c>
      <c r="C27">
        <v>67.5</v>
      </c>
      <c r="D27">
        <v>58</v>
      </c>
      <c r="E27">
        <v>63.533332999999999</v>
      </c>
      <c r="F27">
        <v>34.183163</v>
      </c>
      <c r="G27">
        <v>46962500</v>
      </c>
      <c r="H27">
        <f t="shared" si="1"/>
        <v>0.95702345985554493</v>
      </c>
      <c r="I27" s="3">
        <f t="shared" si="0"/>
        <v>-4.2976540144455087E-2</v>
      </c>
    </row>
    <row r="28" spans="1:9" x14ac:dyDescent="0.45">
      <c r="A28" s="1">
        <v>36923</v>
      </c>
      <c r="B28">
        <v>63.400002000000001</v>
      </c>
      <c r="C28">
        <v>68.233329999999995</v>
      </c>
      <c r="D28">
        <v>63.200001</v>
      </c>
      <c r="E28">
        <v>67.666663999999997</v>
      </c>
      <c r="F28">
        <v>36.407043000000002</v>
      </c>
      <c r="G28">
        <v>36722900</v>
      </c>
      <c r="H28">
        <f t="shared" si="1"/>
        <v>1.0650577595759643</v>
      </c>
      <c r="I28" s="3">
        <f t="shared" si="0"/>
        <v>6.505775957596438E-2</v>
      </c>
    </row>
    <row r="29" spans="1:9" x14ac:dyDescent="0.45">
      <c r="A29" s="1">
        <v>36951</v>
      </c>
      <c r="B29">
        <v>67.833336000000003</v>
      </c>
      <c r="C29">
        <v>69.166663999999997</v>
      </c>
      <c r="D29">
        <v>56.666668000000001</v>
      </c>
      <c r="E29">
        <v>64.5</v>
      </c>
      <c r="F29">
        <v>34.703274</v>
      </c>
      <c r="G29">
        <v>50970500</v>
      </c>
      <c r="H29">
        <f t="shared" si="1"/>
        <v>0.95320221419795059</v>
      </c>
      <c r="I29" s="3">
        <f t="shared" si="0"/>
        <v>-4.6797785802049373E-2</v>
      </c>
    </row>
    <row r="30" spans="1:9" x14ac:dyDescent="0.45">
      <c r="A30" s="1">
        <v>36982</v>
      </c>
      <c r="B30">
        <v>64.5</v>
      </c>
      <c r="C30">
        <v>69.419998000000007</v>
      </c>
      <c r="D30">
        <v>60.439999</v>
      </c>
      <c r="E30">
        <v>67.400002000000001</v>
      </c>
      <c r="F30">
        <v>36.281345000000002</v>
      </c>
      <c r="G30">
        <v>38006400</v>
      </c>
      <c r="H30">
        <f t="shared" si="1"/>
        <v>1.0454732599581238</v>
      </c>
      <c r="I30" s="3">
        <f t="shared" si="0"/>
        <v>4.5473259958123874E-2</v>
      </c>
    </row>
    <row r="31" spans="1:9" x14ac:dyDescent="0.45">
      <c r="A31" s="1">
        <v>37012</v>
      </c>
      <c r="B31">
        <v>67.410004000000001</v>
      </c>
      <c r="C31">
        <v>72.949996999999996</v>
      </c>
      <c r="D31">
        <v>64</v>
      </c>
      <c r="E31">
        <v>71.989998</v>
      </c>
      <c r="F31">
        <v>38.752132000000003</v>
      </c>
      <c r="G31">
        <v>35446100</v>
      </c>
      <c r="H31">
        <f t="shared" si="1"/>
        <v>1.0681007553606405</v>
      </c>
      <c r="I31" s="3">
        <f t="shared" si="0"/>
        <v>6.8100755360640614E-2</v>
      </c>
    </row>
    <row r="32" spans="1:9" x14ac:dyDescent="0.45">
      <c r="A32" s="1">
        <v>37043</v>
      </c>
      <c r="B32">
        <v>71.989998</v>
      </c>
      <c r="C32">
        <v>77.319999999999993</v>
      </c>
      <c r="D32">
        <v>68</v>
      </c>
      <c r="E32">
        <v>69</v>
      </c>
      <c r="F32">
        <v>37.142620000000001</v>
      </c>
      <c r="G32">
        <v>41898500</v>
      </c>
      <c r="H32">
        <f t="shared" si="1"/>
        <v>0.95846649159844932</v>
      </c>
      <c r="I32" s="3">
        <f t="shared" si="0"/>
        <v>-4.1533508401550713E-2</v>
      </c>
    </row>
    <row r="33" spans="1:9" x14ac:dyDescent="0.45">
      <c r="A33" s="1">
        <v>37073</v>
      </c>
      <c r="B33">
        <v>69</v>
      </c>
      <c r="C33">
        <v>75.199996999999996</v>
      </c>
      <c r="D33">
        <v>66.75</v>
      </c>
      <c r="E33">
        <v>73.629997000000003</v>
      </c>
      <c r="F33">
        <v>39.648426000000001</v>
      </c>
      <c r="G33">
        <v>32786600</v>
      </c>
      <c r="H33">
        <f t="shared" si="1"/>
        <v>1.0674644384267993</v>
      </c>
      <c r="I33" s="3">
        <f t="shared" si="0"/>
        <v>6.7464438426799181E-2</v>
      </c>
    </row>
    <row r="34" spans="1:9" x14ac:dyDescent="0.45">
      <c r="A34" s="1">
        <v>37104</v>
      </c>
      <c r="B34">
        <v>74.300003000000004</v>
      </c>
      <c r="C34">
        <v>76.650002000000001</v>
      </c>
      <c r="D34">
        <v>71.269997000000004</v>
      </c>
      <c r="E34">
        <v>72.940002000000007</v>
      </c>
      <c r="F34">
        <v>39.276874999999997</v>
      </c>
      <c r="G34">
        <v>25911200</v>
      </c>
      <c r="H34">
        <f t="shared" si="1"/>
        <v>0.99062885875973983</v>
      </c>
      <c r="I34" s="3">
        <f t="shared" si="0"/>
        <v>-9.3711412402601741E-3</v>
      </c>
    </row>
    <row r="35" spans="1:9" x14ac:dyDescent="0.45">
      <c r="A35" s="1">
        <v>37135</v>
      </c>
      <c r="B35">
        <v>73.300003000000004</v>
      </c>
      <c r="C35">
        <v>75.169998000000007</v>
      </c>
      <c r="D35">
        <v>66.050003000000004</v>
      </c>
      <c r="E35">
        <v>73.949996999999996</v>
      </c>
      <c r="F35">
        <v>39.820751000000001</v>
      </c>
      <c r="G35">
        <v>27921700</v>
      </c>
      <c r="H35">
        <f t="shared" si="1"/>
        <v>1.0138472319908345</v>
      </c>
      <c r="I35" s="3">
        <f t="shared" si="0"/>
        <v>1.3847231990834416E-2</v>
      </c>
    </row>
    <row r="36" spans="1:9" x14ac:dyDescent="0.45">
      <c r="A36" s="1">
        <v>37165</v>
      </c>
      <c r="B36">
        <v>73.75</v>
      </c>
      <c r="C36">
        <v>76.599997999999999</v>
      </c>
      <c r="D36">
        <v>66.989998</v>
      </c>
      <c r="E36">
        <v>67.110000999999997</v>
      </c>
      <c r="F36">
        <v>36.150402</v>
      </c>
      <c r="G36">
        <v>50520700</v>
      </c>
      <c r="H36">
        <f t="shared" si="1"/>
        <v>0.90782823257150524</v>
      </c>
      <c r="I36" s="3">
        <f t="shared" si="0"/>
        <v>-9.2171767428494797E-2</v>
      </c>
    </row>
    <row r="37" spans="1:9" x14ac:dyDescent="0.45">
      <c r="A37" s="1">
        <v>37196</v>
      </c>
      <c r="B37">
        <v>64.25</v>
      </c>
      <c r="C37">
        <v>70.099997999999999</v>
      </c>
      <c r="D37">
        <v>60.299999</v>
      </c>
      <c r="E37">
        <v>68.319999999999993</v>
      </c>
      <c r="F37">
        <v>36.802193000000003</v>
      </c>
      <c r="G37">
        <v>69496600</v>
      </c>
      <c r="H37">
        <f t="shared" si="1"/>
        <v>1.0180299793070076</v>
      </c>
      <c r="I37" s="3">
        <f t="shared" si="0"/>
        <v>1.8029979307007511E-2</v>
      </c>
    </row>
    <row r="38" spans="1:9" x14ac:dyDescent="0.45">
      <c r="A38" s="1">
        <v>37226</v>
      </c>
      <c r="B38">
        <v>68</v>
      </c>
      <c r="C38">
        <v>69.160004000000001</v>
      </c>
      <c r="D38">
        <v>62.790000999999997</v>
      </c>
      <c r="E38">
        <v>64.660004000000001</v>
      </c>
      <c r="F38">
        <v>34.830638999999998</v>
      </c>
      <c r="G38">
        <v>35275700</v>
      </c>
      <c r="H38">
        <f t="shared" si="1"/>
        <v>0.94642835550587967</v>
      </c>
      <c r="I38" s="3">
        <f t="shared" si="0"/>
        <v>-5.357164449412035E-2</v>
      </c>
    </row>
    <row r="39" spans="1:9" x14ac:dyDescent="0.45">
      <c r="A39" s="1">
        <v>37257</v>
      </c>
      <c r="B39">
        <v>64.199996999999996</v>
      </c>
      <c r="C39">
        <v>68.699996999999996</v>
      </c>
      <c r="D39">
        <v>60.700001</v>
      </c>
      <c r="E39">
        <v>65.910004000000001</v>
      </c>
      <c r="F39">
        <v>35.517840999999997</v>
      </c>
      <c r="G39">
        <v>53326600</v>
      </c>
      <c r="H39">
        <f t="shared" si="1"/>
        <v>1.0197298131682282</v>
      </c>
      <c r="I39" s="3">
        <f t="shared" si="0"/>
        <v>1.97298131682281E-2</v>
      </c>
    </row>
    <row r="40" spans="1:9" x14ac:dyDescent="0.45">
      <c r="A40" s="1">
        <v>37288</v>
      </c>
      <c r="B40">
        <v>65.699996999999996</v>
      </c>
      <c r="C40">
        <v>67.699996999999996</v>
      </c>
      <c r="D40">
        <v>62.43</v>
      </c>
      <c r="E40">
        <v>66.089995999999999</v>
      </c>
      <c r="F40">
        <v>35.614863999999997</v>
      </c>
      <c r="G40">
        <v>30388800</v>
      </c>
      <c r="H40">
        <f t="shared" si="1"/>
        <v>1.0027316694165054</v>
      </c>
      <c r="I40" s="3">
        <f t="shared" si="0"/>
        <v>2.7316694165053584E-3</v>
      </c>
    </row>
    <row r="41" spans="1:9" x14ac:dyDescent="0.45">
      <c r="A41" s="1">
        <v>37316</v>
      </c>
      <c r="B41">
        <v>66.099997999999999</v>
      </c>
      <c r="C41">
        <v>72</v>
      </c>
      <c r="D41">
        <v>63.799999</v>
      </c>
      <c r="E41">
        <v>70.889999000000003</v>
      </c>
      <c r="F41">
        <v>38.201504</v>
      </c>
      <c r="G41">
        <v>34721100</v>
      </c>
      <c r="H41">
        <f t="shared" si="1"/>
        <v>1.0726281026933024</v>
      </c>
      <c r="I41" s="3">
        <f t="shared" si="0"/>
        <v>7.2628102693302513E-2</v>
      </c>
    </row>
    <row r="42" spans="1:9" x14ac:dyDescent="0.45">
      <c r="A42" s="1">
        <v>37347</v>
      </c>
      <c r="B42">
        <v>70.889999000000003</v>
      </c>
      <c r="C42">
        <v>73.699996999999996</v>
      </c>
      <c r="D42">
        <v>67.099997999999999</v>
      </c>
      <c r="E42">
        <v>69.300003000000004</v>
      </c>
      <c r="F42">
        <v>37.358162</v>
      </c>
      <c r="G42">
        <v>43347700</v>
      </c>
      <c r="H42">
        <f t="shared" si="1"/>
        <v>0.97792385346922472</v>
      </c>
      <c r="I42" s="3">
        <f t="shared" si="0"/>
        <v>-2.2076146530775328E-2</v>
      </c>
    </row>
    <row r="43" spans="1:9" x14ac:dyDescent="0.45">
      <c r="A43" s="1">
        <v>37377</v>
      </c>
      <c r="B43">
        <v>69.25</v>
      </c>
      <c r="C43">
        <v>71.900002000000001</v>
      </c>
      <c r="D43">
        <v>65.75</v>
      </c>
      <c r="E43">
        <v>66.459998999999996</v>
      </c>
      <c r="F43">
        <v>35.827174999999997</v>
      </c>
      <c r="G43">
        <v>30291900</v>
      </c>
      <c r="H43">
        <f t="shared" si="1"/>
        <v>0.95901867441979605</v>
      </c>
      <c r="I43" s="3">
        <f t="shared" si="0"/>
        <v>-4.0981325580203953E-2</v>
      </c>
    </row>
    <row r="44" spans="1:9" x14ac:dyDescent="0.45">
      <c r="A44" s="1">
        <v>37408</v>
      </c>
      <c r="B44">
        <v>66.349997999999999</v>
      </c>
      <c r="C44">
        <v>67.199996999999996</v>
      </c>
      <c r="D44">
        <v>59.450001</v>
      </c>
      <c r="E44">
        <v>61.41</v>
      </c>
      <c r="F44">
        <v>33.104827999999998</v>
      </c>
      <c r="G44">
        <v>46940000</v>
      </c>
      <c r="H44">
        <f t="shared" si="1"/>
        <v>0.92401446667229559</v>
      </c>
      <c r="I44" s="3">
        <f t="shared" si="0"/>
        <v>-7.5985533327704441E-2</v>
      </c>
    </row>
    <row r="45" spans="1:9" x14ac:dyDescent="0.45">
      <c r="A45" s="1">
        <v>37438</v>
      </c>
      <c r="B45">
        <v>61.41</v>
      </c>
      <c r="C45">
        <v>61.549999</v>
      </c>
      <c r="D45">
        <v>46.599997999999999</v>
      </c>
      <c r="E45">
        <v>57.599997999999999</v>
      </c>
      <c r="F45">
        <v>31.063524000000001</v>
      </c>
      <c r="G45">
        <v>84333900</v>
      </c>
      <c r="H45">
        <f t="shared" si="1"/>
        <v>0.9383381783466751</v>
      </c>
      <c r="I45" s="3">
        <f t="shared" si="0"/>
        <v>-6.1661821653324914E-2</v>
      </c>
    </row>
    <row r="46" spans="1:9" x14ac:dyDescent="0.45">
      <c r="A46" s="1">
        <v>37469</v>
      </c>
      <c r="B46">
        <v>57.650002000000001</v>
      </c>
      <c r="C46">
        <v>68.5</v>
      </c>
      <c r="D46">
        <v>51.25</v>
      </c>
      <c r="E46">
        <v>64.839995999999999</v>
      </c>
      <c r="F46">
        <v>34.968048000000003</v>
      </c>
      <c r="G46">
        <v>52388900</v>
      </c>
      <c r="H46">
        <f t="shared" si="1"/>
        <v>1.1256948181410456</v>
      </c>
      <c r="I46" s="3">
        <f t="shared" si="0"/>
        <v>0.12569481814104549</v>
      </c>
    </row>
    <row r="47" spans="1:9" x14ac:dyDescent="0.45">
      <c r="A47" s="1">
        <v>37500</v>
      </c>
      <c r="B47">
        <v>64.260002</v>
      </c>
      <c r="C47">
        <v>67.230002999999996</v>
      </c>
      <c r="D47">
        <v>59.650002000000001</v>
      </c>
      <c r="E47">
        <v>62.200001</v>
      </c>
      <c r="F47">
        <v>33.544288999999999</v>
      </c>
      <c r="G47">
        <v>49393200</v>
      </c>
      <c r="H47">
        <f t="shared" si="1"/>
        <v>0.95928400121162027</v>
      </c>
      <c r="I47" s="3">
        <f t="shared" si="0"/>
        <v>-4.0715998788379719E-2</v>
      </c>
    </row>
    <row r="48" spans="1:9" x14ac:dyDescent="0.45">
      <c r="A48" s="1">
        <v>37530</v>
      </c>
      <c r="B48">
        <v>62.900002000000001</v>
      </c>
      <c r="C48">
        <v>71.949996999999996</v>
      </c>
      <c r="D48">
        <v>60.5</v>
      </c>
      <c r="E48">
        <v>69.209998999999996</v>
      </c>
      <c r="F48">
        <v>37.338894000000003</v>
      </c>
      <c r="G48">
        <v>66803200</v>
      </c>
      <c r="H48">
        <f t="shared" si="1"/>
        <v>1.1131222366943001</v>
      </c>
      <c r="I48" s="3">
        <f t="shared" si="0"/>
        <v>0.11312223669430001</v>
      </c>
    </row>
    <row r="49" spans="1:9" x14ac:dyDescent="0.45">
      <c r="A49" s="1">
        <v>37561</v>
      </c>
      <c r="B49">
        <v>69.300003000000004</v>
      </c>
      <c r="C49">
        <v>72.300003000000004</v>
      </c>
      <c r="D49">
        <v>61.029998999999997</v>
      </c>
      <c r="E49">
        <v>61.540000999999997</v>
      </c>
      <c r="F49">
        <v>33.200912000000002</v>
      </c>
      <c r="G49">
        <v>73153700</v>
      </c>
      <c r="H49">
        <f t="shared" si="1"/>
        <v>0.88917770301391352</v>
      </c>
      <c r="I49" s="3">
        <f t="shared" si="0"/>
        <v>-0.11082229698608642</v>
      </c>
    </row>
    <row r="50" spans="1:9" x14ac:dyDescent="0.45">
      <c r="A50" s="1">
        <v>37591</v>
      </c>
      <c r="B50">
        <v>62.759998000000003</v>
      </c>
      <c r="C50">
        <v>64.650002000000001</v>
      </c>
      <c r="D50">
        <v>56.799999</v>
      </c>
      <c r="E50">
        <v>59.189999</v>
      </c>
      <c r="F50">
        <v>31.933073</v>
      </c>
      <c r="G50">
        <v>55955600</v>
      </c>
      <c r="H50">
        <f t="shared" si="1"/>
        <v>0.96181312730204516</v>
      </c>
      <c r="I50" s="3">
        <f t="shared" si="0"/>
        <v>-3.8186872697954864E-2</v>
      </c>
    </row>
    <row r="51" spans="1:9" x14ac:dyDescent="0.45">
      <c r="A51" s="1">
        <v>37622</v>
      </c>
      <c r="B51">
        <v>60</v>
      </c>
      <c r="C51">
        <v>63.720001000000003</v>
      </c>
      <c r="D51">
        <v>54.959999000000003</v>
      </c>
      <c r="E51">
        <v>58.330002</v>
      </c>
      <c r="F51">
        <v>31.482410000000002</v>
      </c>
      <c r="G51">
        <v>57809100</v>
      </c>
      <c r="H51">
        <f t="shared" si="1"/>
        <v>0.98588726490557299</v>
      </c>
      <c r="I51" s="3">
        <f t="shared" si="0"/>
        <v>-1.4112735094426981E-2</v>
      </c>
    </row>
    <row r="52" spans="1:9" x14ac:dyDescent="0.45">
      <c r="A52" s="1">
        <v>37653</v>
      </c>
      <c r="B52">
        <v>58.700001</v>
      </c>
      <c r="C52">
        <v>60.200001</v>
      </c>
      <c r="D52">
        <v>52.5</v>
      </c>
      <c r="E52">
        <v>57.290000999999997</v>
      </c>
      <c r="F52">
        <v>30.921087</v>
      </c>
      <c r="G52">
        <v>59007900</v>
      </c>
      <c r="H52">
        <f t="shared" si="1"/>
        <v>0.98217026587227596</v>
      </c>
      <c r="I52" s="3">
        <f t="shared" si="0"/>
        <v>-1.7829734127724071E-2</v>
      </c>
    </row>
    <row r="53" spans="1:9" x14ac:dyDescent="0.45">
      <c r="A53" s="1">
        <v>37681</v>
      </c>
      <c r="B53">
        <v>57.290000999999997</v>
      </c>
      <c r="C53">
        <v>58.630001</v>
      </c>
      <c r="D53">
        <v>50</v>
      </c>
      <c r="E53">
        <v>56.970001000000003</v>
      </c>
      <c r="F53">
        <v>30.748380999999998</v>
      </c>
      <c r="G53">
        <v>68954600</v>
      </c>
      <c r="H53">
        <f t="shared" si="1"/>
        <v>0.99441462067617481</v>
      </c>
      <c r="I53" s="3">
        <f t="shared" si="0"/>
        <v>-5.585379323825245E-3</v>
      </c>
    </row>
    <row r="54" spans="1:9" x14ac:dyDescent="0.45">
      <c r="A54" s="1">
        <v>37712</v>
      </c>
      <c r="B54">
        <v>56.900002000000001</v>
      </c>
      <c r="C54">
        <v>60</v>
      </c>
      <c r="D54">
        <v>52</v>
      </c>
      <c r="E54">
        <v>55.279998999999997</v>
      </c>
      <c r="F54">
        <v>29.849335</v>
      </c>
      <c r="G54">
        <v>75585100</v>
      </c>
      <c r="H54">
        <f t="shared" si="1"/>
        <v>0.97076119227220459</v>
      </c>
      <c r="I54" s="3">
        <f t="shared" si="0"/>
        <v>-2.9238807727795441E-2</v>
      </c>
    </row>
    <row r="55" spans="1:9" x14ac:dyDescent="0.45">
      <c r="A55" s="1">
        <v>37742</v>
      </c>
      <c r="B55">
        <v>55.27</v>
      </c>
      <c r="C55">
        <v>58.720001000000003</v>
      </c>
      <c r="D55">
        <v>54.849997999999999</v>
      </c>
      <c r="E55">
        <v>57.709999000000003</v>
      </c>
      <c r="F55">
        <v>31.161463000000001</v>
      </c>
      <c r="G55">
        <v>55656300</v>
      </c>
      <c r="H55">
        <f t="shared" si="1"/>
        <v>1.0439583662416601</v>
      </c>
      <c r="I55" s="3">
        <f t="shared" si="0"/>
        <v>4.3958366241660031E-2</v>
      </c>
    </row>
    <row r="56" spans="1:9" x14ac:dyDescent="0.45">
      <c r="A56" s="1">
        <v>37773</v>
      </c>
      <c r="B56">
        <v>57.900002000000001</v>
      </c>
      <c r="C56">
        <v>66.949996999999996</v>
      </c>
      <c r="D56">
        <v>57.709999000000003</v>
      </c>
      <c r="E56">
        <v>64.300003000000004</v>
      </c>
      <c r="F56">
        <v>34.719836999999998</v>
      </c>
      <c r="G56">
        <v>65637300</v>
      </c>
      <c r="H56">
        <f t="shared" si="1"/>
        <v>1.1141914935123551</v>
      </c>
      <c r="I56" s="3">
        <f t="shared" si="0"/>
        <v>0.1141914935123552</v>
      </c>
    </row>
    <row r="57" spans="1:9" x14ac:dyDescent="0.45">
      <c r="A57" s="1">
        <v>37803</v>
      </c>
      <c r="B57">
        <v>64.300003000000004</v>
      </c>
      <c r="C57">
        <v>67.959998999999996</v>
      </c>
      <c r="D57">
        <v>54.75</v>
      </c>
      <c r="E57">
        <v>54.75</v>
      </c>
      <c r="F57">
        <v>29.576623999999999</v>
      </c>
      <c r="G57">
        <v>65460800</v>
      </c>
      <c r="H57">
        <f t="shared" si="1"/>
        <v>0.85186528957494823</v>
      </c>
      <c r="I57" s="3">
        <f t="shared" si="0"/>
        <v>-0.1481347104250518</v>
      </c>
    </row>
    <row r="58" spans="1:9" x14ac:dyDescent="0.45">
      <c r="A58" s="1">
        <v>37834</v>
      </c>
      <c r="B58">
        <v>54.130001</v>
      </c>
      <c r="C58">
        <v>60.900002000000001</v>
      </c>
      <c r="D58">
        <v>54.02</v>
      </c>
      <c r="E58">
        <v>56.93</v>
      </c>
      <c r="F58">
        <v>30.754301000000002</v>
      </c>
      <c r="G58">
        <v>81335400</v>
      </c>
      <c r="H58">
        <f t="shared" si="1"/>
        <v>1.0398178304596226</v>
      </c>
      <c r="I58" s="3">
        <f t="shared" si="0"/>
        <v>3.9817830459622533E-2</v>
      </c>
    </row>
    <row r="59" spans="1:9" x14ac:dyDescent="0.45">
      <c r="A59" s="1">
        <v>37865</v>
      </c>
      <c r="B59">
        <v>57.099997999999999</v>
      </c>
      <c r="C59">
        <v>59.09</v>
      </c>
      <c r="D59">
        <v>55.990001999999997</v>
      </c>
      <c r="E59">
        <v>58.389999000000003</v>
      </c>
      <c r="F59">
        <v>31.543005000000001</v>
      </c>
      <c r="G59">
        <v>42670600</v>
      </c>
      <c r="H59">
        <f t="shared" si="1"/>
        <v>1.0256453235597844</v>
      </c>
      <c r="I59" s="3">
        <f t="shared" si="0"/>
        <v>2.5645323559784342E-2</v>
      </c>
    </row>
    <row r="60" spans="1:9" x14ac:dyDescent="0.45">
      <c r="A60" s="1">
        <v>37895</v>
      </c>
      <c r="B60">
        <v>58.5</v>
      </c>
      <c r="C60">
        <v>59.529998999999997</v>
      </c>
      <c r="D60">
        <v>55.650002000000001</v>
      </c>
      <c r="E60">
        <v>59.34</v>
      </c>
      <c r="F60">
        <v>32.072902999999997</v>
      </c>
      <c r="G60">
        <v>53332000</v>
      </c>
      <c r="H60">
        <f t="shared" si="1"/>
        <v>1.0167992237898702</v>
      </c>
      <c r="I60" s="3">
        <f t="shared" si="0"/>
        <v>1.6799223789870234E-2</v>
      </c>
    </row>
    <row r="61" spans="1:9" x14ac:dyDescent="0.45">
      <c r="A61" s="1">
        <v>37926</v>
      </c>
      <c r="B61">
        <v>59.400002000000001</v>
      </c>
      <c r="C61">
        <v>62.049999</v>
      </c>
      <c r="D61">
        <v>56.75</v>
      </c>
      <c r="E61">
        <v>61.139999000000003</v>
      </c>
      <c r="F61">
        <v>33.045794999999998</v>
      </c>
      <c r="G61">
        <v>36913100</v>
      </c>
      <c r="H61">
        <f t="shared" si="1"/>
        <v>1.0303337680408911</v>
      </c>
      <c r="I61" s="3">
        <f t="shared" si="0"/>
        <v>3.0333768040891145E-2</v>
      </c>
    </row>
    <row r="62" spans="1:9" x14ac:dyDescent="0.45">
      <c r="A62" s="1">
        <v>37956</v>
      </c>
      <c r="B62">
        <v>61.470001000000003</v>
      </c>
      <c r="C62">
        <v>64.730002999999996</v>
      </c>
      <c r="D62">
        <v>60.98</v>
      </c>
      <c r="E62">
        <v>61.16</v>
      </c>
      <c r="F62">
        <v>33.056590999999997</v>
      </c>
      <c r="G62">
        <v>40322000</v>
      </c>
      <c r="H62">
        <f t="shared" si="1"/>
        <v>1.0003266981472227</v>
      </c>
      <c r="I62" s="3">
        <f t="shared" si="0"/>
        <v>3.2669814722263875E-4</v>
      </c>
    </row>
    <row r="63" spans="1:9" x14ac:dyDescent="0.45">
      <c r="A63" s="1">
        <v>37987</v>
      </c>
      <c r="B63">
        <v>60.080002</v>
      </c>
      <c r="C63">
        <v>64.930000000000007</v>
      </c>
      <c r="D63">
        <v>58.689999</v>
      </c>
      <c r="E63">
        <v>64.110000999999997</v>
      </c>
      <c r="F63">
        <v>34.667706000000003</v>
      </c>
      <c r="G63">
        <v>59544300</v>
      </c>
      <c r="H63">
        <f t="shared" si="1"/>
        <v>1.048738086755528</v>
      </c>
      <c r="I63" s="3">
        <f t="shared" si="0"/>
        <v>4.8738086755527973E-2</v>
      </c>
    </row>
    <row r="64" spans="1:9" x14ac:dyDescent="0.45">
      <c r="A64" s="1">
        <v>38018</v>
      </c>
      <c r="B64">
        <v>64.120002999999997</v>
      </c>
      <c r="C64">
        <v>65.989998</v>
      </c>
      <c r="D64">
        <v>63.599997999999999</v>
      </c>
      <c r="E64">
        <v>65.230002999999996</v>
      </c>
      <c r="F64">
        <v>35.273356999999997</v>
      </c>
      <c r="G64">
        <v>28528600</v>
      </c>
      <c r="H64">
        <f t="shared" si="1"/>
        <v>1.0174701781536972</v>
      </c>
      <c r="I64" s="3">
        <f t="shared" si="0"/>
        <v>1.747017815369712E-2</v>
      </c>
    </row>
    <row r="65" spans="1:9" x14ac:dyDescent="0.45">
      <c r="A65" s="1">
        <v>38047</v>
      </c>
      <c r="B65">
        <v>65.230002999999996</v>
      </c>
      <c r="C65">
        <v>69.489998</v>
      </c>
      <c r="D65">
        <v>63.549999</v>
      </c>
      <c r="E65">
        <v>68.900002000000001</v>
      </c>
      <c r="F65">
        <v>37.257922999999998</v>
      </c>
      <c r="G65">
        <v>44161900</v>
      </c>
      <c r="H65">
        <f t="shared" si="1"/>
        <v>1.056262464613164</v>
      </c>
      <c r="I65" s="3">
        <f t="shared" si="0"/>
        <v>5.6262464613164011E-2</v>
      </c>
    </row>
    <row r="66" spans="1:9" x14ac:dyDescent="0.45">
      <c r="A66" s="1">
        <v>38078</v>
      </c>
      <c r="B66">
        <v>68.900002000000001</v>
      </c>
      <c r="C66">
        <v>73.910004000000001</v>
      </c>
      <c r="D66">
        <v>68.870002999999997</v>
      </c>
      <c r="E66">
        <v>73.25</v>
      </c>
      <c r="F66">
        <v>39.627521999999999</v>
      </c>
      <c r="G66">
        <v>39131000</v>
      </c>
      <c r="H66">
        <f t="shared" si="1"/>
        <v>1.0635998684091972</v>
      </c>
      <c r="I66" s="3">
        <f t="shared" si="0"/>
        <v>6.359986840919718E-2</v>
      </c>
    </row>
    <row r="67" spans="1:9" x14ac:dyDescent="0.45">
      <c r="A67" s="1">
        <v>38108</v>
      </c>
      <c r="B67">
        <v>73.150002000000001</v>
      </c>
      <c r="C67">
        <v>76.540001000000004</v>
      </c>
      <c r="D67">
        <v>65.389999000000003</v>
      </c>
      <c r="E67">
        <v>67.709998999999996</v>
      </c>
      <c r="F67">
        <v>36.630436000000003</v>
      </c>
      <c r="G67">
        <v>52603300</v>
      </c>
      <c r="H67">
        <f t="shared" si="1"/>
        <v>0.92436857394212046</v>
      </c>
      <c r="I67" s="3">
        <f t="shared" si="0"/>
        <v>-7.5631426057879578E-2</v>
      </c>
    </row>
    <row r="68" spans="1:9" x14ac:dyDescent="0.45">
      <c r="A68" s="1">
        <v>38139</v>
      </c>
      <c r="B68">
        <v>67.75</v>
      </c>
      <c r="C68">
        <v>70.400002000000001</v>
      </c>
      <c r="D68">
        <v>66.519997000000004</v>
      </c>
      <c r="E68">
        <v>70.050003000000004</v>
      </c>
      <c r="F68">
        <v>37.896357999999999</v>
      </c>
      <c r="G68">
        <v>27647600</v>
      </c>
      <c r="H68">
        <f t="shared" si="1"/>
        <v>1.0345592938069315</v>
      </c>
      <c r="I68" s="3">
        <f t="shared" ref="I68:I131" si="2">(F68-F67)/F67</f>
        <v>3.4559293806931374E-2</v>
      </c>
    </row>
    <row r="69" spans="1:9" x14ac:dyDescent="0.45">
      <c r="A69" s="1">
        <v>38169</v>
      </c>
      <c r="B69">
        <v>59.25</v>
      </c>
      <c r="C69">
        <v>59.259998000000003</v>
      </c>
      <c r="D69">
        <v>42.950001</v>
      </c>
      <c r="E69">
        <v>44.5</v>
      </c>
      <c r="F69">
        <v>24.084641000000001</v>
      </c>
      <c r="G69">
        <v>136768400</v>
      </c>
      <c r="H69">
        <f t="shared" ref="H69:H132" si="3">F69/F68</f>
        <v>0.63553972653519897</v>
      </c>
      <c r="I69" s="3">
        <f t="shared" si="2"/>
        <v>-0.36446027346480098</v>
      </c>
    </row>
    <row r="70" spans="1:9" x14ac:dyDescent="0.45">
      <c r="A70" s="1">
        <v>38200</v>
      </c>
      <c r="B70">
        <v>44.099997999999999</v>
      </c>
      <c r="C70">
        <v>45.900002000000001</v>
      </c>
      <c r="D70">
        <v>42.200001</v>
      </c>
      <c r="E70">
        <v>45.200001</v>
      </c>
      <c r="F70">
        <v>24.463486</v>
      </c>
      <c r="G70">
        <v>54419600</v>
      </c>
      <c r="H70">
        <f t="shared" si="3"/>
        <v>1.0157297341488294</v>
      </c>
      <c r="I70" s="3">
        <f t="shared" si="2"/>
        <v>1.5729734148829468E-2</v>
      </c>
    </row>
    <row r="71" spans="1:9" x14ac:dyDescent="0.45">
      <c r="A71" s="1">
        <v>38231</v>
      </c>
      <c r="B71">
        <v>45.279998999999997</v>
      </c>
      <c r="C71">
        <v>48.709999000000003</v>
      </c>
      <c r="D71">
        <v>43.330002</v>
      </c>
      <c r="E71">
        <v>43.77</v>
      </c>
      <c r="F71">
        <v>23.689539</v>
      </c>
      <c r="G71">
        <v>61287100</v>
      </c>
      <c r="H71">
        <f t="shared" si="3"/>
        <v>0.96836317604122324</v>
      </c>
      <c r="I71" s="3">
        <f t="shared" si="2"/>
        <v>-3.1636823958776754E-2</v>
      </c>
    </row>
    <row r="72" spans="1:9" x14ac:dyDescent="0.45">
      <c r="A72" s="1">
        <v>38261</v>
      </c>
      <c r="B72">
        <v>43.779998999999997</v>
      </c>
      <c r="C72">
        <v>48.549999</v>
      </c>
      <c r="D72">
        <v>36.080002</v>
      </c>
      <c r="E72">
        <v>46.75</v>
      </c>
      <c r="F72">
        <v>25.319344000000001</v>
      </c>
      <c r="G72">
        <v>76904400</v>
      </c>
      <c r="H72">
        <f t="shared" si="3"/>
        <v>1.0687985105999742</v>
      </c>
      <c r="I72" s="3">
        <f t="shared" si="2"/>
        <v>6.8798510599974147E-2</v>
      </c>
    </row>
    <row r="73" spans="1:9" x14ac:dyDescent="0.45">
      <c r="A73" s="1">
        <v>38292</v>
      </c>
      <c r="B73">
        <v>46.650002000000001</v>
      </c>
      <c r="C73">
        <v>52.549999</v>
      </c>
      <c r="D73">
        <v>45.529998999999997</v>
      </c>
      <c r="E73">
        <v>52.279998999999997</v>
      </c>
      <c r="F73">
        <v>28.314336999999998</v>
      </c>
      <c r="G73">
        <v>46105000</v>
      </c>
      <c r="H73">
        <f t="shared" si="3"/>
        <v>1.1182887281755798</v>
      </c>
      <c r="I73" s="3">
        <f t="shared" si="2"/>
        <v>0.1182887281755798</v>
      </c>
    </row>
    <row r="74" spans="1:9" x14ac:dyDescent="0.45">
      <c r="A74" s="1">
        <v>38322</v>
      </c>
      <c r="B74">
        <v>52.380001</v>
      </c>
      <c r="C74">
        <v>58.759998000000003</v>
      </c>
      <c r="D74">
        <v>51.84</v>
      </c>
      <c r="E74">
        <v>58.150002000000001</v>
      </c>
      <c r="F74">
        <v>31.493469000000001</v>
      </c>
      <c r="G74">
        <v>46846200</v>
      </c>
      <c r="H74">
        <f t="shared" si="3"/>
        <v>1.112279937898599</v>
      </c>
      <c r="I74" s="3">
        <f t="shared" si="2"/>
        <v>0.11227993789859897</v>
      </c>
    </row>
    <row r="75" spans="1:9" x14ac:dyDescent="0.45">
      <c r="A75" s="1">
        <v>38353</v>
      </c>
      <c r="B75">
        <v>58.200001</v>
      </c>
      <c r="C75">
        <v>58.439999</v>
      </c>
      <c r="D75">
        <v>53.619999</v>
      </c>
      <c r="E75">
        <v>56.32</v>
      </c>
      <c r="F75">
        <v>30.518255</v>
      </c>
      <c r="G75">
        <v>37463600</v>
      </c>
      <c r="H75">
        <f t="shared" si="3"/>
        <v>0.96903440519683615</v>
      </c>
      <c r="I75" s="3">
        <f t="shared" si="2"/>
        <v>-3.0965594803163826E-2</v>
      </c>
    </row>
    <row r="76" spans="1:9" x14ac:dyDescent="0.45">
      <c r="A76" s="1">
        <v>38384</v>
      </c>
      <c r="B76">
        <v>56.66</v>
      </c>
      <c r="C76">
        <v>60.669998</v>
      </c>
      <c r="D76">
        <v>55.25</v>
      </c>
      <c r="E76">
        <v>58.549999</v>
      </c>
      <c r="F76">
        <v>31.726631000000001</v>
      </c>
      <c r="G76">
        <v>44477700</v>
      </c>
      <c r="H76">
        <f t="shared" si="3"/>
        <v>1.0395951865530975</v>
      </c>
      <c r="I76" s="3">
        <f t="shared" si="2"/>
        <v>3.9595186553097524E-2</v>
      </c>
    </row>
    <row r="77" spans="1:9" x14ac:dyDescent="0.45">
      <c r="A77" s="1">
        <v>38412</v>
      </c>
      <c r="B77">
        <v>58.549999</v>
      </c>
      <c r="C77">
        <v>59.139999000000003</v>
      </c>
      <c r="D77">
        <v>52.849997999999999</v>
      </c>
      <c r="E77">
        <v>55.799999</v>
      </c>
      <c r="F77">
        <v>30.236478999999999</v>
      </c>
      <c r="G77">
        <v>37986100</v>
      </c>
      <c r="H77">
        <f t="shared" si="3"/>
        <v>0.95303150845105478</v>
      </c>
      <c r="I77" s="3">
        <f t="shared" si="2"/>
        <v>-4.6968491548945168E-2</v>
      </c>
    </row>
    <row r="78" spans="1:9" x14ac:dyDescent="0.45">
      <c r="A78" s="1">
        <v>38443</v>
      </c>
      <c r="B78">
        <v>55.099997999999999</v>
      </c>
      <c r="C78">
        <v>56.880001</v>
      </c>
      <c r="D78">
        <v>53.200001</v>
      </c>
      <c r="E78">
        <v>55.57</v>
      </c>
      <c r="F78">
        <v>30.128582000000002</v>
      </c>
      <c r="G78">
        <v>40684100</v>
      </c>
      <c r="H78">
        <f t="shared" si="3"/>
        <v>0.99643156202149075</v>
      </c>
      <c r="I78" s="3">
        <f t="shared" si="2"/>
        <v>-3.56843797850926E-3</v>
      </c>
    </row>
    <row r="79" spans="1:9" x14ac:dyDescent="0.45">
      <c r="A79" s="1">
        <v>38473</v>
      </c>
      <c r="B79">
        <v>55.57</v>
      </c>
      <c r="C79">
        <v>59.66</v>
      </c>
      <c r="D79">
        <v>54.98</v>
      </c>
      <c r="E79">
        <v>57.93</v>
      </c>
      <c r="F79">
        <v>31.408106</v>
      </c>
      <c r="G79">
        <v>31508400</v>
      </c>
      <c r="H79">
        <f t="shared" si="3"/>
        <v>1.0424687759948343</v>
      </c>
      <c r="I79" s="3">
        <f t="shared" si="2"/>
        <v>4.2468775994834354E-2</v>
      </c>
    </row>
    <row r="80" spans="1:9" x14ac:dyDescent="0.45">
      <c r="A80" s="1">
        <v>38504</v>
      </c>
      <c r="B80">
        <v>57.849997999999999</v>
      </c>
      <c r="C80">
        <v>61.099997999999999</v>
      </c>
      <c r="D80">
        <v>55.150002000000001</v>
      </c>
      <c r="E80">
        <v>57.580002</v>
      </c>
      <c r="F80">
        <v>31.218350999999998</v>
      </c>
      <c r="G80">
        <v>46884600</v>
      </c>
      <c r="H80">
        <f t="shared" si="3"/>
        <v>0.99395840678836211</v>
      </c>
      <c r="I80" s="3">
        <f t="shared" si="2"/>
        <v>-6.0415932116378388E-3</v>
      </c>
    </row>
    <row r="81" spans="1:9" x14ac:dyDescent="0.45">
      <c r="A81" s="1">
        <v>38534</v>
      </c>
      <c r="B81">
        <v>57.52</v>
      </c>
      <c r="C81">
        <v>59.860000999999997</v>
      </c>
      <c r="D81">
        <v>57.009998000000003</v>
      </c>
      <c r="E81">
        <v>59.580002</v>
      </c>
      <c r="F81">
        <v>32.33672</v>
      </c>
      <c r="G81">
        <v>38260000</v>
      </c>
      <c r="H81">
        <f t="shared" si="3"/>
        <v>1.0358240894914661</v>
      </c>
      <c r="I81" s="3">
        <f t="shared" si="2"/>
        <v>3.5824089491466135E-2</v>
      </c>
    </row>
    <row r="82" spans="1:9" x14ac:dyDescent="0.45">
      <c r="A82" s="1">
        <v>38565</v>
      </c>
      <c r="B82">
        <v>59.540000999999997</v>
      </c>
      <c r="C82">
        <v>60.369999</v>
      </c>
      <c r="D82">
        <v>57.470001000000003</v>
      </c>
      <c r="E82">
        <v>59.610000999999997</v>
      </c>
      <c r="F82">
        <v>32.353003999999999</v>
      </c>
      <c r="G82">
        <v>32231400</v>
      </c>
      <c r="H82">
        <f t="shared" si="3"/>
        <v>1.0005035761202743</v>
      </c>
      <c r="I82" s="3">
        <f t="shared" si="2"/>
        <v>5.0357612027437709E-4</v>
      </c>
    </row>
    <row r="83" spans="1:9" x14ac:dyDescent="0.45">
      <c r="A83" s="1">
        <v>38596</v>
      </c>
      <c r="B83">
        <v>59.509998000000003</v>
      </c>
      <c r="C83">
        <v>63.779998999999997</v>
      </c>
      <c r="D83">
        <v>58.599997999999999</v>
      </c>
      <c r="E83">
        <v>63.439999</v>
      </c>
      <c r="F83">
        <v>34.431721000000003</v>
      </c>
      <c r="G83">
        <v>47418900</v>
      </c>
      <c r="H83">
        <f t="shared" si="3"/>
        <v>1.0642511279632645</v>
      </c>
      <c r="I83" s="3">
        <f t="shared" si="2"/>
        <v>6.425112796326439E-2</v>
      </c>
    </row>
    <row r="84" spans="1:9" x14ac:dyDescent="0.45">
      <c r="A84" s="1">
        <v>38626</v>
      </c>
      <c r="B84">
        <v>63.25</v>
      </c>
      <c r="C84">
        <v>65</v>
      </c>
      <c r="D84">
        <v>61.950001</v>
      </c>
      <c r="E84">
        <v>62.509998000000003</v>
      </c>
      <c r="F84">
        <v>33.959721000000002</v>
      </c>
      <c r="G84">
        <v>36568400</v>
      </c>
      <c r="H84">
        <f t="shared" si="3"/>
        <v>0.98629171048406206</v>
      </c>
      <c r="I84" s="3">
        <f t="shared" si="2"/>
        <v>-1.3708289515937971E-2</v>
      </c>
    </row>
    <row r="85" spans="1:9" x14ac:dyDescent="0.45">
      <c r="A85" s="1">
        <v>38657</v>
      </c>
      <c r="B85">
        <v>62.220001000000003</v>
      </c>
      <c r="C85">
        <v>64.489998</v>
      </c>
      <c r="D85">
        <v>60.150002000000001</v>
      </c>
      <c r="E85">
        <v>63.950001</v>
      </c>
      <c r="F85">
        <v>34.742019999999997</v>
      </c>
      <c r="G85">
        <v>44133900</v>
      </c>
      <c r="H85">
        <f t="shared" si="3"/>
        <v>1.0230360844248394</v>
      </c>
      <c r="I85" s="3">
        <f t="shared" si="2"/>
        <v>2.3036084424839495E-2</v>
      </c>
    </row>
    <row r="86" spans="1:9" x14ac:dyDescent="0.45">
      <c r="A86" s="1">
        <v>38687</v>
      </c>
      <c r="B86">
        <v>64.019997000000004</v>
      </c>
      <c r="C86">
        <v>69.639999000000003</v>
      </c>
      <c r="D86">
        <v>63.169998</v>
      </c>
      <c r="E86">
        <v>68.75</v>
      </c>
      <c r="F86">
        <v>37.349719999999998</v>
      </c>
      <c r="G86">
        <v>40303300</v>
      </c>
      <c r="H86">
        <f t="shared" si="3"/>
        <v>1.0750589631806096</v>
      </c>
      <c r="I86" s="3">
        <f t="shared" si="2"/>
        <v>7.5058963180609575E-2</v>
      </c>
    </row>
    <row r="87" spans="1:9" x14ac:dyDescent="0.45">
      <c r="A87" s="1">
        <v>38718</v>
      </c>
      <c r="B87">
        <v>68.760002</v>
      </c>
      <c r="C87">
        <v>75.5</v>
      </c>
      <c r="D87">
        <v>67.75</v>
      </c>
      <c r="E87">
        <v>72.040001000000004</v>
      </c>
      <c r="F87">
        <v>39.171402</v>
      </c>
      <c r="G87">
        <v>37444300</v>
      </c>
      <c r="H87">
        <f t="shared" si="3"/>
        <v>1.048773645424919</v>
      </c>
      <c r="I87" s="3">
        <f t="shared" si="2"/>
        <v>4.8773645424918924E-2</v>
      </c>
    </row>
    <row r="88" spans="1:9" x14ac:dyDescent="0.45">
      <c r="A88" s="1">
        <v>38749</v>
      </c>
      <c r="B88">
        <v>71.949996999999996</v>
      </c>
      <c r="C88">
        <v>73.639999000000003</v>
      </c>
      <c r="D88">
        <v>68.839995999999999</v>
      </c>
      <c r="E88">
        <v>72.599997999999999</v>
      </c>
      <c r="F88">
        <v>39.475879999999997</v>
      </c>
      <c r="G88">
        <v>24368500</v>
      </c>
      <c r="H88">
        <f t="shared" si="3"/>
        <v>1.0077729666147768</v>
      </c>
      <c r="I88" s="3">
        <f t="shared" si="2"/>
        <v>7.7729666147766689E-3</v>
      </c>
    </row>
    <row r="89" spans="1:9" x14ac:dyDescent="0.45">
      <c r="A89" s="1">
        <v>38777</v>
      </c>
      <c r="B89">
        <v>72.580001999999993</v>
      </c>
      <c r="C89">
        <v>75.739998</v>
      </c>
      <c r="D89">
        <v>71.190002000000007</v>
      </c>
      <c r="E89">
        <v>74.519997000000004</v>
      </c>
      <c r="F89">
        <v>40.519889999999997</v>
      </c>
      <c r="G89">
        <v>32037100</v>
      </c>
      <c r="H89">
        <f t="shared" si="3"/>
        <v>1.0264467821869963</v>
      </c>
      <c r="I89" s="3">
        <f t="shared" si="2"/>
        <v>2.6446782186996216E-2</v>
      </c>
    </row>
    <row r="90" spans="1:9" x14ac:dyDescent="0.45">
      <c r="A90" s="1">
        <v>38808</v>
      </c>
      <c r="B90">
        <v>75</v>
      </c>
      <c r="C90">
        <v>75.400002000000001</v>
      </c>
      <c r="D90">
        <v>66.790001000000004</v>
      </c>
      <c r="E90">
        <v>67.349997999999999</v>
      </c>
      <c r="F90">
        <v>36.650410000000001</v>
      </c>
      <c r="G90">
        <v>34103000</v>
      </c>
      <c r="H90">
        <f t="shared" si="3"/>
        <v>0.90450418300740709</v>
      </c>
      <c r="I90" s="3">
        <f t="shared" si="2"/>
        <v>-9.5495816992592922E-2</v>
      </c>
    </row>
    <row r="91" spans="1:9" x14ac:dyDescent="0.45">
      <c r="A91" s="1">
        <v>38838</v>
      </c>
      <c r="B91">
        <v>67.349997999999999</v>
      </c>
      <c r="C91">
        <v>68.660004000000001</v>
      </c>
      <c r="D91">
        <v>65.220000999999996</v>
      </c>
      <c r="E91">
        <v>66.910004000000001</v>
      </c>
      <c r="F91">
        <v>36.410980000000002</v>
      </c>
      <c r="G91">
        <v>34614600</v>
      </c>
      <c r="H91">
        <f t="shared" si="3"/>
        <v>0.9934671945006891</v>
      </c>
      <c r="I91" s="3">
        <f t="shared" si="2"/>
        <v>-6.5328054993108861E-3</v>
      </c>
    </row>
    <row r="92" spans="1:9" x14ac:dyDescent="0.45">
      <c r="A92" s="1">
        <v>38869</v>
      </c>
      <c r="B92">
        <v>66.980002999999996</v>
      </c>
      <c r="C92">
        <v>68.580001999999993</v>
      </c>
      <c r="D92">
        <v>62.400002000000001</v>
      </c>
      <c r="E92">
        <v>64.330001999999993</v>
      </c>
      <c r="F92">
        <v>35.006999999999998</v>
      </c>
      <c r="G92">
        <v>35749800</v>
      </c>
      <c r="H92">
        <f t="shared" si="3"/>
        <v>0.96144075221265657</v>
      </c>
      <c r="I92" s="3">
        <f t="shared" si="2"/>
        <v>-3.8559247787343383E-2</v>
      </c>
    </row>
    <row r="93" spans="1:9" x14ac:dyDescent="0.45">
      <c r="A93" s="1">
        <v>38899</v>
      </c>
      <c r="B93">
        <v>64.400002000000001</v>
      </c>
      <c r="C93">
        <v>68.330001999999993</v>
      </c>
      <c r="D93">
        <v>62.349997999999999</v>
      </c>
      <c r="E93">
        <v>67</v>
      </c>
      <c r="F93">
        <v>36.512248999999997</v>
      </c>
      <c r="G93">
        <v>27268200</v>
      </c>
      <c r="H93">
        <f t="shared" si="3"/>
        <v>1.0429985145827978</v>
      </c>
      <c r="I93" s="3">
        <f t="shared" si="2"/>
        <v>4.2998514582797707E-2</v>
      </c>
    </row>
    <row r="94" spans="1:9" x14ac:dyDescent="0.45">
      <c r="A94" s="1">
        <v>38930</v>
      </c>
      <c r="B94">
        <v>66.879997000000003</v>
      </c>
      <c r="C94">
        <v>67.970000999999996</v>
      </c>
      <c r="D94">
        <v>65.489998</v>
      </c>
      <c r="E94">
        <v>67.419998000000007</v>
      </c>
      <c r="F94">
        <v>36.741118999999998</v>
      </c>
      <c r="G94">
        <v>26325800</v>
      </c>
      <c r="H94">
        <f t="shared" si="3"/>
        <v>1.00626830738364</v>
      </c>
      <c r="I94" s="3">
        <f t="shared" si="2"/>
        <v>6.2683073836399556E-3</v>
      </c>
    </row>
    <row r="95" spans="1:9" x14ac:dyDescent="0.45">
      <c r="A95" s="1">
        <v>38961</v>
      </c>
      <c r="B95">
        <v>67.650002000000001</v>
      </c>
      <c r="C95">
        <v>70.889999000000003</v>
      </c>
      <c r="D95">
        <v>65.209998999999996</v>
      </c>
      <c r="E95">
        <v>65.739998</v>
      </c>
      <c r="F95">
        <v>35.825595999999997</v>
      </c>
      <c r="G95">
        <v>30856500</v>
      </c>
      <c r="H95">
        <f t="shared" si="3"/>
        <v>0.97508178779203758</v>
      </c>
      <c r="I95" s="3">
        <f t="shared" si="2"/>
        <v>-2.4918212207962431E-2</v>
      </c>
    </row>
    <row r="96" spans="1:9" x14ac:dyDescent="0.45">
      <c r="A96" s="1">
        <v>38991</v>
      </c>
      <c r="B96">
        <v>66.029999000000004</v>
      </c>
      <c r="C96">
        <v>66.480002999999996</v>
      </c>
      <c r="D96">
        <v>63</v>
      </c>
      <c r="E96">
        <v>65.449996999999996</v>
      </c>
      <c r="F96">
        <v>35.715980999999999</v>
      </c>
      <c r="G96">
        <v>31032700</v>
      </c>
      <c r="H96">
        <f t="shared" si="3"/>
        <v>0.99694031608015687</v>
      </c>
      <c r="I96" s="3">
        <f t="shared" si="2"/>
        <v>-3.0596839198431766E-3</v>
      </c>
    </row>
    <row r="97" spans="1:9" x14ac:dyDescent="0.45">
      <c r="A97" s="1">
        <v>39022</v>
      </c>
      <c r="B97">
        <v>66.5</v>
      </c>
      <c r="C97">
        <v>66.5</v>
      </c>
      <c r="D97">
        <v>61.150002000000001</v>
      </c>
      <c r="E97">
        <v>64.620002999999997</v>
      </c>
      <c r="F97">
        <v>35.263053999999997</v>
      </c>
      <c r="G97">
        <v>41325100</v>
      </c>
      <c r="H97">
        <f t="shared" si="3"/>
        <v>0.9873186459585136</v>
      </c>
      <c r="I97" s="3">
        <f t="shared" si="2"/>
        <v>-1.2681354041486429E-2</v>
      </c>
    </row>
    <row r="98" spans="1:9" x14ac:dyDescent="0.45">
      <c r="A98" s="1">
        <v>39052</v>
      </c>
      <c r="B98">
        <v>65.620002999999997</v>
      </c>
      <c r="C98">
        <v>66.989998</v>
      </c>
      <c r="D98">
        <v>64.050003000000004</v>
      </c>
      <c r="E98">
        <v>64.430000000000007</v>
      </c>
      <c r="F98">
        <v>35.159367000000003</v>
      </c>
      <c r="G98">
        <v>34899200</v>
      </c>
      <c r="H98">
        <f t="shared" si="3"/>
        <v>0.99705961372489194</v>
      </c>
      <c r="I98" s="3">
        <f t="shared" si="2"/>
        <v>-2.9403862751080398E-3</v>
      </c>
    </row>
    <row r="99" spans="1:9" x14ac:dyDescent="0.45">
      <c r="A99" s="1">
        <v>39083</v>
      </c>
      <c r="B99">
        <v>64.180000000000007</v>
      </c>
      <c r="C99">
        <v>73.339995999999999</v>
      </c>
      <c r="D99">
        <v>63.32</v>
      </c>
      <c r="E99">
        <v>71.419998000000007</v>
      </c>
      <c r="F99">
        <v>39.028163999999997</v>
      </c>
      <c r="G99">
        <v>48427000</v>
      </c>
      <c r="H99">
        <f t="shared" si="3"/>
        <v>1.1100360253926072</v>
      </c>
      <c r="I99" s="3">
        <f t="shared" si="2"/>
        <v>0.11003602539260714</v>
      </c>
    </row>
    <row r="100" spans="1:9" x14ac:dyDescent="0.45">
      <c r="A100" s="1">
        <v>39114</v>
      </c>
      <c r="B100">
        <v>71.349997999999999</v>
      </c>
      <c r="C100">
        <v>73.099997999999999</v>
      </c>
      <c r="D100">
        <v>69.5</v>
      </c>
      <c r="E100">
        <v>70.110000999999997</v>
      </c>
      <c r="F100">
        <v>38.312305000000002</v>
      </c>
      <c r="G100">
        <v>29004800</v>
      </c>
      <c r="H100">
        <f t="shared" si="3"/>
        <v>0.98165788685319666</v>
      </c>
      <c r="I100" s="3">
        <f t="shared" si="2"/>
        <v>-1.8342113146803288E-2</v>
      </c>
    </row>
    <row r="101" spans="1:9" x14ac:dyDescent="0.45">
      <c r="A101" s="1">
        <v>39142</v>
      </c>
      <c r="B101">
        <v>69.5</v>
      </c>
      <c r="C101">
        <v>72.989998</v>
      </c>
      <c r="D101">
        <v>69.169998000000007</v>
      </c>
      <c r="E101">
        <v>72.949996999999996</v>
      </c>
      <c r="F101">
        <v>39.864258</v>
      </c>
      <c r="G101">
        <v>43373300</v>
      </c>
      <c r="H101">
        <f t="shared" si="3"/>
        <v>1.0405079516881064</v>
      </c>
      <c r="I101" s="3">
        <f t="shared" si="2"/>
        <v>4.0507951688106406E-2</v>
      </c>
    </row>
    <row r="102" spans="1:9" x14ac:dyDescent="0.45">
      <c r="A102" s="1">
        <v>39173</v>
      </c>
      <c r="B102">
        <v>72.949996999999996</v>
      </c>
      <c r="C102">
        <v>76.150002000000001</v>
      </c>
      <c r="D102">
        <v>69.550003000000004</v>
      </c>
      <c r="E102">
        <v>69.949996999999996</v>
      </c>
      <c r="F102">
        <v>38.272331000000001</v>
      </c>
      <c r="G102">
        <v>49508100</v>
      </c>
      <c r="H102">
        <f t="shared" si="3"/>
        <v>0.96006630801957993</v>
      </c>
      <c r="I102" s="3">
        <f t="shared" si="2"/>
        <v>-3.9933691980420113E-2</v>
      </c>
    </row>
    <row r="103" spans="1:9" x14ac:dyDescent="0.45">
      <c r="A103" s="1">
        <v>39203</v>
      </c>
      <c r="B103">
        <v>70.099997999999999</v>
      </c>
      <c r="C103">
        <v>72.980002999999996</v>
      </c>
      <c r="D103">
        <v>68.430000000000007</v>
      </c>
      <c r="E103">
        <v>72.459998999999996</v>
      </c>
      <c r="F103">
        <v>39.645659999999999</v>
      </c>
      <c r="G103">
        <v>41326200</v>
      </c>
      <c r="H103">
        <f t="shared" si="3"/>
        <v>1.0358830769936642</v>
      </c>
      <c r="I103" s="3">
        <f t="shared" si="2"/>
        <v>3.5883076993664123E-2</v>
      </c>
    </row>
    <row r="104" spans="1:9" x14ac:dyDescent="0.45">
      <c r="A104" s="1">
        <v>39234</v>
      </c>
      <c r="B104">
        <v>72.580001999999993</v>
      </c>
      <c r="C104">
        <v>73</v>
      </c>
      <c r="D104">
        <v>69.309997999999993</v>
      </c>
      <c r="E104">
        <v>70.639999000000003</v>
      </c>
      <c r="F104">
        <v>38.649856999999997</v>
      </c>
      <c r="G104">
        <v>43724500</v>
      </c>
      <c r="H104">
        <f t="shared" si="3"/>
        <v>0.97488242092577093</v>
      </c>
      <c r="I104" s="3">
        <f t="shared" si="2"/>
        <v>-2.5117579074229113E-2</v>
      </c>
    </row>
    <row r="105" spans="1:9" x14ac:dyDescent="0.45">
      <c r="A105" s="1">
        <v>39264</v>
      </c>
      <c r="B105">
        <v>70.639999000000003</v>
      </c>
      <c r="C105">
        <v>71.529999000000004</v>
      </c>
      <c r="D105">
        <v>64.959998999999996</v>
      </c>
      <c r="E105">
        <v>65.730002999999996</v>
      </c>
      <c r="F105">
        <v>36.025680999999999</v>
      </c>
      <c r="G105">
        <v>39854900</v>
      </c>
      <c r="H105">
        <f t="shared" si="3"/>
        <v>0.93210386263524858</v>
      </c>
      <c r="I105" s="3">
        <f t="shared" si="2"/>
        <v>-6.7896137364751405E-2</v>
      </c>
    </row>
    <row r="106" spans="1:9" x14ac:dyDescent="0.45">
      <c r="A106" s="1">
        <v>39295</v>
      </c>
      <c r="B106">
        <v>65.730002999999996</v>
      </c>
      <c r="C106">
        <v>71.190002000000007</v>
      </c>
      <c r="D106">
        <v>65.330001999999993</v>
      </c>
      <c r="E106">
        <v>68.379997000000003</v>
      </c>
      <c r="F106">
        <v>37.478104000000002</v>
      </c>
      <c r="G106">
        <v>44645100</v>
      </c>
      <c r="H106">
        <f t="shared" si="3"/>
        <v>1.0403163232361938</v>
      </c>
      <c r="I106" s="3">
        <f t="shared" si="2"/>
        <v>4.0316323236193732E-2</v>
      </c>
    </row>
    <row r="107" spans="1:9" x14ac:dyDescent="0.45">
      <c r="A107" s="1">
        <v>39326</v>
      </c>
      <c r="B107">
        <v>68.25</v>
      </c>
      <c r="C107">
        <v>68.819999999999993</v>
      </c>
      <c r="D107">
        <v>62.419998</v>
      </c>
      <c r="E107">
        <v>62.529998999999997</v>
      </c>
      <c r="F107">
        <v>34.271796999999999</v>
      </c>
      <c r="G107">
        <v>47589100</v>
      </c>
      <c r="H107">
        <f t="shared" si="3"/>
        <v>0.91444852706529656</v>
      </c>
      <c r="I107" s="3">
        <f t="shared" si="2"/>
        <v>-8.5551472934703485E-2</v>
      </c>
    </row>
    <row r="108" spans="1:9" x14ac:dyDescent="0.45">
      <c r="A108" s="1">
        <v>39356</v>
      </c>
      <c r="B108">
        <v>62.860000999999997</v>
      </c>
      <c r="C108">
        <v>69</v>
      </c>
      <c r="D108">
        <v>61.66</v>
      </c>
      <c r="E108">
        <v>68.029999000000004</v>
      </c>
      <c r="F108">
        <v>37.357627999999998</v>
      </c>
      <c r="G108">
        <v>55760000</v>
      </c>
      <c r="H108">
        <f t="shared" si="3"/>
        <v>1.0900399532595271</v>
      </c>
      <c r="I108" s="3">
        <f t="shared" si="2"/>
        <v>9.0039953259527031E-2</v>
      </c>
    </row>
    <row r="109" spans="1:9" x14ac:dyDescent="0.45">
      <c r="A109" s="1">
        <v>39387</v>
      </c>
      <c r="B109">
        <v>67.919998000000007</v>
      </c>
      <c r="C109">
        <v>68.230002999999996</v>
      </c>
      <c r="D109">
        <v>56.41</v>
      </c>
      <c r="E109">
        <v>60.549999</v>
      </c>
      <c r="F109">
        <v>33.250103000000003</v>
      </c>
      <c r="G109">
        <v>66422800</v>
      </c>
      <c r="H109">
        <f t="shared" si="3"/>
        <v>0.89004855982826325</v>
      </c>
      <c r="I109" s="3">
        <f t="shared" si="2"/>
        <v>-0.10995144017173669</v>
      </c>
    </row>
    <row r="110" spans="1:9" x14ac:dyDescent="0.45">
      <c r="A110" s="1">
        <v>39417</v>
      </c>
      <c r="B110">
        <v>60.16</v>
      </c>
      <c r="C110">
        <v>60.959999000000003</v>
      </c>
      <c r="D110">
        <v>57.150002000000001</v>
      </c>
      <c r="E110">
        <v>57.75</v>
      </c>
      <c r="F110">
        <v>31.712513000000001</v>
      </c>
      <c r="G110">
        <v>36571000</v>
      </c>
      <c r="H110">
        <f t="shared" si="3"/>
        <v>0.95375683497882691</v>
      </c>
      <c r="I110" s="3">
        <f t="shared" si="2"/>
        <v>-4.6243165021173059E-2</v>
      </c>
    </row>
    <row r="111" spans="1:9" x14ac:dyDescent="0.45">
      <c r="A111" s="1">
        <v>39448</v>
      </c>
      <c r="B111">
        <v>57.220001000000003</v>
      </c>
      <c r="C111">
        <v>62.25</v>
      </c>
      <c r="D111">
        <v>54.509998000000003</v>
      </c>
      <c r="E111">
        <v>58</v>
      </c>
      <c r="F111">
        <v>31.915921999999998</v>
      </c>
      <c r="G111">
        <v>74917300</v>
      </c>
      <c r="H111">
        <f t="shared" si="3"/>
        <v>1.0064141558254938</v>
      </c>
      <c r="I111" s="3">
        <f t="shared" si="2"/>
        <v>6.4141558254937744E-3</v>
      </c>
    </row>
    <row r="112" spans="1:9" x14ac:dyDescent="0.45">
      <c r="A112" s="1">
        <v>39479</v>
      </c>
      <c r="B112">
        <v>57.709999000000003</v>
      </c>
      <c r="C112">
        <v>62</v>
      </c>
      <c r="D112">
        <v>57.299999</v>
      </c>
      <c r="E112">
        <v>59.139999000000003</v>
      </c>
      <c r="F112">
        <v>32.543224000000002</v>
      </c>
      <c r="G112">
        <v>42974700</v>
      </c>
      <c r="H112">
        <f t="shared" si="3"/>
        <v>1.0196548293356527</v>
      </c>
      <c r="I112" s="3">
        <f t="shared" si="2"/>
        <v>1.9654829335652713E-2</v>
      </c>
    </row>
    <row r="113" spans="1:9" x14ac:dyDescent="0.45">
      <c r="A113" s="1">
        <v>39508</v>
      </c>
      <c r="B113">
        <v>59.189999</v>
      </c>
      <c r="C113">
        <v>59.34</v>
      </c>
      <c r="D113">
        <v>49.23</v>
      </c>
      <c r="E113">
        <v>52.509998000000003</v>
      </c>
      <c r="F113">
        <v>28.894901000000001</v>
      </c>
      <c r="G113">
        <v>63459600</v>
      </c>
      <c r="H113">
        <f t="shared" si="3"/>
        <v>0.88789300654415793</v>
      </c>
      <c r="I113" s="3">
        <f t="shared" si="2"/>
        <v>-0.11210699345584202</v>
      </c>
    </row>
    <row r="114" spans="1:9" x14ac:dyDescent="0.45">
      <c r="A114" s="1">
        <v>39539</v>
      </c>
      <c r="B114">
        <v>52.970001000000003</v>
      </c>
      <c r="C114">
        <v>55.23</v>
      </c>
      <c r="D114">
        <v>50.669998</v>
      </c>
      <c r="E114">
        <v>52.07</v>
      </c>
      <c r="F114">
        <v>28.718392999999999</v>
      </c>
      <c r="G114">
        <v>43736700</v>
      </c>
      <c r="H114">
        <f t="shared" si="3"/>
        <v>0.99389137896682866</v>
      </c>
      <c r="I114" s="3">
        <f t="shared" si="2"/>
        <v>-6.1086210331712807E-3</v>
      </c>
    </row>
    <row r="115" spans="1:9" x14ac:dyDescent="0.45">
      <c r="A115" s="1">
        <v>39569</v>
      </c>
      <c r="B115">
        <v>53</v>
      </c>
      <c r="C115">
        <v>56.830002</v>
      </c>
      <c r="D115">
        <v>53</v>
      </c>
      <c r="E115">
        <v>56.540000999999997</v>
      </c>
      <c r="F115">
        <v>31.183759999999999</v>
      </c>
      <c r="G115">
        <v>32954900</v>
      </c>
      <c r="H115">
        <f t="shared" si="3"/>
        <v>1.0858462728050278</v>
      </c>
      <c r="I115" s="3">
        <f t="shared" si="2"/>
        <v>8.5846272805027796E-2</v>
      </c>
    </row>
    <row r="116" spans="1:9" x14ac:dyDescent="0.45">
      <c r="A116" s="1">
        <v>39600</v>
      </c>
      <c r="B116">
        <v>56.43</v>
      </c>
      <c r="C116">
        <v>57.349997999999999</v>
      </c>
      <c r="D116">
        <v>50.07</v>
      </c>
      <c r="E116">
        <v>51.580002</v>
      </c>
      <c r="F116">
        <v>28.448150999999999</v>
      </c>
      <c r="G116">
        <v>37040900</v>
      </c>
      <c r="H116">
        <f t="shared" si="3"/>
        <v>0.91227456214388514</v>
      </c>
      <c r="I116" s="3">
        <f t="shared" si="2"/>
        <v>-8.7725437856114863E-2</v>
      </c>
    </row>
    <row r="117" spans="1:9" x14ac:dyDescent="0.45">
      <c r="A117" s="1">
        <v>39630</v>
      </c>
      <c r="B117">
        <v>51.040000999999997</v>
      </c>
      <c r="C117">
        <v>54.939999</v>
      </c>
      <c r="D117">
        <v>49.950001</v>
      </c>
      <c r="E117">
        <v>53.73</v>
      </c>
      <c r="F117">
        <v>29.715941999999998</v>
      </c>
      <c r="G117">
        <v>40159000</v>
      </c>
      <c r="H117">
        <f t="shared" si="3"/>
        <v>1.0445649701451598</v>
      </c>
      <c r="I117" s="3">
        <f t="shared" si="2"/>
        <v>4.4564970145159838E-2</v>
      </c>
    </row>
    <row r="118" spans="1:9" x14ac:dyDescent="0.45">
      <c r="A118" s="1">
        <v>39661</v>
      </c>
      <c r="B118">
        <v>53.509998000000003</v>
      </c>
      <c r="C118">
        <v>56.450001</v>
      </c>
      <c r="D118">
        <v>52</v>
      </c>
      <c r="E118">
        <v>54.98</v>
      </c>
      <c r="F118">
        <v>30.407264999999999</v>
      </c>
      <c r="G118">
        <v>48707200</v>
      </c>
      <c r="H118">
        <f t="shared" si="3"/>
        <v>1.023264381119064</v>
      </c>
      <c r="I118" s="3">
        <f t="shared" si="2"/>
        <v>2.3264381119063988E-2</v>
      </c>
    </row>
    <row r="119" spans="1:9" x14ac:dyDescent="0.45">
      <c r="A119" s="1">
        <v>39692</v>
      </c>
      <c r="B119">
        <v>55.57</v>
      </c>
      <c r="C119">
        <v>56.200001</v>
      </c>
      <c r="D119">
        <v>47.290000999999997</v>
      </c>
      <c r="E119">
        <v>49.279998999999997</v>
      </c>
      <c r="F119">
        <v>27.254816000000002</v>
      </c>
      <c r="G119">
        <v>60758700</v>
      </c>
      <c r="H119">
        <f t="shared" si="3"/>
        <v>0.89632579582543848</v>
      </c>
      <c r="I119" s="3">
        <f t="shared" si="2"/>
        <v>-0.10367420417456148</v>
      </c>
    </row>
    <row r="120" spans="1:9" x14ac:dyDescent="0.45">
      <c r="A120" s="1">
        <v>39722</v>
      </c>
      <c r="B120">
        <v>48.880001</v>
      </c>
      <c r="C120">
        <v>51.279998999999997</v>
      </c>
      <c r="D120">
        <v>34.5</v>
      </c>
      <c r="E120">
        <v>38.200001</v>
      </c>
      <c r="F120">
        <v>21.186419000000001</v>
      </c>
      <c r="G120">
        <v>81178000</v>
      </c>
      <c r="H120">
        <f t="shared" si="3"/>
        <v>0.77734588265061111</v>
      </c>
      <c r="I120" s="3">
        <f t="shared" si="2"/>
        <v>-0.22265411734938884</v>
      </c>
    </row>
    <row r="121" spans="1:9" x14ac:dyDescent="0.45">
      <c r="A121" s="1">
        <v>39753</v>
      </c>
      <c r="B121">
        <v>38.029998999999997</v>
      </c>
      <c r="C121">
        <v>41.369999</v>
      </c>
      <c r="D121">
        <v>27.790001</v>
      </c>
      <c r="E121">
        <v>32.520000000000003</v>
      </c>
      <c r="F121">
        <v>18.036192</v>
      </c>
      <c r="G121">
        <v>66453800</v>
      </c>
      <c r="H121">
        <f t="shared" si="3"/>
        <v>0.85130913345950532</v>
      </c>
      <c r="I121" s="3">
        <f t="shared" si="2"/>
        <v>-0.14869086654049468</v>
      </c>
    </row>
    <row r="122" spans="1:9" x14ac:dyDescent="0.45">
      <c r="A122" s="1">
        <v>39783</v>
      </c>
      <c r="B122">
        <v>31.809999000000001</v>
      </c>
      <c r="C122">
        <v>34.729999999999997</v>
      </c>
      <c r="D122">
        <v>29.450001</v>
      </c>
      <c r="E122">
        <v>34.470001000000003</v>
      </c>
      <c r="F122">
        <v>19.117695000000001</v>
      </c>
      <c r="G122">
        <v>53314900</v>
      </c>
      <c r="H122">
        <f t="shared" si="3"/>
        <v>1.0599629345263124</v>
      </c>
      <c r="I122" s="3">
        <f t="shared" si="2"/>
        <v>5.996293452631251E-2</v>
      </c>
    </row>
    <row r="123" spans="1:9" x14ac:dyDescent="0.45">
      <c r="A123" s="1">
        <v>39814</v>
      </c>
      <c r="B123">
        <v>34.93</v>
      </c>
      <c r="C123">
        <v>39.400002000000001</v>
      </c>
      <c r="D123">
        <v>33.25</v>
      </c>
      <c r="E123">
        <v>37.650002000000001</v>
      </c>
      <c r="F123">
        <v>20.969816000000002</v>
      </c>
      <c r="G123">
        <v>62616700</v>
      </c>
      <c r="H123">
        <f t="shared" si="3"/>
        <v>1.096879932439554</v>
      </c>
      <c r="I123" s="3">
        <f t="shared" si="2"/>
        <v>9.6879932439554048E-2</v>
      </c>
    </row>
    <row r="124" spans="1:9" x14ac:dyDescent="0.45">
      <c r="A124" s="1">
        <v>39845</v>
      </c>
      <c r="B124">
        <v>36.159999999999997</v>
      </c>
      <c r="C124">
        <v>39.869999</v>
      </c>
      <c r="D124">
        <v>31.58</v>
      </c>
      <c r="E124">
        <v>32.450001</v>
      </c>
      <c r="F124">
        <v>18.073585999999999</v>
      </c>
      <c r="G124">
        <v>50521100</v>
      </c>
      <c r="H124">
        <f t="shared" si="3"/>
        <v>0.86188576952701912</v>
      </c>
      <c r="I124" s="3">
        <f t="shared" si="2"/>
        <v>-0.13811423047298091</v>
      </c>
    </row>
    <row r="125" spans="1:9" x14ac:dyDescent="0.45">
      <c r="A125" s="1">
        <v>39873</v>
      </c>
      <c r="B125">
        <v>32.139999000000003</v>
      </c>
      <c r="C125">
        <v>33.389999000000003</v>
      </c>
      <c r="D125">
        <v>27.75</v>
      </c>
      <c r="E125">
        <v>31.48</v>
      </c>
      <c r="F125">
        <v>17.533327</v>
      </c>
      <c r="G125">
        <v>68885700</v>
      </c>
      <c r="H125">
        <f t="shared" si="3"/>
        <v>0.97010781369010002</v>
      </c>
      <c r="I125" s="3">
        <f t="shared" si="2"/>
        <v>-2.9892186309899926E-2</v>
      </c>
    </row>
    <row r="126" spans="1:9" x14ac:dyDescent="0.45">
      <c r="A126" s="1">
        <v>39904</v>
      </c>
      <c r="B126">
        <v>31.120000999999998</v>
      </c>
      <c r="C126">
        <v>35</v>
      </c>
      <c r="D126">
        <v>30.690000999999999</v>
      </c>
      <c r="E126">
        <v>33.790000999999997</v>
      </c>
      <c r="F126">
        <v>18.901517999999999</v>
      </c>
      <c r="G126">
        <v>42629800</v>
      </c>
      <c r="H126">
        <f t="shared" si="3"/>
        <v>1.0780337354114253</v>
      </c>
      <c r="I126" s="3">
        <f t="shared" si="2"/>
        <v>7.8033735411425303E-2</v>
      </c>
    </row>
    <row r="127" spans="1:9" x14ac:dyDescent="0.45">
      <c r="A127" s="1">
        <v>39934</v>
      </c>
      <c r="B127">
        <v>33.860000999999997</v>
      </c>
      <c r="C127">
        <v>37.229999999999997</v>
      </c>
      <c r="D127">
        <v>33.630001</v>
      </c>
      <c r="E127">
        <v>35.75</v>
      </c>
      <c r="F127">
        <v>19.997902</v>
      </c>
      <c r="G127">
        <v>32280100</v>
      </c>
      <c r="H127">
        <f t="shared" si="3"/>
        <v>1.058005076629295</v>
      </c>
      <c r="I127" s="3">
        <f t="shared" si="2"/>
        <v>5.8005076629295091E-2</v>
      </c>
    </row>
    <row r="128" spans="1:9" x14ac:dyDescent="0.45">
      <c r="A128" s="1">
        <v>39965</v>
      </c>
      <c r="B128">
        <v>35.959999000000003</v>
      </c>
      <c r="C128">
        <v>36.639999000000003</v>
      </c>
      <c r="D128">
        <v>29.280000999999999</v>
      </c>
      <c r="E128">
        <v>30.549999</v>
      </c>
      <c r="F128">
        <v>17.089120999999999</v>
      </c>
      <c r="G128">
        <v>92603300</v>
      </c>
      <c r="H128">
        <f t="shared" si="3"/>
        <v>0.85454569184307427</v>
      </c>
      <c r="I128" s="3">
        <f t="shared" si="2"/>
        <v>-0.14545430815692573</v>
      </c>
    </row>
    <row r="129" spans="1:9" x14ac:dyDescent="0.45">
      <c r="A129" s="1">
        <v>39995</v>
      </c>
      <c r="B129">
        <v>30.639999</v>
      </c>
      <c r="C129">
        <v>34.110000999999997</v>
      </c>
      <c r="D129">
        <v>28.969999000000001</v>
      </c>
      <c r="E129">
        <v>33.299999</v>
      </c>
      <c r="F129">
        <v>18.733307</v>
      </c>
      <c r="G129">
        <v>62156100</v>
      </c>
      <c r="H129">
        <f t="shared" si="3"/>
        <v>1.0962124383108998</v>
      </c>
      <c r="I129" s="3">
        <f t="shared" si="2"/>
        <v>9.6212438310899748E-2</v>
      </c>
    </row>
    <row r="130" spans="1:9" x14ac:dyDescent="0.45">
      <c r="A130" s="1">
        <v>40026</v>
      </c>
      <c r="B130">
        <v>33.360000999999997</v>
      </c>
      <c r="C130">
        <v>35.869999</v>
      </c>
      <c r="D130">
        <v>32.380001</v>
      </c>
      <c r="E130">
        <v>34.580002</v>
      </c>
      <c r="F130">
        <v>19.453393999999999</v>
      </c>
      <c r="G130">
        <v>79128800</v>
      </c>
      <c r="H130">
        <f t="shared" si="3"/>
        <v>1.0384388618624569</v>
      </c>
      <c r="I130" s="3">
        <f t="shared" si="2"/>
        <v>3.8438861862457041E-2</v>
      </c>
    </row>
    <row r="131" spans="1:9" x14ac:dyDescent="0.45">
      <c r="A131" s="1">
        <v>40057</v>
      </c>
      <c r="B131">
        <v>25.32</v>
      </c>
      <c r="C131">
        <v>28.059999000000001</v>
      </c>
      <c r="D131">
        <v>24.870000999999998</v>
      </c>
      <c r="E131">
        <v>26.799999</v>
      </c>
      <c r="F131">
        <v>15.076653</v>
      </c>
      <c r="G131">
        <v>114276800</v>
      </c>
      <c r="H131">
        <f t="shared" si="3"/>
        <v>0.77501401554916338</v>
      </c>
      <c r="I131" s="3">
        <f t="shared" si="2"/>
        <v>-0.22498598445083667</v>
      </c>
    </row>
    <row r="132" spans="1:9" x14ac:dyDescent="0.45">
      <c r="A132" s="1">
        <v>40087</v>
      </c>
      <c r="B132">
        <v>26.77</v>
      </c>
      <c r="C132">
        <v>29.219999000000001</v>
      </c>
      <c r="D132">
        <v>25.969999000000001</v>
      </c>
      <c r="E132">
        <v>28.34</v>
      </c>
      <c r="F132">
        <v>22.344505000000002</v>
      </c>
      <c r="G132">
        <v>89778200</v>
      </c>
      <c r="H132">
        <f t="shared" si="3"/>
        <v>1.4820600434327169</v>
      </c>
      <c r="I132" s="3">
        <f t="shared" ref="I132:I195" si="4">(F132-F131)/F131</f>
        <v>0.48206004343271686</v>
      </c>
    </row>
    <row r="133" spans="1:9" x14ac:dyDescent="0.45">
      <c r="A133" s="1">
        <v>40118</v>
      </c>
      <c r="B133">
        <v>28.360001</v>
      </c>
      <c r="C133">
        <v>32.5</v>
      </c>
      <c r="D133">
        <v>28.219999000000001</v>
      </c>
      <c r="E133">
        <v>32.229999999999997</v>
      </c>
      <c r="F133">
        <v>25.411550999999999</v>
      </c>
      <c r="G133">
        <v>74702400</v>
      </c>
      <c r="H133">
        <f t="shared" ref="H133:H196" si="5">F133/F132</f>
        <v>1.1372617563020526</v>
      </c>
      <c r="I133" s="3">
        <f t="shared" si="4"/>
        <v>0.13726175630205267</v>
      </c>
    </row>
    <row r="134" spans="1:9" x14ac:dyDescent="0.45">
      <c r="A134" s="1">
        <v>40148</v>
      </c>
      <c r="B134">
        <v>32.5</v>
      </c>
      <c r="C134">
        <v>33.25</v>
      </c>
      <c r="D134">
        <v>31.459999</v>
      </c>
      <c r="E134">
        <v>32.240001999999997</v>
      </c>
      <c r="F134">
        <v>25.419440999999999</v>
      </c>
      <c r="G134">
        <v>76801600</v>
      </c>
      <c r="H134">
        <f t="shared" si="5"/>
        <v>1.0003104887222349</v>
      </c>
      <c r="I134" s="3">
        <f t="shared" si="4"/>
        <v>3.1048872223500763E-4</v>
      </c>
    </row>
    <row r="135" spans="1:9" x14ac:dyDescent="0.45">
      <c r="A135" s="1">
        <v>40179</v>
      </c>
      <c r="B135">
        <v>32.240001999999997</v>
      </c>
      <c r="C135">
        <v>33.799999</v>
      </c>
      <c r="D135">
        <v>31.299999</v>
      </c>
      <c r="E135">
        <v>33.07</v>
      </c>
      <c r="F135">
        <v>26.214224000000002</v>
      </c>
      <c r="G135">
        <v>91592600</v>
      </c>
      <c r="H135">
        <f t="shared" si="5"/>
        <v>1.031266737927085</v>
      </c>
      <c r="I135" s="3">
        <f t="shared" si="4"/>
        <v>3.126673792708512E-2</v>
      </c>
    </row>
    <row r="136" spans="1:9" x14ac:dyDescent="0.45">
      <c r="A136" s="1">
        <v>40210</v>
      </c>
      <c r="B136">
        <v>33.18</v>
      </c>
      <c r="C136">
        <v>34.419998</v>
      </c>
      <c r="D136">
        <v>31.889999</v>
      </c>
      <c r="E136">
        <v>33.970001000000003</v>
      </c>
      <c r="F136">
        <v>26.927643</v>
      </c>
      <c r="G136">
        <v>70025700</v>
      </c>
      <c r="H136">
        <f t="shared" si="5"/>
        <v>1.0272149578030614</v>
      </c>
      <c r="I136" s="3">
        <f t="shared" si="4"/>
        <v>2.7214957803061355E-2</v>
      </c>
    </row>
    <row r="137" spans="1:9" x14ac:dyDescent="0.45">
      <c r="A137" s="1">
        <v>40238</v>
      </c>
      <c r="B137">
        <v>34.049999</v>
      </c>
      <c r="C137">
        <v>36.549999</v>
      </c>
      <c r="D137">
        <v>33.970001000000003</v>
      </c>
      <c r="E137">
        <v>36.029998999999997</v>
      </c>
      <c r="F137">
        <v>28.560583000000001</v>
      </c>
      <c r="G137">
        <v>74899700</v>
      </c>
      <c r="H137">
        <f t="shared" si="5"/>
        <v>1.0606417724715083</v>
      </c>
      <c r="I137" s="3">
        <f t="shared" si="4"/>
        <v>6.0641772471508232E-2</v>
      </c>
    </row>
    <row r="138" spans="1:9" x14ac:dyDescent="0.45">
      <c r="A138" s="1">
        <v>40269</v>
      </c>
      <c r="B138">
        <v>36.130001</v>
      </c>
      <c r="C138">
        <v>36.659999999999997</v>
      </c>
      <c r="D138">
        <v>34.599997999999999</v>
      </c>
      <c r="E138">
        <v>34.689999</v>
      </c>
      <c r="F138">
        <v>27.632441</v>
      </c>
      <c r="G138">
        <v>64678900</v>
      </c>
      <c r="H138">
        <f t="shared" si="5"/>
        <v>0.96750269418519919</v>
      </c>
      <c r="I138" s="3">
        <f t="shared" si="4"/>
        <v>-3.2497305814800807E-2</v>
      </c>
    </row>
    <row r="139" spans="1:9" x14ac:dyDescent="0.45">
      <c r="A139" s="1">
        <v>40299</v>
      </c>
      <c r="B139">
        <v>34.689999</v>
      </c>
      <c r="C139">
        <v>35.799999</v>
      </c>
      <c r="D139">
        <v>31.77</v>
      </c>
      <c r="E139">
        <v>34.490001999999997</v>
      </c>
      <c r="F139">
        <v>27.473130999999999</v>
      </c>
      <c r="G139">
        <v>77064500</v>
      </c>
      <c r="H139">
        <f t="shared" si="5"/>
        <v>0.99423467510525032</v>
      </c>
      <c r="I139" s="3">
        <f t="shared" si="4"/>
        <v>-5.7653248947496672E-3</v>
      </c>
    </row>
    <row r="140" spans="1:9" x14ac:dyDescent="0.45">
      <c r="A140" s="1">
        <v>40330</v>
      </c>
      <c r="B140">
        <v>34.209999000000003</v>
      </c>
      <c r="C140">
        <v>36.270000000000003</v>
      </c>
      <c r="D140">
        <v>33.360000999999997</v>
      </c>
      <c r="E140">
        <v>33.610000999999997</v>
      </c>
      <c r="F140">
        <v>26.772171</v>
      </c>
      <c r="G140">
        <v>90205300</v>
      </c>
      <c r="H140">
        <f t="shared" si="5"/>
        <v>0.97448561651018228</v>
      </c>
      <c r="I140" s="3">
        <f t="shared" si="4"/>
        <v>-2.5514383489817688E-2</v>
      </c>
    </row>
    <row r="141" spans="1:9" x14ac:dyDescent="0.45">
      <c r="A141" s="1">
        <v>40360</v>
      </c>
      <c r="B141">
        <v>33.639999000000003</v>
      </c>
      <c r="C141">
        <v>36.040000999999997</v>
      </c>
      <c r="D141">
        <v>31.42</v>
      </c>
      <c r="E141">
        <v>32.270000000000003</v>
      </c>
      <c r="F141">
        <v>25.850718000000001</v>
      </c>
      <c r="G141">
        <v>99911300</v>
      </c>
      <c r="H141">
        <f t="shared" si="5"/>
        <v>0.96558168554952084</v>
      </c>
      <c r="I141" s="3">
        <f t="shared" si="4"/>
        <v>-3.441831445047918E-2</v>
      </c>
    </row>
    <row r="142" spans="1:9" x14ac:dyDescent="0.45">
      <c r="A142" s="1">
        <v>40391</v>
      </c>
      <c r="B142">
        <v>32.630001</v>
      </c>
      <c r="C142">
        <v>33.509998000000003</v>
      </c>
      <c r="D142">
        <v>29.690000999999999</v>
      </c>
      <c r="E142">
        <v>29.959999</v>
      </c>
      <c r="F142">
        <v>24.000240000000002</v>
      </c>
      <c r="G142">
        <v>70671900</v>
      </c>
      <c r="H142">
        <f t="shared" si="5"/>
        <v>0.9284167658321909</v>
      </c>
      <c r="I142" s="3">
        <f t="shared" si="4"/>
        <v>-7.1583234167809151E-2</v>
      </c>
    </row>
    <row r="143" spans="1:9" x14ac:dyDescent="0.45">
      <c r="A143" s="1">
        <v>40422</v>
      </c>
      <c r="B143">
        <v>30.299999</v>
      </c>
      <c r="C143">
        <v>33.549999</v>
      </c>
      <c r="D143">
        <v>30.299999</v>
      </c>
      <c r="E143">
        <v>33.040000999999997</v>
      </c>
      <c r="F143">
        <v>26.467558</v>
      </c>
      <c r="G143">
        <v>52095000</v>
      </c>
      <c r="H143">
        <f t="shared" si="5"/>
        <v>1.1028038886277802</v>
      </c>
      <c r="I143" s="3">
        <f t="shared" si="4"/>
        <v>0.10280388862778034</v>
      </c>
    </row>
    <row r="144" spans="1:9" x14ac:dyDescent="0.45">
      <c r="A144" s="1">
        <v>40452</v>
      </c>
      <c r="B144">
        <v>33.279998999999997</v>
      </c>
      <c r="C144">
        <v>34.909999999999997</v>
      </c>
      <c r="D144">
        <v>31.83</v>
      </c>
      <c r="E144">
        <v>34.689999</v>
      </c>
      <c r="F144">
        <v>27.953517999999999</v>
      </c>
      <c r="G144">
        <v>70021200</v>
      </c>
      <c r="H144">
        <f t="shared" si="5"/>
        <v>1.0561426936327105</v>
      </c>
      <c r="I144" s="3">
        <f t="shared" si="4"/>
        <v>5.6142693632710607E-2</v>
      </c>
    </row>
    <row r="145" spans="1:9" x14ac:dyDescent="0.45">
      <c r="A145" s="1">
        <v>40483</v>
      </c>
      <c r="B145">
        <v>34.939999</v>
      </c>
      <c r="C145">
        <v>36.790000999999997</v>
      </c>
      <c r="D145">
        <v>34.099997999999999</v>
      </c>
      <c r="E145">
        <v>35.580002</v>
      </c>
      <c r="F145">
        <v>28.670691999999999</v>
      </c>
      <c r="G145">
        <v>57388500</v>
      </c>
      <c r="H145">
        <f t="shared" si="5"/>
        <v>1.0256559478488541</v>
      </c>
      <c r="I145" s="3">
        <f t="shared" si="4"/>
        <v>2.5655947848853944E-2</v>
      </c>
    </row>
    <row r="146" spans="1:9" x14ac:dyDescent="0.45">
      <c r="A146" s="1">
        <v>40513</v>
      </c>
      <c r="B146">
        <v>36</v>
      </c>
      <c r="C146">
        <v>39.290000999999997</v>
      </c>
      <c r="D146">
        <v>35.990001999999997</v>
      </c>
      <c r="E146">
        <v>38.310001</v>
      </c>
      <c r="F146">
        <v>30.870540999999999</v>
      </c>
      <c r="G146">
        <v>59252700</v>
      </c>
      <c r="H146">
        <f t="shared" si="5"/>
        <v>1.0767281445456567</v>
      </c>
      <c r="I146" s="3">
        <f t="shared" si="4"/>
        <v>7.6728144545656601E-2</v>
      </c>
    </row>
    <row r="147" spans="1:9" x14ac:dyDescent="0.45">
      <c r="A147" s="1">
        <v>40544</v>
      </c>
      <c r="B147">
        <v>38.639999000000003</v>
      </c>
      <c r="C147">
        <v>42.200001</v>
      </c>
      <c r="D147">
        <v>38.279998999999997</v>
      </c>
      <c r="E147">
        <v>41.509998000000003</v>
      </c>
      <c r="F147">
        <v>33.618304999999999</v>
      </c>
      <c r="G147">
        <v>63726700</v>
      </c>
      <c r="H147">
        <f t="shared" si="5"/>
        <v>1.0890092596692751</v>
      </c>
      <c r="I147" s="3">
        <f t="shared" si="4"/>
        <v>8.900925966927499E-2</v>
      </c>
    </row>
    <row r="148" spans="1:9" x14ac:dyDescent="0.45">
      <c r="A148" s="1">
        <v>40575</v>
      </c>
      <c r="B148">
        <v>41.950001</v>
      </c>
      <c r="C148">
        <v>43</v>
      </c>
      <c r="D148">
        <v>40.130001</v>
      </c>
      <c r="E148">
        <v>41.639999000000003</v>
      </c>
      <c r="F148">
        <v>33.723595000000003</v>
      </c>
      <c r="G148">
        <v>46405700</v>
      </c>
      <c r="H148">
        <f t="shared" si="5"/>
        <v>1.0031319247059007</v>
      </c>
      <c r="I148" s="3">
        <f t="shared" si="4"/>
        <v>3.131924705900659E-3</v>
      </c>
    </row>
    <row r="149" spans="1:9" x14ac:dyDescent="0.45">
      <c r="A149" s="1">
        <v>40603</v>
      </c>
      <c r="B149">
        <v>41.689999</v>
      </c>
      <c r="C149">
        <v>42.93</v>
      </c>
      <c r="D149">
        <v>38.919998</v>
      </c>
      <c r="E149">
        <v>41.130001</v>
      </c>
      <c r="F149">
        <v>33.310550999999997</v>
      </c>
      <c r="G149">
        <v>58327900</v>
      </c>
      <c r="H149">
        <f t="shared" si="5"/>
        <v>0.98775207684708566</v>
      </c>
      <c r="I149" s="3">
        <f t="shared" si="4"/>
        <v>-1.2247923152914343E-2</v>
      </c>
    </row>
    <row r="150" spans="1:9" x14ac:dyDescent="0.45">
      <c r="A150" s="1">
        <v>40634</v>
      </c>
      <c r="B150">
        <v>41.279998999999997</v>
      </c>
      <c r="C150">
        <v>44.610000999999997</v>
      </c>
      <c r="D150">
        <v>40.310001</v>
      </c>
      <c r="E150">
        <v>43.689999</v>
      </c>
      <c r="F150">
        <v>35.550536999999998</v>
      </c>
      <c r="G150">
        <v>52341600</v>
      </c>
      <c r="H150">
        <f t="shared" si="5"/>
        <v>1.0672455403094354</v>
      </c>
      <c r="I150" s="3">
        <f t="shared" si="4"/>
        <v>6.7245540309435345E-2</v>
      </c>
    </row>
    <row r="151" spans="1:9" x14ac:dyDescent="0.45">
      <c r="A151" s="1">
        <v>40664</v>
      </c>
      <c r="B151">
        <v>43.799999</v>
      </c>
      <c r="C151">
        <v>45.73</v>
      </c>
      <c r="D151">
        <v>43.790000999999997</v>
      </c>
      <c r="E151">
        <v>45.419998</v>
      </c>
      <c r="F151">
        <v>36.958244000000001</v>
      </c>
      <c r="G151">
        <v>51270200</v>
      </c>
      <c r="H151">
        <f t="shared" si="5"/>
        <v>1.0395973484169874</v>
      </c>
      <c r="I151" s="3">
        <f t="shared" si="4"/>
        <v>3.95973484169874E-2</v>
      </c>
    </row>
    <row r="152" spans="1:9" x14ac:dyDescent="0.45">
      <c r="A152" s="1">
        <v>40695</v>
      </c>
      <c r="B152">
        <v>45.330002</v>
      </c>
      <c r="C152">
        <v>45.48</v>
      </c>
      <c r="D152">
        <v>43</v>
      </c>
      <c r="E152">
        <v>45.419998</v>
      </c>
      <c r="F152">
        <v>36.958244000000001</v>
      </c>
      <c r="G152">
        <v>52700100</v>
      </c>
      <c r="H152">
        <f t="shared" si="5"/>
        <v>1</v>
      </c>
      <c r="I152" s="3">
        <f t="shared" si="4"/>
        <v>0</v>
      </c>
    </row>
    <row r="153" spans="1:9" x14ac:dyDescent="0.45">
      <c r="A153" s="1">
        <v>40725</v>
      </c>
      <c r="B153">
        <v>45.5</v>
      </c>
      <c r="C153">
        <v>47.060001</v>
      </c>
      <c r="D153">
        <v>42.869999</v>
      </c>
      <c r="E153">
        <v>43.759998000000003</v>
      </c>
      <c r="F153">
        <v>35.778377999999996</v>
      </c>
      <c r="G153">
        <v>59362200</v>
      </c>
      <c r="H153">
        <f t="shared" si="5"/>
        <v>0.96807570186505598</v>
      </c>
      <c r="I153" s="3">
        <f t="shared" si="4"/>
        <v>-3.1924298134943969E-2</v>
      </c>
    </row>
    <row r="154" spans="1:9" x14ac:dyDescent="0.45">
      <c r="A154" s="1">
        <v>40756</v>
      </c>
      <c r="B154">
        <v>44.060001</v>
      </c>
      <c r="C154">
        <v>44.130001</v>
      </c>
      <c r="D154">
        <v>37.529998999999997</v>
      </c>
      <c r="E154">
        <v>42.5</v>
      </c>
      <c r="F154">
        <v>34.748176999999998</v>
      </c>
      <c r="G154">
        <v>94963600</v>
      </c>
      <c r="H154">
        <f t="shared" si="5"/>
        <v>0.97120604517063358</v>
      </c>
      <c r="I154" s="3">
        <f t="shared" si="4"/>
        <v>-2.8793954829366447E-2</v>
      </c>
    </row>
    <row r="155" spans="1:9" x14ac:dyDescent="0.45">
      <c r="A155" s="1">
        <v>40787</v>
      </c>
      <c r="B155">
        <v>42.450001</v>
      </c>
      <c r="C155">
        <v>44.599997999999999</v>
      </c>
      <c r="D155">
        <v>39.299999</v>
      </c>
      <c r="E155">
        <v>41.880001</v>
      </c>
      <c r="F155">
        <v>34.241267999999998</v>
      </c>
      <c r="G155">
        <v>71020500</v>
      </c>
      <c r="H155">
        <f t="shared" si="5"/>
        <v>0.98541192535078892</v>
      </c>
      <c r="I155" s="3">
        <f t="shared" si="4"/>
        <v>-1.4588074649211103E-2</v>
      </c>
    </row>
    <row r="156" spans="1:9" x14ac:dyDescent="0.45">
      <c r="A156" s="1">
        <v>40817</v>
      </c>
      <c r="B156">
        <v>41.560001</v>
      </c>
      <c r="C156">
        <v>46.23</v>
      </c>
      <c r="D156">
        <v>38.560001</v>
      </c>
      <c r="E156">
        <v>44.27</v>
      </c>
      <c r="F156">
        <v>36.372826000000003</v>
      </c>
      <c r="G156">
        <v>65518000</v>
      </c>
      <c r="H156">
        <f t="shared" si="5"/>
        <v>1.0622511409332156</v>
      </c>
      <c r="I156" s="3">
        <f t="shared" si="4"/>
        <v>6.2251140933215598E-2</v>
      </c>
    </row>
    <row r="157" spans="1:9" x14ac:dyDescent="0.45">
      <c r="A157" s="1">
        <v>40848</v>
      </c>
      <c r="B157">
        <v>42.919998</v>
      </c>
      <c r="C157">
        <v>44.939999</v>
      </c>
      <c r="D157">
        <v>39.810001</v>
      </c>
      <c r="E157">
        <v>42.459999000000003</v>
      </c>
      <c r="F157">
        <v>34.885719000000002</v>
      </c>
      <c r="G157">
        <v>48686800</v>
      </c>
      <c r="H157">
        <f t="shared" si="5"/>
        <v>0.95911488978062909</v>
      </c>
      <c r="I157" s="3">
        <f t="shared" si="4"/>
        <v>-4.0885110219370954E-2</v>
      </c>
    </row>
    <row r="158" spans="1:9" x14ac:dyDescent="0.45">
      <c r="A158" s="1">
        <v>40878</v>
      </c>
      <c r="B158">
        <v>42.470001000000003</v>
      </c>
      <c r="C158">
        <v>42.939999</v>
      </c>
      <c r="D158">
        <v>40.009998000000003</v>
      </c>
      <c r="E158">
        <v>40.610000999999997</v>
      </c>
      <c r="F158">
        <v>33.365738</v>
      </c>
      <c r="G158">
        <v>49129100</v>
      </c>
      <c r="H158">
        <f t="shared" si="5"/>
        <v>0.95642970695257845</v>
      </c>
      <c r="I158" s="3">
        <f t="shared" si="4"/>
        <v>-4.3570293047421535E-2</v>
      </c>
    </row>
    <row r="159" spans="1:9" x14ac:dyDescent="0.45">
      <c r="A159" s="1">
        <v>40909</v>
      </c>
      <c r="B159">
        <v>41.23</v>
      </c>
      <c r="C159">
        <v>44.490001999999997</v>
      </c>
      <c r="D159">
        <v>40.619999</v>
      </c>
      <c r="E159">
        <v>43.029998999999997</v>
      </c>
      <c r="F159">
        <v>35.540996999999997</v>
      </c>
      <c r="G159">
        <v>45235300</v>
      </c>
      <c r="H159">
        <f t="shared" si="5"/>
        <v>1.0651943919238351</v>
      </c>
      <c r="I159" s="3">
        <f t="shared" si="4"/>
        <v>6.5194391923835068E-2</v>
      </c>
    </row>
    <row r="160" spans="1:9" x14ac:dyDescent="0.45">
      <c r="A160" s="1">
        <v>40940</v>
      </c>
      <c r="B160">
        <v>43.23</v>
      </c>
      <c r="C160">
        <v>44.02</v>
      </c>
      <c r="D160">
        <v>40.93</v>
      </c>
      <c r="E160">
        <v>41.549999</v>
      </c>
      <c r="F160">
        <v>34.318587999999998</v>
      </c>
      <c r="G160">
        <v>51581100</v>
      </c>
      <c r="H160">
        <f t="shared" si="5"/>
        <v>0.96560566379159263</v>
      </c>
      <c r="I160" s="3">
        <f t="shared" si="4"/>
        <v>-3.4394336208407407E-2</v>
      </c>
    </row>
    <row r="161" spans="1:9" x14ac:dyDescent="0.45">
      <c r="A161" s="1">
        <v>40969</v>
      </c>
      <c r="B161">
        <v>41.549999</v>
      </c>
      <c r="C161">
        <v>43.389999000000003</v>
      </c>
      <c r="D161">
        <v>40.549999</v>
      </c>
      <c r="E161">
        <v>43.110000999999997</v>
      </c>
      <c r="F161">
        <v>35.607075000000002</v>
      </c>
      <c r="G161">
        <v>52572100</v>
      </c>
      <c r="H161">
        <f t="shared" si="5"/>
        <v>1.0375448721841354</v>
      </c>
      <c r="I161" s="3">
        <f t="shared" si="4"/>
        <v>3.7544872184135415E-2</v>
      </c>
    </row>
    <row r="162" spans="1:9" x14ac:dyDescent="0.45">
      <c r="A162" s="1">
        <v>41000</v>
      </c>
      <c r="B162">
        <v>43.080002</v>
      </c>
      <c r="C162">
        <v>43.299999</v>
      </c>
      <c r="D162">
        <v>40.439999</v>
      </c>
      <c r="E162">
        <v>42.27</v>
      </c>
      <c r="F162">
        <v>35.087448000000002</v>
      </c>
      <c r="G162">
        <v>53000000</v>
      </c>
      <c r="H162">
        <f t="shared" si="5"/>
        <v>0.98540663618115221</v>
      </c>
      <c r="I162" s="3">
        <f t="shared" si="4"/>
        <v>-1.4593363818847793E-2</v>
      </c>
    </row>
    <row r="163" spans="1:9" x14ac:dyDescent="0.45">
      <c r="A163" s="1">
        <v>41030</v>
      </c>
      <c r="B163">
        <v>42.139999000000003</v>
      </c>
      <c r="C163">
        <v>43.52</v>
      </c>
      <c r="D163">
        <v>40.610000999999997</v>
      </c>
      <c r="E163">
        <v>41.380001</v>
      </c>
      <c r="F163">
        <v>34.348678999999997</v>
      </c>
      <c r="G163">
        <v>48892700</v>
      </c>
      <c r="H163">
        <f t="shared" si="5"/>
        <v>0.97894492070212669</v>
      </c>
      <c r="I163" s="3">
        <f t="shared" si="4"/>
        <v>-2.1055079297873269E-2</v>
      </c>
    </row>
    <row r="164" spans="1:9" x14ac:dyDescent="0.45">
      <c r="A164" s="1">
        <v>41061</v>
      </c>
      <c r="B164">
        <v>40.990001999999997</v>
      </c>
      <c r="C164">
        <v>42.990001999999997</v>
      </c>
      <c r="D164">
        <v>40.189999</v>
      </c>
      <c r="E164">
        <v>42</v>
      </c>
      <c r="F164">
        <v>34.863326999999998</v>
      </c>
      <c r="G164">
        <v>43521500</v>
      </c>
      <c r="H164">
        <f t="shared" si="5"/>
        <v>1.0149830507310049</v>
      </c>
      <c r="I164" s="3">
        <f t="shared" si="4"/>
        <v>1.4983050731004857E-2</v>
      </c>
    </row>
    <row r="165" spans="1:9" x14ac:dyDescent="0.45">
      <c r="A165" s="1">
        <v>41091</v>
      </c>
      <c r="B165">
        <v>42</v>
      </c>
      <c r="C165">
        <v>43.830002</v>
      </c>
      <c r="D165">
        <v>41.619999</v>
      </c>
      <c r="E165">
        <v>43.09</v>
      </c>
      <c r="F165">
        <v>35.978222000000002</v>
      </c>
      <c r="G165">
        <v>57519900</v>
      </c>
      <c r="H165">
        <f t="shared" si="5"/>
        <v>1.0319790190993534</v>
      </c>
      <c r="I165" s="3">
        <f t="shared" si="4"/>
        <v>3.1979019099353433E-2</v>
      </c>
    </row>
    <row r="166" spans="1:9" x14ac:dyDescent="0.45">
      <c r="A166" s="1">
        <v>41122</v>
      </c>
      <c r="B166">
        <v>43.34</v>
      </c>
      <c r="C166">
        <v>43.380001</v>
      </c>
      <c r="D166">
        <v>38.849997999999999</v>
      </c>
      <c r="E166">
        <v>39.549999</v>
      </c>
      <c r="F166">
        <v>33.022480000000002</v>
      </c>
      <c r="G166">
        <v>64909400</v>
      </c>
      <c r="H166">
        <f t="shared" si="5"/>
        <v>0.91784635716573204</v>
      </c>
      <c r="I166" s="3">
        <f t="shared" si="4"/>
        <v>-8.2153642834267918E-2</v>
      </c>
    </row>
    <row r="167" spans="1:9" x14ac:dyDescent="0.45">
      <c r="A167" s="1">
        <v>41153</v>
      </c>
      <c r="B167">
        <v>39.599997999999999</v>
      </c>
      <c r="C167">
        <v>39.880001</v>
      </c>
      <c r="D167">
        <v>36.909999999999997</v>
      </c>
      <c r="E167">
        <v>38.970001000000003</v>
      </c>
      <c r="F167">
        <v>32.538204</v>
      </c>
      <c r="G167">
        <v>78740800</v>
      </c>
      <c r="H167">
        <f t="shared" si="5"/>
        <v>0.98533495970017992</v>
      </c>
      <c r="I167" s="3">
        <f t="shared" si="4"/>
        <v>-1.4665040299820039E-2</v>
      </c>
    </row>
    <row r="168" spans="1:9" x14ac:dyDescent="0.45">
      <c r="A168" s="1">
        <v>41183</v>
      </c>
      <c r="B168">
        <v>39.080002</v>
      </c>
      <c r="C168">
        <v>42.130001</v>
      </c>
      <c r="D168">
        <v>39.029998999999997</v>
      </c>
      <c r="E168">
        <v>41.130001</v>
      </c>
      <c r="F168">
        <v>34.551147</v>
      </c>
      <c r="G168">
        <v>56535000</v>
      </c>
      <c r="H168">
        <f t="shared" si="5"/>
        <v>1.0618639861007695</v>
      </c>
      <c r="I168" s="3">
        <f t="shared" si="4"/>
        <v>6.1863986100769416E-2</v>
      </c>
    </row>
    <row r="169" spans="1:9" x14ac:dyDescent="0.45">
      <c r="A169" s="1">
        <v>41214</v>
      </c>
      <c r="B169">
        <v>41.02</v>
      </c>
      <c r="C169">
        <v>41.68</v>
      </c>
      <c r="D169">
        <v>38.759998000000003</v>
      </c>
      <c r="E169">
        <v>40.450001</v>
      </c>
      <c r="F169">
        <v>33.979908000000002</v>
      </c>
      <c r="G169">
        <v>52902400</v>
      </c>
      <c r="H169">
        <f t="shared" si="5"/>
        <v>0.98346685856767657</v>
      </c>
      <c r="I169" s="3">
        <f t="shared" si="4"/>
        <v>-1.6533141432323463E-2</v>
      </c>
    </row>
    <row r="170" spans="1:9" x14ac:dyDescent="0.45">
      <c r="A170" s="1">
        <v>41244</v>
      </c>
      <c r="B170">
        <v>40.610000999999997</v>
      </c>
      <c r="C170">
        <v>42.740001999999997</v>
      </c>
      <c r="D170">
        <v>40.220001000000003</v>
      </c>
      <c r="E170">
        <v>41.18</v>
      </c>
      <c r="F170">
        <v>34.593147000000002</v>
      </c>
      <c r="G170">
        <v>39596500</v>
      </c>
      <c r="H170">
        <f t="shared" si="5"/>
        <v>1.0180471059544953</v>
      </c>
      <c r="I170" s="3">
        <f t="shared" si="4"/>
        <v>1.804710595449523E-2</v>
      </c>
    </row>
    <row r="171" spans="1:9" x14ac:dyDescent="0.45">
      <c r="A171" s="1">
        <v>41275</v>
      </c>
      <c r="B171">
        <v>41.509998000000003</v>
      </c>
      <c r="C171">
        <v>45.23</v>
      </c>
      <c r="D171">
        <v>41.060001</v>
      </c>
      <c r="E171">
        <v>43.810001</v>
      </c>
      <c r="F171">
        <v>37.048873999999998</v>
      </c>
      <c r="G171">
        <v>53399500</v>
      </c>
      <c r="H171">
        <f t="shared" si="5"/>
        <v>1.070988829088027</v>
      </c>
      <c r="I171" s="3">
        <f t="shared" si="4"/>
        <v>7.0988829088027061E-2</v>
      </c>
    </row>
    <row r="172" spans="1:9" x14ac:dyDescent="0.45">
      <c r="A172" s="1">
        <v>41306</v>
      </c>
      <c r="B172">
        <v>44.130001</v>
      </c>
      <c r="C172">
        <v>46.869999</v>
      </c>
      <c r="D172">
        <v>43.52</v>
      </c>
      <c r="E172">
        <v>46.209999000000003</v>
      </c>
      <c r="F172">
        <v>39.078484000000003</v>
      </c>
      <c r="G172">
        <v>54970400</v>
      </c>
      <c r="H172">
        <f t="shared" si="5"/>
        <v>1.0547819617945746</v>
      </c>
      <c r="I172" s="3">
        <f t="shared" si="4"/>
        <v>5.4781961794574521E-2</v>
      </c>
    </row>
    <row r="173" spans="1:9" x14ac:dyDescent="0.45">
      <c r="A173" s="1">
        <v>41334</v>
      </c>
      <c r="B173">
        <v>46.169998</v>
      </c>
      <c r="C173">
        <v>47.23</v>
      </c>
      <c r="D173">
        <v>41.419998</v>
      </c>
      <c r="E173">
        <v>41.619999</v>
      </c>
      <c r="F173">
        <v>35.196849999999998</v>
      </c>
      <c r="G173">
        <v>90699800</v>
      </c>
      <c r="H173">
        <f t="shared" si="5"/>
        <v>0.90067081414928984</v>
      </c>
      <c r="I173" s="3">
        <f t="shared" si="4"/>
        <v>-9.9329185850710197E-2</v>
      </c>
    </row>
    <row r="174" spans="1:9" x14ac:dyDescent="0.45">
      <c r="A174" s="1">
        <v>41365</v>
      </c>
      <c r="B174">
        <v>41.689999</v>
      </c>
      <c r="C174">
        <v>45.919998</v>
      </c>
      <c r="D174">
        <v>41.650002000000001</v>
      </c>
      <c r="E174">
        <v>44.220001000000003</v>
      </c>
      <c r="F174">
        <v>37.641010000000001</v>
      </c>
      <c r="G174">
        <v>75511400</v>
      </c>
      <c r="H174">
        <f t="shared" si="5"/>
        <v>1.0694425779579708</v>
      </c>
      <c r="I174" s="3">
        <f t="shared" si="4"/>
        <v>6.9442577957970777E-2</v>
      </c>
    </row>
    <row r="175" spans="1:9" x14ac:dyDescent="0.45">
      <c r="A175" s="1">
        <v>41395</v>
      </c>
      <c r="B175">
        <v>44.220001000000003</v>
      </c>
      <c r="C175">
        <v>48.400002000000001</v>
      </c>
      <c r="D175">
        <v>43.900002000000001</v>
      </c>
      <c r="E175">
        <v>46.959999000000003</v>
      </c>
      <c r="F175">
        <v>39.973354</v>
      </c>
      <c r="G175">
        <v>64821800</v>
      </c>
      <c r="H175">
        <f t="shared" si="5"/>
        <v>1.0619628431861949</v>
      </c>
      <c r="I175" s="3">
        <f t="shared" si="4"/>
        <v>6.1962843186195028E-2</v>
      </c>
    </row>
    <row r="176" spans="1:9" x14ac:dyDescent="0.45">
      <c r="A176" s="1">
        <v>41426</v>
      </c>
      <c r="B176">
        <v>47.07</v>
      </c>
      <c r="C176">
        <v>48.990001999999997</v>
      </c>
      <c r="D176">
        <v>45.59</v>
      </c>
      <c r="E176">
        <v>47.200001</v>
      </c>
      <c r="F176">
        <v>40.17765</v>
      </c>
      <c r="G176">
        <v>56808100</v>
      </c>
      <c r="H176">
        <f t="shared" si="5"/>
        <v>1.0051108045624593</v>
      </c>
      <c r="I176" s="3">
        <f t="shared" si="4"/>
        <v>5.1108045624592667E-3</v>
      </c>
    </row>
    <row r="177" spans="1:9" x14ac:dyDescent="0.45">
      <c r="A177" s="1">
        <v>41456</v>
      </c>
      <c r="B177">
        <v>47.540000999999997</v>
      </c>
      <c r="C177">
        <v>51.09</v>
      </c>
      <c r="D177">
        <v>46.52</v>
      </c>
      <c r="E177">
        <v>50.09</v>
      </c>
      <c r="F177">
        <v>42.908481999999999</v>
      </c>
      <c r="G177">
        <v>41071700</v>
      </c>
      <c r="H177">
        <f t="shared" si="5"/>
        <v>1.0679689329764184</v>
      </c>
      <c r="I177" s="3">
        <f t="shared" si="4"/>
        <v>6.796893297641847E-2</v>
      </c>
    </row>
    <row r="178" spans="1:9" x14ac:dyDescent="0.45">
      <c r="A178" s="1">
        <v>41487</v>
      </c>
      <c r="B178">
        <v>50.73</v>
      </c>
      <c r="C178">
        <v>52.490001999999997</v>
      </c>
      <c r="D178">
        <v>49.860000999999997</v>
      </c>
      <c r="E178">
        <v>50.279998999999997</v>
      </c>
      <c r="F178">
        <v>43.071238999999998</v>
      </c>
      <c r="G178">
        <v>39708400</v>
      </c>
      <c r="H178">
        <f t="shared" si="5"/>
        <v>1.0037931195049035</v>
      </c>
      <c r="I178" s="3">
        <f t="shared" si="4"/>
        <v>3.793119504903463E-3</v>
      </c>
    </row>
    <row r="179" spans="1:9" x14ac:dyDescent="0.45">
      <c r="A179" s="1">
        <v>41518</v>
      </c>
      <c r="B179">
        <v>50.82</v>
      </c>
      <c r="C179">
        <v>53.919998</v>
      </c>
      <c r="D179">
        <v>49.650002000000001</v>
      </c>
      <c r="E179">
        <v>52.150002000000001</v>
      </c>
      <c r="F179">
        <v>44.67313</v>
      </c>
      <c r="G179">
        <v>37566200</v>
      </c>
      <c r="H179">
        <f t="shared" si="5"/>
        <v>1.0371916628634714</v>
      </c>
      <c r="I179" s="3">
        <f t="shared" si="4"/>
        <v>3.719166286347142E-2</v>
      </c>
    </row>
    <row r="180" spans="1:9" x14ac:dyDescent="0.45">
      <c r="A180" s="1">
        <v>41548</v>
      </c>
      <c r="B180">
        <v>52.290000999999997</v>
      </c>
      <c r="C180">
        <v>59.099997999999999</v>
      </c>
      <c r="D180">
        <v>52.049999</v>
      </c>
      <c r="E180">
        <v>58.66</v>
      </c>
      <c r="F180">
        <v>50.542003999999999</v>
      </c>
      <c r="G180">
        <v>71840100</v>
      </c>
      <c r="H180">
        <f t="shared" si="5"/>
        <v>1.1313736915232937</v>
      </c>
      <c r="I180" s="3">
        <f t="shared" si="4"/>
        <v>0.1313736915232937</v>
      </c>
    </row>
    <row r="181" spans="1:9" x14ac:dyDescent="0.45">
      <c r="A181" s="1">
        <v>41579</v>
      </c>
      <c r="B181">
        <v>58.34</v>
      </c>
      <c r="C181">
        <v>65.449996999999996</v>
      </c>
      <c r="D181">
        <v>58.220001000000003</v>
      </c>
      <c r="E181">
        <v>64.599997999999999</v>
      </c>
      <c r="F181">
        <v>55.659950000000002</v>
      </c>
      <c r="G181">
        <v>69363000</v>
      </c>
      <c r="H181">
        <f t="shared" si="5"/>
        <v>1.1012612400568842</v>
      </c>
      <c r="I181" s="3">
        <f t="shared" si="4"/>
        <v>0.10126124005688424</v>
      </c>
    </row>
    <row r="182" spans="1:9" x14ac:dyDescent="0.45">
      <c r="A182" s="1">
        <v>41609</v>
      </c>
      <c r="B182">
        <v>64.360000999999997</v>
      </c>
      <c r="C182">
        <v>67.75</v>
      </c>
      <c r="D182">
        <v>62.549999</v>
      </c>
      <c r="E182">
        <v>66.809997999999993</v>
      </c>
      <c r="F182">
        <v>57.564124999999997</v>
      </c>
      <c r="G182">
        <v>54828600</v>
      </c>
      <c r="H182">
        <f t="shared" si="5"/>
        <v>1.0342108643647721</v>
      </c>
      <c r="I182" s="3">
        <f t="shared" si="4"/>
        <v>3.4210864364772067E-2</v>
      </c>
    </row>
    <row r="183" spans="1:9" x14ac:dyDescent="0.45">
      <c r="A183" s="1">
        <v>41640</v>
      </c>
      <c r="B183">
        <v>66.449996999999996</v>
      </c>
      <c r="C183">
        <v>69.510002</v>
      </c>
      <c r="D183">
        <v>65.110000999999997</v>
      </c>
      <c r="E183">
        <v>68.019997000000004</v>
      </c>
      <c r="F183">
        <v>58.871901999999999</v>
      </c>
      <c r="G183">
        <v>56091100</v>
      </c>
      <c r="H183">
        <f t="shared" si="5"/>
        <v>1.0227186116352851</v>
      </c>
      <c r="I183" s="3">
        <f t="shared" si="4"/>
        <v>2.2718611635285026E-2</v>
      </c>
    </row>
    <row r="184" spans="1:9" x14ac:dyDescent="0.45">
      <c r="A184" s="1">
        <v>41671</v>
      </c>
      <c r="B184">
        <v>67.959998999999996</v>
      </c>
      <c r="C184">
        <v>72.569999999999993</v>
      </c>
      <c r="D184">
        <v>64.779999000000004</v>
      </c>
      <c r="E184">
        <v>71.529999000000004</v>
      </c>
      <c r="F184">
        <v>61.909863000000001</v>
      </c>
      <c r="G184">
        <v>46348100</v>
      </c>
      <c r="H184">
        <f t="shared" si="5"/>
        <v>1.0516029021790396</v>
      </c>
      <c r="I184" s="3">
        <f t="shared" si="4"/>
        <v>5.1602902179039553E-2</v>
      </c>
    </row>
    <row r="185" spans="1:9" x14ac:dyDescent="0.45">
      <c r="A185" s="1">
        <v>41699</v>
      </c>
      <c r="B185">
        <v>71.069999999999993</v>
      </c>
      <c r="C185">
        <v>74.400002000000001</v>
      </c>
      <c r="D185">
        <v>68.949996999999996</v>
      </c>
      <c r="E185">
        <v>69.980002999999996</v>
      </c>
      <c r="F185">
        <v>60.568309999999997</v>
      </c>
      <c r="G185">
        <v>42165000</v>
      </c>
      <c r="H185">
        <f t="shared" si="5"/>
        <v>0.97833054484388049</v>
      </c>
      <c r="I185" s="3">
        <f t="shared" si="4"/>
        <v>-2.1669455156119545E-2</v>
      </c>
    </row>
    <row r="186" spans="1:9" x14ac:dyDescent="0.45">
      <c r="A186" s="1">
        <v>41730</v>
      </c>
      <c r="B186">
        <v>70.300003000000004</v>
      </c>
      <c r="C186">
        <v>72.150002000000001</v>
      </c>
      <c r="D186">
        <v>65.529999000000004</v>
      </c>
      <c r="E186">
        <v>69.510002</v>
      </c>
      <c r="F186">
        <v>60.425896000000002</v>
      </c>
      <c r="G186">
        <v>43482800</v>
      </c>
      <c r="H186">
        <f t="shared" si="5"/>
        <v>0.99764870441324849</v>
      </c>
      <c r="I186" s="3">
        <f t="shared" si="4"/>
        <v>-2.351295586751474E-3</v>
      </c>
    </row>
    <row r="187" spans="1:9" x14ac:dyDescent="0.45">
      <c r="A187" s="1">
        <v>41760</v>
      </c>
      <c r="B187">
        <v>66.769997000000004</v>
      </c>
      <c r="C187">
        <v>71.269997000000004</v>
      </c>
      <c r="D187">
        <v>63.060001</v>
      </c>
      <c r="E187">
        <v>70.629997000000003</v>
      </c>
      <c r="F187">
        <v>61.399524999999997</v>
      </c>
      <c r="G187">
        <v>50876900</v>
      </c>
      <c r="H187">
        <f t="shared" si="5"/>
        <v>1.0161127772106184</v>
      </c>
      <c r="I187" s="3">
        <f t="shared" si="4"/>
        <v>1.6112777210618365E-2</v>
      </c>
    </row>
    <row r="188" spans="1:9" x14ac:dyDescent="0.45">
      <c r="A188" s="1">
        <v>41791</v>
      </c>
      <c r="B188">
        <v>70.709998999999996</v>
      </c>
      <c r="C188">
        <v>71.540001000000004</v>
      </c>
      <c r="D188">
        <v>67.269997000000004</v>
      </c>
      <c r="E188">
        <v>68.559997999999993</v>
      </c>
      <c r="F188">
        <v>59.600043999999997</v>
      </c>
      <c r="G188">
        <v>42766700</v>
      </c>
      <c r="H188">
        <f t="shared" si="5"/>
        <v>0.97069226512745821</v>
      </c>
      <c r="I188" s="3">
        <f t="shared" si="4"/>
        <v>-2.930773487254177E-2</v>
      </c>
    </row>
    <row r="189" spans="1:9" x14ac:dyDescent="0.45">
      <c r="A189" s="1">
        <v>41821</v>
      </c>
      <c r="B189">
        <v>68.790001000000004</v>
      </c>
      <c r="C189">
        <v>73.75</v>
      </c>
      <c r="D189">
        <v>68.790001000000004</v>
      </c>
      <c r="E189">
        <v>71.650002000000001</v>
      </c>
      <c r="F189">
        <v>62.595908999999999</v>
      </c>
      <c r="G189">
        <v>40737700</v>
      </c>
      <c r="H189">
        <f t="shared" si="5"/>
        <v>1.0502661541659264</v>
      </c>
      <c r="I189" s="3">
        <f t="shared" si="4"/>
        <v>5.0266154165926488E-2</v>
      </c>
    </row>
    <row r="190" spans="1:9" x14ac:dyDescent="0.45">
      <c r="A190" s="1">
        <v>41852</v>
      </c>
      <c r="B190">
        <v>71.629997000000003</v>
      </c>
      <c r="C190">
        <v>73.769997000000004</v>
      </c>
      <c r="D190">
        <v>68.540001000000004</v>
      </c>
      <c r="E190">
        <v>73.699996999999996</v>
      </c>
      <c r="F190">
        <v>64.386848000000001</v>
      </c>
      <c r="G190">
        <v>37840200</v>
      </c>
      <c r="H190">
        <f t="shared" si="5"/>
        <v>1.0286111189790375</v>
      </c>
      <c r="I190" s="3">
        <f t="shared" si="4"/>
        <v>2.8611118979037457E-2</v>
      </c>
    </row>
    <row r="191" spans="1:9" x14ac:dyDescent="0.45">
      <c r="A191" s="1">
        <v>41883</v>
      </c>
      <c r="B191">
        <v>73.720000999999996</v>
      </c>
      <c r="C191">
        <v>77.739998</v>
      </c>
      <c r="D191">
        <v>73.309997999999993</v>
      </c>
      <c r="E191">
        <v>74.919998000000007</v>
      </c>
      <c r="F191">
        <v>65.452674999999999</v>
      </c>
      <c r="G191">
        <v>36122900</v>
      </c>
      <c r="H191">
        <f t="shared" si="5"/>
        <v>1.0165534893088726</v>
      </c>
      <c r="I191" s="3">
        <f t="shared" si="4"/>
        <v>1.6553489308872502E-2</v>
      </c>
    </row>
    <row r="192" spans="1:9" x14ac:dyDescent="0.45">
      <c r="A192" s="1">
        <v>41913</v>
      </c>
      <c r="B192">
        <v>75.019997000000004</v>
      </c>
      <c r="C192">
        <v>79.129997000000003</v>
      </c>
      <c r="D192">
        <v>71.720000999999996</v>
      </c>
      <c r="E192">
        <v>78.480002999999996</v>
      </c>
      <c r="F192">
        <v>68.874504000000002</v>
      </c>
      <c r="G192">
        <v>55271700</v>
      </c>
      <c r="H192">
        <f t="shared" si="5"/>
        <v>1.0522794370130786</v>
      </c>
      <c r="I192" s="3">
        <f t="shared" si="4"/>
        <v>5.2279437013078571E-2</v>
      </c>
    </row>
    <row r="193" spans="1:9" x14ac:dyDescent="0.45">
      <c r="A193" s="1">
        <v>41944</v>
      </c>
      <c r="B193">
        <v>78.660004000000001</v>
      </c>
      <c r="C193">
        <v>82.68</v>
      </c>
      <c r="D193">
        <v>77.980002999999996</v>
      </c>
      <c r="E193">
        <v>82.190002000000007</v>
      </c>
      <c r="F193">
        <v>72.130454999999998</v>
      </c>
      <c r="G193">
        <v>33283300</v>
      </c>
      <c r="H193">
        <f t="shared" si="5"/>
        <v>1.0472736761922814</v>
      </c>
      <c r="I193" s="3">
        <f t="shared" si="4"/>
        <v>4.7273676192281483E-2</v>
      </c>
    </row>
    <row r="194" spans="1:9" x14ac:dyDescent="0.45">
      <c r="A194" s="1">
        <v>41974</v>
      </c>
      <c r="B194">
        <v>81.809997999999993</v>
      </c>
      <c r="C194">
        <v>83.400002000000001</v>
      </c>
      <c r="D194">
        <v>79.029999000000004</v>
      </c>
      <c r="E194">
        <v>80.730002999999996</v>
      </c>
      <c r="F194">
        <v>70.849152000000004</v>
      </c>
      <c r="G194">
        <v>31752500</v>
      </c>
      <c r="H194">
        <f t="shared" si="5"/>
        <v>0.98223631058475935</v>
      </c>
      <c r="I194" s="4">
        <f t="shared" si="4"/>
        <v>-1.7763689415240678E-2</v>
      </c>
    </row>
    <row r="195" spans="1:9" x14ac:dyDescent="0.45">
      <c r="A195" s="1">
        <v>42005</v>
      </c>
      <c r="B195">
        <v>81.180000000000007</v>
      </c>
      <c r="C195">
        <v>87.330001999999993</v>
      </c>
      <c r="D195">
        <v>78.410004000000001</v>
      </c>
      <c r="E195">
        <v>83.190002000000007</v>
      </c>
      <c r="F195">
        <v>73.317504999999997</v>
      </c>
      <c r="G195">
        <v>38753000</v>
      </c>
      <c r="H195">
        <f t="shared" si="5"/>
        <v>1.0348395560189625</v>
      </c>
      <c r="I195">
        <f t="shared" si="4"/>
        <v>3.4839556018962561E-2</v>
      </c>
    </row>
    <row r="196" spans="1:9" x14ac:dyDescent="0.45">
      <c r="A196" s="1">
        <v>42036</v>
      </c>
      <c r="B196">
        <v>81.370002999999997</v>
      </c>
      <c r="C196">
        <v>89.43</v>
      </c>
      <c r="D196">
        <v>81.319999999999993</v>
      </c>
      <c r="E196">
        <v>87.989998</v>
      </c>
      <c r="F196">
        <v>77.547873999999993</v>
      </c>
      <c r="G196">
        <v>33850700</v>
      </c>
      <c r="H196">
        <f t="shared" si="5"/>
        <v>1.0576993038702012</v>
      </c>
      <c r="I196">
        <f t="shared" ref="I196:I247" si="6">(F196-F195)/F195</f>
        <v>5.7699303870201203E-2</v>
      </c>
    </row>
    <row r="197" spans="1:9" x14ac:dyDescent="0.45">
      <c r="A197" s="1">
        <v>42064</v>
      </c>
      <c r="B197">
        <v>87.989998</v>
      </c>
      <c r="C197">
        <v>91.589995999999999</v>
      </c>
      <c r="D197">
        <v>85.940002000000007</v>
      </c>
      <c r="E197">
        <v>90.269997000000004</v>
      </c>
      <c r="F197">
        <v>79.557274000000007</v>
      </c>
      <c r="G197">
        <v>38450700</v>
      </c>
      <c r="H197">
        <f t="shared" ref="H197:H247" si="7">F197/F196</f>
        <v>1.0259117355041869</v>
      </c>
      <c r="I197">
        <f t="shared" si="6"/>
        <v>2.591173550418692E-2</v>
      </c>
    </row>
    <row r="198" spans="1:9" x14ac:dyDescent="0.45">
      <c r="A198" s="1">
        <v>42095</v>
      </c>
      <c r="B198">
        <v>90.209998999999996</v>
      </c>
      <c r="C198">
        <v>91.910004000000001</v>
      </c>
      <c r="D198">
        <v>83.849997999999999</v>
      </c>
      <c r="E198">
        <v>84.339995999999999</v>
      </c>
      <c r="F198">
        <v>74.614693000000003</v>
      </c>
      <c r="G198">
        <v>37480900</v>
      </c>
      <c r="H198">
        <f t="shared" si="7"/>
        <v>0.93787392715341145</v>
      </c>
      <c r="I198">
        <f t="shared" si="6"/>
        <v>-6.2126072846588533E-2</v>
      </c>
    </row>
    <row r="199" spans="1:9" x14ac:dyDescent="0.45">
      <c r="A199" s="1">
        <v>42125</v>
      </c>
      <c r="B199">
        <v>84.529999000000004</v>
      </c>
      <c r="C199">
        <v>89.629997000000003</v>
      </c>
      <c r="D199">
        <v>84.089995999999999</v>
      </c>
      <c r="E199">
        <v>88.169998000000007</v>
      </c>
      <c r="F199">
        <v>78.003051999999997</v>
      </c>
      <c r="G199">
        <v>41191100</v>
      </c>
      <c r="H199">
        <f t="shared" si="7"/>
        <v>1.0454114178289253</v>
      </c>
      <c r="I199">
        <f t="shared" si="6"/>
        <v>4.5411417828925382E-2</v>
      </c>
    </row>
    <row r="200" spans="1:9" x14ac:dyDescent="0.45">
      <c r="A200" s="1">
        <v>42156</v>
      </c>
      <c r="B200">
        <v>88.330001999999993</v>
      </c>
      <c r="C200">
        <v>90.739998</v>
      </c>
      <c r="D200">
        <v>83.57</v>
      </c>
      <c r="E200">
        <v>83.650002000000001</v>
      </c>
      <c r="F200">
        <v>74.004249999999999</v>
      </c>
      <c r="G200">
        <v>59983600</v>
      </c>
      <c r="H200">
        <f t="shared" si="7"/>
        <v>0.94873531358747354</v>
      </c>
      <c r="I200">
        <f t="shared" si="6"/>
        <v>-5.1264686412526496E-2</v>
      </c>
    </row>
    <row r="201" spans="1:9" x14ac:dyDescent="0.45">
      <c r="A201" s="1">
        <v>42186</v>
      </c>
      <c r="B201">
        <v>84.290001000000004</v>
      </c>
      <c r="C201">
        <v>87.370002999999997</v>
      </c>
      <c r="D201">
        <v>80.050003000000004</v>
      </c>
      <c r="E201">
        <v>84.980002999999996</v>
      </c>
      <c r="F201">
        <v>75.520622000000003</v>
      </c>
      <c r="G201">
        <v>56469600</v>
      </c>
      <c r="H201">
        <f t="shared" si="7"/>
        <v>1.0204903367036353</v>
      </c>
      <c r="I201">
        <f t="shared" si="6"/>
        <v>2.0490336703635318E-2</v>
      </c>
    </row>
    <row r="202" spans="1:9" x14ac:dyDescent="0.45">
      <c r="A202" s="1">
        <v>42217</v>
      </c>
      <c r="B202">
        <v>84.559997999999993</v>
      </c>
      <c r="C202">
        <v>86.639999000000003</v>
      </c>
      <c r="D202">
        <v>74.760002</v>
      </c>
      <c r="E202">
        <v>82.269997000000004</v>
      </c>
      <c r="F202">
        <v>73.112273999999999</v>
      </c>
      <c r="G202">
        <v>57525600</v>
      </c>
      <c r="H202">
        <f t="shared" si="7"/>
        <v>0.96811006138164479</v>
      </c>
      <c r="I202">
        <f t="shared" si="6"/>
        <v>-3.1889938618355179E-2</v>
      </c>
    </row>
    <row r="203" spans="1:9" x14ac:dyDescent="0.45">
      <c r="A203" s="1">
        <v>42248</v>
      </c>
      <c r="B203">
        <v>80.459998999999996</v>
      </c>
      <c r="C203">
        <v>85.779999000000004</v>
      </c>
      <c r="D203">
        <v>76.110000999999997</v>
      </c>
      <c r="E203">
        <v>76.819999999999993</v>
      </c>
      <c r="F203">
        <v>68.268906000000001</v>
      </c>
      <c r="G203">
        <v>47656200</v>
      </c>
      <c r="H203">
        <f t="shared" si="7"/>
        <v>0.93375437891591229</v>
      </c>
      <c r="I203">
        <f t="shared" si="6"/>
        <v>-6.6245621084087714E-2</v>
      </c>
    </row>
    <row r="204" spans="1:9" x14ac:dyDescent="0.45">
      <c r="A204" s="1">
        <v>42278</v>
      </c>
      <c r="B204">
        <v>77.029999000000004</v>
      </c>
      <c r="C204">
        <v>83.540001000000004</v>
      </c>
      <c r="D204">
        <v>75.519997000000004</v>
      </c>
      <c r="E204">
        <v>82.199996999999996</v>
      </c>
      <c r="F204">
        <v>73.418480000000002</v>
      </c>
      <c r="G204">
        <v>55014600</v>
      </c>
      <c r="H204">
        <f t="shared" si="7"/>
        <v>1.0754307385561443</v>
      </c>
      <c r="I204">
        <f t="shared" si="6"/>
        <v>7.5430738556144447E-2</v>
      </c>
    </row>
    <row r="205" spans="1:9" x14ac:dyDescent="0.45">
      <c r="A205" s="1">
        <v>42309</v>
      </c>
      <c r="B205">
        <v>86.260002</v>
      </c>
      <c r="C205">
        <v>88.690002000000007</v>
      </c>
      <c r="D205">
        <v>84.800003000000004</v>
      </c>
      <c r="E205">
        <v>86.849997999999999</v>
      </c>
      <c r="F205">
        <v>77.571715999999995</v>
      </c>
      <c r="G205">
        <v>39006000</v>
      </c>
      <c r="H205">
        <f t="shared" si="7"/>
        <v>1.0565693542007406</v>
      </c>
      <c r="I205">
        <f t="shared" si="6"/>
        <v>5.6569354200740635E-2</v>
      </c>
    </row>
    <row r="206" spans="1:9" x14ac:dyDescent="0.45">
      <c r="A206" s="1">
        <v>42339</v>
      </c>
      <c r="B206">
        <v>87.389999000000003</v>
      </c>
      <c r="C206">
        <v>91.230002999999996</v>
      </c>
      <c r="D206">
        <v>85.339995999999999</v>
      </c>
      <c r="E206">
        <v>89.269997000000004</v>
      </c>
      <c r="F206">
        <v>79.733208000000005</v>
      </c>
      <c r="G206">
        <v>36212400</v>
      </c>
      <c r="H206">
        <f t="shared" si="7"/>
        <v>1.0278644345059997</v>
      </c>
      <c r="I206">
        <f t="shared" si="6"/>
        <v>2.7864434505999711E-2</v>
      </c>
    </row>
    <row r="207" spans="1:9" x14ac:dyDescent="0.45">
      <c r="A207" s="1">
        <v>42370</v>
      </c>
      <c r="B207">
        <v>87.730002999999996</v>
      </c>
      <c r="C207">
        <v>89.970000999999996</v>
      </c>
      <c r="D207">
        <v>77.779999000000004</v>
      </c>
      <c r="E207">
        <v>81.370002999999997</v>
      </c>
      <c r="F207">
        <v>72.988083000000003</v>
      </c>
      <c r="G207">
        <v>53086500</v>
      </c>
      <c r="H207">
        <f t="shared" si="7"/>
        <v>0.91540381769161971</v>
      </c>
      <c r="I207">
        <f t="shared" si="6"/>
        <v>-8.459618230838023E-2</v>
      </c>
    </row>
    <row r="208" spans="1:9" x14ac:dyDescent="0.45">
      <c r="A208" s="1">
        <v>42401</v>
      </c>
      <c r="B208">
        <v>76.5</v>
      </c>
      <c r="C208">
        <v>83.57</v>
      </c>
      <c r="D208">
        <v>74.730002999999996</v>
      </c>
      <c r="E208">
        <v>81.699996999999996</v>
      </c>
      <c r="F208">
        <v>73.284087999999997</v>
      </c>
      <c r="G208">
        <v>44970100</v>
      </c>
      <c r="H208">
        <f t="shared" si="7"/>
        <v>1.0040555250642764</v>
      </c>
      <c r="I208">
        <f t="shared" si="6"/>
        <v>4.0555250642765042E-3</v>
      </c>
    </row>
    <row r="209" spans="1:9" x14ac:dyDescent="0.45">
      <c r="A209" s="1">
        <v>42430</v>
      </c>
      <c r="B209">
        <v>82.519997000000004</v>
      </c>
      <c r="C209">
        <v>84.5</v>
      </c>
      <c r="D209">
        <v>79.209998999999996</v>
      </c>
      <c r="E209">
        <v>81.949996999999996</v>
      </c>
      <c r="F209">
        <v>73.508330999999998</v>
      </c>
      <c r="G209">
        <v>37255500</v>
      </c>
      <c r="H209">
        <f t="shared" si="7"/>
        <v>1.0030599139065495</v>
      </c>
      <c r="I209">
        <f t="shared" si="6"/>
        <v>3.0599139065495542E-3</v>
      </c>
    </row>
    <row r="210" spans="1:9" x14ac:dyDescent="0.45">
      <c r="A210" s="1">
        <v>42461</v>
      </c>
      <c r="B210">
        <v>81.680000000000007</v>
      </c>
      <c r="C210">
        <v>87.849997999999999</v>
      </c>
      <c r="D210">
        <v>76.540001000000004</v>
      </c>
      <c r="E210">
        <v>78.459998999999996</v>
      </c>
      <c r="F210">
        <v>70.712303000000006</v>
      </c>
      <c r="G210">
        <v>42956300</v>
      </c>
      <c r="H210">
        <f t="shared" si="7"/>
        <v>0.96196311408566748</v>
      </c>
      <c r="I210">
        <f t="shared" si="6"/>
        <v>-3.8036885914332519E-2</v>
      </c>
    </row>
    <row r="211" spans="1:9" x14ac:dyDescent="0.45">
      <c r="A211" s="1">
        <v>42491</v>
      </c>
      <c r="B211">
        <v>77.5</v>
      </c>
      <c r="C211">
        <v>79.839995999999999</v>
      </c>
      <c r="D211">
        <v>75.5</v>
      </c>
      <c r="E211">
        <v>78.949996999999996</v>
      </c>
      <c r="F211">
        <v>71.153899999999993</v>
      </c>
      <c r="G211">
        <v>59084000</v>
      </c>
      <c r="H211">
        <f t="shared" si="7"/>
        <v>1.0062449811597847</v>
      </c>
      <c r="I211">
        <f t="shared" si="6"/>
        <v>6.244981159784703E-3</v>
      </c>
    </row>
    <row r="212" spans="1:9" x14ac:dyDescent="0.45">
      <c r="A212" s="1">
        <v>42522</v>
      </c>
      <c r="B212">
        <v>78.580001999999993</v>
      </c>
      <c r="C212">
        <v>80.519997000000004</v>
      </c>
      <c r="D212">
        <v>73.25</v>
      </c>
      <c r="E212">
        <v>78.010002</v>
      </c>
      <c r="F212">
        <v>70.306725</v>
      </c>
      <c r="G212">
        <v>54773000</v>
      </c>
      <c r="H212">
        <f t="shared" si="7"/>
        <v>0.98809376576688002</v>
      </c>
      <c r="I212">
        <f t="shared" si="6"/>
        <v>-1.1906234233119942E-2</v>
      </c>
    </row>
    <row r="213" spans="1:9" x14ac:dyDescent="0.45">
      <c r="A213" s="1">
        <v>42552</v>
      </c>
      <c r="B213">
        <v>77.919998000000007</v>
      </c>
      <c r="C213">
        <v>83.739998</v>
      </c>
      <c r="D213">
        <v>77.629997000000003</v>
      </c>
      <c r="E213">
        <v>83.599997999999999</v>
      </c>
      <c r="F213">
        <v>75.795806999999996</v>
      </c>
      <c r="G213">
        <v>43327700</v>
      </c>
      <c r="H213">
        <f t="shared" si="7"/>
        <v>1.0780733564250076</v>
      </c>
      <c r="I213">
        <f t="shared" si="6"/>
        <v>7.8073356425007651E-2</v>
      </c>
    </row>
    <row r="214" spans="1:9" x14ac:dyDescent="0.45">
      <c r="A214" s="1">
        <v>42583</v>
      </c>
      <c r="B214">
        <v>83.209998999999996</v>
      </c>
      <c r="C214">
        <v>85.519997000000004</v>
      </c>
      <c r="D214">
        <v>78.760002</v>
      </c>
      <c r="E214">
        <v>79.669998000000007</v>
      </c>
      <c r="F214">
        <v>72.232674000000003</v>
      </c>
      <c r="G214">
        <v>41110200</v>
      </c>
      <c r="H214">
        <f t="shared" si="7"/>
        <v>0.95299036792365055</v>
      </c>
      <c r="I214">
        <f t="shared" si="6"/>
        <v>-4.7009632076349471E-2</v>
      </c>
    </row>
    <row r="215" spans="1:9" x14ac:dyDescent="0.45">
      <c r="A215" s="1">
        <v>42614</v>
      </c>
      <c r="B215">
        <v>79.900002000000001</v>
      </c>
      <c r="C215">
        <v>81.470000999999996</v>
      </c>
      <c r="D215">
        <v>74.410004000000001</v>
      </c>
      <c r="E215">
        <v>77.699996999999996</v>
      </c>
      <c r="F215">
        <v>70.446586999999994</v>
      </c>
      <c r="G215">
        <v>55101300</v>
      </c>
      <c r="H215">
        <f t="shared" si="7"/>
        <v>0.97527314301004542</v>
      </c>
      <c r="I215">
        <f t="shared" si="6"/>
        <v>-2.4726856989954561E-2</v>
      </c>
    </row>
    <row r="216" spans="1:9" x14ac:dyDescent="0.45">
      <c r="A216" s="1">
        <v>42644</v>
      </c>
      <c r="B216">
        <v>77.400002000000001</v>
      </c>
      <c r="C216">
        <v>77.540001000000004</v>
      </c>
      <c r="D216">
        <v>63.259998000000003</v>
      </c>
      <c r="E216">
        <v>68.690002000000007</v>
      </c>
      <c r="F216">
        <v>62.636966999999999</v>
      </c>
      <c r="G216">
        <v>53289700</v>
      </c>
      <c r="H216">
        <f t="shared" si="7"/>
        <v>0.88914125818472944</v>
      </c>
      <c r="I216">
        <f t="shared" si="6"/>
        <v>-0.11085874181527057</v>
      </c>
    </row>
    <row r="217" spans="1:9" x14ac:dyDescent="0.45">
      <c r="A217" s="1">
        <v>42675</v>
      </c>
      <c r="B217">
        <v>68.529999000000004</v>
      </c>
      <c r="C217">
        <v>72.819999999999993</v>
      </c>
      <c r="D217">
        <v>62.700001</v>
      </c>
      <c r="E217">
        <v>71.010002</v>
      </c>
      <c r="F217">
        <v>64.752533</v>
      </c>
      <c r="G217">
        <v>84033700</v>
      </c>
      <c r="H217">
        <f t="shared" si="7"/>
        <v>1.0337750389478468</v>
      </c>
      <c r="I217">
        <f t="shared" si="6"/>
        <v>3.3775038947846905E-2</v>
      </c>
    </row>
    <row r="218" spans="1:9" x14ac:dyDescent="0.45">
      <c r="A218" s="1">
        <v>42705</v>
      </c>
      <c r="B218">
        <v>70.940002000000007</v>
      </c>
      <c r="C218">
        <v>74.319999999999993</v>
      </c>
      <c r="D218">
        <v>68.599997999999999</v>
      </c>
      <c r="E218">
        <v>71.970000999999996</v>
      </c>
      <c r="F218">
        <v>65.627937000000003</v>
      </c>
      <c r="G218">
        <v>54591700</v>
      </c>
      <c r="H218">
        <f t="shared" si="7"/>
        <v>1.0135192240278847</v>
      </c>
      <c r="I218">
        <f t="shared" si="6"/>
        <v>1.3519224027884797E-2</v>
      </c>
    </row>
    <row r="219" spans="1:9" x14ac:dyDescent="0.45">
      <c r="A219" s="1">
        <v>42736</v>
      </c>
      <c r="B219">
        <v>71.989998</v>
      </c>
      <c r="C219">
        <v>75.970000999999996</v>
      </c>
      <c r="D219">
        <v>71.900002000000001</v>
      </c>
      <c r="E219">
        <v>74.959998999999996</v>
      </c>
      <c r="F219">
        <v>69.209434999999999</v>
      </c>
      <c r="G219">
        <v>46844300</v>
      </c>
      <c r="H219">
        <f t="shared" si="7"/>
        <v>1.0545727652539192</v>
      </c>
      <c r="I219">
        <f t="shared" si="6"/>
        <v>5.4572765253919166E-2</v>
      </c>
    </row>
    <row r="220" spans="1:9" x14ac:dyDescent="0.45">
      <c r="A220" s="1">
        <v>42767</v>
      </c>
      <c r="B220">
        <v>74.430000000000007</v>
      </c>
      <c r="C220">
        <v>82.620002999999997</v>
      </c>
      <c r="D220">
        <v>73.790001000000004</v>
      </c>
      <c r="E220">
        <v>81.370002999999997</v>
      </c>
      <c r="F220">
        <v>75.127692999999994</v>
      </c>
      <c r="G220">
        <v>42571400</v>
      </c>
      <c r="H220">
        <f t="shared" si="7"/>
        <v>1.0855123004544105</v>
      </c>
      <c r="I220">
        <f t="shared" si="6"/>
        <v>8.5512300454410509E-2</v>
      </c>
    </row>
    <row r="221" spans="1:9" x14ac:dyDescent="0.45">
      <c r="A221" s="1">
        <v>42795</v>
      </c>
      <c r="B221">
        <v>82.18</v>
      </c>
      <c r="C221">
        <v>84.879997000000003</v>
      </c>
      <c r="D221">
        <v>80.769997000000004</v>
      </c>
      <c r="E221">
        <v>81.550003000000004</v>
      </c>
      <c r="F221">
        <v>75.293884000000006</v>
      </c>
      <c r="G221">
        <v>41975200</v>
      </c>
      <c r="H221">
        <f t="shared" si="7"/>
        <v>1.0022121137141802</v>
      </c>
      <c r="I221">
        <f t="shared" si="6"/>
        <v>2.2121137141800956E-3</v>
      </c>
    </row>
    <row r="222" spans="1:9" x14ac:dyDescent="0.45">
      <c r="A222" s="1">
        <v>42826</v>
      </c>
      <c r="B222">
        <v>81.730002999999996</v>
      </c>
      <c r="C222">
        <v>82.800003000000004</v>
      </c>
      <c r="D222">
        <v>71.290001000000004</v>
      </c>
      <c r="E222">
        <v>72.589995999999999</v>
      </c>
      <c r="F222">
        <v>67.389938000000001</v>
      </c>
      <c r="G222">
        <v>53108500</v>
      </c>
      <c r="H222">
        <f t="shared" si="7"/>
        <v>0.89502539143816773</v>
      </c>
      <c r="I222">
        <f t="shared" si="6"/>
        <v>-0.10497460856183224</v>
      </c>
    </row>
    <row r="223" spans="1:9" x14ac:dyDescent="0.45">
      <c r="A223" s="1">
        <v>42856</v>
      </c>
      <c r="B223">
        <v>71.489998</v>
      </c>
      <c r="C223">
        <v>74.309997999999993</v>
      </c>
      <c r="D223">
        <v>71.099997999999999</v>
      </c>
      <c r="E223">
        <v>74.290001000000004</v>
      </c>
      <c r="F223">
        <v>68.968163000000004</v>
      </c>
      <c r="G223">
        <v>46330100</v>
      </c>
      <c r="H223">
        <f t="shared" si="7"/>
        <v>1.0234192974031227</v>
      </c>
      <c r="I223">
        <f t="shared" si="6"/>
        <v>2.3419297403122753E-2</v>
      </c>
    </row>
    <row r="224" spans="1:9" x14ac:dyDescent="0.45">
      <c r="A224" s="1">
        <v>42887</v>
      </c>
      <c r="B224">
        <v>74.220000999999996</v>
      </c>
      <c r="C224">
        <v>80.370002999999997</v>
      </c>
      <c r="D224">
        <v>73.239998</v>
      </c>
      <c r="E224">
        <v>77.919998000000007</v>
      </c>
      <c r="F224">
        <v>72.338120000000004</v>
      </c>
      <c r="G224">
        <v>48063900</v>
      </c>
      <c r="H224">
        <f t="shared" si="7"/>
        <v>1.0488625019634059</v>
      </c>
      <c r="I224">
        <f t="shared" si="6"/>
        <v>4.8862501963405913E-2</v>
      </c>
    </row>
    <row r="225" spans="1:9" x14ac:dyDescent="0.45">
      <c r="A225" s="1">
        <v>42917</v>
      </c>
      <c r="B225">
        <v>78.089995999999999</v>
      </c>
      <c r="C225">
        <v>78.889999000000003</v>
      </c>
      <c r="D225">
        <v>75.760002</v>
      </c>
      <c r="E225">
        <v>77.260002</v>
      </c>
      <c r="F225">
        <v>72.147270000000006</v>
      </c>
      <c r="G225">
        <v>29985400</v>
      </c>
      <c r="H225">
        <f t="shared" si="7"/>
        <v>0.9973616953274429</v>
      </c>
      <c r="I225">
        <f t="shared" si="6"/>
        <v>-2.6383046725571182E-3</v>
      </c>
    </row>
    <row r="226" spans="1:9" x14ac:dyDescent="0.45">
      <c r="A226" s="1">
        <v>42948</v>
      </c>
      <c r="B226">
        <v>77.720000999999996</v>
      </c>
      <c r="C226">
        <v>77.940002000000007</v>
      </c>
      <c r="D226">
        <v>64.059997999999993</v>
      </c>
      <c r="E226">
        <v>67.459998999999996</v>
      </c>
      <c r="F226">
        <v>62.995784999999998</v>
      </c>
      <c r="G226">
        <v>54632600</v>
      </c>
      <c r="H226">
        <f t="shared" si="7"/>
        <v>0.87315549153834915</v>
      </c>
      <c r="I226">
        <f t="shared" si="6"/>
        <v>-0.12684450846165082</v>
      </c>
    </row>
    <row r="227" spans="1:9" x14ac:dyDescent="0.45">
      <c r="A227" s="1">
        <v>42979</v>
      </c>
      <c r="B227">
        <v>67.690002000000007</v>
      </c>
      <c r="C227">
        <v>69.989998</v>
      </c>
      <c r="D227">
        <v>65.949996999999996</v>
      </c>
      <c r="E227">
        <v>66.919998000000007</v>
      </c>
      <c r="F227">
        <v>62.491520000000001</v>
      </c>
      <c r="G227">
        <v>41362800</v>
      </c>
      <c r="H227">
        <f t="shared" si="7"/>
        <v>0.99199525809544242</v>
      </c>
      <c r="I227">
        <f t="shared" si="6"/>
        <v>-8.0047419045575288E-3</v>
      </c>
    </row>
    <row r="228" spans="1:9" x14ac:dyDescent="0.45">
      <c r="A228" s="1">
        <v>43009</v>
      </c>
      <c r="B228">
        <v>67.220000999999996</v>
      </c>
      <c r="C228">
        <v>69.339995999999999</v>
      </c>
      <c r="D228">
        <v>60.689999</v>
      </c>
      <c r="E228">
        <v>61.900002000000001</v>
      </c>
      <c r="F228">
        <v>58.205607999999998</v>
      </c>
      <c r="G228">
        <v>68115000</v>
      </c>
      <c r="H228">
        <f t="shared" si="7"/>
        <v>0.93141610253679219</v>
      </c>
      <c r="I228">
        <f t="shared" si="6"/>
        <v>-6.8583897463207866E-2</v>
      </c>
    </row>
    <row r="229" spans="1:9" x14ac:dyDescent="0.45">
      <c r="A229" s="1">
        <v>43040</v>
      </c>
      <c r="B229">
        <v>60.810001</v>
      </c>
      <c r="C229">
        <v>62.91</v>
      </c>
      <c r="D229">
        <v>54.66</v>
      </c>
      <c r="E229">
        <v>59.189999</v>
      </c>
      <c r="F229">
        <v>55.657344999999999</v>
      </c>
      <c r="G229">
        <v>85382700</v>
      </c>
      <c r="H229">
        <f t="shared" si="7"/>
        <v>0.95621963093315687</v>
      </c>
      <c r="I229">
        <f t="shared" si="6"/>
        <v>-4.3780369066843156E-2</v>
      </c>
    </row>
    <row r="230" spans="1:9" x14ac:dyDescent="0.45">
      <c r="A230" s="1">
        <v>43070</v>
      </c>
      <c r="B230">
        <v>58.950001</v>
      </c>
      <c r="C230">
        <v>63.790000999999997</v>
      </c>
      <c r="D230">
        <v>57.400002000000001</v>
      </c>
      <c r="E230">
        <v>61.27</v>
      </c>
      <c r="F230">
        <v>57.613208999999998</v>
      </c>
      <c r="G230">
        <v>64755300</v>
      </c>
      <c r="H230">
        <f t="shared" si="7"/>
        <v>1.0351411660042353</v>
      </c>
      <c r="I230">
        <f t="shared" si="6"/>
        <v>3.514116600423535E-2</v>
      </c>
    </row>
    <row r="231" spans="1:9" x14ac:dyDescent="0.45">
      <c r="A231" s="1">
        <v>43101</v>
      </c>
      <c r="B231">
        <v>61.700001</v>
      </c>
      <c r="C231">
        <v>75.75</v>
      </c>
      <c r="D231">
        <v>61.619999</v>
      </c>
      <c r="E231">
        <v>71.790001000000004</v>
      </c>
      <c r="F231">
        <v>68.010993999999997</v>
      </c>
      <c r="G231">
        <v>66741500</v>
      </c>
      <c r="H231">
        <f t="shared" si="7"/>
        <v>1.1804757134774422</v>
      </c>
      <c r="I231">
        <f t="shared" si="6"/>
        <v>0.18047571347744229</v>
      </c>
    </row>
    <row r="232" spans="1:9" x14ac:dyDescent="0.45">
      <c r="A232" s="1">
        <v>43132</v>
      </c>
      <c r="B232">
        <v>70.610000999999997</v>
      </c>
      <c r="C232">
        <v>71.059997999999993</v>
      </c>
      <c r="D232">
        <v>62.400002000000001</v>
      </c>
      <c r="E232">
        <v>69.209998999999996</v>
      </c>
      <c r="F232">
        <v>66.065383999999995</v>
      </c>
      <c r="G232">
        <v>59845800</v>
      </c>
      <c r="H232">
        <f t="shared" si="7"/>
        <v>0.97139271336043109</v>
      </c>
      <c r="I232">
        <f t="shared" si="6"/>
        <v>-2.8607286639568921E-2</v>
      </c>
    </row>
    <row r="233" spans="1:9" x14ac:dyDescent="0.45">
      <c r="A233" s="1">
        <v>43160</v>
      </c>
      <c r="B233">
        <v>69.269997000000004</v>
      </c>
      <c r="C233">
        <v>73.230002999999996</v>
      </c>
      <c r="D233">
        <v>60.759998000000003</v>
      </c>
      <c r="E233">
        <v>62.68</v>
      </c>
      <c r="F233">
        <v>59.832087999999999</v>
      </c>
      <c r="G233">
        <v>61411700</v>
      </c>
      <c r="H233">
        <f t="shared" si="7"/>
        <v>0.90564959101728681</v>
      </c>
      <c r="I233">
        <f t="shared" si="6"/>
        <v>-9.4350408982713185E-2</v>
      </c>
    </row>
    <row r="234" spans="1:9" x14ac:dyDescent="0.45">
      <c r="A234" s="1">
        <v>43191</v>
      </c>
      <c r="B234">
        <v>63.25</v>
      </c>
      <c r="C234">
        <v>65.989998</v>
      </c>
      <c r="D234">
        <v>59.540000999999997</v>
      </c>
      <c r="E234">
        <v>64.169998000000007</v>
      </c>
      <c r="F234">
        <v>61.710506000000002</v>
      </c>
      <c r="G234">
        <v>54034500</v>
      </c>
      <c r="H234">
        <f t="shared" si="7"/>
        <v>1.0313948261340973</v>
      </c>
      <c r="I234">
        <f t="shared" si="6"/>
        <v>3.1394826134097199E-2</v>
      </c>
    </row>
    <row r="235" spans="1:9" x14ac:dyDescent="0.45">
      <c r="A235" s="1">
        <v>43221</v>
      </c>
      <c r="B235">
        <v>63.669998</v>
      </c>
      <c r="C235">
        <v>66.449996999999996</v>
      </c>
      <c r="D235">
        <v>50.790000999999997</v>
      </c>
      <c r="E235">
        <v>52.09</v>
      </c>
      <c r="F235">
        <v>50.093510000000002</v>
      </c>
      <c r="G235">
        <v>90683100</v>
      </c>
      <c r="H235">
        <f t="shared" si="7"/>
        <v>0.81175010945462023</v>
      </c>
      <c r="I235">
        <f t="shared" si="6"/>
        <v>-0.18824989054537974</v>
      </c>
    </row>
    <row r="236" spans="1:9" x14ac:dyDescent="0.45">
      <c r="A236" s="1">
        <v>43252</v>
      </c>
      <c r="B236">
        <v>53.02</v>
      </c>
      <c r="C236">
        <v>55.080002</v>
      </c>
      <c r="D236">
        <v>48.279998999999997</v>
      </c>
      <c r="E236">
        <v>48.830002</v>
      </c>
      <c r="F236">
        <v>46.958461999999997</v>
      </c>
      <c r="G236">
        <v>61651400</v>
      </c>
      <c r="H236">
        <f t="shared" si="7"/>
        <v>0.93741608443888236</v>
      </c>
      <c r="I236">
        <f t="shared" si="6"/>
        <v>-6.2583915561117684E-2</v>
      </c>
    </row>
    <row r="237" spans="1:9" x14ac:dyDescent="0.45">
      <c r="A237" s="1">
        <v>43282</v>
      </c>
      <c r="B237">
        <v>48.900002000000001</v>
      </c>
      <c r="C237">
        <v>51.630001</v>
      </c>
      <c r="D237">
        <v>48.139999000000003</v>
      </c>
      <c r="E237">
        <v>49.950001</v>
      </c>
      <c r="F237">
        <v>48.494090999999997</v>
      </c>
      <c r="G237">
        <v>78592000</v>
      </c>
      <c r="H237">
        <f t="shared" si="7"/>
        <v>1.0327018589322623</v>
      </c>
      <c r="I237">
        <f t="shared" si="6"/>
        <v>3.2701858932262309E-2</v>
      </c>
    </row>
    <row r="238" spans="1:9" x14ac:dyDescent="0.45">
      <c r="A238" s="1">
        <v>43313</v>
      </c>
      <c r="B238">
        <v>49.959999000000003</v>
      </c>
      <c r="C238">
        <v>52.950001</v>
      </c>
      <c r="D238">
        <v>48.290000999999997</v>
      </c>
      <c r="E238">
        <v>52.189999</v>
      </c>
      <c r="F238">
        <v>50.668799999999997</v>
      </c>
      <c r="G238">
        <v>81462300</v>
      </c>
      <c r="H238">
        <f t="shared" si="7"/>
        <v>1.0448448244962463</v>
      </c>
      <c r="I238">
        <f t="shared" si="6"/>
        <v>4.4844824496246362E-2</v>
      </c>
    </row>
    <row r="239" spans="1:9" x14ac:dyDescent="0.45">
      <c r="A239" s="1">
        <v>43344</v>
      </c>
      <c r="B239">
        <v>52</v>
      </c>
      <c r="C239">
        <v>55.48</v>
      </c>
      <c r="D239">
        <v>50.790000999999997</v>
      </c>
      <c r="E239">
        <v>54</v>
      </c>
      <c r="F239">
        <v>52.426048000000002</v>
      </c>
      <c r="G239">
        <v>61502400</v>
      </c>
      <c r="H239">
        <f t="shared" si="7"/>
        <v>1.0346810660603765</v>
      </c>
      <c r="I239">
        <f t="shared" si="6"/>
        <v>3.4681066060376492E-2</v>
      </c>
    </row>
    <row r="240" spans="1:9" x14ac:dyDescent="0.45">
      <c r="A240" s="1">
        <v>43374</v>
      </c>
      <c r="B240">
        <v>54.110000999999997</v>
      </c>
      <c r="C240">
        <v>55.630001</v>
      </c>
      <c r="D240">
        <v>48.91</v>
      </c>
      <c r="E240">
        <v>50.599997999999999</v>
      </c>
      <c r="F240">
        <v>49.561813000000001</v>
      </c>
      <c r="G240">
        <v>82823000</v>
      </c>
      <c r="H240">
        <f t="shared" si="7"/>
        <v>0.94536618514521631</v>
      </c>
      <c r="I240">
        <f t="shared" si="6"/>
        <v>-5.4633814854783649E-2</v>
      </c>
    </row>
    <row r="241" spans="1:9" x14ac:dyDescent="0.45">
      <c r="A241" s="1">
        <v>43405</v>
      </c>
      <c r="B241">
        <v>50.599997999999999</v>
      </c>
      <c r="C241">
        <v>58.310001</v>
      </c>
      <c r="D241">
        <v>50.540000999999997</v>
      </c>
      <c r="E241">
        <v>54.830002</v>
      </c>
      <c r="F241">
        <v>53.705029000000003</v>
      </c>
      <c r="G241">
        <v>83329500</v>
      </c>
      <c r="H241">
        <f t="shared" si="7"/>
        <v>1.0835969418632849</v>
      </c>
      <c r="I241">
        <f t="shared" si="6"/>
        <v>8.3596941863284993E-2</v>
      </c>
    </row>
    <row r="242" spans="1:9" x14ac:dyDescent="0.45">
      <c r="A242" s="1">
        <v>43435</v>
      </c>
      <c r="B242">
        <v>55</v>
      </c>
      <c r="C242">
        <v>56.52</v>
      </c>
      <c r="D242">
        <v>42.169998</v>
      </c>
      <c r="E242">
        <v>44.599997999999999</v>
      </c>
      <c r="F242">
        <v>43.684916999999999</v>
      </c>
      <c r="G242">
        <v>72345900</v>
      </c>
      <c r="H242">
        <f t="shared" si="7"/>
        <v>0.81342320846712501</v>
      </c>
      <c r="I242">
        <f t="shared" si="6"/>
        <v>-0.18657679153287496</v>
      </c>
    </row>
    <row r="243" spans="1:9" x14ac:dyDescent="0.45">
      <c r="A243" s="1">
        <v>43466</v>
      </c>
      <c r="B243">
        <v>44.119999</v>
      </c>
      <c r="C243">
        <v>50.630001</v>
      </c>
      <c r="D243">
        <v>43.82</v>
      </c>
      <c r="E243">
        <v>49.970001000000003</v>
      </c>
      <c r="F243">
        <v>49.473323999999998</v>
      </c>
      <c r="G243">
        <v>63271500</v>
      </c>
      <c r="H243">
        <f t="shared" si="7"/>
        <v>1.1325035595237596</v>
      </c>
      <c r="I243">
        <f t="shared" si="6"/>
        <v>0.13250355952375964</v>
      </c>
    </row>
    <row r="244" spans="1:9" x14ac:dyDescent="0.45">
      <c r="A244" s="1">
        <v>43497</v>
      </c>
      <c r="B244">
        <v>49.169998</v>
      </c>
      <c r="C244">
        <v>56.880001</v>
      </c>
      <c r="D244">
        <v>48.310001</v>
      </c>
      <c r="E244">
        <v>54.34</v>
      </c>
      <c r="F244">
        <v>53.799889</v>
      </c>
      <c r="G244">
        <v>63680300</v>
      </c>
      <c r="H244">
        <f t="shared" si="7"/>
        <v>1.087452482473181</v>
      </c>
      <c r="I244">
        <f t="shared" si="6"/>
        <v>8.7452482473180951E-2</v>
      </c>
    </row>
    <row r="245" spans="1:9" x14ac:dyDescent="0.45">
      <c r="A245" s="1">
        <v>43525</v>
      </c>
      <c r="B245">
        <v>54.66</v>
      </c>
      <c r="C245">
        <v>54.970001000000003</v>
      </c>
      <c r="D245">
        <v>47.040000999999997</v>
      </c>
      <c r="E245">
        <v>48.150002000000001</v>
      </c>
      <c r="F245">
        <v>47.671413000000001</v>
      </c>
      <c r="G245">
        <v>72217900</v>
      </c>
      <c r="H245">
        <f t="shared" si="7"/>
        <v>0.8860875716676665</v>
      </c>
      <c r="I245">
        <f t="shared" si="6"/>
        <v>-0.11391242833233353</v>
      </c>
    </row>
    <row r="246" spans="1:9" x14ac:dyDescent="0.45">
      <c r="A246" s="1">
        <v>43556</v>
      </c>
      <c r="B246">
        <v>48.669998</v>
      </c>
      <c r="C246">
        <v>49.189999</v>
      </c>
      <c r="D246">
        <v>44.5</v>
      </c>
      <c r="E246">
        <v>48.709999000000003</v>
      </c>
      <c r="F246">
        <v>48.709999000000003</v>
      </c>
      <c r="G246">
        <v>60418500</v>
      </c>
      <c r="H246">
        <f t="shared" si="7"/>
        <v>1.0217863481411806</v>
      </c>
      <c r="I246">
        <f t="shared" si="6"/>
        <v>2.1786348141180589E-2</v>
      </c>
    </row>
    <row r="247" spans="1:9" x14ac:dyDescent="0.45">
      <c r="A247" s="1">
        <v>43586</v>
      </c>
      <c r="B247">
        <v>48.700001</v>
      </c>
      <c r="C247">
        <v>50.77</v>
      </c>
      <c r="D247">
        <v>42.02</v>
      </c>
      <c r="E247">
        <v>42.07</v>
      </c>
      <c r="F247">
        <v>42.07</v>
      </c>
      <c r="G247">
        <v>68590400</v>
      </c>
      <c r="H247">
        <f t="shared" si="7"/>
        <v>0.86368303969786564</v>
      </c>
      <c r="I247">
        <f t="shared" si="6"/>
        <v>-0.13631696030213433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16.294516000000002</v>
      </c>
      <c r="C2">
        <v>16.485095999999999</v>
      </c>
      <c r="D2">
        <v>15.484555</v>
      </c>
      <c r="E2">
        <v>16.246872</v>
      </c>
      <c r="F2">
        <v>6.121041</v>
      </c>
      <c r="G2">
        <v>51362700</v>
      </c>
    </row>
    <row r="3" spans="1:9" x14ac:dyDescent="0.45">
      <c r="A3" s="1">
        <v>36161</v>
      </c>
      <c r="B3">
        <v>16.151582999999999</v>
      </c>
      <c r="C3">
        <v>16.842431999999999</v>
      </c>
      <c r="D3">
        <v>14.364902000000001</v>
      </c>
      <c r="E3">
        <v>14.722239</v>
      </c>
      <c r="F3">
        <v>5.5466319999999998</v>
      </c>
      <c r="G3">
        <v>50162700</v>
      </c>
      <c r="H3">
        <f>F3/F2</f>
        <v>0.90615828255357211</v>
      </c>
      <c r="I3" s="2">
        <f>(F3-F2)/F2</f>
        <v>-9.3841717446427844E-2</v>
      </c>
    </row>
    <row r="4" spans="1:9" x14ac:dyDescent="0.45">
      <c r="A4" s="1">
        <v>36192</v>
      </c>
      <c r="B4">
        <v>14.865173</v>
      </c>
      <c r="C4">
        <v>15.484555</v>
      </c>
      <c r="D4">
        <v>14.43637</v>
      </c>
      <c r="E4">
        <v>14.746060999999999</v>
      </c>
      <c r="F4">
        <v>5.555606</v>
      </c>
      <c r="G4">
        <v>42865900</v>
      </c>
      <c r="H4">
        <f>F4/F3</f>
        <v>1.0016179187658385</v>
      </c>
      <c r="I4" s="3">
        <f t="shared" ref="I4:I67" si="0">(F4-F3)/F3</f>
        <v>1.6179187658384871E-3</v>
      </c>
    </row>
    <row r="5" spans="1:9" x14ac:dyDescent="0.45">
      <c r="A5" s="1">
        <v>36220</v>
      </c>
      <c r="B5">
        <v>14.746060999999999</v>
      </c>
      <c r="C5">
        <v>18.462354999999999</v>
      </c>
      <c r="D5">
        <v>14.507837</v>
      </c>
      <c r="E5">
        <v>18.009729</v>
      </c>
      <c r="F5">
        <v>6.9422249999999996</v>
      </c>
      <c r="G5">
        <v>44268900</v>
      </c>
      <c r="H5">
        <f t="shared" ref="H5:H68" si="1">F5/F4</f>
        <v>1.249589153730484</v>
      </c>
      <c r="I5" s="3">
        <f t="shared" si="0"/>
        <v>0.24958915373048404</v>
      </c>
    </row>
    <row r="6" spans="1:9" x14ac:dyDescent="0.45">
      <c r="A6" s="1">
        <v>36251</v>
      </c>
      <c r="B6">
        <v>17.962084000000001</v>
      </c>
      <c r="C6">
        <v>20.153744</v>
      </c>
      <c r="D6">
        <v>17.700036999999998</v>
      </c>
      <c r="E6">
        <v>19.296139</v>
      </c>
      <c r="F6">
        <v>7.4380949999999997</v>
      </c>
      <c r="G6">
        <v>44015200</v>
      </c>
      <c r="H6">
        <f t="shared" si="1"/>
        <v>1.071428108423452</v>
      </c>
      <c r="I6" s="3">
        <f t="shared" si="0"/>
        <v>7.1428108423452139E-2</v>
      </c>
    </row>
    <row r="7" spans="1:9" x14ac:dyDescent="0.45">
      <c r="A7" s="1">
        <v>36281</v>
      </c>
      <c r="B7">
        <v>19.248493</v>
      </c>
      <c r="C7">
        <v>20.201388999999999</v>
      </c>
      <c r="D7">
        <v>18.795867999999999</v>
      </c>
      <c r="E7">
        <v>19.986988</v>
      </c>
      <c r="F7">
        <v>7.8459649999999996</v>
      </c>
      <c r="G7">
        <v>32241200</v>
      </c>
      <c r="H7">
        <f t="shared" si="1"/>
        <v>1.0548352770433826</v>
      </c>
      <c r="I7" s="3">
        <f t="shared" si="0"/>
        <v>5.4835277043382744E-2</v>
      </c>
    </row>
    <row r="8" spans="1:9" x14ac:dyDescent="0.45">
      <c r="A8" s="1">
        <v>36312</v>
      </c>
      <c r="B8">
        <v>19.939342</v>
      </c>
      <c r="C8">
        <v>20.844593</v>
      </c>
      <c r="D8">
        <v>18.009729</v>
      </c>
      <c r="E8">
        <v>19.177026999999999</v>
      </c>
      <c r="F8">
        <v>7.5280110000000002</v>
      </c>
      <c r="G8">
        <v>30431500</v>
      </c>
      <c r="H8">
        <f t="shared" si="1"/>
        <v>0.95947547561071211</v>
      </c>
      <c r="I8" s="3">
        <f t="shared" si="0"/>
        <v>-4.0524524389287921E-2</v>
      </c>
    </row>
    <row r="9" spans="1:9" x14ac:dyDescent="0.45">
      <c r="A9" s="1">
        <v>36342</v>
      </c>
      <c r="B9">
        <v>19.057915000000001</v>
      </c>
      <c r="C9">
        <v>20.534903</v>
      </c>
      <c r="D9">
        <v>18.867334</v>
      </c>
      <c r="E9">
        <v>19.558184000000001</v>
      </c>
      <c r="F9">
        <v>7.677632</v>
      </c>
      <c r="G9">
        <v>31568000</v>
      </c>
      <c r="H9">
        <f t="shared" si="1"/>
        <v>1.01987523663289</v>
      </c>
      <c r="I9" s="3">
        <f t="shared" si="0"/>
        <v>1.987523663289012E-2</v>
      </c>
    </row>
    <row r="10" spans="1:9" x14ac:dyDescent="0.45">
      <c r="A10" s="1">
        <v>36373</v>
      </c>
      <c r="B10">
        <v>19.605829</v>
      </c>
      <c r="C10">
        <v>20.391967999999999</v>
      </c>
      <c r="D10">
        <v>19.081735999999999</v>
      </c>
      <c r="E10">
        <v>19.439071999999999</v>
      </c>
      <c r="F10">
        <v>7.7658820000000004</v>
      </c>
      <c r="G10">
        <v>24748200</v>
      </c>
      <c r="H10">
        <f t="shared" si="1"/>
        <v>1.0114944295324393</v>
      </c>
      <c r="I10" s="3">
        <f t="shared" si="0"/>
        <v>1.1494429532439218E-2</v>
      </c>
    </row>
    <row r="11" spans="1:9" x14ac:dyDescent="0.45">
      <c r="A11" s="1">
        <v>36404</v>
      </c>
      <c r="B11">
        <v>19.534361000000001</v>
      </c>
      <c r="C11">
        <v>21.821311999999999</v>
      </c>
      <c r="D11">
        <v>17.461812999999999</v>
      </c>
      <c r="E11">
        <v>18.581467</v>
      </c>
      <c r="F11">
        <v>7.4232680000000002</v>
      </c>
      <c r="G11">
        <v>38708500</v>
      </c>
      <c r="H11">
        <f t="shared" si="1"/>
        <v>0.95588215221400474</v>
      </c>
      <c r="I11" s="3">
        <f t="shared" si="0"/>
        <v>-4.4117847785995229E-2</v>
      </c>
    </row>
    <row r="12" spans="1:9" x14ac:dyDescent="0.45">
      <c r="A12" s="1">
        <v>36434</v>
      </c>
      <c r="B12">
        <v>18.486177000000001</v>
      </c>
      <c r="C12">
        <v>18.867334</v>
      </c>
      <c r="D12">
        <v>16.985365000000002</v>
      </c>
      <c r="E12">
        <v>17.723859999999998</v>
      </c>
      <c r="F12">
        <v>7.0806570000000004</v>
      </c>
      <c r="G12">
        <v>29124600</v>
      </c>
      <c r="H12">
        <f t="shared" si="1"/>
        <v>0.95384633829736443</v>
      </c>
      <c r="I12" s="3">
        <f t="shared" si="0"/>
        <v>-4.6153661702635518E-2</v>
      </c>
    </row>
    <row r="13" spans="1:9" x14ac:dyDescent="0.45">
      <c r="A13" s="1">
        <v>36465</v>
      </c>
      <c r="B13">
        <v>17.819148999999999</v>
      </c>
      <c r="C13">
        <v>19.772584999999999</v>
      </c>
      <c r="D13">
        <v>17.033010000000001</v>
      </c>
      <c r="E13">
        <v>18.224131</v>
      </c>
      <c r="F13">
        <v>7.4207919999999996</v>
      </c>
      <c r="G13">
        <v>26414100</v>
      </c>
      <c r="H13">
        <f t="shared" si="1"/>
        <v>1.0480372089765115</v>
      </c>
      <c r="I13" s="3">
        <f t="shared" si="0"/>
        <v>4.8037208976511522E-2</v>
      </c>
    </row>
    <row r="14" spans="1:9" x14ac:dyDescent="0.45">
      <c r="A14" s="1">
        <v>36495</v>
      </c>
      <c r="B14">
        <v>18.200308</v>
      </c>
      <c r="C14">
        <v>19.034092000000001</v>
      </c>
      <c r="D14">
        <v>17.104476999999999</v>
      </c>
      <c r="E14">
        <v>17.914438000000001</v>
      </c>
      <c r="F14">
        <v>7.2946900000000001</v>
      </c>
      <c r="G14">
        <v>33478600</v>
      </c>
      <c r="H14">
        <f t="shared" si="1"/>
        <v>0.98300693510881321</v>
      </c>
      <c r="I14" s="3">
        <f t="shared" si="0"/>
        <v>-1.6993064891186748E-2</v>
      </c>
    </row>
    <row r="15" spans="1:9" x14ac:dyDescent="0.45">
      <c r="A15" s="1">
        <v>36526</v>
      </c>
      <c r="B15">
        <v>17.723859999999998</v>
      </c>
      <c r="C15">
        <v>17.771505000000001</v>
      </c>
      <c r="D15">
        <v>14.960463000000001</v>
      </c>
      <c r="E15">
        <v>15.579844</v>
      </c>
      <c r="F15">
        <v>6.3440510000000003</v>
      </c>
      <c r="G15">
        <v>38405700</v>
      </c>
      <c r="H15">
        <f t="shared" si="1"/>
        <v>0.86968068553975564</v>
      </c>
      <c r="I15" s="3">
        <f t="shared" si="0"/>
        <v>-0.13031931446024433</v>
      </c>
    </row>
    <row r="16" spans="1:9" x14ac:dyDescent="0.45">
      <c r="A16" s="1">
        <v>36557</v>
      </c>
      <c r="B16">
        <v>15.579844</v>
      </c>
      <c r="C16">
        <v>15.770424</v>
      </c>
      <c r="D16">
        <v>13.697876000000001</v>
      </c>
      <c r="E16">
        <v>14.531658999999999</v>
      </c>
      <c r="F16">
        <v>5.9172349999999998</v>
      </c>
      <c r="G16">
        <v>43119900</v>
      </c>
      <c r="H16">
        <f t="shared" si="1"/>
        <v>0.93272185233063221</v>
      </c>
      <c r="I16" s="3">
        <f t="shared" si="0"/>
        <v>-6.7278147669367808E-2</v>
      </c>
    </row>
    <row r="17" spans="1:9" x14ac:dyDescent="0.45">
      <c r="A17" s="1">
        <v>36586</v>
      </c>
      <c r="B17">
        <v>14.579304</v>
      </c>
      <c r="C17">
        <v>17.962084000000001</v>
      </c>
      <c r="D17">
        <v>14.102857</v>
      </c>
      <c r="E17">
        <v>17.628571000000001</v>
      </c>
      <c r="F17">
        <v>7.3496839999999999</v>
      </c>
      <c r="G17">
        <v>53642800</v>
      </c>
      <c r="H17">
        <f t="shared" si="1"/>
        <v>1.2420808029425907</v>
      </c>
      <c r="I17" s="3">
        <f t="shared" si="0"/>
        <v>0.2420808029425906</v>
      </c>
    </row>
    <row r="18" spans="1:9" x14ac:dyDescent="0.45">
      <c r="A18" s="1">
        <v>36617</v>
      </c>
      <c r="B18">
        <v>17.580925000000001</v>
      </c>
      <c r="C18">
        <v>19.010269000000001</v>
      </c>
      <c r="D18">
        <v>17.342701000000002</v>
      </c>
      <c r="E18">
        <v>18.081195999999998</v>
      </c>
      <c r="F18">
        <v>7.5383899999999997</v>
      </c>
      <c r="G18">
        <v>37489100</v>
      </c>
      <c r="H18">
        <f t="shared" si="1"/>
        <v>1.0256753895813753</v>
      </c>
      <c r="I18" s="3">
        <f t="shared" si="0"/>
        <v>2.5675389581375174E-2</v>
      </c>
    </row>
    <row r="19" spans="1:9" x14ac:dyDescent="0.45">
      <c r="A19" s="1">
        <v>36647</v>
      </c>
      <c r="B19">
        <v>18.200308</v>
      </c>
      <c r="C19">
        <v>21.940424</v>
      </c>
      <c r="D19">
        <v>18.176485</v>
      </c>
      <c r="E19">
        <v>21.821311999999999</v>
      </c>
      <c r="F19">
        <v>9.2646759999999997</v>
      </c>
      <c r="G19">
        <v>67539000</v>
      </c>
      <c r="H19">
        <f t="shared" si="1"/>
        <v>1.2289992956055604</v>
      </c>
      <c r="I19" s="3">
        <f t="shared" si="0"/>
        <v>0.22899929560556034</v>
      </c>
    </row>
    <row r="20" spans="1:9" x14ac:dyDescent="0.45">
      <c r="A20" s="1">
        <v>36678</v>
      </c>
      <c r="B20">
        <v>21.702200000000001</v>
      </c>
      <c r="C20">
        <v>21.988067999999998</v>
      </c>
      <c r="D20">
        <v>19.200848000000001</v>
      </c>
      <c r="E20">
        <v>19.319959999999998</v>
      </c>
      <c r="F20">
        <v>8.2026710000000005</v>
      </c>
      <c r="G20">
        <v>48879000</v>
      </c>
      <c r="H20">
        <f t="shared" si="1"/>
        <v>0.88537051916332543</v>
      </c>
      <c r="I20" s="3">
        <f t="shared" si="0"/>
        <v>-0.11462948083667461</v>
      </c>
    </row>
    <row r="21" spans="1:9" x14ac:dyDescent="0.45">
      <c r="A21" s="1">
        <v>36708</v>
      </c>
      <c r="B21">
        <v>19.391428000000001</v>
      </c>
      <c r="C21">
        <v>20.296679000000001</v>
      </c>
      <c r="D21">
        <v>17.842972</v>
      </c>
      <c r="E21">
        <v>19.361619999999998</v>
      </c>
      <c r="F21">
        <v>8.2203599999999994</v>
      </c>
      <c r="G21">
        <v>43109900</v>
      </c>
      <c r="H21">
        <f t="shared" si="1"/>
        <v>1.0021564926839073</v>
      </c>
      <c r="I21" s="3">
        <f t="shared" si="0"/>
        <v>2.156492683907346E-3</v>
      </c>
    </row>
    <row r="22" spans="1:9" x14ac:dyDescent="0.45">
      <c r="A22" s="1">
        <v>36739</v>
      </c>
      <c r="B22">
        <v>19.439071999999999</v>
      </c>
      <c r="C22">
        <v>23.822392000000001</v>
      </c>
      <c r="D22">
        <v>19.081735999999999</v>
      </c>
      <c r="E22">
        <v>23.578184</v>
      </c>
      <c r="F22">
        <v>10.201155</v>
      </c>
      <c r="G22">
        <v>65324800</v>
      </c>
      <c r="H22">
        <f t="shared" si="1"/>
        <v>1.2409620746536649</v>
      </c>
      <c r="I22" s="3">
        <f t="shared" si="0"/>
        <v>0.24096207465366487</v>
      </c>
    </row>
    <row r="23" spans="1:9" x14ac:dyDescent="0.45">
      <c r="A23" s="1">
        <v>36770</v>
      </c>
      <c r="B23">
        <v>23.584168999999999</v>
      </c>
      <c r="C23">
        <v>26.681080000000001</v>
      </c>
      <c r="D23">
        <v>22.464516</v>
      </c>
      <c r="E23">
        <v>23.917683</v>
      </c>
      <c r="F23">
        <v>10.348038000000001</v>
      </c>
      <c r="G23">
        <v>65480600</v>
      </c>
      <c r="H23">
        <f t="shared" si="1"/>
        <v>1.0143986636807303</v>
      </c>
      <c r="I23" s="3">
        <f t="shared" si="0"/>
        <v>1.4398663680730344E-2</v>
      </c>
    </row>
    <row r="24" spans="1:9" x14ac:dyDescent="0.45">
      <c r="A24" s="1">
        <v>36800</v>
      </c>
      <c r="B24">
        <v>24.012972000000001</v>
      </c>
      <c r="C24">
        <v>26.014053000000001</v>
      </c>
      <c r="D24">
        <v>22.845675</v>
      </c>
      <c r="E24">
        <v>23.536524</v>
      </c>
      <c r="F24">
        <v>10.183128999999999</v>
      </c>
      <c r="G24">
        <v>49759700</v>
      </c>
      <c r="H24">
        <f t="shared" si="1"/>
        <v>0.98406374232487337</v>
      </c>
      <c r="I24" s="3">
        <f t="shared" si="0"/>
        <v>-1.5936257675126582E-2</v>
      </c>
    </row>
    <row r="25" spans="1:9" x14ac:dyDescent="0.45">
      <c r="A25" s="1">
        <v>36831</v>
      </c>
      <c r="B25">
        <v>23.631813000000001</v>
      </c>
      <c r="C25">
        <v>24.108260999999999</v>
      </c>
      <c r="D25">
        <v>21.297218000000001</v>
      </c>
      <c r="E25">
        <v>21.535442</v>
      </c>
      <c r="F25">
        <v>9.4518550000000001</v>
      </c>
      <c r="G25">
        <v>46107100</v>
      </c>
      <c r="H25">
        <f t="shared" si="1"/>
        <v>0.9281876916220938</v>
      </c>
      <c r="I25" s="3">
        <f t="shared" si="0"/>
        <v>-7.1812308377906156E-2</v>
      </c>
    </row>
    <row r="26" spans="1:9" x14ac:dyDescent="0.45">
      <c r="A26" s="1">
        <v>36861</v>
      </c>
      <c r="B26">
        <v>21.821311999999999</v>
      </c>
      <c r="C26">
        <v>22.655096</v>
      </c>
      <c r="D26">
        <v>19.629652</v>
      </c>
      <c r="E26">
        <v>21.678377000000001</v>
      </c>
      <c r="F26">
        <v>9.5145850000000003</v>
      </c>
      <c r="G26">
        <v>67715000</v>
      </c>
      <c r="H26">
        <f t="shared" si="1"/>
        <v>1.0066367924603159</v>
      </c>
      <c r="I26" s="3">
        <f t="shared" si="0"/>
        <v>6.6367924603160091E-3</v>
      </c>
    </row>
    <row r="27" spans="1:9" x14ac:dyDescent="0.45">
      <c r="A27" s="1">
        <v>36892</v>
      </c>
      <c r="B27">
        <v>21.773665999999999</v>
      </c>
      <c r="C27">
        <v>22.488337999999999</v>
      </c>
      <c r="D27">
        <v>20.201388999999999</v>
      </c>
      <c r="E27">
        <v>22.347308999999999</v>
      </c>
      <c r="F27">
        <v>9.8081809999999994</v>
      </c>
      <c r="G27">
        <v>55531900</v>
      </c>
      <c r="H27">
        <f t="shared" si="1"/>
        <v>1.0308574677718469</v>
      </c>
      <c r="I27" s="3">
        <f t="shared" si="0"/>
        <v>3.085746777184702E-2</v>
      </c>
    </row>
    <row r="28" spans="1:9" x14ac:dyDescent="0.45">
      <c r="A28" s="1">
        <v>36923</v>
      </c>
      <c r="B28">
        <v>22.29776</v>
      </c>
      <c r="C28">
        <v>22.377801999999999</v>
      </c>
      <c r="D28">
        <v>19.705883</v>
      </c>
      <c r="E28">
        <v>20.319548000000001</v>
      </c>
      <c r="F28">
        <v>8.9181980000000003</v>
      </c>
      <c r="G28">
        <v>172419700</v>
      </c>
      <c r="H28">
        <f t="shared" si="1"/>
        <v>0.90926115657939033</v>
      </c>
      <c r="I28" s="3">
        <f t="shared" si="0"/>
        <v>-9.0738843420609713E-2</v>
      </c>
    </row>
    <row r="29" spans="1:9" x14ac:dyDescent="0.45">
      <c r="A29" s="1">
        <v>36951</v>
      </c>
      <c r="B29">
        <v>20.205200000000001</v>
      </c>
      <c r="C29">
        <v>22.164353999999999</v>
      </c>
      <c r="D29">
        <v>19.877405</v>
      </c>
      <c r="E29">
        <v>20.982762999999998</v>
      </c>
      <c r="F29">
        <v>9.3580839999999998</v>
      </c>
      <c r="G29">
        <v>115935600</v>
      </c>
      <c r="H29">
        <f t="shared" si="1"/>
        <v>1.0493245384325398</v>
      </c>
      <c r="I29" s="3">
        <f t="shared" si="0"/>
        <v>4.9324538432539797E-2</v>
      </c>
    </row>
    <row r="30" spans="1:9" x14ac:dyDescent="0.45">
      <c r="A30" s="1">
        <v>36982</v>
      </c>
      <c r="B30">
        <v>21.005631999999999</v>
      </c>
      <c r="C30">
        <v>23.041018000000001</v>
      </c>
      <c r="D30">
        <v>20.117535</v>
      </c>
      <c r="E30">
        <v>22.717033000000001</v>
      </c>
      <c r="F30">
        <v>10.131550000000001</v>
      </c>
      <c r="G30">
        <v>128542300</v>
      </c>
      <c r="H30">
        <f t="shared" si="1"/>
        <v>1.0826521753812</v>
      </c>
      <c r="I30" s="3">
        <f t="shared" si="0"/>
        <v>8.2652175381199927E-2</v>
      </c>
    </row>
    <row r="31" spans="1:9" x14ac:dyDescent="0.45">
      <c r="A31" s="1">
        <v>37012</v>
      </c>
      <c r="B31">
        <v>22.720844</v>
      </c>
      <c r="C31">
        <v>25.918762000000001</v>
      </c>
      <c r="D31">
        <v>21.116168999999999</v>
      </c>
      <c r="E31">
        <v>24.676188</v>
      </c>
      <c r="F31">
        <v>11.171817000000001</v>
      </c>
      <c r="G31">
        <v>133859900</v>
      </c>
      <c r="H31">
        <f t="shared" si="1"/>
        <v>1.102675997256096</v>
      </c>
      <c r="I31" s="3">
        <f t="shared" si="0"/>
        <v>0.10267599725609605</v>
      </c>
    </row>
    <row r="32" spans="1:9" x14ac:dyDescent="0.45">
      <c r="A32" s="1">
        <v>37043</v>
      </c>
      <c r="B32">
        <v>24.622826</v>
      </c>
      <c r="C32">
        <v>24.962054999999999</v>
      </c>
      <c r="D32">
        <v>21.062806999999999</v>
      </c>
      <c r="E32">
        <v>21.726023000000001</v>
      </c>
      <c r="F32">
        <v>9.8361649999999994</v>
      </c>
      <c r="G32">
        <v>97333300</v>
      </c>
      <c r="H32">
        <f t="shared" si="1"/>
        <v>0.88044451497907628</v>
      </c>
      <c r="I32" s="3">
        <f t="shared" si="0"/>
        <v>-0.11955548502092375</v>
      </c>
    </row>
    <row r="33" spans="1:9" x14ac:dyDescent="0.45">
      <c r="A33" s="1">
        <v>37073</v>
      </c>
      <c r="B33">
        <v>21.794630000000002</v>
      </c>
      <c r="C33">
        <v>22.164353999999999</v>
      </c>
      <c r="D33">
        <v>20.048925000000001</v>
      </c>
      <c r="E33">
        <v>21.760325999999999</v>
      </c>
      <c r="F33">
        <v>9.8516980000000007</v>
      </c>
      <c r="G33">
        <v>97282800</v>
      </c>
      <c r="H33">
        <f t="shared" si="1"/>
        <v>1.0015791723705327</v>
      </c>
      <c r="I33" s="3">
        <f t="shared" si="0"/>
        <v>1.5791723705327588E-3</v>
      </c>
    </row>
    <row r="34" spans="1:9" x14ac:dyDescent="0.45">
      <c r="A34" s="1">
        <v>37104</v>
      </c>
      <c r="B34">
        <v>22.050007000000001</v>
      </c>
      <c r="C34">
        <v>22.770395000000001</v>
      </c>
      <c r="D34">
        <v>21.344864000000001</v>
      </c>
      <c r="E34">
        <v>21.916601</v>
      </c>
      <c r="F34">
        <v>10.09389</v>
      </c>
      <c r="G34">
        <v>89999400</v>
      </c>
      <c r="H34">
        <f t="shared" si="1"/>
        <v>1.0245837824098951</v>
      </c>
      <c r="I34" s="3">
        <f t="shared" si="0"/>
        <v>2.4583782409895154E-2</v>
      </c>
    </row>
    <row r="35" spans="1:9" x14ac:dyDescent="0.45">
      <c r="A35" s="1">
        <v>37135</v>
      </c>
      <c r="B35">
        <v>22.10718</v>
      </c>
      <c r="C35">
        <v>22.816134999999999</v>
      </c>
      <c r="D35">
        <v>19.057915000000001</v>
      </c>
      <c r="E35">
        <v>20.559677000000001</v>
      </c>
      <c r="F35">
        <v>9.4689420000000002</v>
      </c>
      <c r="G35">
        <v>78659300</v>
      </c>
      <c r="H35">
        <f t="shared" si="1"/>
        <v>0.93808650579707131</v>
      </c>
      <c r="I35" s="3">
        <f t="shared" si="0"/>
        <v>-6.1913494202928687E-2</v>
      </c>
    </row>
    <row r="36" spans="1:9" x14ac:dyDescent="0.45">
      <c r="A36" s="1">
        <v>37165</v>
      </c>
      <c r="B36">
        <v>20.559677000000001</v>
      </c>
      <c r="C36">
        <v>22.202469000000001</v>
      </c>
      <c r="D36">
        <v>19.915520000000001</v>
      </c>
      <c r="E36">
        <v>20.738821000000002</v>
      </c>
      <c r="F36">
        <v>9.5514500000000009</v>
      </c>
      <c r="G36">
        <v>95850500</v>
      </c>
      <c r="H36">
        <f t="shared" si="1"/>
        <v>1.0087135394851927</v>
      </c>
      <c r="I36" s="3">
        <f t="shared" si="0"/>
        <v>8.7135394851928227E-3</v>
      </c>
    </row>
    <row r="37" spans="1:9" x14ac:dyDescent="0.45">
      <c r="A37" s="1">
        <v>37196</v>
      </c>
      <c r="B37">
        <v>20.792185</v>
      </c>
      <c r="C37">
        <v>21.726023000000001</v>
      </c>
      <c r="D37">
        <v>19.309479</v>
      </c>
      <c r="E37">
        <v>21.203835000000002</v>
      </c>
      <c r="F37">
        <v>9.9275269999999995</v>
      </c>
      <c r="G37">
        <v>101128900</v>
      </c>
      <c r="H37">
        <f t="shared" si="1"/>
        <v>1.039373812353098</v>
      </c>
      <c r="I37" s="3">
        <f t="shared" si="0"/>
        <v>3.937381235309808E-2</v>
      </c>
    </row>
    <row r="38" spans="1:9" x14ac:dyDescent="0.45">
      <c r="A38" s="1">
        <v>37226</v>
      </c>
      <c r="B38">
        <v>21.203835000000002</v>
      </c>
      <c r="C38">
        <v>23.231598000000002</v>
      </c>
      <c r="D38">
        <v>20.917967000000001</v>
      </c>
      <c r="E38">
        <v>22.968596999999999</v>
      </c>
      <c r="F38">
        <v>10.753781</v>
      </c>
      <c r="G38">
        <v>77129800</v>
      </c>
      <c r="H38">
        <f t="shared" si="1"/>
        <v>1.0832285825059957</v>
      </c>
      <c r="I38" s="3">
        <f t="shared" si="0"/>
        <v>8.3228582505995755E-2</v>
      </c>
    </row>
    <row r="39" spans="1:9" x14ac:dyDescent="0.45">
      <c r="A39" s="1">
        <v>37257</v>
      </c>
      <c r="B39">
        <v>22.930482999999999</v>
      </c>
      <c r="C39">
        <v>23.136306999999999</v>
      </c>
      <c r="D39">
        <v>21.844180999999999</v>
      </c>
      <c r="E39">
        <v>22.286325000000001</v>
      </c>
      <c r="F39">
        <v>10.434343999999999</v>
      </c>
      <c r="G39">
        <v>94936200</v>
      </c>
      <c r="H39">
        <f t="shared" si="1"/>
        <v>0.97029537796985077</v>
      </c>
      <c r="I39" s="3">
        <f t="shared" si="0"/>
        <v>-2.9704622030149268E-2</v>
      </c>
    </row>
    <row r="40" spans="1:9" x14ac:dyDescent="0.45">
      <c r="A40" s="1">
        <v>37288</v>
      </c>
      <c r="B40">
        <v>22.202469000000001</v>
      </c>
      <c r="C40">
        <v>22.793264000000001</v>
      </c>
      <c r="D40">
        <v>21.078053000000001</v>
      </c>
      <c r="E40">
        <v>22.530266000000001</v>
      </c>
      <c r="F40">
        <v>10.548560999999999</v>
      </c>
      <c r="G40">
        <v>65690900</v>
      </c>
      <c r="H40">
        <f t="shared" si="1"/>
        <v>1.0109462559409581</v>
      </c>
      <c r="I40" s="3">
        <f t="shared" si="0"/>
        <v>1.0946255940958053E-2</v>
      </c>
    </row>
    <row r="41" spans="1:9" x14ac:dyDescent="0.45">
      <c r="A41" s="1">
        <v>37316</v>
      </c>
      <c r="B41">
        <v>22.697975</v>
      </c>
      <c r="C41">
        <v>24.317898</v>
      </c>
      <c r="D41">
        <v>22.259644000000002</v>
      </c>
      <c r="E41">
        <v>23.936741000000001</v>
      </c>
      <c r="F41">
        <v>11.392099</v>
      </c>
      <c r="G41">
        <v>87060600</v>
      </c>
      <c r="H41">
        <f t="shared" si="1"/>
        <v>1.0799671158938173</v>
      </c>
      <c r="I41" s="3">
        <f t="shared" si="0"/>
        <v>7.9967115893817234E-2</v>
      </c>
    </row>
    <row r="42" spans="1:9" x14ac:dyDescent="0.45">
      <c r="A42" s="1">
        <v>37347</v>
      </c>
      <c r="B42">
        <v>23.990103000000001</v>
      </c>
      <c r="C42">
        <v>24.432245000000002</v>
      </c>
      <c r="D42">
        <v>22.069064999999998</v>
      </c>
      <c r="E42">
        <v>22.797077000000002</v>
      </c>
      <c r="F42">
        <v>10.849697000000001</v>
      </c>
      <c r="G42">
        <v>83192100</v>
      </c>
      <c r="H42">
        <f t="shared" si="1"/>
        <v>0.95238787865168661</v>
      </c>
      <c r="I42" s="3">
        <f t="shared" si="0"/>
        <v>-4.7612121348313351E-2</v>
      </c>
    </row>
    <row r="43" spans="1:9" x14ac:dyDescent="0.45">
      <c r="A43" s="1">
        <v>37377</v>
      </c>
      <c r="B43">
        <v>22.720844</v>
      </c>
      <c r="C43">
        <v>23.380248999999999</v>
      </c>
      <c r="D43">
        <v>21.634544000000002</v>
      </c>
      <c r="E43">
        <v>21.935659000000001</v>
      </c>
      <c r="F43">
        <v>10.604825999999999</v>
      </c>
      <c r="G43">
        <v>70088900</v>
      </c>
      <c r="H43">
        <f t="shared" si="1"/>
        <v>0.97743061396092434</v>
      </c>
      <c r="I43" s="3">
        <f t="shared" si="0"/>
        <v>-2.2569386039075708E-2</v>
      </c>
    </row>
    <row r="44" spans="1:9" x14ac:dyDescent="0.45">
      <c r="A44" s="1">
        <v>37408</v>
      </c>
      <c r="B44">
        <v>21.93947</v>
      </c>
      <c r="C44">
        <v>22.625554999999999</v>
      </c>
      <c r="D44">
        <v>20.784561</v>
      </c>
      <c r="E44">
        <v>22.442599999999999</v>
      </c>
      <c r="F44">
        <v>10.849906000000001</v>
      </c>
      <c r="G44">
        <v>80012900</v>
      </c>
      <c r="H44">
        <f t="shared" si="1"/>
        <v>1.023110233020325</v>
      </c>
      <c r="I44" s="3">
        <f t="shared" si="0"/>
        <v>2.3110233020325041E-2</v>
      </c>
    </row>
    <row r="45" spans="1:9" x14ac:dyDescent="0.45">
      <c r="A45" s="1">
        <v>37438</v>
      </c>
      <c r="B45">
        <v>22.431163999999999</v>
      </c>
      <c r="C45">
        <v>22.568382</v>
      </c>
      <c r="D45">
        <v>17.056833000000001</v>
      </c>
      <c r="E45">
        <v>19.724941000000001</v>
      </c>
      <c r="F45">
        <v>9.5360440000000004</v>
      </c>
      <c r="G45">
        <v>128173900</v>
      </c>
      <c r="H45">
        <f t="shared" si="1"/>
        <v>0.87890567899850924</v>
      </c>
      <c r="I45" s="3">
        <f t="shared" si="0"/>
        <v>-0.12109432100149073</v>
      </c>
    </row>
    <row r="46" spans="1:9" x14ac:dyDescent="0.45">
      <c r="A46" s="1">
        <v>37469</v>
      </c>
      <c r="B46">
        <v>19.477188000000002</v>
      </c>
      <c r="C46">
        <v>20.250938000000001</v>
      </c>
      <c r="D46">
        <v>17.723859999999998</v>
      </c>
      <c r="E46">
        <v>20.041302000000002</v>
      </c>
      <c r="F46">
        <v>9.6889950000000002</v>
      </c>
      <c r="G46">
        <v>86304200</v>
      </c>
      <c r="H46">
        <f t="shared" si="1"/>
        <v>1.01603925065782</v>
      </c>
      <c r="I46" s="3">
        <f t="shared" si="0"/>
        <v>1.6039250657819932E-2</v>
      </c>
    </row>
    <row r="47" spans="1:9" x14ac:dyDescent="0.45">
      <c r="A47" s="1">
        <v>37500</v>
      </c>
      <c r="B47">
        <v>20.041302000000002</v>
      </c>
      <c r="C47">
        <v>20.277619999999999</v>
      </c>
      <c r="D47">
        <v>17.483730000000001</v>
      </c>
      <c r="E47">
        <v>17.624759999999998</v>
      </c>
      <c r="F47">
        <v>8.6899770000000007</v>
      </c>
      <c r="G47">
        <v>138677900</v>
      </c>
      <c r="H47">
        <f t="shared" si="1"/>
        <v>0.896891473264255</v>
      </c>
      <c r="I47" s="3">
        <f t="shared" si="0"/>
        <v>-0.10310852673574498</v>
      </c>
    </row>
    <row r="48" spans="1:9" x14ac:dyDescent="0.45">
      <c r="A48" s="1">
        <v>37530</v>
      </c>
      <c r="B48">
        <v>17.533280999999999</v>
      </c>
      <c r="C48">
        <v>19.054102</v>
      </c>
      <c r="D48">
        <v>16.782398000000001</v>
      </c>
      <c r="E48">
        <v>18.486177000000001</v>
      </c>
      <c r="F48">
        <v>9.1147039999999997</v>
      </c>
      <c r="G48">
        <v>139945100</v>
      </c>
      <c r="H48">
        <f t="shared" si="1"/>
        <v>1.0488755033528856</v>
      </c>
      <c r="I48" s="3">
        <f t="shared" si="0"/>
        <v>4.8875503352885624E-2</v>
      </c>
    </row>
    <row r="49" spans="1:9" x14ac:dyDescent="0.45">
      <c r="A49" s="1">
        <v>37561</v>
      </c>
      <c r="B49">
        <v>18.486177000000001</v>
      </c>
      <c r="C49">
        <v>19.046478</v>
      </c>
      <c r="D49">
        <v>17.586642999999999</v>
      </c>
      <c r="E49">
        <v>18.223177</v>
      </c>
      <c r="F49">
        <v>9.1809799999999999</v>
      </c>
      <c r="G49">
        <v>108876600</v>
      </c>
      <c r="H49">
        <f t="shared" si="1"/>
        <v>1.0072713277359309</v>
      </c>
      <c r="I49" s="3">
        <f t="shared" si="0"/>
        <v>7.2713277359308902E-3</v>
      </c>
    </row>
    <row r="50" spans="1:9" x14ac:dyDescent="0.45">
      <c r="A50" s="1">
        <v>37591</v>
      </c>
      <c r="B50">
        <v>18.676756000000001</v>
      </c>
      <c r="C50">
        <v>19.343782000000001</v>
      </c>
      <c r="D50">
        <v>18.028786</v>
      </c>
      <c r="E50">
        <v>18.444248000000002</v>
      </c>
      <c r="F50">
        <v>9.2923559999999998</v>
      </c>
      <c r="G50">
        <v>122583600</v>
      </c>
      <c r="H50">
        <f t="shared" si="1"/>
        <v>1.0121311668253281</v>
      </c>
      <c r="I50" s="3">
        <f t="shared" si="0"/>
        <v>1.2131166825328006E-2</v>
      </c>
    </row>
    <row r="51" spans="1:9" x14ac:dyDescent="0.45">
      <c r="A51" s="1">
        <v>37622</v>
      </c>
      <c r="B51">
        <v>18.600525000000001</v>
      </c>
      <c r="C51">
        <v>19.248493</v>
      </c>
      <c r="D51">
        <v>17.205483999999998</v>
      </c>
      <c r="E51">
        <v>18.368016999999998</v>
      </c>
      <c r="F51">
        <v>9.2539529999999992</v>
      </c>
      <c r="G51">
        <v>131094700</v>
      </c>
      <c r="H51">
        <f t="shared" si="1"/>
        <v>0.99586724830602691</v>
      </c>
      <c r="I51" s="3">
        <f t="shared" si="0"/>
        <v>-4.1327516939730496E-3</v>
      </c>
    </row>
    <row r="52" spans="1:9" x14ac:dyDescent="0.45">
      <c r="A52" s="1">
        <v>37653</v>
      </c>
      <c r="B52">
        <v>18.368016999999998</v>
      </c>
      <c r="C52">
        <v>19.549607999999999</v>
      </c>
      <c r="D52">
        <v>18.047844000000001</v>
      </c>
      <c r="E52">
        <v>19.324724</v>
      </c>
      <c r="F52">
        <v>9.7359489999999997</v>
      </c>
      <c r="G52">
        <v>108706600</v>
      </c>
      <c r="H52">
        <f t="shared" si="1"/>
        <v>1.0520854169023768</v>
      </c>
      <c r="I52" s="3">
        <f t="shared" si="0"/>
        <v>5.2085416902376808E-2</v>
      </c>
    </row>
    <row r="53" spans="1:9" x14ac:dyDescent="0.45">
      <c r="A53" s="1">
        <v>37681</v>
      </c>
      <c r="B53">
        <v>19.477188000000002</v>
      </c>
      <c r="C53">
        <v>20.525372999999998</v>
      </c>
      <c r="D53">
        <v>18.772044999999999</v>
      </c>
      <c r="E53">
        <v>20.430084000000001</v>
      </c>
      <c r="F53">
        <v>10.51942</v>
      </c>
      <c r="G53">
        <v>140063700</v>
      </c>
      <c r="H53">
        <f t="shared" si="1"/>
        <v>1.0804719704263037</v>
      </c>
      <c r="I53" s="3">
        <f t="shared" si="0"/>
        <v>8.0471970426303635E-2</v>
      </c>
    </row>
    <row r="54" spans="1:9" x14ac:dyDescent="0.45">
      <c r="A54" s="1">
        <v>37712</v>
      </c>
      <c r="B54">
        <v>20.506315000000001</v>
      </c>
      <c r="C54">
        <v>20.677837</v>
      </c>
      <c r="D54">
        <v>18.932130999999998</v>
      </c>
      <c r="E54">
        <v>19.172262</v>
      </c>
      <c r="F54">
        <v>9.8717780000000008</v>
      </c>
      <c r="G54">
        <v>118318100</v>
      </c>
      <c r="H54">
        <f t="shared" si="1"/>
        <v>0.93843367790239396</v>
      </c>
      <c r="I54" s="3">
        <f t="shared" si="0"/>
        <v>-6.1566322097606083E-2</v>
      </c>
    </row>
    <row r="55" spans="1:9" x14ac:dyDescent="0.45">
      <c r="A55" s="1">
        <v>37742</v>
      </c>
      <c r="B55">
        <v>19.263739000000001</v>
      </c>
      <c r="C55">
        <v>20.811240999999999</v>
      </c>
      <c r="D55">
        <v>19.008364</v>
      </c>
      <c r="E55">
        <v>20.571111999999999</v>
      </c>
      <c r="F55">
        <v>10.817232000000001</v>
      </c>
      <c r="G55">
        <v>116553900</v>
      </c>
      <c r="H55">
        <f t="shared" si="1"/>
        <v>1.095773426023154</v>
      </c>
      <c r="I55" s="3">
        <f t="shared" si="0"/>
        <v>9.5773426023154057E-2</v>
      </c>
    </row>
    <row r="56" spans="1:9" x14ac:dyDescent="0.45">
      <c r="A56" s="1">
        <v>37773</v>
      </c>
      <c r="B56">
        <v>20.670214000000001</v>
      </c>
      <c r="C56">
        <v>21.325806</v>
      </c>
      <c r="D56">
        <v>20.464388</v>
      </c>
      <c r="E56">
        <v>20.887474000000001</v>
      </c>
      <c r="F56">
        <v>10.983589</v>
      </c>
      <c r="G56">
        <v>119521700</v>
      </c>
      <c r="H56">
        <f t="shared" si="1"/>
        <v>1.0153788880556505</v>
      </c>
      <c r="I56" s="3">
        <f t="shared" si="0"/>
        <v>1.5378888055650432E-2</v>
      </c>
    </row>
    <row r="57" spans="1:9" x14ac:dyDescent="0.45">
      <c r="A57" s="1">
        <v>37803</v>
      </c>
      <c r="B57">
        <v>20.868416</v>
      </c>
      <c r="C57">
        <v>21.039936000000001</v>
      </c>
      <c r="D57">
        <v>19.724941000000001</v>
      </c>
      <c r="E57">
        <v>19.949822999999999</v>
      </c>
      <c r="F57">
        <v>10.490536000000001</v>
      </c>
      <c r="G57">
        <v>110295000</v>
      </c>
      <c r="H57">
        <f t="shared" si="1"/>
        <v>0.95511002824304514</v>
      </c>
      <c r="I57" s="3">
        <f t="shared" si="0"/>
        <v>-4.4889971756954826E-2</v>
      </c>
    </row>
    <row r="58" spans="1:9" x14ac:dyDescent="0.45">
      <c r="A58" s="1">
        <v>37834</v>
      </c>
      <c r="B58">
        <v>19.949822999999999</v>
      </c>
      <c r="C58">
        <v>21.341051</v>
      </c>
      <c r="D58">
        <v>19.549607999999999</v>
      </c>
      <c r="E58">
        <v>21.283878000000001</v>
      </c>
      <c r="F58">
        <v>11.418339</v>
      </c>
      <c r="G58">
        <v>85526400</v>
      </c>
      <c r="H58">
        <f t="shared" si="1"/>
        <v>1.0884419061142347</v>
      </c>
      <c r="I58" s="3">
        <f t="shared" si="0"/>
        <v>8.8441906114234678E-2</v>
      </c>
    </row>
    <row r="59" spans="1:9" x14ac:dyDescent="0.45">
      <c r="A59" s="1">
        <v>37865</v>
      </c>
      <c r="B59">
        <v>21.333428999999999</v>
      </c>
      <c r="C59">
        <v>21.928035999999999</v>
      </c>
      <c r="D59">
        <v>20.430084000000001</v>
      </c>
      <c r="E59">
        <v>20.868416</v>
      </c>
      <c r="F59">
        <v>11.195455000000001</v>
      </c>
      <c r="G59">
        <v>111952300</v>
      </c>
      <c r="H59">
        <f t="shared" si="1"/>
        <v>0.98048017316704306</v>
      </c>
      <c r="I59" s="3">
        <f t="shared" si="0"/>
        <v>-1.9519826832956944E-2</v>
      </c>
    </row>
    <row r="60" spans="1:9" x14ac:dyDescent="0.45">
      <c r="A60" s="1">
        <v>37895</v>
      </c>
      <c r="B60">
        <v>20.906531999999999</v>
      </c>
      <c r="C60">
        <v>22.282513000000002</v>
      </c>
      <c r="D60">
        <v>20.693083000000001</v>
      </c>
      <c r="E60">
        <v>21.783194999999999</v>
      </c>
      <c r="F60">
        <v>11.686216999999999</v>
      </c>
      <c r="G60">
        <v>112169600</v>
      </c>
      <c r="H60">
        <f t="shared" si="1"/>
        <v>1.0438358244484032</v>
      </c>
      <c r="I60" s="3">
        <f t="shared" si="0"/>
        <v>4.3835824448403241E-2</v>
      </c>
    </row>
    <row r="61" spans="1:9" x14ac:dyDescent="0.45">
      <c r="A61" s="1">
        <v>37926</v>
      </c>
      <c r="B61">
        <v>21.783194999999999</v>
      </c>
      <c r="C61">
        <v>22.183413000000002</v>
      </c>
      <c r="D61">
        <v>21.356297999999999</v>
      </c>
      <c r="E61">
        <v>21.626920999999999</v>
      </c>
      <c r="F61">
        <v>11.834982</v>
      </c>
      <c r="G61">
        <v>92501400</v>
      </c>
      <c r="H61">
        <f t="shared" si="1"/>
        <v>1.0127299535854932</v>
      </c>
      <c r="I61" s="3">
        <f t="shared" si="0"/>
        <v>1.2729953585493144E-2</v>
      </c>
    </row>
    <row r="62" spans="1:9" x14ac:dyDescent="0.45">
      <c r="A62" s="1">
        <v>37956</v>
      </c>
      <c r="B62">
        <v>21.821311999999999</v>
      </c>
      <c r="C62">
        <v>25.171692</v>
      </c>
      <c r="D62">
        <v>21.748892000000001</v>
      </c>
      <c r="E62">
        <v>24.992547999999999</v>
      </c>
      <c r="F62">
        <v>13.676769</v>
      </c>
      <c r="G62">
        <v>128873500</v>
      </c>
      <c r="H62">
        <f t="shared" si="1"/>
        <v>1.1556222899198325</v>
      </c>
      <c r="I62" s="3">
        <f t="shared" si="0"/>
        <v>0.15562228991983257</v>
      </c>
    </row>
    <row r="63" spans="1:9" x14ac:dyDescent="0.45">
      <c r="A63" s="1">
        <v>37987</v>
      </c>
      <c r="B63">
        <v>24.954433000000002</v>
      </c>
      <c r="C63">
        <v>25.979748000000001</v>
      </c>
      <c r="D63">
        <v>24.508478</v>
      </c>
      <c r="E63">
        <v>25.110707999999999</v>
      </c>
      <c r="F63">
        <v>13.741428000000001</v>
      </c>
      <c r="G63">
        <v>117219100</v>
      </c>
      <c r="H63">
        <f t="shared" si="1"/>
        <v>1.0047276516844001</v>
      </c>
      <c r="I63" s="3">
        <f t="shared" si="0"/>
        <v>4.7276516844000716E-3</v>
      </c>
    </row>
    <row r="64" spans="1:9" x14ac:dyDescent="0.45">
      <c r="A64" s="1">
        <v>38018</v>
      </c>
      <c r="B64">
        <v>25.114519000000001</v>
      </c>
      <c r="C64">
        <v>26.490499</v>
      </c>
      <c r="D64">
        <v>24.630447</v>
      </c>
      <c r="E64">
        <v>26.25037</v>
      </c>
      <c r="F64">
        <v>14.365088999999999</v>
      </c>
      <c r="G64">
        <v>85545600</v>
      </c>
      <c r="H64">
        <f t="shared" si="1"/>
        <v>1.0453854577559187</v>
      </c>
      <c r="I64" s="3">
        <f t="shared" si="0"/>
        <v>4.53854577559187E-2</v>
      </c>
    </row>
    <row r="65" spans="1:9" x14ac:dyDescent="0.45">
      <c r="A65" s="1">
        <v>38047</v>
      </c>
      <c r="B65">
        <v>26.505747</v>
      </c>
      <c r="C65">
        <v>27.249006000000001</v>
      </c>
      <c r="D65">
        <v>25.034475</v>
      </c>
      <c r="E65">
        <v>26.60866</v>
      </c>
      <c r="F65">
        <v>14.801880000000001</v>
      </c>
      <c r="G65">
        <v>140867700</v>
      </c>
      <c r="H65">
        <f t="shared" si="1"/>
        <v>1.030406424909724</v>
      </c>
      <c r="I65" s="3">
        <f t="shared" si="0"/>
        <v>3.0406424909723933E-2</v>
      </c>
    </row>
    <row r="66" spans="1:9" x14ac:dyDescent="0.45">
      <c r="A66" s="1">
        <v>38078</v>
      </c>
      <c r="B66">
        <v>26.681080000000001</v>
      </c>
      <c r="C66">
        <v>28.350553999999999</v>
      </c>
      <c r="D66">
        <v>26.139835000000001</v>
      </c>
      <c r="E66">
        <v>27.176586</v>
      </c>
      <c r="F66">
        <v>15.117801999999999</v>
      </c>
      <c r="G66">
        <v>141773900</v>
      </c>
      <c r="H66">
        <f t="shared" si="1"/>
        <v>1.0213433698962564</v>
      </c>
      <c r="I66" s="3">
        <f t="shared" si="0"/>
        <v>2.1343369896256334E-2</v>
      </c>
    </row>
    <row r="67" spans="1:9" x14ac:dyDescent="0.45">
      <c r="A67" s="1">
        <v>38108</v>
      </c>
      <c r="B67">
        <v>27.203265999999999</v>
      </c>
      <c r="C67">
        <v>28.800319999999999</v>
      </c>
      <c r="D67">
        <v>26.578167000000001</v>
      </c>
      <c r="E67">
        <v>27.950336</v>
      </c>
      <c r="F67">
        <v>15.548226</v>
      </c>
      <c r="G67">
        <v>151340600</v>
      </c>
      <c r="H67">
        <f t="shared" si="1"/>
        <v>1.0284713346556595</v>
      </c>
      <c r="I67" s="3">
        <f t="shared" si="0"/>
        <v>2.8471334655659625E-2</v>
      </c>
    </row>
    <row r="68" spans="1:9" x14ac:dyDescent="0.45">
      <c r="A68" s="1">
        <v>38139</v>
      </c>
      <c r="B68">
        <v>27.996075000000001</v>
      </c>
      <c r="C68">
        <v>30.107693000000001</v>
      </c>
      <c r="D68">
        <v>27.954146999999999</v>
      </c>
      <c r="E68">
        <v>29.078565999999999</v>
      </c>
      <c r="F68">
        <v>16.429387999999999</v>
      </c>
      <c r="G68">
        <v>146938900</v>
      </c>
      <c r="H68">
        <f t="shared" si="1"/>
        <v>1.0566728320002552</v>
      </c>
      <c r="I68" s="3">
        <f t="shared" ref="I68:I131" si="2">(F68-F67)/F67</f>
        <v>5.6672832000255191E-2</v>
      </c>
    </row>
    <row r="69" spans="1:9" x14ac:dyDescent="0.45">
      <c r="A69" s="1">
        <v>38169</v>
      </c>
      <c r="B69">
        <v>29.177665999999999</v>
      </c>
      <c r="C69">
        <v>30.435487999999999</v>
      </c>
      <c r="D69">
        <v>28.846057999999999</v>
      </c>
      <c r="E69">
        <v>30.023838000000001</v>
      </c>
      <c r="F69">
        <v>16.963467000000001</v>
      </c>
      <c r="G69">
        <v>116104200</v>
      </c>
      <c r="H69">
        <f t="shared" ref="H69:H132" si="3">F69/F68</f>
        <v>1.0325075407556266</v>
      </c>
      <c r="I69" s="3">
        <f t="shared" si="2"/>
        <v>3.2507540755626563E-2</v>
      </c>
    </row>
    <row r="70" spans="1:9" x14ac:dyDescent="0.45">
      <c r="A70" s="1">
        <v>38200</v>
      </c>
      <c r="B70">
        <v>30.023838000000001</v>
      </c>
      <c r="C70">
        <v>30.465980999999999</v>
      </c>
      <c r="D70">
        <v>27.168962000000001</v>
      </c>
      <c r="E70">
        <v>28.369610000000002</v>
      </c>
      <c r="F70">
        <v>16.267479000000002</v>
      </c>
      <c r="G70">
        <v>151332900</v>
      </c>
      <c r="H70">
        <f t="shared" si="3"/>
        <v>0.95897135886195906</v>
      </c>
      <c r="I70" s="3">
        <f t="shared" si="2"/>
        <v>-4.102864113804093E-2</v>
      </c>
    </row>
    <row r="71" spans="1:9" x14ac:dyDescent="0.45">
      <c r="A71" s="1">
        <v>38231</v>
      </c>
      <c r="B71">
        <v>28.369610000000002</v>
      </c>
      <c r="C71">
        <v>32.150700000000001</v>
      </c>
      <c r="D71">
        <v>28.270510000000002</v>
      </c>
      <c r="E71">
        <v>31.578963999999999</v>
      </c>
      <c r="F71">
        <v>18.107758</v>
      </c>
      <c r="G71">
        <v>162536800</v>
      </c>
      <c r="H71">
        <f t="shared" si="3"/>
        <v>1.1131262563793689</v>
      </c>
      <c r="I71" s="3">
        <f t="shared" si="2"/>
        <v>0.11312625637936885</v>
      </c>
    </row>
    <row r="72" spans="1:9" x14ac:dyDescent="0.45">
      <c r="A72" s="1">
        <v>38261</v>
      </c>
      <c r="B72">
        <v>31.578963999999999</v>
      </c>
      <c r="C72">
        <v>34.208953999999999</v>
      </c>
      <c r="D72">
        <v>31.060589</v>
      </c>
      <c r="E72">
        <v>32.135455999999998</v>
      </c>
      <c r="F72">
        <v>18.426863000000001</v>
      </c>
      <c r="G72">
        <v>189431900</v>
      </c>
      <c r="H72">
        <f t="shared" si="3"/>
        <v>1.0176225571382167</v>
      </c>
      <c r="I72" s="3">
        <f t="shared" si="2"/>
        <v>1.7622557138216692E-2</v>
      </c>
    </row>
    <row r="73" spans="1:9" x14ac:dyDescent="0.45">
      <c r="A73" s="1">
        <v>38292</v>
      </c>
      <c r="B73">
        <v>32.303165</v>
      </c>
      <c r="C73">
        <v>34.719707</v>
      </c>
      <c r="D73">
        <v>31.719992000000001</v>
      </c>
      <c r="E73">
        <v>34.681590999999997</v>
      </c>
      <c r="F73">
        <v>20.193321000000001</v>
      </c>
      <c r="G73">
        <v>165831500</v>
      </c>
      <c r="H73">
        <f t="shared" si="3"/>
        <v>1.0958631971160799</v>
      </c>
      <c r="I73" s="3">
        <f t="shared" si="2"/>
        <v>9.5863197116079935E-2</v>
      </c>
    </row>
    <row r="74" spans="1:9" x14ac:dyDescent="0.45">
      <c r="A74" s="1">
        <v>38322</v>
      </c>
      <c r="B74">
        <v>34.681590999999997</v>
      </c>
      <c r="C74">
        <v>34.769257000000003</v>
      </c>
      <c r="D74">
        <v>31.746673999999999</v>
      </c>
      <c r="E74">
        <v>33.095973999999998</v>
      </c>
      <c r="F74">
        <v>19.270102999999999</v>
      </c>
      <c r="G74">
        <v>150532500</v>
      </c>
      <c r="H74">
        <f t="shared" si="3"/>
        <v>0.9542810219279928</v>
      </c>
      <c r="I74" s="3">
        <f t="shared" si="2"/>
        <v>-4.5718978072007178E-2</v>
      </c>
    </row>
    <row r="75" spans="1:9" x14ac:dyDescent="0.45">
      <c r="A75" s="1">
        <v>38353</v>
      </c>
      <c r="B75">
        <v>33.054046999999997</v>
      </c>
      <c r="C75">
        <v>35.592559999999999</v>
      </c>
      <c r="D75">
        <v>31.559906000000002</v>
      </c>
      <c r="E75">
        <v>35.367676000000003</v>
      </c>
      <c r="F75">
        <v>20.592801999999999</v>
      </c>
      <c r="G75">
        <v>157717400</v>
      </c>
      <c r="H75">
        <f t="shared" si="3"/>
        <v>1.0686399548564947</v>
      </c>
      <c r="I75" s="3">
        <f t="shared" si="2"/>
        <v>6.8639954856494545E-2</v>
      </c>
    </row>
    <row r="76" spans="1:9" x14ac:dyDescent="0.45">
      <c r="A76" s="1">
        <v>38384</v>
      </c>
      <c r="B76">
        <v>35.600181999999997</v>
      </c>
      <c r="C76">
        <v>43.440609000000002</v>
      </c>
      <c r="D76">
        <v>35.584938000000001</v>
      </c>
      <c r="E76">
        <v>42.266640000000002</v>
      </c>
      <c r="F76">
        <v>24.609715999999999</v>
      </c>
      <c r="G76">
        <v>194356800</v>
      </c>
      <c r="H76">
        <f t="shared" si="3"/>
        <v>1.1950639840076158</v>
      </c>
      <c r="I76" s="3">
        <f t="shared" si="2"/>
        <v>0.19506398400761588</v>
      </c>
    </row>
    <row r="77" spans="1:9" x14ac:dyDescent="0.45">
      <c r="A77" s="1">
        <v>38412</v>
      </c>
      <c r="B77">
        <v>42.266640000000002</v>
      </c>
      <c r="C77">
        <v>43.036583</v>
      </c>
      <c r="D77">
        <v>38.958187000000002</v>
      </c>
      <c r="E77">
        <v>41.104106999999999</v>
      </c>
      <c r="F77">
        <v>24.252668</v>
      </c>
      <c r="G77">
        <v>262721400</v>
      </c>
      <c r="H77">
        <f t="shared" si="3"/>
        <v>0.98549158389312586</v>
      </c>
      <c r="I77" s="3">
        <f t="shared" si="2"/>
        <v>-1.4508416106874169E-2</v>
      </c>
    </row>
    <row r="78" spans="1:9" x14ac:dyDescent="0.45">
      <c r="A78" s="1">
        <v>38443</v>
      </c>
      <c r="B78">
        <v>41.336616999999997</v>
      </c>
      <c r="C78">
        <v>43.067073999999998</v>
      </c>
      <c r="D78">
        <v>37.357323000000001</v>
      </c>
      <c r="E78">
        <v>39.964447</v>
      </c>
      <c r="F78">
        <v>23.580241999999998</v>
      </c>
      <c r="G78">
        <v>233239100</v>
      </c>
      <c r="H78">
        <f t="shared" si="3"/>
        <v>0.97227414319942029</v>
      </c>
      <c r="I78" s="3">
        <f t="shared" si="2"/>
        <v>-2.7725856800579693E-2</v>
      </c>
    </row>
    <row r="79" spans="1:9" x14ac:dyDescent="0.45">
      <c r="A79" s="1">
        <v>38473</v>
      </c>
      <c r="B79">
        <v>39.964447</v>
      </c>
      <c r="C79">
        <v>41.351860000000002</v>
      </c>
      <c r="D79">
        <v>36.248154</v>
      </c>
      <c r="E79">
        <v>41.104106999999999</v>
      </c>
      <c r="F79">
        <v>24.252668</v>
      </c>
      <c r="G79">
        <v>203493200</v>
      </c>
      <c r="H79">
        <f t="shared" si="3"/>
        <v>1.02851650123014</v>
      </c>
      <c r="I79" s="3">
        <f t="shared" si="2"/>
        <v>2.8516501230140115E-2</v>
      </c>
    </row>
    <row r="80" spans="1:9" x14ac:dyDescent="0.45">
      <c r="A80" s="1">
        <v>38504</v>
      </c>
      <c r="B80">
        <v>41.393787000000003</v>
      </c>
      <c r="C80">
        <v>46.775745000000001</v>
      </c>
      <c r="D80">
        <v>41.241325000000003</v>
      </c>
      <c r="E80">
        <v>43.825581</v>
      </c>
      <c r="F80">
        <v>26.261493999999999</v>
      </c>
      <c r="G80">
        <v>170988700</v>
      </c>
      <c r="H80">
        <f t="shared" si="3"/>
        <v>1.0828290726612015</v>
      </c>
      <c r="I80" s="3">
        <f t="shared" si="2"/>
        <v>8.2829072661201611E-2</v>
      </c>
    </row>
    <row r="81" spans="1:9" x14ac:dyDescent="0.45">
      <c r="A81" s="1">
        <v>38534</v>
      </c>
      <c r="B81">
        <v>44.443053999999997</v>
      </c>
      <c r="C81">
        <v>48.666289999999996</v>
      </c>
      <c r="D81">
        <v>44.252476000000001</v>
      </c>
      <c r="E81">
        <v>47.713394000000001</v>
      </c>
      <c r="F81">
        <v>28.591166000000001</v>
      </c>
      <c r="G81">
        <v>151962100</v>
      </c>
      <c r="H81">
        <f t="shared" si="3"/>
        <v>1.0887105661239229</v>
      </c>
      <c r="I81" s="3">
        <f t="shared" si="2"/>
        <v>8.8710566123922821E-2</v>
      </c>
    </row>
    <row r="82" spans="1:9" x14ac:dyDescent="0.45">
      <c r="A82" s="1">
        <v>38565</v>
      </c>
      <c r="B82">
        <v>47.949711000000001</v>
      </c>
      <c r="C82">
        <v>51.258167</v>
      </c>
      <c r="D82">
        <v>45.921951</v>
      </c>
      <c r="E82">
        <v>50.267155000000002</v>
      </c>
      <c r="F82">
        <v>30.321199</v>
      </c>
      <c r="G82">
        <v>169009500</v>
      </c>
      <c r="H82">
        <f t="shared" si="3"/>
        <v>1.060509354532795</v>
      </c>
      <c r="I82" s="3">
        <f t="shared" si="2"/>
        <v>6.0509354532795157E-2</v>
      </c>
    </row>
    <row r="83" spans="1:9" x14ac:dyDescent="0.45">
      <c r="A83" s="1">
        <v>38596</v>
      </c>
      <c r="B83">
        <v>51.479236999999998</v>
      </c>
      <c r="C83">
        <v>54.490386999999998</v>
      </c>
      <c r="D83">
        <v>50.061329000000001</v>
      </c>
      <c r="E83">
        <v>53.293551999999998</v>
      </c>
      <c r="F83">
        <v>32.146735999999997</v>
      </c>
      <c r="G83">
        <v>188316400</v>
      </c>
      <c r="H83">
        <f t="shared" si="3"/>
        <v>1.0602066230956104</v>
      </c>
      <c r="I83" s="3">
        <f t="shared" si="2"/>
        <v>6.020662309561034E-2</v>
      </c>
    </row>
    <row r="84" spans="1:9" x14ac:dyDescent="0.45">
      <c r="A84" s="1">
        <v>38626</v>
      </c>
      <c r="B84">
        <v>53.438389000000001</v>
      </c>
      <c r="C84">
        <v>53.865288</v>
      </c>
      <c r="D84">
        <v>43.619754999999998</v>
      </c>
      <c r="E84">
        <v>49.840255999999997</v>
      </c>
      <c r="F84">
        <v>30.063694000000002</v>
      </c>
      <c r="G84">
        <v>246786400</v>
      </c>
      <c r="H84">
        <f t="shared" si="3"/>
        <v>0.93520206841528186</v>
      </c>
      <c r="I84" s="3">
        <f t="shared" si="2"/>
        <v>-6.4797931584718138E-2</v>
      </c>
    </row>
    <row r="85" spans="1:9" x14ac:dyDescent="0.45">
      <c r="A85" s="1">
        <v>38657</v>
      </c>
      <c r="B85">
        <v>49.680171999999999</v>
      </c>
      <c r="C85">
        <v>52.447380000000003</v>
      </c>
      <c r="D85">
        <v>45.883834999999998</v>
      </c>
      <c r="E85">
        <v>46.127772999999998</v>
      </c>
      <c r="F85">
        <v>28.005680000000002</v>
      </c>
      <c r="G85">
        <v>213659700</v>
      </c>
      <c r="H85">
        <f t="shared" si="3"/>
        <v>0.9315448726959501</v>
      </c>
      <c r="I85" s="3">
        <f t="shared" si="2"/>
        <v>-6.8455127304049859E-2</v>
      </c>
    </row>
    <row r="86" spans="1:9" x14ac:dyDescent="0.45">
      <c r="A86" s="1">
        <v>38687</v>
      </c>
      <c r="B86">
        <v>46.920586</v>
      </c>
      <c r="C86">
        <v>49.542952999999997</v>
      </c>
      <c r="D86">
        <v>43.490158000000001</v>
      </c>
      <c r="E86">
        <v>44.351578000000003</v>
      </c>
      <c r="F86">
        <v>26.927285999999999</v>
      </c>
      <c r="G86">
        <v>342448000</v>
      </c>
      <c r="H86">
        <f t="shared" si="3"/>
        <v>0.96149373984134634</v>
      </c>
      <c r="I86" s="3">
        <f t="shared" si="2"/>
        <v>-3.8506260158653632E-2</v>
      </c>
    </row>
    <row r="87" spans="1:9" x14ac:dyDescent="0.45">
      <c r="A87" s="1">
        <v>38718</v>
      </c>
      <c r="B87">
        <v>44.854706</v>
      </c>
      <c r="C87">
        <v>50.503470999999998</v>
      </c>
      <c r="D87">
        <v>44.816589</v>
      </c>
      <c r="E87">
        <v>49.32188</v>
      </c>
      <c r="F87">
        <v>29.944918000000001</v>
      </c>
      <c r="G87">
        <v>312340500</v>
      </c>
      <c r="H87">
        <f t="shared" si="3"/>
        <v>1.112065954214621</v>
      </c>
      <c r="I87" s="3">
        <f t="shared" si="2"/>
        <v>0.11206595421462091</v>
      </c>
    </row>
    <row r="88" spans="1:9" x14ac:dyDescent="0.45">
      <c r="A88" s="1">
        <v>38749</v>
      </c>
      <c r="B88">
        <v>49.32188</v>
      </c>
      <c r="C88">
        <v>50.251907000000003</v>
      </c>
      <c r="D88">
        <v>44.221984999999997</v>
      </c>
      <c r="E88">
        <v>46.470818000000001</v>
      </c>
      <c r="F88">
        <v>28.213944999999999</v>
      </c>
      <c r="G88">
        <v>297503900</v>
      </c>
      <c r="H88">
        <f t="shared" si="3"/>
        <v>0.94219476573620931</v>
      </c>
      <c r="I88" s="3">
        <f t="shared" si="2"/>
        <v>-5.7805234263790681E-2</v>
      </c>
    </row>
    <row r="89" spans="1:9" x14ac:dyDescent="0.45">
      <c r="A89" s="1">
        <v>38777</v>
      </c>
      <c r="B89">
        <v>46.806235999999998</v>
      </c>
      <c r="C89">
        <v>49.969849000000004</v>
      </c>
      <c r="D89">
        <v>44.59552</v>
      </c>
      <c r="E89">
        <v>48.140289000000003</v>
      </c>
      <c r="F89">
        <v>29.464715999999999</v>
      </c>
      <c r="G89">
        <v>257836000</v>
      </c>
      <c r="H89">
        <f t="shared" si="3"/>
        <v>1.0443316593975072</v>
      </c>
      <c r="I89" s="3">
        <f t="shared" si="2"/>
        <v>4.4331659397507168E-2</v>
      </c>
    </row>
    <row r="90" spans="1:9" x14ac:dyDescent="0.45">
      <c r="A90" s="1">
        <v>38808</v>
      </c>
      <c r="B90">
        <v>48.750145000000003</v>
      </c>
      <c r="C90">
        <v>55.267952000000001</v>
      </c>
      <c r="D90">
        <v>48.582436000000001</v>
      </c>
      <c r="E90">
        <v>50.998978000000001</v>
      </c>
      <c r="F90">
        <v>31.214386000000001</v>
      </c>
      <c r="G90">
        <v>261653200</v>
      </c>
      <c r="H90">
        <f t="shared" si="3"/>
        <v>1.0593818722026713</v>
      </c>
      <c r="I90" s="3">
        <f t="shared" si="2"/>
        <v>5.9381872202671215E-2</v>
      </c>
    </row>
    <row r="91" spans="1:9" x14ac:dyDescent="0.45">
      <c r="A91" s="1">
        <v>38838</v>
      </c>
      <c r="B91">
        <v>51.403004000000003</v>
      </c>
      <c r="C91">
        <v>52.904769999999999</v>
      </c>
      <c r="D91">
        <v>46.135399</v>
      </c>
      <c r="E91">
        <v>48.247013000000003</v>
      </c>
      <c r="F91">
        <v>29.530027</v>
      </c>
      <c r="G91">
        <v>291381500</v>
      </c>
      <c r="H91">
        <f t="shared" si="3"/>
        <v>0.9460390154719045</v>
      </c>
      <c r="I91" s="3">
        <f t="shared" si="2"/>
        <v>-5.3960984528095494E-2</v>
      </c>
    </row>
    <row r="92" spans="1:9" x14ac:dyDescent="0.45">
      <c r="A92" s="1">
        <v>38869</v>
      </c>
      <c r="B92">
        <v>47.721015999999999</v>
      </c>
      <c r="C92">
        <v>50.762661000000001</v>
      </c>
      <c r="D92">
        <v>43.955173000000002</v>
      </c>
      <c r="E92">
        <v>49.954605000000001</v>
      </c>
      <c r="F92">
        <v>30.804220000000001</v>
      </c>
      <c r="G92">
        <v>302943700</v>
      </c>
      <c r="H92">
        <f t="shared" si="3"/>
        <v>1.0431490631552758</v>
      </c>
      <c r="I92" s="3">
        <f t="shared" si="2"/>
        <v>4.3149063155275828E-2</v>
      </c>
    </row>
    <row r="93" spans="1:9" x14ac:dyDescent="0.45">
      <c r="A93" s="1">
        <v>38899</v>
      </c>
      <c r="B93">
        <v>50.526339999999998</v>
      </c>
      <c r="C93">
        <v>53.308796000000001</v>
      </c>
      <c r="D93">
        <v>48.368983999999998</v>
      </c>
      <c r="E93">
        <v>52.325409000000001</v>
      </c>
      <c r="F93">
        <v>32.266167000000003</v>
      </c>
      <c r="G93">
        <v>230832200</v>
      </c>
      <c r="H93">
        <f t="shared" si="3"/>
        <v>1.047459309146604</v>
      </c>
      <c r="I93" s="3">
        <f t="shared" si="2"/>
        <v>4.7459309146604005E-2</v>
      </c>
    </row>
    <row r="94" spans="1:9" x14ac:dyDescent="0.45">
      <c r="A94" s="1">
        <v>38930</v>
      </c>
      <c r="B94">
        <v>52.188189999999999</v>
      </c>
      <c r="C94">
        <v>53.933895</v>
      </c>
      <c r="D94">
        <v>47.682898999999999</v>
      </c>
      <c r="E94">
        <v>48.353740999999999</v>
      </c>
      <c r="F94">
        <v>30.023748000000001</v>
      </c>
      <c r="G94">
        <v>211976300</v>
      </c>
      <c r="H94">
        <f t="shared" si="3"/>
        <v>0.93050246718180063</v>
      </c>
      <c r="I94" s="3">
        <f t="shared" si="2"/>
        <v>-6.949753281819937E-2</v>
      </c>
    </row>
    <row r="95" spans="1:9" x14ac:dyDescent="0.45">
      <c r="A95" s="1">
        <v>38961</v>
      </c>
      <c r="B95">
        <v>48.788260999999999</v>
      </c>
      <c r="C95">
        <v>49.199908999999998</v>
      </c>
      <c r="D95">
        <v>43.109000999999999</v>
      </c>
      <c r="E95">
        <v>45.380702999999997</v>
      </c>
      <c r="F95">
        <v>28.177734000000001</v>
      </c>
      <c r="G95">
        <v>318929300</v>
      </c>
      <c r="H95">
        <f t="shared" si="3"/>
        <v>0.9385148716276196</v>
      </c>
      <c r="I95" s="3">
        <f t="shared" si="2"/>
        <v>-6.1485128372380432E-2</v>
      </c>
    </row>
    <row r="96" spans="1:9" x14ac:dyDescent="0.45">
      <c r="A96" s="1">
        <v>38991</v>
      </c>
      <c r="B96">
        <v>45.525542999999999</v>
      </c>
      <c r="C96">
        <v>48.247013000000003</v>
      </c>
      <c r="D96">
        <v>41.851177</v>
      </c>
      <c r="E96">
        <v>45.921951</v>
      </c>
      <c r="F96">
        <v>28.513798000000001</v>
      </c>
      <c r="G96">
        <v>334792700</v>
      </c>
      <c r="H96">
        <f t="shared" si="3"/>
        <v>1.0119265800436614</v>
      </c>
      <c r="I96" s="3">
        <f t="shared" si="2"/>
        <v>1.1926580043661436E-2</v>
      </c>
    </row>
    <row r="97" spans="1:9" x14ac:dyDescent="0.45">
      <c r="A97" s="1">
        <v>39022</v>
      </c>
      <c r="B97">
        <v>45.967689999999997</v>
      </c>
      <c r="C97">
        <v>51.578339</v>
      </c>
      <c r="D97">
        <v>44.999546000000002</v>
      </c>
      <c r="E97">
        <v>51.303905</v>
      </c>
      <c r="F97">
        <v>32.099269999999997</v>
      </c>
      <c r="G97">
        <v>282934200</v>
      </c>
      <c r="H97">
        <f t="shared" si="3"/>
        <v>1.1257451567833929</v>
      </c>
      <c r="I97" s="3">
        <f t="shared" si="2"/>
        <v>0.12574515678339293</v>
      </c>
    </row>
    <row r="98" spans="1:9" x14ac:dyDescent="0.45">
      <c r="A98" s="1">
        <v>39052</v>
      </c>
      <c r="B98">
        <v>50.998978000000001</v>
      </c>
      <c r="C98">
        <v>57.089886</v>
      </c>
      <c r="D98">
        <v>50.351008999999998</v>
      </c>
      <c r="E98">
        <v>54.848675</v>
      </c>
      <c r="F98">
        <v>34.317123000000002</v>
      </c>
      <c r="G98">
        <v>292801300</v>
      </c>
      <c r="H98">
        <f t="shared" si="3"/>
        <v>1.0690935650561526</v>
      </c>
      <c r="I98" s="3">
        <f t="shared" si="2"/>
        <v>6.9093565056152537E-2</v>
      </c>
    </row>
    <row r="99" spans="1:9" x14ac:dyDescent="0.45">
      <c r="A99" s="1">
        <v>39083</v>
      </c>
      <c r="B99">
        <v>54.353172000000001</v>
      </c>
      <c r="C99">
        <v>54.505634000000001</v>
      </c>
      <c r="D99">
        <v>46.951076999999998</v>
      </c>
      <c r="E99">
        <v>50.625442999999997</v>
      </c>
      <c r="F99">
        <v>31.674773999999999</v>
      </c>
      <c r="G99">
        <v>443722100</v>
      </c>
      <c r="H99">
        <f t="shared" si="3"/>
        <v>0.92300202438298795</v>
      </c>
      <c r="I99" s="3">
        <f t="shared" si="2"/>
        <v>-7.6997975617012035E-2</v>
      </c>
    </row>
    <row r="100" spans="1:9" x14ac:dyDescent="0.45">
      <c r="A100" s="1">
        <v>39114</v>
      </c>
      <c r="B100">
        <v>50.846516000000001</v>
      </c>
      <c r="C100">
        <v>52.172947000000001</v>
      </c>
      <c r="D100">
        <v>48.795883000000003</v>
      </c>
      <c r="E100">
        <v>49.794517999999997</v>
      </c>
      <c r="F100">
        <v>31.154892</v>
      </c>
      <c r="G100">
        <v>243547700</v>
      </c>
      <c r="H100">
        <f t="shared" si="3"/>
        <v>0.98358687578954784</v>
      </c>
      <c r="I100" s="3">
        <f t="shared" si="2"/>
        <v>-1.6413124210452112E-2</v>
      </c>
    </row>
    <row r="101" spans="1:9" x14ac:dyDescent="0.45">
      <c r="A101" s="1">
        <v>39142</v>
      </c>
      <c r="B101">
        <v>49.481968000000002</v>
      </c>
      <c r="C101">
        <v>53.735695</v>
      </c>
      <c r="D101">
        <v>48.658664999999999</v>
      </c>
      <c r="E101">
        <v>52.104336000000004</v>
      </c>
      <c r="F101">
        <v>32.862071999999998</v>
      </c>
      <c r="G101">
        <v>354749300</v>
      </c>
      <c r="H101">
        <f t="shared" si="3"/>
        <v>1.0547965308305354</v>
      </c>
      <c r="I101" s="3">
        <f t="shared" si="2"/>
        <v>5.4796530830535296E-2</v>
      </c>
    </row>
    <row r="102" spans="1:9" x14ac:dyDescent="0.45">
      <c r="A102" s="1">
        <v>39173</v>
      </c>
      <c r="B102">
        <v>52.226306999999998</v>
      </c>
      <c r="C102">
        <v>54.627605000000003</v>
      </c>
      <c r="D102">
        <v>50.495849999999997</v>
      </c>
      <c r="E102">
        <v>52.866652999999999</v>
      </c>
      <c r="F102">
        <v>33.342865000000003</v>
      </c>
      <c r="G102">
        <v>268731500</v>
      </c>
      <c r="H102">
        <f t="shared" si="3"/>
        <v>1.0146306355849992</v>
      </c>
      <c r="I102" s="3">
        <f t="shared" si="2"/>
        <v>1.4630635584999193E-2</v>
      </c>
    </row>
    <row r="103" spans="1:9" x14ac:dyDescent="0.45">
      <c r="A103" s="1">
        <v>39203</v>
      </c>
      <c r="B103">
        <v>52.836159000000002</v>
      </c>
      <c r="C103">
        <v>59.407330000000002</v>
      </c>
      <c r="D103">
        <v>52.371147000000001</v>
      </c>
      <c r="E103">
        <v>59.026173</v>
      </c>
      <c r="F103">
        <v>37.227668999999999</v>
      </c>
      <c r="G103">
        <v>359604500</v>
      </c>
      <c r="H103">
        <f t="shared" si="3"/>
        <v>1.1165108037356717</v>
      </c>
      <c r="I103" s="3">
        <f t="shared" si="2"/>
        <v>0.11651080373567163</v>
      </c>
    </row>
    <row r="104" spans="1:9" x14ac:dyDescent="0.45">
      <c r="A104" s="1">
        <v>39234</v>
      </c>
      <c r="B104">
        <v>59.392082000000002</v>
      </c>
      <c r="C104">
        <v>62.052567000000003</v>
      </c>
      <c r="D104">
        <v>56.823073999999998</v>
      </c>
      <c r="E104">
        <v>59.841850000000001</v>
      </c>
      <c r="F104">
        <v>38.026749000000002</v>
      </c>
      <c r="G104">
        <v>297151900</v>
      </c>
      <c r="H104">
        <f t="shared" si="3"/>
        <v>1.0214646799400737</v>
      </c>
      <c r="I104" s="3">
        <f t="shared" si="2"/>
        <v>2.14646799400737E-2</v>
      </c>
    </row>
    <row r="105" spans="1:9" x14ac:dyDescent="0.45">
      <c r="A105" s="1">
        <v>39264</v>
      </c>
      <c r="B105">
        <v>60.139153</v>
      </c>
      <c r="C105">
        <v>69.248833000000005</v>
      </c>
      <c r="D105">
        <v>60.131531000000003</v>
      </c>
      <c r="E105">
        <v>61.625670999999997</v>
      </c>
      <c r="F105">
        <v>39.160290000000003</v>
      </c>
      <c r="G105">
        <v>403387900</v>
      </c>
      <c r="H105">
        <f t="shared" si="3"/>
        <v>1.0298090431027906</v>
      </c>
      <c r="I105" s="3">
        <f t="shared" si="2"/>
        <v>2.9809043102790641E-2</v>
      </c>
    </row>
    <row r="106" spans="1:9" x14ac:dyDescent="0.45">
      <c r="A106" s="1">
        <v>39295</v>
      </c>
      <c r="B106">
        <v>61.092049000000003</v>
      </c>
      <c r="C106">
        <v>63.127434000000001</v>
      </c>
      <c r="D106">
        <v>56.220844</v>
      </c>
      <c r="E106">
        <v>62.426102</v>
      </c>
      <c r="F106">
        <v>39.931449999999998</v>
      </c>
      <c r="G106">
        <v>387342000</v>
      </c>
      <c r="H106">
        <f t="shared" si="3"/>
        <v>1.0196923975792824</v>
      </c>
      <c r="I106" s="3">
        <f t="shared" si="2"/>
        <v>1.9692397579282345E-2</v>
      </c>
    </row>
    <row r="107" spans="1:9" x14ac:dyDescent="0.45">
      <c r="A107" s="1">
        <v>39326</v>
      </c>
      <c r="B107">
        <v>62.288887000000003</v>
      </c>
      <c r="C107">
        <v>68.410285999999999</v>
      </c>
      <c r="D107">
        <v>61.694279000000002</v>
      </c>
      <c r="E107">
        <v>66.908524</v>
      </c>
      <c r="F107">
        <v>42.798672000000003</v>
      </c>
      <c r="G107">
        <v>237360200</v>
      </c>
      <c r="H107">
        <f t="shared" si="3"/>
        <v>1.0718036034253704</v>
      </c>
      <c r="I107" s="3">
        <f t="shared" si="2"/>
        <v>7.1803603425370358E-2</v>
      </c>
    </row>
    <row r="108" spans="1:9" x14ac:dyDescent="0.45">
      <c r="A108" s="1">
        <v>39356</v>
      </c>
      <c r="B108">
        <v>66.146209999999996</v>
      </c>
      <c r="C108">
        <v>67.708954000000006</v>
      </c>
      <c r="D108">
        <v>61.366481999999998</v>
      </c>
      <c r="E108">
        <v>64.766418000000002</v>
      </c>
      <c r="F108">
        <v>41.428452</v>
      </c>
      <c r="G108">
        <v>326008000</v>
      </c>
      <c r="H108">
        <f t="shared" si="3"/>
        <v>0.96798452064120111</v>
      </c>
      <c r="I108" s="3">
        <f t="shared" si="2"/>
        <v>-3.2015479358798872E-2</v>
      </c>
    </row>
    <row r="109" spans="1:9" x14ac:dyDescent="0.45">
      <c r="A109" s="1">
        <v>39387</v>
      </c>
      <c r="B109">
        <v>63.729664</v>
      </c>
      <c r="C109">
        <v>65.170440999999997</v>
      </c>
      <c r="D109">
        <v>56.548641000000003</v>
      </c>
      <c r="E109">
        <v>61.015816000000001</v>
      </c>
      <c r="F109">
        <v>39.278435000000002</v>
      </c>
      <c r="G109">
        <v>357618700</v>
      </c>
      <c r="H109">
        <f t="shared" si="3"/>
        <v>0.94810288832418843</v>
      </c>
      <c r="I109" s="3">
        <f t="shared" si="2"/>
        <v>-5.1897111675811548E-2</v>
      </c>
    </row>
    <row r="110" spans="1:9" x14ac:dyDescent="0.45">
      <c r="A110" s="1">
        <v>39417</v>
      </c>
      <c r="B110">
        <v>60.230632999999997</v>
      </c>
      <c r="C110">
        <v>68.524635000000004</v>
      </c>
      <c r="D110">
        <v>60.017181000000001</v>
      </c>
      <c r="E110">
        <v>67.312552999999994</v>
      </c>
      <c r="F110">
        <v>43.331904999999999</v>
      </c>
      <c r="G110">
        <v>236769300</v>
      </c>
      <c r="H110">
        <f t="shared" si="3"/>
        <v>1.1031983580812219</v>
      </c>
      <c r="I110" s="3">
        <f t="shared" si="2"/>
        <v>0.10319835808122185</v>
      </c>
    </row>
    <row r="111" spans="1:9" x14ac:dyDescent="0.45">
      <c r="A111" s="1">
        <v>39448</v>
      </c>
      <c r="B111">
        <v>67.655593999999994</v>
      </c>
      <c r="C111">
        <v>68.387421000000003</v>
      </c>
      <c r="D111">
        <v>51.723179000000002</v>
      </c>
      <c r="E111">
        <v>61.069180000000003</v>
      </c>
      <c r="F111">
        <v>39.312793999999997</v>
      </c>
      <c r="G111">
        <v>446329600</v>
      </c>
      <c r="H111">
        <f t="shared" si="3"/>
        <v>0.9072482273742638</v>
      </c>
      <c r="I111" s="3">
        <f t="shared" si="2"/>
        <v>-9.2751772625736223E-2</v>
      </c>
    </row>
    <row r="112" spans="1:9" x14ac:dyDescent="0.45">
      <c r="A112" s="1">
        <v>39479</v>
      </c>
      <c r="B112">
        <v>61.366481999999998</v>
      </c>
      <c r="C112">
        <v>65.254294999999999</v>
      </c>
      <c r="D112">
        <v>55.633862000000001</v>
      </c>
      <c r="E112">
        <v>63.051200999999999</v>
      </c>
      <c r="F112">
        <v>40.588695999999999</v>
      </c>
      <c r="G112">
        <v>313412200</v>
      </c>
      <c r="H112">
        <f t="shared" si="3"/>
        <v>1.0324551340716206</v>
      </c>
      <c r="I112" s="3">
        <f t="shared" si="2"/>
        <v>3.2455134071620609E-2</v>
      </c>
    </row>
    <row r="113" spans="1:9" x14ac:dyDescent="0.45">
      <c r="A113" s="1">
        <v>39508</v>
      </c>
      <c r="B113">
        <v>62.853000999999999</v>
      </c>
      <c r="C113">
        <v>64.255661000000003</v>
      </c>
      <c r="D113">
        <v>54.56662</v>
      </c>
      <c r="E113">
        <v>58.096145999999997</v>
      </c>
      <c r="F113">
        <v>37.683636</v>
      </c>
      <c r="G113">
        <v>352605500</v>
      </c>
      <c r="H113">
        <f t="shared" si="3"/>
        <v>0.92842687037790028</v>
      </c>
      <c r="I113" s="3">
        <f t="shared" si="2"/>
        <v>-7.157312962209969E-2</v>
      </c>
    </row>
    <row r="114" spans="1:9" x14ac:dyDescent="0.45">
      <c r="A114" s="1">
        <v>39539</v>
      </c>
      <c r="B114">
        <v>57.714984999999999</v>
      </c>
      <c r="C114">
        <v>66.077599000000006</v>
      </c>
      <c r="D114">
        <v>57.570144999999997</v>
      </c>
      <c r="E114">
        <v>65.673569000000001</v>
      </c>
      <c r="F114">
        <v>42.598686000000001</v>
      </c>
      <c r="G114">
        <v>280571200</v>
      </c>
      <c r="H114">
        <f t="shared" si="3"/>
        <v>1.1304292929695001</v>
      </c>
      <c r="I114" s="3">
        <f t="shared" si="2"/>
        <v>0.13042929296950009</v>
      </c>
    </row>
    <row r="115" spans="1:9" x14ac:dyDescent="0.45">
      <c r="A115" s="1">
        <v>39569</v>
      </c>
      <c r="B115">
        <v>64.979866000000001</v>
      </c>
      <c r="C115">
        <v>72.473433999999997</v>
      </c>
      <c r="D115">
        <v>64.202301000000006</v>
      </c>
      <c r="E115">
        <v>70.971671999999998</v>
      </c>
      <c r="F115">
        <v>46.035266999999997</v>
      </c>
      <c r="G115">
        <v>404846400</v>
      </c>
      <c r="H115">
        <f t="shared" si="3"/>
        <v>1.0806734038697812</v>
      </c>
      <c r="I115" s="3">
        <f t="shared" si="2"/>
        <v>8.0673403869781252E-2</v>
      </c>
    </row>
    <row r="116" spans="1:9" x14ac:dyDescent="0.45">
      <c r="A116" s="1">
        <v>39600</v>
      </c>
      <c r="B116">
        <v>70.361816000000005</v>
      </c>
      <c r="C116">
        <v>73.151893999999999</v>
      </c>
      <c r="D116">
        <v>67.754692000000006</v>
      </c>
      <c r="E116">
        <v>71.955062999999996</v>
      </c>
      <c r="F116">
        <v>46.985191</v>
      </c>
      <c r="G116">
        <v>378780400</v>
      </c>
      <c r="H116">
        <f t="shared" si="3"/>
        <v>1.0206347016516708</v>
      </c>
      <c r="I116" s="3">
        <f t="shared" si="2"/>
        <v>2.0634701651670726E-2</v>
      </c>
    </row>
    <row r="117" spans="1:9" x14ac:dyDescent="0.45">
      <c r="A117" s="1">
        <v>39630</v>
      </c>
      <c r="B117">
        <v>72.016045000000005</v>
      </c>
      <c r="C117">
        <v>72.153259000000006</v>
      </c>
      <c r="D117">
        <v>60.451701999999997</v>
      </c>
      <c r="E117">
        <v>62.220275999999998</v>
      </c>
      <c r="F117">
        <v>40.628585999999999</v>
      </c>
      <c r="G117">
        <v>426673800</v>
      </c>
      <c r="H117">
        <f t="shared" si="3"/>
        <v>0.86471045738645602</v>
      </c>
      <c r="I117" s="3">
        <f t="shared" si="2"/>
        <v>-0.13528954261354395</v>
      </c>
    </row>
    <row r="118" spans="1:9" x14ac:dyDescent="0.45">
      <c r="A118" s="1">
        <v>39661</v>
      </c>
      <c r="B118">
        <v>61.869613999999999</v>
      </c>
      <c r="C118">
        <v>65.117080999999999</v>
      </c>
      <c r="D118">
        <v>58.477302999999999</v>
      </c>
      <c r="E118">
        <v>62.898738999999999</v>
      </c>
      <c r="F118">
        <v>41.381793999999999</v>
      </c>
      <c r="G118">
        <v>310935600</v>
      </c>
      <c r="H118">
        <f t="shared" si="3"/>
        <v>1.0185388681752301</v>
      </c>
      <c r="I118" s="3">
        <f t="shared" si="2"/>
        <v>1.8538868175230139E-2</v>
      </c>
    </row>
    <row r="119" spans="1:9" x14ac:dyDescent="0.45">
      <c r="A119" s="1">
        <v>39692</v>
      </c>
      <c r="B119">
        <v>61.282626999999998</v>
      </c>
      <c r="C119">
        <v>61.427467</v>
      </c>
      <c r="D119">
        <v>51.311526999999998</v>
      </c>
      <c r="E119">
        <v>55.839686999999998</v>
      </c>
      <c r="F119">
        <v>36.737552999999998</v>
      </c>
      <c r="G119">
        <v>449754100</v>
      </c>
      <c r="H119">
        <f t="shared" si="3"/>
        <v>0.88777091201024294</v>
      </c>
      <c r="I119" s="3">
        <f t="shared" si="2"/>
        <v>-0.11222908798975707</v>
      </c>
    </row>
    <row r="120" spans="1:9" x14ac:dyDescent="0.45">
      <c r="A120" s="1">
        <v>39722</v>
      </c>
      <c r="B120">
        <v>55.046878999999997</v>
      </c>
      <c r="C120">
        <v>55.077370000000002</v>
      </c>
      <c r="D120">
        <v>34.304245000000002</v>
      </c>
      <c r="E120">
        <v>39.648083</v>
      </c>
      <c r="F120">
        <v>26.084921000000001</v>
      </c>
      <c r="G120">
        <v>630296200</v>
      </c>
      <c r="H120">
        <f t="shared" si="3"/>
        <v>0.71003425296181277</v>
      </c>
      <c r="I120" s="3">
        <f t="shared" si="2"/>
        <v>-0.28996574703818728</v>
      </c>
    </row>
    <row r="121" spans="1:9" x14ac:dyDescent="0.45">
      <c r="A121" s="1">
        <v>39753</v>
      </c>
      <c r="B121">
        <v>39.091594999999998</v>
      </c>
      <c r="C121">
        <v>42.979407999999999</v>
      </c>
      <c r="D121">
        <v>31.460804</v>
      </c>
      <c r="E121">
        <v>40.036864999999999</v>
      </c>
      <c r="F121">
        <v>26.668493000000002</v>
      </c>
      <c r="G121">
        <v>404514900</v>
      </c>
      <c r="H121">
        <f t="shared" si="3"/>
        <v>1.0223720056503143</v>
      </c>
      <c r="I121" s="3">
        <f t="shared" si="2"/>
        <v>2.2372005650314223E-2</v>
      </c>
    </row>
    <row r="122" spans="1:9" x14ac:dyDescent="0.45">
      <c r="A122" s="1">
        <v>39783</v>
      </c>
      <c r="B122">
        <v>38.634205000000001</v>
      </c>
      <c r="C122">
        <v>42.072249999999997</v>
      </c>
      <c r="D122">
        <v>33.275115999999997</v>
      </c>
      <c r="E122">
        <v>39.487999000000002</v>
      </c>
      <c r="F122">
        <v>26.302907999999999</v>
      </c>
      <c r="G122">
        <v>373552400</v>
      </c>
      <c r="H122">
        <f t="shared" si="3"/>
        <v>0.98629150136080046</v>
      </c>
      <c r="I122" s="3">
        <f t="shared" si="2"/>
        <v>-1.3708498639199557E-2</v>
      </c>
    </row>
    <row r="123" spans="1:9" x14ac:dyDescent="0.45">
      <c r="A123" s="1">
        <v>39814</v>
      </c>
      <c r="B123">
        <v>39.625214</v>
      </c>
      <c r="C123">
        <v>43.787464</v>
      </c>
      <c r="D123">
        <v>34.654910999999998</v>
      </c>
      <c r="E123">
        <v>36.232906</v>
      </c>
      <c r="F123">
        <v>24.134687</v>
      </c>
      <c r="G123">
        <v>372400100</v>
      </c>
      <c r="H123">
        <f t="shared" si="3"/>
        <v>0.91756725149933993</v>
      </c>
      <c r="I123" s="3">
        <f t="shared" si="2"/>
        <v>-8.2432748500660041E-2</v>
      </c>
    </row>
    <row r="124" spans="1:9" x14ac:dyDescent="0.45">
      <c r="A124" s="1">
        <v>39845</v>
      </c>
      <c r="B124">
        <v>35.638297999999999</v>
      </c>
      <c r="C124">
        <v>37.483105000000002</v>
      </c>
      <c r="D124">
        <v>28.167597000000001</v>
      </c>
      <c r="E124">
        <v>28.472522999999999</v>
      </c>
      <c r="F124">
        <v>18.965509000000001</v>
      </c>
      <c r="G124">
        <v>381367400</v>
      </c>
      <c r="H124">
        <f t="shared" si="3"/>
        <v>0.78581955506611711</v>
      </c>
      <c r="I124" s="3">
        <f t="shared" si="2"/>
        <v>-0.21418044493388289</v>
      </c>
    </row>
    <row r="125" spans="1:9" x14ac:dyDescent="0.45">
      <c r="A125" s="1">
        <v>39873</v>
      </c>
      <c r="B125">
        <v>27.984639999999999</v>
      </c>
      <c r="C125">
        <v>31.125385000000001</v>
      </c>
      <c r="D125">
        <v>26.010241000000001</v>
      </c>
      <c r="E125">
        <v>29.852315999999998</v>
      </c>
      <c r="F125">
        <v>20.178913000000001</v>
      </c>
      <c r="G125">
        <v>546233900</v>
      </c>
      <c r="H125">
        <f t="shared" si="3"/>
        <v>1.0639795114383694</v>
      </c>
      <c r="I125" s="3">
        <f t="shared" si="2"/>
        <v>6.3979511438369538E-2</v>
      </c>
    </row>
    <row r="126" spans="1:9" x14ac:dyDescent="0.45">
      <c r="A126" s="1">
        <v>39904</v>
      </c>
      <c r="B126">
        <v>29.311070999999998</v>
      </c>
      <c r="C126">
        <v>32.421322000000004</v>
      </c>
      <c r="D126">
        <v>28.602118000000001</v>
      </c>
      <c r="E126">
        <v>31.254978000000001</v>
      </c>
      <c r="F126">
        <v>21.127051999999999</v>
      </c>
      <c r="G126">
        <v>385907100</v>
      </c>
      <c r="H126">
        <f t="shared" si="3"/>
        <v>1.0469866241060655</v>
      </c>
      <c r="I126" s="3">
        <f t="shared" si="2"/>
        <v>4.6986624106065453E-2</v>
      </c>
    </row>
    <row r="127" spans="1:9" x14ac:dyDescent="0.45">
      <c r="A127" s="1">
        <v>39934</v>
      </c>
      <c r="B127">
        <v>31.369326000000001</v>
      </c>
      <c r="C127">
        <v>36.072819000000003</v>
      </c>
      <c r="D127">
        <v>31.270226000000001</v>
      </c>
      <c r="E127">
        <v>34.944592</v>
      </c>
      <c r="F127">
        <v>23.621071000000001</v>
      </c>
      <c r="G127">
        <v>335131700</v>
      </c>
      <c r="H127">
        <f t="shared" si="3"/>
        <v>1.1180486042255209</v>
      </c>
      <c r="I127" s="3">
        <f t="shared" si="2"/>
        <v>0.11804860422552099</v>
      </c>
    </row>
    <row r="128" spans="1:9" x14ac:dyDescent="0.45">
      <c r="A128" s="1">
        <v>39965</v>
      </c>
      <c r="B128">
        <v>35.851748999999998</v>
      </c>
      <c r="C128">
        <v>37.132438999999998</v>
      </c>
      <c r="D128">
        <v>30.820459</v>
      </c>
      <c r="E128">
        <v>32.063034000000002</v>
      </c>
      <c r="F128">
        <v>21.966473000000001</v>
      </c>
      <c r="G128">
        <v>473907400</v>
      </c>
      <c r="H128">
        <f t="shared" si="3"/>
        <v>0.92995245643180191</v>
      </c>
      <c r="I128" s="3">
        <f t="shared" si="2"/>
        <v>-7.0047543568198076E-2</v>
      </c>
    </row>
    <row r="129" spans="1:9" x14ac:dyDescent="0.45">
      <c r="A129" s="1">
        <v>39995</v>
      </c>
      <c r="B129">
        <v>32.627147999999998</v>
      </c>
      <c r="C129">
        <v>34.868358999999998</v>
      </c>
      <c r="D129">
        <v>29.440666</v>
      </c>
      <c r="E129">
        <v>33.320858000000001</v>
      </c>
      <c r="F129">
        <v>22.828209000000001</v>
      </c>
      <c r="G129">
        <v>398505300</v>
      </c>
      <c r="H129">
        <f t="shared" si="3"/>
        <v>1.0392296023125789</v>
      </c>
      <c r="I129" s="3">
        <f t="shared" si="2"/>
        <v>3.9229602312578833E-2</v>
      </c>
    </row>
    <row r="130" spans="1:9" x14ac:dyDescent="0.45">
      <c r="A130" s="1">
        <v>40026</v>
      </c>
      <c r="B130">
        <v>33.801116999999998</v>
      </c>
      <c r="C130">
        <v>35.150416999999997</v>
      </c>
      <c r="D130">
        <v>32.055411999999997</v>
      </c>
      <c r="E130">
        <v>34.327114000000002</v>
      </c>
      <c r="F130">
        <v>23.845023999999999</v>
      </c>
      <c r="G130">
        <v>292004000</v>
      </c>
      <c r="H130">
        <f t="shared" si="3"/>
        <v>1.04454204006981</v>
      </c>
      <c r="I130" s="3">
        <f t="shared" si="2"/>
        <v>4.454204006981001E-2</v>
      </c>
    </row>
    <row r="131" spans="1:9" x14ac:dyDescent="0.45">
      <c r="A131" s="1">
        <v>40057</v>
      </c>
      <c r="B131">
        <v>34.288997999999999</v>
      </c>
      <c r="C131">
        <v>36.057571000000003</v>
      </c>
      <c r="D131">
        <v>33.480941999999999</v>
      </c>
      <c r="E131">
        <v>34.426215999999997</v>
      </c>
      <c r="F131">
        <v>23.913862000000002</v>
      </c>
      <c r="G131">
        <v>304998100</v>
      </c>
      <c r="H131">
        <f t="shared" si="3"/>
        <v>1.0028868916214972</v>
      </c>
      <c r="I131" s="3">
        <f t="shared" si="2"/>
        <v>2.8868916214973431E-3</v>
      </c>
    </row>
    <row r="132" spans="1:9" x14ac:dyDescent="0.45">
      <c r="A132" s="1">
        <v>40087</v>
      </c>
      <c r="B132">
        <v>34.304245000000002</v>
      </c>
      <c r="C132">
        <v>41.248947000000001</v>
      </c>
      <c r="D132">
        <v>34.212769000000002</v>
      </c>
      <c r="E132">
        <v>38.253044000000003</v>
      </c>
      <c r="F132">
        <v>26.572140000000001</v>
      </c>
      <c r="G132">
        <v>491848800</v>
      </c>
      <c r="H132">
        <f t="shared" si="3"/>
        <v>1.1111605478027764</v>
      </c>
      <c r="I132" s="3">
        <f t="shared" ref="I132:I195" si="4">(F132-F131)/F131</f>
        <v>0.11116054780277644</v>
      </c>
    </row>
    <row r="133" spans="1:9" x14ac:dyDescent="0.45">
      <c r="A133" s="1">
        <v>40118</v>
      </c>
      <c r="B133">
        <v>38.253044000000003</v>
      </c>
      <c r="C133">
        <v>41.264194000000003</v>
      </c>
      <c r="D133">
        <v>37.452613999999997</v>
      </c>
      <c r="E133">
        <v>39.465130000000002</v>
      </c>
      <c r="F133">
        <v>27.768438</v>
      </c>
      <c r="G133">
        <v>258755800</v>
      </c>
      <c r="H133">
        <f t="shared" ref="H133:H196" si="5">F133/F132</f>
        <v>1.0450207623473307</v>
      </c>
      <c r="I133" s="3">
        <f t="shared" si="4"/>
        <v>4.5020762347330649E-2</v>
      </c>
    </row>
    <row r="134" spans="1:9" x14ac:dyDescent="0.45">
      <c r="A134" s="1">
        <v>40148</v>
      </c>
      <c r="B134">
        <v>40.334167000000001</v>
      </c>
      <c r="C134">
        <v>40.334167000000001</v>
      </c>
      <c r="D134">
        <v>37.658439999999999</v>
      </c>
      <c r="E134">
        <v>38.931507000000003</v>
      </c>
      <c r="F134">
        <v>27.392980999999999</v>
      </c>
      <c r="G134">
        <v>222167000</v>
      </c>
      <c r="H134">
        <f t="shared" si="5"/>
        <v>0.98647900180773573</v>
      </c>
      <c r="I134" s="3">
        <f t="shared" si="4"/>
        <v>-1.3520998192264211E-2</v>
      </c>
    </row>
    <row r="135" spans="1:9" x14ac:dyDescent="0.45">
      <c r="A135" s="1">
        <v>40179</v>
      </c>
      <c r="B135">
        <v>39.465130000000002</v>
      </c>
      <c r="C135">
        <v>41.012630000000001</v>
      </c>
      <c r="D135">
        <v>36.415863000000002</v>
      </c>
      <c r="E135">
        <v>36.591194000000002</v>
      </c>
      <c r="F135">
        <v>25.746282999999998</v>
      </c>
      <c r="G135">
        <v>244768700</v>
      </c>
      <c r="H135">
        <f t="shared" si="5"/>
        <v>0.93988613360480922</v>
      </c>
      <c r="I135" s="3">
        <f t="shared" si="4"/>
        <v>-6.0113866395190826E-2</v>
      </c>
    </row>
    <row r="136" spans="1:9" x14ac:dyDescent="0.45">
      <c r="A136" s="1">
        <v>40210</v>
      </c>
      <c r="B136">
        <v>36.934238000000001</v>
      </c>
      <c r="C136">
        <v>38.504607999999998</v>
      </c>
      <c r="D136">
        <v>35.546821999999999</v>
      </c>
      <c r="E136">
        <v>36.591194000000002</v>
      </c>
      <c r="F136">
        <v>25.746282999999998</v>
      </c>
      <c r="G136">
        <v>259017100</v>
      </c>
      <c r="H136">
        <f t="shared" si="5"/>
        <v>1</v>
      </c>
      <c r="I136" s="3">
        <f t="shared" si="4"/>
        <v>0</v>
      </c>
    </row>
    <row r="137" spans="1:9" x14ac:dyDescent="0.45">
      <c r="A137" s="1">
        <v>40238</v>
      </c>
      <c r="B137">
        <v>36.873252999999998</v>
      </c>
      <c r="C137">
        <v>40.539993000000003</v>
      </c>
      <c r="D137">
        <v>36.797020000000003</v>
      </c>
      <c r="E137">
        <v>39.007739999999998</v>
      </c>
      <c r="F137">
        <v>27.816690000000001</v>
      </c>
      <c r="G137">
        <v>319565300</v>
      </c>
      <c r="H137">
        <f t="shared" si="5"/>
        <v>1.0804157633162039</v>
      </c>
      <c r="I137" s="3">
        <f t="shared" si="4"/>
        <v>8.0415763316203856E-2</v>
      </c>
    </row>
    <row r="138" spans="1:9" x14ac:dyDescent="0.45">
      <c r="A138" s="1">
        <v>40269</v>
      </c>
      <c r="B138">
        <v>39.335532999999998</v>
      </c>
      <c r="C138">
        <v>45.853340000000003</v>
      </c>
      <c r="D138">
        <v>39.259304</v>
      </c>
      <c r="E138">
        <v>45.121516999999997</v>
      </c>
      <c r="F138">
        <v>32.176464000000003</v>
      </c>
      <c r="G138">
        <v>335691600</v>
      </c>
      <c r="H138">
        <f t="shared" si="5"/>
        <v>1.1567323071149012</v>
      </c>
      <c r="I138" s="3">
        <f t="shared" si="4"/>
        <v>0.15673230711490121</v>
      </c>
    </row>
    <row r="139" spans="1:9" x14ac:dyDescent="0.45">
      <c r="A139" s="1">
        <v>40299</v>
      </c>
      <c r="B139">
        <v>45.373080999999999</v>
      </c>
      <c r="C139">
        <v>46.143020999999997</v>
      </c>
      <c r="D139">
        <v>36.979976999999998</v>
      </c>
      <c r="E139">
        <v>39.533737000000002</v>
      </c>
      <c r="F139">
        <v>28.191786</v>
      </c>
      <c r="G139">
        <v>388152400</v>
      </c>
      <c r="H139">
        <f t="shared" si="5"/>
        <v>0.8761617187022166</v>
      </c>
      <c r="I139" s="3">
        <f t="shared" si="4"/>
        <v>-0.12383828129778343</v>
      </c>
    </row>
    <row r="140" spans="1:9" x14ac:dyDescent="0.45">
      <c r="A140" s="1">
        <v>40330</v>
      </c>
      <c r="B140">
        <v>39.465130000000002</v>
      </c>
      <c r="C140">
        <v>43.413929000000003</v>
      </c>
      <c r="D140">
        <v>37.330643000000002</v>
      </c>
      <c r="E140">
        <v>37.422119000000002</v>
      </c>
      <c r="F140">
        <v>27.047961999999998</v>
      </c>
      <c r="G140">
        <v>365355100</v>
      </c>
      <c r="H140">
        <f t="shared" si="5"/>
        <v>0.95942704729668415</v>
      </c>
      <c r="I140" s="3">
        <f t="shared" si="4"/>
        <v>-4.0572952703315859E-2</v>
      </c>
    </row>
    <row r="141" spans="1:9" x14ac:dyDescent="0.45">
      <c r="A141" s="1">
        <v>40360</v>
      </c>
      <c r="B141">
        <v>37.536468999999997</v>
      </c>
      <c r="C141">
        <v>42.514392999999998</v>
      </c>
      <c r="D141">
        <v>36.636932000000002</v>
      </c>
      <c r="E141">
        <v>42.095118999999997</v>
      </c>
      <c r="F141">
        <v>30.425518</v>
      </c>
      <c r="G141">
        <v>263167700</v>
      </c>
      <c r="H141">
        <f t="shared" si="5"/>
        <v>1.1248728462425377</v>
      </c>
      <c r="I141" s="3">
        <f t="shared" si="4"/>
        <v>0.12487284624253769</v>
      </c>
    </row>
    <row r="142" spans="1:9" x14ac:dyDescent="0.45">
      <c r="A142" s="1">
        <v>40391</v>
      </c>
      <c r="B142">
        <v>42.689728000000002</v>
      </c>
      <c r="C142">
        <v>44.237228000000002</v>
      </c>
      <c r="D142">
        <v>39.640461000000002</v>
      </c>
      <c r="E142">
        <v>39.968257999999999</v>
      </c>
      <c r="F142">
        <v>29.276257000000001</v>
      </c>
      <c r="G142">
        <v>259812500</v>
      </c>
      <c r="H142">
        <f t="shared" si="5"/>
        <v>0.96222706873881325</v>
      </c>
      <c r="I142" s="3">
        <f t="shared" si="4"/>
        <v>-3.7772931261186721E-2</v>
      </c>
    </row>
    <row r="143" spans="1:9" x14ac:dyDescent="0.45">
      <c r="A143" s="1">
        <v>40422</v>
      </c>
      <c r="B143">
        <v>41.050747000000001</v>
      </c>
      <c r="C143">
        <v>44.206738000000001</v>
      </c>
      <c r="D143">
        <v>40.623848000000002</v>
      </c>
      <c r="E143">
        <v>43.779839000000003</v>
      </c>
      <c r="F143">
        <v>32.068199</v>
      </c>
      <c r="G143">
        <v>200042300</v>
      </c>
      <c r="H143">
        <f t="shared" si="5"/>
        <v>1.0953654013899385</v>
      </c>
      <c r="I143" s="3">
        <f t="shared" si="4"/>
        <v>9.536540138993857E-2</v>
      </c>
    </row>
    <row r="144" spans="1:9" x14ac:dyDescent="0.45">
      <c r="A144" s="1">
        <v>40452</v>
      </c>
      <c r="B144">
        <v>44.191490000000002</v>
      </c>
      <c r="C144">
        <v>47.743884999999999</v>
      </c>
      <c r="D144">
        <v>43.299579999999999</v>
      </c>
      <c r="E144">
        <v>45.273978999999997</v>
      </c>
      <c r="F144">
        <v>33.162635999999999</v>
      </c>
      <c r="G144">
        <v>300577000</v>
      </c>
      <c r="H144">
        <f t="shared" si="5"/>
        <v>1.0341284211190032</v>
      </c>
      <c r="I144" s="3">
        <f t="shared" si="4"/>
        <v>3.4128421119003258E-2</v>
      </c>
    </row>
    <row r="145" spans="1:9" x14ac:dyDescent="0.45">
      <c r="A145" s="1">
        <v>40483</v>
      </c>
      <c r="B145">
        <v>45.708500000000001</v>
      </c>
      <c r="C145">
        <v>48.231769999999997</v>
      </c>
      <c r="D145">
        <v>44.496417999999998</v>
      </c>
      <c r="E145">
        <v>45.868586999999998</v>
      </c>
      <c r="F145">
        <v>33.997855999999999</v>
      </c>
      <c r="G145">
        <v>229140400</v>
      </c>
      <c r="H145">
        <f t="shared" si="5"/>
        <v>1.0251855733060544</v>
      </c>
      <c r="I145" s="3">
        <f t="shared" si="4"/>
        <v>2.5185573306054431E-2</v>
      </c>
    </row>
    <row r="146" spans="1:9" x14ac:dyDescent="0.45">
      <c r="A146" s="1">
        <v>40513</v>
      </c>
      <c r="B146">
        <v>46.806235999999998</v>
      </c>
      <c r="C146">
        <v>52.279671</v>
      </c>
      <c r="D146">
        <v>46.653773999999999</v>
      </c>
      <c r="E146">
        <v>51.913756999999997</v>
      </c>
      <c r="F146">
        <v>38.478541999999997</v>
      </c>
      <c r="G146">
        <v>201735700</v>
      </c>
      <c r="H146">
        <f t="shared" si="5"/>
        <v>1.1317931930766458</v>
      </c>
      <c r="I146" s="3">
        <f t="shared" si="4"/>
        <v>0.13179319307664575</v>
      </c>
    </row>
    <row r="147" spans="1:9" x14ac:dyDescent="0.45">
      <c r="A147" s="1">
        <v>40544</v>
      </c>
      <c r="B147">
        <v>52.424511000000003</v>
      </c>
      <c r="C147">
        <v>54.688591000000002</v>
      </c>
      <c r="D147">
        <v>50.694049999999997</v>
      </c>
      <c r="E147">
        <v>54.475140000000003</v>
      </c>
      <c r="F147">
        <v>40.377048000000002</v>
      </c>
      <c r="G147">
        <v>235466000</v>
      </c>
      <c r="H147">
        <f t="shared" si="5"/>
        <v>1.0493393434709664</v>
      </c>
      <c r="I147" s="3">
        <f t="shared" si="4"/>
        <v>4.9339343470966357E-2</v>
      </c>
    </row>
    <row r="148" spans="1:9" x14ac:dyDescent="0.45">
      <c r="A148" s="1">
        <v>40575</v>
      </c>
      <c r="B148">
        <v>54.597110999999998</v>
      </c>
      <c r="C148">
        <v>60.680396999999999</v>
      </c>
      <c r="D148">
        <v>53.171581000000003</v>
      </c>
      <c r="E148">
        <v>59.361590999999997</v>
      </c>
      <c r="F148">
        <v>43.998882000000002</v>
      </c>
      <c r="G148">
        <v>238980700</v>
      </c>
      <c r="H148">
        <f t="shared" si="5"/>
        <v>1.0897003168730908</v>
      </c>
      <c r="I148" s="3">
        <f t="shared" si="4"/>
        <v>8.9700316873090866E-2</v>
      </c>
    </row>
    <row r="149" spans="1:9" x14ac:dyDescent="0.45">
      <c r="A149" s="1">
        <v>40603</v>
      </c>
      <c r="B149">
        <v>59.689388000000001</v>
      </c>
      <c r="C149">
        <v>62.357494000000003</v>
      </c>
      <c r="D149">
        <v>54.223576000000001</v>
      </c>
      <c r="E149">
        <v>60.878601000000003</v>
      </c>
      <c r="F149">
        <v>45.650646000000002</v>
      </c>
      <c r="G149">
        <v>288823200</v>
      </c>
      <c r="H149">
        <f t="shared" si="5"/>
        <v>1.037541044792911</v>
      </c>
      <c r="I149" s="3">
        <f t="shared" si="4"/>
        <v>3.7541044792910871E-2</v>
      </c>
    </row>
    <row r="150" spans="1:9" x14ac:dyDescent="0.45">
      <c r="A150" s="1">
        <v>40634</v>
      </c>
      <c r="B150">
        <v>61.351238000000002</v>
      </c>
      <c r="C150">
        <v>62.319378</v>
      </c>
      <c r="D150">
        <v>58.210490999999998</v>
      </c>
      <c r="E150">
        <v>60.139153</v>
      </c>
      <c r="F150">
        <v>45.096148999999997</v>
      </c>
      <c r="G150">
        <v>197769200</v>
      </c>
      <c r="H150">
        <f t="shared" si="5"/>
        <v>0.98785346871104507</v>
      </c>
      <c r="I150" s="3">
        <f t="shared" si="4"/>
        <v>-1.2146531288954923E-2</v>
      </c>
    </row>
    <row r="151" spans="1:9" x14ac:dyDescent="0.45">
      <c r="A151" s="1">
        <v>40664</v>
      </c>
      <c r="B151">
        <v>60.123905000000001</v>
      </c>
      <c r="C151">
        <v>60.20776</v>
      </c>
      <c r="D151">
        <v>53.827171</v>
      </c>
      <c r="E151">
        <v>55.816817999999998</v>
      </c>
      <c r="F151">
        <v>41.854996</v>
      </c>
      <c r="G151">
        <v>259767100</v>
      </c>
      <c r="H151">
        <f t="shared" si="5"/>
        <v>0.92812794280948474</v>
      </c>
      <c r="I151" s="3">
        <f t="shared" si="4"/>
        <v>-7.1872057190515259E-2</v>
      </c>
    </row>
    <row r="152" spans="1:9" x14ac:dyDescent="0.45">
      <c r="A152" s="1">
        <v>40695</v>
      </c>
      <c r="B152">
        <v>55.786327</v>
      </c>
      <c r="C152">
        <v>57.379565999999997</v>
      </c>
      <c r="D152">
        <v>53.423144999999998</v>
      </c>
      <c r="E152">
        <v>57.318581000000002</v>
      </c>
      <c r="F152">
        <v>43.498344000000003</v>
      </c>
      <c r="G152">
        <v>239690900</v>
      </c>
      <c r="H152">
        <f t="shared" si="5"/>
        <v>1.0392628875176575</v>
      </c>
      <c r="I152" s="3">
        <f t="shared" si="4"/>
        <v>3.9262887517657469E-2</v>
      </c>
    </row>
    <row r="153" spans="1:9" x14ac:dyDescent="0.45">
      <c r="A153" s="1">
        <v>40725</v>
      </c>
      <c r="B153">
        <v>57.379565999999997</v>
      </c>
      <c r="C153">
        <v>61.084426999999998</v>
      </c>
      <c r="D153">
        <v>54.467517999999998</v>
      </c>
      <c r="E153">
        <v>54.879168999999997</v>
      </c>
      <c r="F153">
        <v>41.647101999999997</v>
      </c>
      <c r="G153">
        <v>349056900</v>
      </c>
      <c r="H153">
        <f t="shared" si="5"/>
        <v>0.95744109247009479</v>
      </c>
      <c r="I153" s="3">
        <f t="shared" si="4"/>
        <v>-4.2558907529905189E-2</v>
      </c>
    </row>
    <row r="154" spans="1:9" x14ac:dyDescent="0.45">
      <c r="A154" s="1">
        <v>40756</v>
      </c>
      <c r="B154">
        <v>55.999775</v>
      </c>
      <c r="C154">
        <v>55.999775</v>
      </c>
      <c r="D154">
        <v>46.043919000000002</v>
      </c>
      <c r="E154">
        <v>51.890887999999997</v>
      </c>
      <c r="F154">
        <v>39.838554000000002</v>
      </c>
      <c r="G154">
        <v>377503700</v>
      </c>
      <c r="H154">
        <f t="shared" si="5"/>
        <v>0.95657445744964453</v>
      </c>
      <c r="I154" s="3">
        <f t="shared" si="4"/>
        <v>-4.3425542550355481E-2</v>
      </c>
    </row>
    <row r="155" spans="1:9" x14ac:dyDescent="0.45">
      <c r="A155" s="1">
        <v>40787</v>
      </c>
      <c r="B155">
        <v>52.340656000000003</v>
      </c>
      <c r="C155">
        <v>52.50074</v>
      </c>
      <c r="D155">
        <v>47.103538999999998</v>
      </c>
      <c r="E155">
        <v>48.269886</v>
      </c>
      <c r="F155">
        <v>37.058577999999997</v>
      </c>
      <c r="G155">
        <v>286148400</v>
      </c>
      <c r="H155">
        <f t="shared" si="5"/>
        <v>0.93021895322807135</v>
      </c>
      <c r="I155" s="3">
        <f t="shared" si="4"/>
        <v>-6.9781046771928645E-2</v>
      </c>
    </row>
    <row r="156" spans="1:9" x14ac:dyDescent="0.45">
      <c r="A156" s="1">
        <v>40817</v>
      </c>
      <c r="B156">
        <v>47.804870999999999</v>
      </c>
      <c r="C156">
        <v>56.182732000000001</v>
      </c>
      <c r="D156">
        <v>44.709865999999998</v>
      </c>
      <c r="E156">
        <v>53.095348000000001</v>
      </c>
      <c r="F156">
        <v>40.763271000000003</v>
      </c>
      <c r="G156">
        <v>268316400</v>
      </c>
      <c r="H156">
        <f t="shared" si="5"/>
        <v>1.0999685686806442</v>
      </c>
      <c r="I156" s="3">
        <f t="shared" si="4"/>
        <v>9.996856868064409E-2</v>
      </c>
    </row>
    <row r="157" spans="1:9" x14ac:dyDescent="0.45">
      <c r="A157" s="1">
        <v>40848</v>
      </c>
      <c r="B157">
        <v>51.768917000000002</v>
      </c>
      <c r="C157">
        <v>55.626240000000003</v>
      </c>
      <c r="D157">
        <v>50.411994999999997</v>
      </c>
      <c r="E157">
        <v>54.368416000000003</v>
      </c>
      <c r="F157">
        <v>42.280155000000001</v>
      </c>
      <c r="G157">
        <v>223397900</v>
      </c>
      <c r="H157">
        <f t="shared" si="5"/>
        <v>1.0372120284459017</v>
      </c>
      <c r="I157" s="3">
        <f t="shared" si="4"/>
        <v>3.7212028445901636E-2</v>
      </c>
    </row>
    <row r="158" spans="1:9" x14ac:dyDescent="0.45">
      <c r="A158" s="1">
        <v>40878</v>
      </c>
      <c r="B158">
        <v>54.246445000000001</v>
      </c>
      <c r="C158">
        <v>56.335194000000001</v>
      </c>
      <c r="D158">
        <v>51.570717000000002</v>
      </c>
      <c r="E158">
        <v>55.550007000000001</v>
      </c>
      <c r="F158">
        <v>43.199019999999997</v>
      </c>
      <c r="G158">
        <v>210506300</v>
      </c>
      <c r="H158">
        <f t="shared" si="5"/>
        <v>1.0217327727393619</v>
      </c>
      <c r="I158" s="3">
        <f t="shared" si="4"/>
        <v>2.1732772739361923E-2</v>
      </c>
    </row>
    <row r="159" spans="1:9" x14ac:dyDescent="0.45">
      <c r="A159" s="1">
        <v>40909</v>
      </c>
      <c r="B159">
        <v>56.350441000000004</v>
      </c>
      <c r="C159">
        <v>57.044147000000002</v>
      </c>
      <c r="D159">
        <v>51.837524000000002</v>
      </c>
      <c r="E159">
        <v>51.997611999999997</v>
      </c>
      <c r="F159">
        <v>40.436466000000003</v>
      </c>
      <c r="G159">
        <v>241007500</v>
      </c>
      <c r="H159">
        <f t="shared" si="5"/>
        <v>0.93605054003539911</v>
      </c>
      <c r="I159" s="3">
        <f t="shared" si="4"/>
        <v>-6.3949459964600927E-2</v>
      </c>
    </row>
    <row r="160" spans="1:9" x14ac:dyDescent="0.45">
      <c r="A160" s="1">
        <v>40940</v>
      </c>
      <c r="B160">
        <v>52.523609</v>
      </c>
      <c r="C160">
        <v>59.247242</v>
      </c>
      <c r="D160">
        <v>52.249175999999999</v>
      </c>
      <c r="E160">
        <v>58.355331</v>
      </c>
      <c r="F160">
        <v>45.380611000000002</v>
      </c>
      <c r="G160">
        <v>315512200</v>
      </c>
      <c r="H160">
        <f t="shared" si="5"/>
        <v>1.1222694634095867</v>
      </c>
      <c r="I160" s="3">
        <f t="shared" si="4"/>
        <v>0.12226946340958675</v>
      </c>
    </row>
    <row r="161" spans="1:9" x14ac:dyDescent="0.45">
      <c r="A161" s="1">
        <v>40969</v>
      </c>
      <c r="B161">
        <v>58.782229999999998</v>
      </c>
      <c r="C161">
        <v>59.681762999999997</v>
      </c>
      <c r="D161">
        <v>56.746845</v>
      </c>
      <c r="E161">
        <v>57.943680000000001</v>
      </c>
      <c r="F161">
        <v>45.597973000000003</v>
      </c>
      <c r="G161">
        <v>230327500</v>
      </c>
      <c r="H161">
        <f t="shared" si="5"/>
        <v>1.0047897548140108</v>
      </c>
      <c r="I161" s="3">
        <f t="shared" si="4"/>
        <v>4.7897548140107982E-3</v>
      </c>
    </row>
    <row r="162" spans="1:9" x14ac:dyDescent="0.45">
      <c r="A162" s="1">
        <v>41000</v>
      </c>
      <c r="B162">
        <v>57.928435999999998</v>
      </c>
      <c r="C162">
        <v>58.934691999999998</v>
      </c>
      <c r="D162">
        <v>53.766185999999998</v>
      </c>
      <c r="E162">
        <v>54.604736000000003</v>
      </c>
      <c r="F162">
        <v>42.970432000000002</v>
      </c>
      <c r="G162">
        <v>204546300</v>
      </c>
      <c r="H162">
        <f t="shared" si="5"/>
        <v>0.94237592535089221</v>
      </c>
      <c r="I162" s="3">
        <f t="shared" si="4"/>
        <v>-5.7624074649107772E-2</v>
      </c>
    </row>
    <row r="163" spans="1:9" x14ac:dyDescent="0.45">
      <c r="A163" s="1">
        <v>41030</v>
      </c>
      <c r="B163">
        <v>55.919998</v>
      </c>
      <c r="C163">
        <v>56.740001999999997</v>
      </c>
      <c r="D163">
        <v>50.66</v>
      </c>
      <c r="E163">
        <v>52.16</v>
      </c>
      <c r="F163">
        <v>41.046581000000003</v>
      </c>
      <c r="G163">
        <v>298939800</v>
      </c>
      <c r="H163">
        <f t="shared" si="5"/>
        <v>0.95522849293207013</v>
      </c>
      <c r="I163" s="3">
        <f t="shared" si="4"/>
        <v>-4.4771507067929851E-2</v>
      </c>
    </row>
    <row r="164" spans="1:9" x14ac:dyDescent="0.45">
      <c r="A164" s="1">
        <v>41061</v>
      </c>
      <c r="B164">
        <v>51.400002000000001</v>
      </c>
      <c r="C164">
        <v>56</v>
      </c>
      <c r="D164">
        <v>50.619999</v>
      </c>
      <c r="E164">
        <v>55.880001</v>
      </c>
      <c r="F164">
        <v>44.535789000000001</v>
      </c>
      <c r="G164">
        <v>216931000</v>
      </c>
      <c r="H164">
        <f t="shared" si="5"/>
        <v>1.0850060568991118</v>
      </c>
      <c r="I164" s="3">
        <f t="shared" si="4"/>
        <v>8.5006056899111712E-2</v>
      </c>
    </row>
    <row r="165" spans="1:9" x14ac:dyDescent="0.45">
      <c r="A165" s="1">
        <v>41091</v>
      </c>
      <c r="B165">
        <v>55.970001000000003</v>
      </c>
      <c r="C165">
        <v>56.889999000000003</v>
      </c>
      <c r="D165">
        <v>52.84</v>
      </c>
      <c r="E165">
        <v>54.439999</v>
      </c>
      <c r="F165">
        <v>43.388119000000003</v>
      </c>
      <c r="G165">
        <v>194667300</v>
      </c>
      <c r="H165">
        <f t="shared" si="5"/>
        <v>0.97423038805936502</v>
      </c>
      <c r="I165" s="3">
        <f t="shared" si="4"/>
        <v>-2.5769611940634932E-2</v>
      </c>
    </row>
    <row r="166" spans="1:9" x14ac:dyDescent="0.45">
      <c r="A166" s="1">
        <v>41122</v>
      </c>
      <c r="B166">
        <v>54.639999000000003</v>
      </c>
      <c r="C166">
        <v>57.77</v>
      </c>
      <c r="D166">
        <v>54.189999</v>
      </c>
      <c r="E166">
        <v>56.790000999999997</v>
      </c>
      <c r="F166">
        <v>45.793438000000002</v>
      </c>
      <c r="G166">
        <v>136937000</v>
      </c>
      <c r="H166">
        <f t="shared" si="5"/>
        <v>1.0554372730470292</v>
      </c>
      <c r="I166" s="3">
        <f t="shared" si="4"/>
        <v>5.5437273047029265E-2</v>
      </c>
    </row>
    <row r="167" spans="1:9" x14ac:dyDescent="0.45">
      <c r="A167" s="1">
        <v>41153</v>
      </c>
      <c r="B167">
        <v>56.959999000000003</v>
      </c>
      <c r="C167">
        <v>58.900002000000001</v>
      </c>
      <c r="D167">
        <v>54.830002</v>
      </c>
      <c r="E167">
        <v>57.18</v>
      </c>
      <c r="F167">
        <v>46.107925000000002</v>
      </c>
      <c r="G167">
        <v>129639400</v>
      </c>
      <c r="H167">
        <f t="shared" si="5"/>
        <v>1.0068675123278579</v>
      </c>
      <c r="I167" s="3">
        <f t="shared" si="4"/>
        <v>6.8675123278579726E-3</v>
      </c>
    </row>
    <row r="168" spans="1:9" x14ac:dyDescent="0.45">
      <c r="A168" s="1">
        <v>41183</v>
      </c>
      <c r="B168">
        <v>57.48</v>
      </c>
      <c r="C168">
        <v>58.52</v>
      </c>
      <c r="D168">
        <v>55.700001</v>
      </c>
      <c r="E168">
        <v>57.849997999999999</v>
      </c>
      <c r="F168">
        <v>46.64819</v>
      </c>
      <c r="G168">
        <v>118295700</v>
      </c>
      <c r="H168">
        <f t="shared" si="5"/>
        <v>1.0117173999914331</v>
      </c>
      <c r="I168" s="3">
        <f t="shared" si="4"/>
        <v>1.1717399991433099E-2</v>
      </c>
    </row>
    <row r="169" spans="1:9" x14ac:dyDescent="0.45">
      <c r="A169" s="1">
        <v>41214</v>
      </c>
      <c r="B169">
        <v>58</v>
      </c>
      <c r="C169">
        <v>58.799999</v>
      </c>
      <c r="D169">
        <v>53.950001</v>
      </c>
      <c r="E169">
        <v>56.939999</v>
      </c>
      <c r="F169">
        <v>46.449981999999999</v>
      </c>
      <c r="G169">
        <v>128885700</v>
      </c>
      <c r="H169">
        <f t="shared" si="5"/>
        <v>0.99575100341513789</v>
      </c>
      <c r="I169" s="3">
        <f t="shared" si="4"/>
        <v>-4.2489965848621575E-3</v>
      </c>
    </row>
    <row r="170" spans="1:9" x14ac:dyDescent="0.45">
      <c r="A170" s="1">
        <v>41244</v>
      </c>
      <c r="B170">
        <v>57.330002</v>
      </c>
      <c r="C170">
        <v>59.650002000000001</v>
      </c>
      <c r="D170">
        <v>56.57</v>
      </c>
      <c r="E170">
        <v>57.990001999999997</v>
      </c>
      <c r="F170">
        <v>47.306538000000003</v>
      </c>
      <c r="G170">
        <v>122055100</v>
      </c>
      <c r="H170">
        <f t="shared" si="5"/>
        <v>1.0184403946593565</v>
      </c>
      <c r="I170" s="3">
        <f t="shared" si="4"/>
        <v>1.8440394659356485E-2</v>
      </c>
    </row>
    <row r="171" spans="1:9" x14ac:dyDescent="0.45">
      <c r="A171" s="1">
        <v>41275</v>
      </c>
      <c r="B171">
        <v>59.150002000000001</v>
      </c>
      <c r="C171">
        <v>62.049999</v>
      </c>
      <c r="D171">
        <v>57.810001</v>
      </c>
      <c r="E171">
        <v>58</v>
      </c>
      <c r="F171">
        <v>47.314689999999999</v>
      </c>
      <c r="G171">
        <v>125010900</v>
      </c>
      <c r="H171">
        <f t="shared" si="5"/>
        <v>1.0001723229038657</v>
      </c>
      <c r="I171" s="3">
        <f t="shared" si="4"/>
        <v>1.7232290386575097E-4</v>
      </c>
    </row>
    <row r="172" spans="1:9" x14ac:dyDescent="0.45">
      <c r="A172" s="1">
        <v>41306</v>
      </c>
      <c r="B172">
        <v>58.470001000000003</v>
      </c>
      <c r="C172">
        <v>58.84</v>
      </c>
      <c r="D172">
        <v>56.779998999999997</v>
      </c>
      <c r="E172">
        <v>57.950001</v>
      </c>
      <c r="F172">
        <v>47.273910999999998</v>
      </c>
      <c r="G172">
        <v>175968600</v>
      </c>
      <c r="H172">
        <f t="shared" si="5"/>
        <v>0.99913813236438831</v>
      </c>
      <c r="I172" s="3">
        <f t="shared" si="4"/>
        <v>-8.6186763561170042E-4</v>
      </c>
    </row>
    <row r="173" spans="1:9" x14ac:dyDescent="0.45">
      <c r="A173" s="1">
        <v>41334</v>
      </c>
      <c r="B173">
        <v>57.93</v>
      </c>
      <c r="C173">
        <v>61.189999</v>
      </c>
      <c r="D173">
        <v>57.25</v>
      </c>
      <c r="E173">
        <v>60.099997999999999</v>
      </c>
      <c r="F173">
        <v>49.586193000000002</v>
      </c>
      <c r="G173">
        <v>120907400</v>
      </c>
      <c r="H173">
        <f t="shared" si="5"/>
        <v>1.0489124329061754</v>
      </c>
      <c r="I173" s="3">
        <f t="shared" si="4"/>
        <v>4.8912432906175321E-2</v>
      </c>
    </row>
    <row r="174" spans="1:9" x14ac:dyDescent="0.45">
      <c r="A174" s="1">
        <v>41365</v>
      </c>
      <c r="B174">
        <v>60.200001</v>
      </c>
      <c r="C174">
        <v>60.700001</v>
      </c>
      <c r="D174">
        <v>56.380001</v>
      </c>
      <c r="E174">
        <v>60.450001</v>
      </c>
      <c r="F174">
        <v>49.874980999999998</v>
      </c>
      <c r="G174">
        <v>136901900</v>
      </c>
      <c r="H174">
        <f t="shared" si="5"/>
        <v>1.0058239599075491</v>
      </c>
      <c r="I174" s="3">
        <f t="shared" si="4"/>
        <v>5.8239599075491982E-3</v>
      </c>
    </row>
    <row r="175" spans="1:9" x14ac:dyDescent="0.45">
      <c r="A175" s="1">
        <v>41395</v>
      </c>
      <c r="B175">
        <v>60.150002000000001</v>
      </c>
      <c r="C175">
        <v>64.769997000000004</v>
      </c>
      <c r="D175">
        <v>59.900002000000001</v>
      </c>
      <c r="E175">
        <v>61.34</v>
      </c>
      <c r="F175">
        <v>50.609276000000001</v>
      </c>
      <c r="G175">
        <v>161555800</v>
      </c>
      <c r="H175">
        <f t="shared" si="5"/>
        <v>1.0147227123755698</v>
      </c>
      <c r="I175" s="3">
        <f t="shared" si="4"/>
        <v>1.4722712375569689E-2</v>
      </c>
    </row>
    <row r="176" spans="1:9" x14ac:dyDescent="0.45">
      <c r="A176" s="1">
        <v>41426</v>
      </c>
      <c r="B176">
        <v>61.580002</v>
      </c>
      <c r="C176">
        <v>62.57</v>
      </c>
      <c r="D176">
        <v>58.709999000000003</v>
      </c>
      <c r="E176">
        <v>60.5</v>
      </c>
      <c r="F176">
        <v>50.433819</v>
      </c>
      <c r="G176">
        <v>110963000</v>
      </c>
      <c r="H176">
        <f t="shared" si="5"/>
        <v>0.99653310590730437</v>
      </c>
      <c r="I176" s="3">
        <f t="shared" si="4"/>
        <v>-3.4668940926956063E-3</v>
      </c>
    </row>
    <row r="177" spans="1:9" x14ac:dyDescent="0.45">
      <c r="A177" s="1">
        <v>41456</v>
      </c>
      <c r="B177">
        <v>60.73</v>
      </c>
      <c r="C177">
        <v>66.25</v>
      </c>
      <c r="D177">
        <v>60.73</v>
      </c>
      <c r="E177">
        <v>64.860000999999997</v>
      </c>
      <c r="F177">
        <v>54.068378000000003</v>
      </c>
      <c r="G177">
        <v>142572400</v>
      </c>
      <c r="H177">
        <f t="shared" si="5"/>
        <v>1.0720659087902902</v>
      </c>
      <c r="I177" s="3">
        <f t="shared" si="4"/>
        <v>7.2065908790290165E-2</v>
      </c>
    </row>
    <row r="178" spans="1:9" x14ac:dyDescent="0.45">
      <c r="A178" s="1">
        <v>41487</v>
      </c>
      <c r="B178">
        <v>65.720000999999996</v>
      </c>
      <c r="C178">
        <v>67.910004000000001</v>
      </c>
      <c r="D178">
        <v>65.290001000000004</v>
      </c>
      <c r="E178">
        <v>66.300003000000004</v>
      </c>
      <c r="F178">
        <v>55.856667000000002</v>
      </c>
      <c r="G178">
        <v>115999500</v>
      </c>
      <c r="H178">
        <f t="shared" si="5"/>
        <v>1.0330745819673006</v>
      </c>
      <c r="I178" s="3">
        <f t="shared" si="4"/>
        <v>3.3074581967300717E-2</v>
      </c>
    </row>
    <row r="179" spans="1:9" x14ac:dyDescent="0.45">
      <c r="A179" s="1">
        <v>41518</v>
      </c>
      <c r="B179">
        <v>66.959998999999996</v>
      </c>
      <c r="C179">
        <v>71.089995999999999</v>
      </c>
      <c r="D179">
        <v>66.510002</v>
      </c>
      <c r="E179">
        <v>69.510002</v>
      </c>
      <c r="F179">
        <v>58.561039000000001</v>
      </c>
      <c r="G179">
        <v>98423100</v>
      </c>
      <c r="H179">
        <f t="shared" si="5"/>
        <v>1.0484162794747491</v>
      </c>
      <c r="I179" s="3">
        <f t="shared" si="4"/>
        <v>4.841627947474917E-2</v>
      </c>
    </row>
    <row r="180" spans="1:9" x14ac:dyDescent="0.45">
      <c r="A180" s="1">
        <v>41548</v>
      </c>
      <c r="B180">
        <v>69.459998999999996</v>
      </c>
      <c r="C180">
        <v>74.589995999999999</v>
      </c>
      <c r="D180">
        <v>69.319999999999993</v>
      </c>
      <c r="E180">
        <v>73.330001999999993</v>
      </c>
      <c r="F180">
        <v>61.779339</v>
      </c>
      <c r="G180">
        <v>108097900</v>
      </c>
      <c r="H180">
        <f t="shared" si="5"/>
        <v>1.0549563336811698</v>
      </c>
      <c r="I180" s="3">
        <f t="shared" si="4"/>
        <v>5.4956333681169818E-2</v>
      </c>
    </row>
    <row r="181" spans="1:9" x14ac:dyDescent="0.45">
      <c r="A181" s="1">
        <v>41579</v>
      </c>
      <c r="B181">
        <v>73.559997999999993</v>
      </c>
      <c r="C181">
        <v>74.069999999999993</v>
      </c>
      <c r="D181">
        <v>71.760002</v>
      </c>
      <c r="E181">
        <v>72.800003000000004</v>
      </c>
      <c r="F181">
        <v>61.945435000000003</v>
      </c>
      <c r="G181">
        <v>86692500</v>
      </c>
      <c r="H181">
        <f t="shared" si="5"/>
        <v>1.0026885363729774</v>
      </c>
      <c r="I181" s="3">
        <f t="shared" si="4"/>
        <v>2.6885363729774307E-3</v>
      </c>
    </row>
    <row r="182" spans="1:9" x14ac:dyDescent="0.45">
      <c r="A182" s="1">
        <v>41609</v>
      </c>
      <c r="B182">
        <v>73.389999000000003</v>
      </c>
      <c r="C182">
        <v>73.489998</v>
      </c>
      <c r="D182">
        <v>68.230002999999996</v>
      </c>
      <c r="E182">
        <v>70.650002000000001</v>
      </c>
      <c r="F182">
        <v>60.115985999999999</v>
      </c>
      <c r="G182">
        <v>101693500</v>
      </c>
      <c r="H182">
        <f t="shared" si="5"/>
        <v>0.97046676643726848</v>
      </c>
      <c r="I182" s="3">
        <f t="shared" si="4"/>
        <v>-2.953323356273152E-2</v>
      </c>
    </row>
    <row r="183" spans="1:9" x14ac:dyDescent="0.45">
      <c r="A183" s="1">
        <v>41640</v>
      </c>
      <c r="B183">
        <v>70.269997000000004</v>
      </c>
      <c r="C183">
        <v>70.919998000000007</v>
      </c>
      <c r="D183">
        <v>64.349997999999999</v>
      </c>
      <c r="E183">
        <v>64.949996999999996</v>
      </c>
      <c r="F183">
        <v>55.265869000000002</v>
      </c>
      <c r="G183">
        <v>108416500</v>
      </c>
      <c r="H183">
        <f t="shared" si="5"/>
        <v>0.91932067786428728</v>
      </c>
      <c r="I183" s="3">
        <f t="shared" si="4"/>
        <v>-8.0679322135712744E-2</v>
      </c>
    </row>
    <row r="184" spans="1:9" x14ac:dyDescent="0.45">
      <c r="A184" s="1">
        <v>41671</v>
      </c>
      <c r="B184">
        <v>65.099997999999999</v>
      </c>
      <c r="C184">
        <v>66.879997000000003</v>
      </c>
      <c r="D184">
        <v>62.740001999999997</v>
      </c>
      <c r="E184">
        <v>66.5</v>
      </c>
      <c r="F184">
        <v>56.584774000000003</v>
      </c>
      <c r="G184">
        <v>114784800</v>
      </c>
      <c r="H184">
        <f t="shared" si="5"/>
        <v>1.0238647292418401</v>
      </c>
      <c r="I184" s="3">
        <f t="shared" si="4"/>
        <v>2.3864729241840039E-2</v>
      </c>
    </row>
    <row r="185" spans="1:9" x14ac:dyDescent="0.45">
      <c r="A185" s="1">
        <v>41699</v>
      </c>
      <c r="B185">
        <v>66.360000999999997</v>
      </c>
      <c r="C185">
        <v>70.989998</v>
      </c>
      <c r="D185">
        <v>65.980002999999996</v>
      </c>
      <c r="E185">
        <v>70.349997999999999</v>
      </c>
      <c r="F185">
        <v>60.500793000000002</v>
      </c>
      <c r="G185">
        <v>107774500</v>
      </c>
      <c r="H185">
        <f t="shared" si="5"/>
        <v>1.069206232051046</v>
      </c>
      <c r="I185" s="3">
        <f t="shared" si="4"/>
        <v>6.9206232051046077E-2</v>
      </c>
    </row>
    <row r="186" spans="1:9" x14ac:dyDescent="0.45">
      <c r="A186" s="1">
        <v>41730</v>
      </c>
      <c r="B186">
        <v>70.470000999999996</v>
      </c>
      <c r="C186">
        <v>75.339995999999999</v>
      </c>
      <c r="D186">
        <v>69.330001999999993</v>
      </c>
      <c r="E186">
        <v>74.309997999999993</v>
      </c>
      <c r="F186">
        <v>63.906390999999999</v>
      </c>
      <c r="G186">
        <v>128417700</v>
      </c>
      <c r="H186">
        <f t="shared" si="5"/>
        <v>1.0562901382135603</v>
      </c>
      <c r="I186" s="3">
        <f t="shared" si="4"/>
        <v>5.6290138213560235E-2</v>
      </c>
    </row>
    <row r="187" spans="1:9" x14ac:dyDescent="0.45">
      <c r="A187" s="1">
        <v>41760</v>
      </c>
      <c r="B187">
        <v>75.010002</v>
      </c>
      <c r="C187">
        <v>80.540001000000004</v>
      </c>
      <c r="D187">
        <v>74.050003000000004</v>
      </c>
      <c r="E187">
        <v>79.940002000000007</v>
      </c>
      <c r="F187">
        <v>68.748176999999998</v>
      </c>
      <c r="G187">
        <v>114117400</v>
      </c>
      <c r="H187">
        <f t="shared" si="5"/>
        <v>1.0757637213467428</v>
      </c>
      <c r="I187" s="3">
        <f t="shared" si="4"/>
        <v>7.5763721346742918E-2</v>
      </c>
    </row>
    <row r="188" spans="1:9" x14ac:dyDescent="0.45">
      <c r="A188" s="1">
        <v>41791</v>
      </c>
      <c r="B188">
        <v>80.209998999999996</v>
      </c>
      <c r="C188">
        <v>86.43</v>
      </c>
      <c r="D188">
        <v>79.050003000000004</v>
      </c>
      <c r="E188">
        <v>85.730002999999996</v>
      </c>
      <c r="F188">
        <v>74.381020000000007</v>
      </c>
      <c r="G188">
        <v>105624700</v>
      </c>
      <c r="H188">
        <f t="shared" si="5"/>
        <v>1.0819344344214394</v>
      </c>
      <c r="I188" s="3">
        <f t="shared" si="4"/>
        <v>8.1934434421439398E-2</v>
      </c>
    </row>
    <row r="189" spans="1:9" x14ac:dyDescent="0.45">
      <c r="A189" s="1">
        <v>41821</v>
      </c>
      <c r="B189">
        <v>86.25</v>
      </c>
      <c r="C189">
        <v>87.089995999999999</v>
      </c>
      <c r="D189">
        <v>82.370002999999997</v>
      </c>
      <c r="E189">
        <v>82.5</v>
      </c>
      <c r="F189">
        <v>71.578590000000005</v>
      </c>
      <c r="G189">
        <v>107113800</v>
      </c>
      <c r="H189">
        <f t="shared" si="5"/>
        <v>0.96232331850248898</v>
      </c>
      <c r="I189" s="3">
        <f t="shared" si="4"/>
        <v>-3.7676681497511071E-2</v>
      </c>
    </row>
    <row r="190" spans="1:9" x14ac:dyDescent="0.45">
      <c r="A190" s="1">
        <v>41852</v>
      </c>
      <c r="B190">
        <v>81.910004000000001</v>
      </c>
      <c r="C190">
        <v>82.160004000000001</v>
      </c>
      <c r="D190">
        <v>78.910004000000001</v>
      </c>
      <c r="E190">
        <v>81.220000999999996</v>
      </c>
      <c r="F190">
        <v>71.066497999999996</v>
      </c>
      <c r="G190">
        <v>97952100</v>
      </c>
      <c r="H190">
        <f t="shared" si="5"/>
        <v>0.99284573781070551</v>
      </c>
      <c r="I190" s="3">
        <f t="shared" si="4"/>
        <v>-7.1542621892944488E-3</v>
      </c>
    </row>
    <row r="191" spans="1:9" x14ac:dyDescent="0.45">
      <c r="A191" s="1">
        <v>41883</v>
      </c>
      <c r="B191">
        <v>81.059997999999993</v>
      </c>
      <c r="C191">
        <v>81.370002999999997</v>
      </c>
      <c r="D191">
        <v>75.919998000000007</v>
      </c>
      <c r="E191">
        <v>76.519997000000004</v>
      </c>
      <c r="F191">
        <v>66.954032999999995</v>
      </c>
      <c r="G191">
        <v>115394300</v>
      </c>
      <c r="H191">
        <f t="shared" si="5"/>
        <v>0.94213215627988312</v>
      </c>
      <c r="I191" s="3">
        <f t="shared" si="4"/>
        <v>-5.7867843720116906E-2</v>
      </c>
    </row>
    <row r="192" spans="1:9" x14ac:dyDescent="0.45">
      <c r="A192" s="1">
        <v>41913</v>
      </c>
      <c r="B192">
        <v>76.269997000000004</v>
      </c>
      <c r="C192">
        <v>76.519997000000004</v>
      </c>
      <c r="D192">
        <v>63.560001</v>
      </c>
      <c r="E192">
        <v>72.150002000000001</v>
      </c>
      <c r="F192">
        <v>63.130367</v>
      </c>
      <c r="G192">
        <v>205821400</v>
      </c>
      <c r="H192">
        <f t="shared" si="5"/>
        <v>0.94289117729472705</v>
      </c>
      <c r="I192" s="3">
        <f t="shared" si="4"/>
        <v>-5.7108822705272975E-2</v>
      </c>
    </row>
    <row r="193" spans="1:9" x14ac:dyDescent="0.45">
      <c r="A193" s="1">
        <v>41944</v>
      </c>
      <c r="B193">
        <v>72.260002</v>
      </c>
      <c r="C193">
        <v>74.680000000000007</v>
      </c>
      <c r="D193">
        <v>65.650002000000001</v>
      </c>
      <c r="E193">
        <v>66.069999999999993</v>
      </c>
      <c r="F193">
        <v>58.382266999999999</v>
      </c>
      <c r="G193">
        <v>140926800</v>
      </c>
      <c r="H193">
        <f t="shared" si="5"/>
        <v>0.92478896883333495</v>
      </c>
      <c r="I193" s="3">
        <f t="shared" si="4"/>
        <v>-7.5211031166665027E-2</v>
      </c>
    </row>
    <row r="194" spans="1:9" x14ac:dyDescent="0.45">
      <c r="A194" s="1">
        <v>41974</v>
      </c>
      <c r="B194">
        <v>65.930000000000007</v>
      </c>
      <c r="C194">
        <v>71.370002999999997</v>
      </c>
      <c r="D194">
        <v>60.84</v>
      </c>
      <c r="E194">
        <v>69.059997999999993</v>
      </c>
      <c r="F194">
        <v>61.024360999999999</v>
      </c>
      <c r="G194">
        <v>219562500</v>
      </c>
      <c r="H194">
        <f t="shared" si="5"/>
        <v>1.0452550771966427</v>
      </c>
      <c r="I194" s="4">
        <f t="shared" si="4"/>
        <v>4.525507719664261E-2</v>
      </c>
    </row>
    <row r="195" spans="1:9" x14ac:dyDescent="0.45">
      <c r="A195" s="1">
        <v>42005</v>
      </c>
      <c r="B195">
        <v>68.5</v>
      </c>
      <c r="C195">
        <v>69.480002999999996</v>
      </c>
      <c r="D195">
        <v>60.639999000000003</v>
      </c>
      <c r="E195">
        <v>62.98</v>
      </c>
      <c r="F195">
        <v>55.651817000000001</v>
      </c>
      <c r="G195">
        <v>186275000</v>
      </c>
      <c r="H195">
        <f t="shared" si="5"/>
        <v>0.9119606676422225</v>
      </c>
      <c r="I195">
        <f t="shared" si="4"/>
        <v>-8.8039332357777542E-2</v>
      </c>
    </row>
    <row r="196" spans="1:9" x14ac:dyDescent="0.45">
      <c r="A196" s="1">
        <v>42036</v>
      </c>
      <c r="B196">
        <v>64.470000999999996</v>
      </c>
      <c r="C196">
        <v>70.110000999999997</v>
      </c>
      <c r="D196">
        <v>63.41</v>
      </c>
      <c r="E196">
        <v>65.199996999999996</v>
      </c>
      <c r="F196">
        <v>57.613503000000001</v>
      </c>
      <c r="G196">
        <v>161813900</v>
      </c>
      <c r="H196">
        <f t="shared" si="5"/>
        <v>1.0352492713759911</v>
      </c>
      <c r="I196">
        <f t="shared" ref="I196:I247" si="6">(F196-F195)/F195</f>
        <v>3.5249271375991195E-2</v>
      </c>
    </row>
    <row r="197" spans="1:9" x14ac:dyDescent="0.45">
      <c r="A197" s="1">
        <v>42064</v>
      </c>
      <c r="B197">
        <v>65.199996999999996</v>
      </c>
      <c r="C197">
        <v>65.360000999999997</v>
      </c>
      <c r="D197">
        <v>60.57</v>
      </c>
      <c r="E197">
        <v>62.259998000000003</v>
      </c>
      <c r="F197">
        <v>55.613681999999997</v>
      </c>
      <c r="G197">
        <v>156053600</v>
      </c>
      <c r="H197">
        <f t="shared" ref="H197:H247" si="7">F197/F196</f>
        <v>0.96528902260985583</v>
      </c>
      <c r="I197">
        <f t="shared" si="6"/>
        <v>-3.4710977390144185E-2</v>
      </c>
    </row>
    <row r="198" spans="1:9" x14ac:dyDescent="0.45">
      <c r="A198" s="1">
        <v>42095</v>
      </c>
      <c r="B198">
        <v>62.709999000000003</v>
      </c>
      <c r="C198">
        <v>69.720000999999996</v>
      </c>
      <c r="D198">
        <v>62.57</v>
      </c>
      <c r="E198">
        <v>67.919998000000007</v>
      </c>
      <c r="F198">
        <v>60.669452999999997</v>
      </c>
      <c r="G198">
        <v>149064900</v>
      </c>
      <c r="H198">
        <f t="shared" si="7"/>
        <v>1.0909087623437701</v>
      </c>
      <c r="I198">
        <f t="shared" si="6"/>
        <v>9.0908762343770017E-2</v>
      </c>
    </row>
    <row r="199" spans="1:9" x14ac:dyDescent="0.45">
      <c r="A199" s="1">
        <v>42125</v>
      </c>
      <c r="B199">
        <v>67.739998</v>
      </c>
      <c r="C199">
        <v>68.360000999999997</v>
      </c>
      <c r="D199">
        <v>63.110000999999997</v>
      </c>
      <c r="E199">
        <v>63.68</v>
      </c>
      <c r="F199">
        <v>56.882088000000003</v>
      </c>
      <c r="G199">
        <v>119137900</v>
      </c>
      <c r="H199">
        <f t="shared" si="7"/>
        <v>0.93757377374079842</v>
      </c>
      <c r="I199">
        <f t="shared" si="6"/>
        <v>-6.242622625920155E-2</v>
      </c>
    </row>
    <row r="200" spans="1:9" x14ac:dyDescent="0.45">
      <c r="A200" s="1">
        <v>42156</v>
      </c>
      <c r="B200">
        <v>64.459998999999996</v>
      </c>
      <c r="C200">
        <v>64.470000999999996</v>
      </c>
      <c r="D200">
        <v>60.860000999999997</v>
      </c>
      <c r="E200">
        <v>61.41</v>
      </c>
      <c r="F200">
        <v>55.476306999999998</v>
      </c>
      <c r="G200">
        <v>119621500</v>
      </c>
      <c r="H200">
        <f t="shared" si="7"/>
        <v>0.975286051384049</v>
      </c>
      <c r="I200">
        <f t="shared" si="6"/>
        <v>-2.4713948615951026E-2</v>
      </c>
    </row>
    <row r="201" spans="1:9" x14ac:dyDescent="0.45">
      <c r="A201" s="1">
        <v>42186</v>
      </c>
      <c r="B201">
        <v>61.509998000000003</v>
      </c>
      <c r="C201">
        <v>61.509998000000003</v>
      </c>
      <c r="D201">
        <v>50.25</v>
      </c>
      <c r="E201">
        <v>50.34</v>
      </c>
      <c r="F201">
        <v>45.475932999999998</v>
      </c>
      <c r="G201">
        <v>187225800</v>
      </c>
      <c r="H201">
        <f t="shared" si="7"/>
        <v>0.81973612627098624</v>
      </c>
      <c r="I201">
        <f t="shared" si="6"/>
        <v>-0.18026387372901373</v>
      </c>
    </row>
    <row r="202" spans="1:9" x14ac:dyDescent="0.45">
      <c r="A202" s="1">
        <v>42217</v>
      </c>
      <c r="B202">
        <v>49.799999</v>
      </c>
      <c r="C202">
        <v>51.880001</v>
      </c>
      <c r="D202">
        <v>41.099997999999999</v>
      </c>
      <c r="E202">
        <v>45.869999</v>
      </c>
      <c r="F202">
        <v>41.994461000000001</v>
      </c>
      <c r="G202">
        <v>300628900</v>
      </c>
      <c r="H202">
        <f t="shared" si="7"/>
        <v>0.92344363775889993</v>
      </c>
      <c r="I202">
        <f t="shared" si="6"/>
        <v>-7.6556362241100073E-2</v>
      </c>
    </row>
    <row r="203" spans="1:9" x14ac:dyDescent="0.45">
      <c r="A203" s="1">
        <v>42248</v>
      </c>
      <c r="B203">
        <v>48.169998</v>
      </c>
      <c r="C203">
        <v>50.91</v>
      </c>
      <c r="D203">
        <v>45.720001000000003</v>
      </c>
      <c r="E203">
        <v>47.959999000000003</v>
      </c>
      <c r="F203">
        <v>43.907879000000001</v>
      </c>
      <c r="G203">
        <v>216546700</v>
      </c>
      <c r="H203">
        <f t="shared" si="7"/>
        <v>1.0455635803969481</v>
      </c>
      <c r="I203">
        <f t="shared" si="6"/>
        <v>4.5563580396948064E-2</v>
      </c>
    </row>
    <row r="204" spans="1:9" x14ac:dyDescent="0.45">
      <c r="A204" s="1">
        <v>42278</v>
      </c>
      <c r="B204">
        <v>48.689999</v>
      </c>
      <c r="C204">
        <v>56.689999</v>
      </c>
      <c r="D204">
        <v>47.540000999999997</v>
      </c>
      <c r="E204">
        <v>53.349997999999999</v>
      </c>
      <c r="F204">
        <v>48.842483999999999</v>
      </c>
      <c r="G204">
        <v>194613000</v>
      </c>
      <c r="H204">
        <f t="shared" si="7"/>
        <v>1.1123854103724755</v>
      </c>
      <c r="I204">
        <f t="shared" si="6"/>
        <v>0.11238541037247546</v>
      </c>
    </row>
    <row r="205" spans="1:9" x14ac:dyDescent="0.45">
      <c r="A205" s="1">
        <v>42309</v>
      </c>
      <c r="B205">
        <v>53</v>
      </c>
      <c r="C205">
        <v>57.240001999999997</v>
      </c>
      <c r="D205">
        <v>51.029998999999997</v>
      </c>
      <c r="E205">
        <v>54.049999</v>
      </c>
      <c r="F205">
        <v>50.152523000000002</v>
      </c>
      <c r="G205">
        <v>133295600</v>
      </c>
      <c r="H205">
        <f t="shared" si="7"/>
        <v>1.026821711197162</v>
      </c>
      <c r="I205">
        <f t="shared" si="6"/>
        <v>2.6821711197161948E-2</v>
      </c>
    </row>
    <row r="206" spans="1:9" x14ac:dyDescent="0.45">
      <c r="A206" s="1">
        <v>42339</v>
      </c>
      <c r="B206">
        <v>54.459999000000003</v>
      </c>
      <c r="C206">
        <v>54.75</v>
      </c>
      <c r="D206">
        <v>44.560001</v>
      </c>
      <c r="E206">
        <v>46.689999</v>
      </c>
      <c r="F206">
        <v>43.323245999999997</v>
      </c>
      <c r="G206">
        <v>222580600</v>
      </c>
      <c r="H206">
        <f t="shared" si="7"/>
        <v>0.8638298416213277</v>
      </c>
      <c r="I206">
        <f t="shared" si="6"/>
        <v>-0.13617015837867227</v>
      </c>
    </row>
    <row r="207" spans="1:9" x14ac:dyDescent="0.45">
      <c r="A207" s="1">
        <v>42370</v>
      </c>
      <c r="B207">
        <v>46.41</v>
      </c>
      <c r="C207">
        <v>47.77</v>
      </c>
      <c r="D207">
        <v>32.709999000000003</v>
      </c>
      <c r="E207">
        <v>39.080002</v>
      </c>
      <c r="F207">
        <v>36.261986</v>
      </c>
      <c r="G207">
        <v>333621300</v>
      </c>
      <c r="H207">
        <f t="shared" si="7"/>
        <v>0.83700990456716939</v>
      </c>
      <c r="I207">
        <f t="shared" si="6"/>
        <v>-0.16299009543283063</v>
      </c>
    </row>
    <row r="208" spans="1:9" x14ac:dyDescent="0.45">
      <c r="A208" s="1">
        <v>42401</v>
      </c>
      <c r="B208">
        <v>38.240001999999997</v>
      </c>
      <c r="C208">
        <v>39</v>
      </c>
      <c r="D208">
        <v>31.049999</v>
      </c>
      <c r="E208">
        <v>33.830002</v>
      </c>
      <c r="F208">
        <v>31.390566</v>
      </c>
      <c r="G208">
        <v>365167200</v>
      </c>
      <c r="H208">
        <f t="shared" si="7"/>
        <v>0.86566041915078784</v>
      </c>
      <c r="I208">
        <f t="shared" si="6"/>
        <v>-0.13433958084921219</v>
      </c>
    </row>
    <row r="209" spans="1:9" x14ac:dyDescent="0.45">
      <c r="A209" s="1">
        <v>42430</v>
      </c>
      <c r="B209">
        <v>34.07</v>
      </c>
      <c r="C209">
        <v>44.400002000000001</v>
      </c>
      <c r="D209">
        <v>33.340000000000003</v>
      </c>
      <c r="E209">
        <v>40.270000000000003</v>
      </c>
      <c r="F209">
        <v>37.657288000000001</v>
      </c>
      <c r="G209">
        <v>272728500</v>
      </c>
      <c r="H209">
        <f t="shared" si="7"/>
        <v>1.1996371139023108</v>
      </c>
      <c r="I209">
        <f t="shared" si="6"/>
        <v>0.1996371139023107</v>
      </c>
    </row>
    <row r="210" spans="1:9" x14ac:dyDescent="0.45">
      <c r="A210" s="1">
        <v>42461</v>
      </c>
      <c r="B210">
        <v>39.389999000000003</v>
      </c>
      <c r="C210">
        <v>49.349997999999999</v>
      </c>
      <c r="D210">
        <v>38.189999</v>
      </c>
      <c r="E210">
        <v>47.790000999999997</v>
      </c>
      <c r="F210">
        <v>44.689388000000001</v>
      </c>
      <c r="G210">
        <v>199365600</v>
      </c>
      <c r="H210">
        <f t="shared" si="7"/>
        <v>1.1867394168162084</v>
      </c>
      <c r="I210">
        <f t="shared" si="6"/>
        <v>0.18673941681620831</v>
      </c>
    </row>
    <row r="211" spans="1:9" x14ac:dyDescent="0.45">
      <c r="A211" s="1">
        <v>42491</v>
      </c>
      <c r="B211">
        <v>47.560001</v>
      </c>
      <c r="C211">
        <v>47.689999</v>
      </c>
      <c r="D211">
        <v>41.119999</v>
      </c>
      <c r="E211">
        <v>43.790000999999997</v>
      </c>
      <c r="F211">
        <v>40.948909999999998</v>
      </c>
      <c r="G211">
        <v>164055800</v>
      </c>
      <c r="H211">
        <f t="shared" si="7"/>
        <v>0.91630053201892125</v>
      </c>
      <c r="I211">
        <f t="shared" si="6"/>
        <v>-8.3699467981078704E-2</v>
      </c>
    </row>
    <row r="212" spans="1:9" x14ac:dyDescent="0.45">
      <c r="A212" s="1">
        <v>42522</v>
      </c>
      <c r="B212">
        <v>43.369999</v>
      </c>
      <c r="C212">
        <v>48.450001</v>
      </c>
      <c r="D212">
        <v>40.520000000000003</v>
      </c>
      <c r="E212">
        <v>43.599997999999999</v>
      </c>
      <c r="F212">
        <v>41.005389999999998</v>
      </c>
      <c r="G212">
        <v>187400700</v>
      </c>
      <c r="H212">
        <f t="shared" si="7"/>
        <v>1.0013792796926706</v>
      </c>
      <c r="I212">
        <f t="shared" si="6"/>
        <v>1.3792796926707092E-3</v>
      </c>
    </row>
    <row r="213" spans="1:9" x14ac:dyDescent="0.45">
      <c r="A213" s="1">
        <v>42552</v>
      </c>
      <c r="B213">
        <v>43.849997999999999</v>
      </c>
      <c r="C213">
        <v>44.419998</v>
      </c>
      <c r="D213">
        <v>39.669998</v>
      </c>
      <c r="E213">
        <v>40.82</v>
      </c>
      <c r="F213">
        <v>38.390822999999997</v>
      </c>
      <c r="G213">
        <v>163165000</v>
      </c>
      <c r="H213">
        <f t="shared" si="7"/>
        <v>0.93623845548109652</v>
      </c>
      <c r="I213">
        <f t="shared" si="6"/>
        <v>-6.3761544518903521E-2</v>
      </c>
    </row>
    <row r="214" spans="1:9" x14ac:dyDescent="0.45">
      <c r="A214" s="1">
        <v>42583</v>
      </c>
      <c r="B214">
        <v>40.409999999999997</v>
      </c>
      <c r="C214">
        <v>43.689999</v>
      </c>
      <c r="D214">
        <v>38.799999</v>
      </c>
      <c r="E214">
        <v>41.049999</v>
      </c>
      <c r="F214">
        <v>38.838149999999999</v>
      </c>
      <c r="G214">
        <v>163346200</v>
      </c>
      <c r="H214">
        <f t="shared" si="7"/>
        <v>1.0116519252530742</v>
      </c>
      <c r="I214">
        <f t="shared" si="6"/>
        <v>1.1651925253074189E-2</v>
      </c>
    </row>
    <row r="215" spans="1:9" x14ac:dyDescent="0.45">
      <c r="A215" s="1">
        <v>42614</v>
      </c>
      <c r="B215">
        <v>40.900002000000001</v>
      </c>
      <c r="C215">
        <v>44.16</v>
      </c>
      <c r="D215">
        <v>39</v>
      </c>
      <c r="E215">
        <v>43.470001000000003</v>
      </c>
      <c r="F215">
        <v>41.127758</v>
      </c>
      <c r="G215">
        <v>184702400</v>
      </c>
      <c r="H215">
        <f t="shared" si="7"/>
        <v>1.0589525505205577</v>
      </c>
      <c r="I215">
        <f t="shared" si="6"/>
        <v>5.8952550520557784E-2</v>
      </c>
    </row>
    <row r="216" spans="1:9" x14ac:dyDescent="0.45">
      <c r="A216" s="1">
        <v>42644</v>
      </c>
      <c r="B216">
        <v>43.68</v>
      </c>
      <c r="C216">
        <v>45.84</v>
      </c>
      <c r="D216">
        <v>40.369999</v>
      </c>
      <c r="E216">
        <v>43.450001</v>
      </c>
      <c r="F216">
        <v>41.108837000000001</v>
      </c>
      <c r="G216">
        <v>174662100</v>
      </c>
      <c r="H216">
        <f t="shared" si="7"/>
        <v>0.9995399457466172</v>
      </c>
      <c r="I216">
        <f t="shared" si="6"/>
        <v>-4.6005425338280914E-4</v>
      </c>
    </row>
    <row r="217" spans="1:9" x14ac:dyDescent="0.45">
      <c r="A217" s="1">
        <v>42675</v>
      </c>
      <c r="B217">
        <v>43.970001000000003</v>
      </c>
      <c r="C217">
        <v>49.32</v>
      </c>
      <c r="D217">
        <v>42.349997999999999</v>
      </c>
      <c r="E217">
        <v>48.52</v>
      </c>
      <c r="F217">
        <v>46.171196000000002</v>
      </c>
      <c r="G217">
        <v>181008300</v>
      </c>
      <c r="H217">
        <f t="shared" si="7"/>
        <v>1.1231452740927699</v>
      </c>
      <c r="I217">
        <f t="shared" si="6"/>
        <v>0.1231452740927699</v>
      </c>
    </row>
    <row r="218" spans="1:9" x14ac:dyDescent="0.45">
      <c r="A218" s="1">
        <v>42705</v>
      </c>
      <c r="B218">
        <v>50.139999000000003</v>
      </c>
      <c r="C218">
        <v>53.169998</v>
      </c>
      <c r="D218">
        <v>47.73</v>
      </c>
      <c r="E218">
        <v>50.139999000000003</v>
      </c>
      <c r="F218">
        <v>47.712764999999997</v>
      </c>
      <c r="G218">
        <v>136226600</v>
      </c>
      <c r="H218">
        <f t="shared" si="7"/>
        <v>1.0333881106307057</v>
      </c>
      <c r="I218">
        <f t="shared" si="6"/>
        <v>3.3388110630705681E-2</v>
      </c>
    </row>
    <row r="219" spans="1:9" x14ac:dyDescent="0.45">
      <c r="A219" s="1">
        <v>42736</v>
      </c>
      <c r="B219">
        <v>50.82</v>
      </c>
      <c r="C219">
        <v>51.68</v>
      </c>
      <c r="D219">
        <v>47.189999</v>
      </c>
      <c r="E219">
        <v>48.759998000000003</v>
      </c>
      <c r="F219">
        <v>46.399574000000001</v>
      </c>
      <c r="G219">
        <v>117630700</v>
      </c>
      <c r="H219">
        <f t="shared" si="7"/>
        <v>0.97247715574647586</v>
      </c>
      <c r="I219">
        <f t="shared" si="6"/>
        <v>-2.7522844253524109E-2</v>
      </c>
    </row>
    <row r="220" spans="1:9" x14ac:dyDescent="0.45">
      <c r="A220" s="1">
        <v>42767</v>
      </c>
      <c r="B220">
        <v>49</v>
      </c>
      <c r="C220">
        <v>50.98</v>
      </c>
      <c r="D220">
        <v>46.709999000000003</v>
      </c>
      <c r="E220">
        <v>47.57</v>
      </c>
      <c r="F220">
        <v>45.267184999999998</v>
      </c>
      <c r="G220">
        <v>148894700</v>
      </c>
      <c r="H220">
        <f t="shared" si="7"/>
        <v>0.97559484059056223</v>
      </c>
      <c r="I220">
        <f t="shared" si="6"/>
        <v>-2.4405159409437754E-2</v>
      </c>
    </row>
    <row r="221" spans="1:9" x14ac:dyDescent="0.45">
      <c r="A221" s="1">
        <v>42795</v>
      </c>
      <c r="B221">
        <v>48</v>
      </c>
      <c r="C221">
        <v>50.41</v>
      </c>
      <c r="D221">
        <v>43.259998000000003</v>
      </c>
      <c r="E221">
        <v>49.869999</v>
      </c>
      <c r="F221">
        <v>47.70966</v>
      </c>
      <c r="G221">
        <v>207331800</v>
      </c>
      <c r="H221">
        <f t="shared" si="7"/>
        <v>1.0539568563850392</v>
      </c>
      <c r="I221">
        <f t="shared" si="6"/>
        <v>5.3956856385039227E-2</v>
      </c>
    </row>
    <row r="222" spans="1:9" x14ac:dyDescent="0.45">
      <c r="A222" s="1">
        <v>42826</v>
      </c>
      <c r="B222">
        <v>49.900002000000001</v>
      </c>
      <c r="C222">
        <v>50.619999</v>
      </c>
      <c r="D222">
        <v>46.860000999999997</v>
      </c>
      <c r="E222">
        <v>47.91</v>
      </c>
      <c r="F222">
        <v>45.834572000000001</v>
      </c>
      <c r="G222">
        <v>127488900</v>
      </c>
      <c r="H222">
        <f t="shared" si="7"/>
        <v>0.96069793832108641</v>
      </c>
      <c r="I222">
        <f t="shared" si="6"/>
        <v>-3.9302061678913626E-2</v>
      </c>
    </row>
    <row r="223" spans="1:9" x14ac:dyDescent="0.45">
      <c r="A223" s="1">
        <v>42856</v>
      </c>
      <c r="B223">
        <v>47.900002000000001</v>
      </c>
      <c r="C223">
        <v>48.330002</v>
      </c>
      <c r="D223">
        <v>44.09</v>
      </c>
      <c r="E223">
        <v>44.689999</v>
      </c>
      <c r="F223">
        <v>42.754063000000002</v>
      </c>
      <c r="G223">
        <v>176506900</v>
      </c>
      <c r="H223">
        <f t="shared" si="7"/>
        <v>0.93279071090704202</v>
      </c>
      <c r="I223">
        <f t="shared" si="6"/>
        <v>-6.7209289092958022E-2</v>
      </c>
    </row>
    <row r="224" spans="1:9" x14ac:dyDescent="0.45">
      <c r="A224" s="1">
        <v>42887</v>
      </c>
      <c r="B224">
        <v>44.799999</v>
      </c>
      <c r="C224">
        <v>46.720001000000003</v>
      </c>
      <c r="D224">
        <v>43.02</v>
      </c>
      <c r="E224">
        <v>43.959999000000003</v>
      </c>
      <c r="F224">
        <v>42.291077000000001</v>
      </c>
      <c r="G224">
        <v>197533200</v>
      </c>
      <c r="H224">
        <f t="shared" si="7"/>
        <v>0.98917094733195299</v>
      </c>
      <c r="I224">
        <f t="shared" si="6"/>
        <v>-1.082905266804703E-2</v>
      </c>
    </row>
    <row r="225" spans="1:9" x14ac:dyDescent="0.45">
      <c r="A225" s="1">
        <v>42917</v>
      </c>
      <c r="B225">
        <v>44.209999000000003</v>
      </c>
      <c r="C225">
        <v>45.939999</v>
      </c>
      <c r="D225">
        <v>42.5</v>
      </c>
      <c r="E225">
        <v>45.369999</v>
      </c>
      <c r="F225">
        <v>43.647545000000001</v>
      </c>
      <c r="G225">
        <v>148564100</v>
      </c>
      <c r="H225">
        <f t="shared" si="7"/>
        <v>1.0320745674081555</v>
      </c>
      <c r="I225">
        <f t="shared" si="6"/>
        <v>3.2074567408155612E-2</v>
      </c>
    </row>
    <row r="226" spans="1:9" x14ac:dyDescent="0.45">
      <c r="A226" s="1">
        <v>42948</v>
      </c>
      <c r="B226">
        <v>45.330002</v>
      </c>
      <c r="C226">
        <v>46.110000999999997</v>
      </c>
      <c r="D226">
        <v>42.27</v>
      </c>
      <c r="E226">
        <v>43.66</v>
      </c>
      <c r="F226">
        <v>42.258960999999999</v>
      </c>
      <c r="G226">
        <v>147080400</v>
      </c>
      <c r="H226">
        <f t="shared" si="7"/>
        <v>0.96818643522791481</v>
      </c>
      <c r="I226">
        <f t="shared" si="6"/>
        <v>-3.1813564772085155E-2</v>
      </c>
    </row>
    <row r="227" spans="1:9" x14ac:dyDescent="0.45">
      <c r="A227" s="1">
        <v>42979</v>
      </c>
      <c r="B227">
        <v>43.759998000000003</v>
      </c>
      <c r="C227">
        <v>50.830002</v>
      </c>
      <c r="D227">
        <v>43.48</v>
      </c>
      <c r="E227">
        <v>50.049999</v>
      </c>
      <c r="F227">
        <v>48.443900999999997</v>
      </c>
      <c r="G227">
        <v>122661700</v>
      </c>
      <c r="H227">
        <f t="shared" si="7"/>
        <v>1.1463580706586705</v>
      </c>
      <c r="I227">
        <f t="shared" si="6"/>
        <v>0.14635807065867043</v>
      </c>
    </row>
    <row r="228" spans="1:9" x14ac:dyDescent="0.45">
      <c r="A228" s="1">
        <v>43009</v>
      </c>
      <c r="B228">
        <v>49.549999</v>
      </c>
      <c r="C228">
        <v>52.23</v>
      </c>
      <c r="D228">
        <v>48.700001</v>
      </c>
      <c r="E228">
        <v>51.150002000000001</v>
      </c>
      <c r="F228">
        <v>49.508614000000001</v>
      </c>
      <c r="G228">
        <v>122609400</v>
      </c>
      <c r="H228">
        <f t="shared" si="7"/>
        <v>1.0219782671919837</v>
      </c>
      <c r="I228">
        <f t="shared" si="6"/>
        <v>2.1978267191983668E-2</v>
      </c>
    </row>
    <row r="229" spans="1:9" x14ac:dyDescent="0.45">
      <c r="A229" s="1">
        <v>43040</v>
      </c>
      <c r="B229">
        <v>51.810001</v>
      </c>
      <c r="C229">
        <v>54.220001000000003</v>
      </c>
      <c r="D229">
        <v>48.970001000000003</v>
      </c>
      <c r="E229">
        <v>50.880001</v>
      </c>
      <c r="F229">
        <v>49.510680999999998</v>
      </c>
      <c r="G229">
        <v>137062700</v>
      </c>
      <c r="H229">
        <f t="shared" si="7"/>
        <v>1.00004175031036</v>
      </c>
      <c r="I229">
        <f t="shared" si="6"/>
        <v>4.1750310360066035E-5</v>
      </c>
    </row>
    <row r="230" spans="1:9" x14ac:dyDescent="0.45">
      <c r="A230" s="1">
        <v>43070</v>
      </c>
      <c r="B230">
        <v>51.509998000000003</v>
      </c>
      <c r="C230">
        <v>56.369999</v>
      </c>
      <c r="D230">
        <v>50.080002</v>
      </c>
      <c r="E230">
        <v>54.889999000000003</v>
      </c>
      <c r="F230">
        <v>53.412757999999997</v>
      </c>
      <c r="G230">
        <v>109758300</v>
      </c>
      <c r="H230">
        <f t="shared" si="7"/>
        <v>1.0788128323260187</v>
      </c>
      <c r="I230">
        <f t="shared" si="6"/>
        <v>7.881283232601867E-2</v>
      </c>
    </row>
    <row r="231" spans="1:9" x14ac:dyDescent="0.45">
      <c r="A231" s="1">
        <v>43101</v>
      </c>
      <c r="B231">
        <v>55.09</v>
      </c>
      <c r="C231">
        <v>61.32</v>
      </c>
      <c r="D231">
        <v>54.82</v>
      </c>
      <c r="E231">
        <v>58.810001</v>
      </c>
      <c r="F231">
        <v>57.227260999999999</v>
      </c>
      <c r="G231">
        <v>110902700</v>
      </c>
      <c r="H231">
        <f t="shared" si="7"/>
        <v>1.0714155782781336</v>
      </c>
      <c r="I231">
        <f t="shared" si="6"/>
        <v>7.1415578278133524E-2</v>
      </c>
    </row>
    <row r="232" spans="1:9" x14ac:dyDescent="0.45">
      <c r="A232" s="1">
        <v>43132</v>
      </c>
      <c r="B232">
        <v>59</v>
      </c>
      <c r="C232">
        <v>59.970001000000003</v>
      </c>
      <c r="D232">
        <v>50.18</v>
      </c>
      <c r="E232">
        <v>54.310001</v>
      </c>
      <c r="F232">
        <v>52.848370000000003</v>
      </c>
      <c r="G232">
        <v>132775800</v>
      </c>
      <c r="H232">
        <f t="shared" si="7"/>
        <v>0.92348242911713008</v>
      </c>
      <c r="I232">
        <f t="shared" si="6"/>
        <v>-7.6517570882869895E-2</v>
      </c>
    </row>
    <row r="233" spans="1:9" x14ac:dyDescent="0.45">
      <c r="A233" s="1">
        <v>43160</v>
      </c>
      <c r="B233">
        <v>54.5</v>
      </c>
      <c r="C233">
        <v>59.82</v>
      </c>
      <c r="D233">
        <v>52.779998999999997</v>
      </c>
      <c r="E233">
        <v>59.290000999999997</v>
      </c>
      <c r="F233">
        <v>58.004852</v>
      </c>
      <c r="G233">
        <v>147689000</v>
      </c>
      <c r="H233">
        <f t="shared" si="7"/>
        <v>1.0975712590568072</v>
      </c>
      <c r="I233">
        <f t="shared" si="6"/>
        <v>9.7571259056807177E-2</v>
      </c>
    </row>
    <row r="234" spans="1:9" x14ac:dyDescent="0.45">
      <c r="A234" s="1">
        <v>43191</v>
      </c>
      <c r="B234">
        <v>59.27</v>
      </c>
      <c r="C234">
        <v>67.300003000000004</v>
      </c>
      <c r="D234">
        <v>56.57</v>
      </c>
      <c r="E234">
        <v>65.5</v>
      </c>
      <c r="F234">
        <v>64.080246000000002</v>
      </c>
      <c r="G234">
        <v>185823500</v>
      </c>
      <c r="H234">
        <f t="shared" si="7"/>
        <v>1.1047394104203558</v>
      </c>
      <c r="I234">
        <f t="shared" si="6"/>
        <v>0.10473941042035592</v>
      </c>
    </row>
    <row r="235" spans="1:9" x14ac:dyDescent="0.45">
      <c r="A235" s="1">
        <v>43221</v>
      </c>
      <c r="B235">
        <v>65.050003000000004</v>
      </c>
      <c r="C235">
        <v>71.709998999999996</v>
      </c>
      <c r="D235">
        <v>64.319999999999993</v>
      </c>
      <c r="E235">
        <v>67.389999000000003</v>
      </c>
      <c r="F235">
        <v>65.929282999999998</v>
      </c>
      <c r="G235">
        <v>155366900</v>
      </c>
      <c r="H235">
        <f t="shared" si="7"/>
        <v>1.0288550234342109</v>
      </c>
      <c r="I235">
        <f t="shared" si="6"/>
        <v>2.8855023434210841E-2</v>
      </c>
    </row>
    <row r="236" spans="1:9" x14ac:dyDescent="0.45">
      <c r="A236" s="1">
        <v>43252</v>
      </c>
      <c r="B236">
        <v>67.760002</v>
      </c>
      <c r="C236">
        <v>70.989998</v>
      </c>
      <c r="D236">
        <v>64.790001000000004</v>
      </c>
      <c r="E236">
        <v>69.620002999999997</v>
      </c>
      <c r="F236">
        <v>68.392043999999999</v>
      </c>
      <c r="G236">
        <v>149341000</v>
      </c>
      <c r="H236">
        <f t="shared" si="7"/>
        <v>1.0373545849118366</v>
      </c>
      <c r="I236">
        <f t="shared" si="6"/>
        <v>3.7354584911836526E-2</v>
      </c>
    </row>
    <row r="237" spans="1:9" x14ac:dyDescent="0.45">
      <c r="A237" s="1">
        <v>43282</v>
      </c>
      <c r="B237">
        <v>68.910004000000001</v>
      </c>
      <c r="C237">
        <v>72.940002000000007</v>
      </c>
      <c r="D237">
        <v>68.199996999999996</v>
      </c>
      <c r="E237">
        <v>72.169998000000007</v>
      </c>
      <c r="F237">
        <v>70.897057000000004</v>
      </c>
      <c r="G237">
        <v>119577000</v>
      </c>
      <c r="H237">
        <f t="shared" si="7"/>
        <v>1.0366272574043847</v>
      </c>
      <c r="I237">
        <f t="shared" si="6"/>
        <v>3.6627257404384717E-2</v>
      </c>
    </row>
    <row r="238" spans="1:9" x14ac:dyDescent="0.45">
      <c r="A238" s="1">
        <v>43313</v>
      </c>
      <c r="B238">
        <v>71.519997000000004</v>
      </c>
      <c r="C238">
        <v>74.430000000000007</v>
      </c>
      <c r="D238">
        <v>67.709998999999996</v>
      </c>
      <c r="E238">
        <v>73.430000000000007</v>
      </c>
      <c r="F238">
        <v>72.431045999999995</v>
      </c>
      <c r="G238">
        <v>114600100</v>
      </c>
      <c r="H238">
        <f t="shared" si="7"/>
        <v>1.0216368501727793</v>
      </c>
      <c r="I238">
        <f t="shared" si="6"/>
        <v>2.1636850172779262E-2</v>
      </c>
    </row>
    <row r="239" spans="1:9" x14ac:dyDescent="0.45">
      <c r="A239" s="1">
        <v>43344</v>
      </c>
      <c r="B239">
        <v>73.930000000000007</v>
      </c>
      <c r="C239">
        <v>78.680000000000007</v>
      </c>
      <c r="D239">
        <v>69.419998000000007</v>
      </c>
      <c r="E239">
        <v>77.400002000000001</v>
      </c>
      <c r="F239">
        <v>76.347037999999998</v>
      </c>
      <c r="G239">
        <v>108011700</v>
      </c>
      <c r="H239">
        <f t="shared" si="7"/>
        <v>1.0540651035192838</v>
      </c>
      <c r="I239">
        <f t="shared" si="6"/>
        <v>5.4065103519283751E-2</v>
      </c>
    </row>
    <row r="240" spans="1:9" x14ac:dyDescent="0.45">
      <c r="A240" s="1">
        <v>43374</v>
      </c>
      <c r="B240">
        <v>77.769997000000004</v>
      </c>
      <c r="C240">
        <v>80.239998</v>
      </c>
      <c r="D240">
        <v>65</v>
      </c>
      <c r="E240">
        <v>69.900002000000001</v>
      </c>
      <c r="F240">
        <v>68.949073999999996</v>
      </c>
      <c r="G240">
        <v>153251700</v>
      </c>
      <c r="H240">
        <f t="shared" si="7"/>
        <v>0.90310083804429975</v>
      </c>
      <c r="I240">
        <f t="shared" si="6"/>
        <v>-9.6899161955700253E-2</v>
      </c>
    </row>
    <row r="241" spans="1:9" x14ac:dyDescent="0.45">
      <c r="A241" s="1">
        <v>43405</v>
      </c>
      <c r="B241">
        <v>70.199996999999996</v>
      </c>
      <c r="C241">
        <v>71.260002</v>
      </c>
      <c r="D241">
        <v>62.41</v>
      </c>
      <c r="E241">
        <v>66.180000000000007</v>
      </c>
      <c r="F241">
        <v>65.554359000000005</v>
      </c>
      <c r="G241">
        <v>150582000</v>
      </c>
      <c r="H241">
        <f t="shared" si="7"/>
        <v>0.9507648935212677</v>
      </c>
      <c r="I241">
        <f t="shared" si="6"/>
        <v>-4.9235106478732277E-2</v>
      </c>
    </row>
    <row r="242" spans="1:9" x14ac:dyDescent="0.45">
      <c r="A242" s="1">
        <v>43435</v>
      </c>
      <c r="B242">
        <v>68.099997999999999</v>
      </c>
      <c r="C242">
        <v>69.720000999999996</v>
      </c>
      <c r="D242">
        <v>56.75</v>
      </c>
      <c r="E242">
        <v>62.349997999999999</v>
      </c>
      <c r="F242">
        <v>61.760567000000002</v>
      </c>
      <c r="G242">
        <v>136787900</v>
      </c>
      <c r="H242">
        <f t="shared" si="7"/>
        <v>0.94212754029064638</v>
      </c>
      <c r="I242">
        <f t="shared" si="6"/>
        <v>-5.7872459709353626E-2</v>
      </c>
    </row>
    <row r="243" spans="1:9" x14ac:dyDescent="0.45">
      <c r="A243" s="1">
        <v>43466</v>
      </c>
      <c r="B243">
        <v>60.689999</v>
      </c>
      <c r="C243">
        <v>68.309997999999993</v>
      </c>
      <c r="D243">
        <v>60.43</v>
      </c>
      <c r="E243">
        <v>67.690002000000007</v>
      </c>
      <c r="F243">
        <v>67.050087000000005</v>
      </c>
      <c r="G243">
        <v>132497400</v>
      </c>
      <c r="H243">
        <f t="shared" si="7"/>
        <v>1.0856455867706007</v>
      </c>
      <c r="I243">
        <f t="shared" si="6"/>
        <v>8.5645586770600773E-2</v>
      </c>
    </row>
    <row r="244" spans="1:9" x14ac:dyDescent="0.45">
      <c r="A244" s="1">
        <v>43497</v>
      </c>
      <c r="B244">
        <v>68.339995999999999</v>
      </c>
      <c r="C244">
        <v>71.010002</v>
      </c>
      <c r="D244">
        <v>65.260002</v>
      </c>
      <c r="E244">
        <v>67.849997999999999</v>
      </c>
      <c r="F244">
        <v>67.208572000000004</v>
      </c>
      <c r="G244">
        <v>105631700</v>
      </c>
      <c r="H244">
        <f t="shared" si="7"/>
        <v>1.0023636807510778</v>
      </c>
      <c r="I244">
        <f t="shared" si="6"/>
        <v>2.3636807510779047E-3</v>
      </c>
    </row>
    <row r="245" spans="1:9" x14ac:dyDescent="0.45">
      <c r="A245" s="1">
        <v>43525</v>
      </c>
      <c r="B245">
        <v>68.089995999999999</v>
      </c>
      <c r="C245">
        <v>70.059997999999993</v>
      </c>
      <c r="D245">
        <v>64.910004000000001</v>
      </c>
      <c r="E245">
        <v>66.739998</v>
      </c>
      <c r="F245">
        <v>66.409225000000006</v>
      </c>
      <c r="G245">
        <v>161143200</v>
      </c>
      <c r="H245">
        <f t="shared" si="7"/>
        <v>0.98810647248984851</v>
      </c>
      <c r="I245">
        <f t="shared" si="6"/>
        <v>-1.1893527510151493E-2</v>
      </c>
    </row>
    <row r="246" spans="1:9" x14ac:dyDescent="0.45">
      <c r="A246" s="1">
        <v>43556</v>
      </c>
      <c r="B246">
        <v>67.489998</v>
      </c>
      <c r="C246">
        <v>68.220000999999996</v>
      </c>
      <c r="D246">
        <v>62.080002</v>
      </c>
      <c r="E246">
        <v>63.119999</v>
      </c>
      <c r="F246">
        <v>62.807167</v>
      </c>
      <c r="G246">
        <v>154294900</v>
      </c>
      <c r="H246">
        <f t="shared" si="7"/>
        <v>0.94575967420188978</v>
      </c>
      <c r="I246">
        <f t="shared" si="6"/>
        <v>-5.4240325798110223E-2</v>
      </c>
    </row>
    <row r="247" spans="1:9" x14ac:dyDescent="0.45">
      <c r="A247" s="1">
        <v>43586</v>
      </c>
      <c r="B247">
        <v>63.73</v>
      </c>
      <c r="C247">
        <v>64.529999000000004</v>
      </c>
      <c r="D247">
        <v>57.82</v>
      </c>
      <c r="E247">
        <v>58.959999000000003</v>
      </c>
      <c r="F247">
        <v>58.667786</v>
      </c>
      <c r="G247">
        <v>148524500</v>
      </c>
      <c r="H247">
        <f t="shared" si="7"/>
        <v>0.9340938113002295</v>
      </c>
      <c r="I247">
        <f t="shared" si="6"/>
        <v>-6.5906188699770524E-2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18.53125</v>
      </c>
      <c r="C2">
        <v>24.4375</v>
      </c>
      <c r="D2">
        <v>18.46875</v>
      </c>
      <c r="E2">
        <v>23.203125</v>
      </c>
      <c r="F2">
        <v>18.346022000000001</v>
      </c>
      <c r="G2">
        <v>1214291600</v>
      </c>
    </row>
    <row r="3" spans="1:9" x14ac:dyDescent="0.45">
      <c r="A3" s="1">
        <v>36161</v>
      </c>
      <c r="B3">
        <v>23.625</v>
      </c>
      <c r="C3">
        <v>28</v>
      </c>
      <c r="D3">
        <v>22.46875</v>
      </c>
      <c r="E3">
        <v>27.890625</v>
      </c>
      <c r="F3">
        <v>22.052292000000001</v>
      </c>
      <c r="G3">
        <v>1420421200</v>
      </c>
      <c r="H3">
        <f>F3/F2</f>
        <v>1.2020203616893079</v>
      </c>
      <c r="I3" s="2">
        <f>(F3-F2)/F2</f>
        <v>0.2020203616893079</v>
      </c>
    </row>
    <row r="4" spans="1:9" x14ac:dyDescent="0.45">
      <c r="A4" s="1">
        <v>36192</v>
      </c>
      <c r="B4">
        <v>28.265625</v>
      </c>
      <c r="C4">
        <v>29.375</v>
      </c>
      <c r="D4">
        <v>22.90625</v>
      </c>
      <c r="E4">
        <v>24.453125</v>
      </c>
      <c r="F4">
        <v>19.334356</v>
      </c>
      <c r="G4">
        <v>1487170800</v>
      </c>
      <c r="H4">
        <f>F4/F3</f>
        <v>0.87675040762202849</v>
      </c>
      <c r="I4" s="3">
        <f t="shared" ref="I4:I67" si="0">(F4-F3)/F3</f>
        <v>-0.12324959237797148</v>
      </c>
    </row>
    <row r="5" spans="1:9" x14ac:dyDescent="0.45">
      <c r="A5" s="1">
        <v>36220</v>
      </c>
      <c r="B5">
        <v>24.4375</v>
      </c>
      <c r="C5">
        <v>28.125</v>
      </c>
      <c r="D5">
        <v>23.5</v>
      </c>
      <c r="E5">
        <v>27.390625</v>
      </c>
      <c r="F5">
        <v>21.656948</v>
      </c>
      <c r="G5">
        <v>1134463200</v>
      </c>
      <c r="H5">
        <f t="shared" ref="H5:H68" si="1">F5/F4</f>
        <v>1.1201277146236472</v>
      </c>
      <c r="I5" s="3">
        <f t="shared" si="0"/>
        <v>0.12012771462364716</v>
      </c>
    </row>
    <row r="6" spans="1:9" x14ac:dyDescent="0.45">
      <c r="A6" s="1">
        <v>36251</v>
      </c>
      <c r="B6">
        <v>27.625</v>
      </c>
      <c r="C6">
        <v>30</v>
      </c>
      <c r="D6">
        <v>24.8125</v>
      </c>
      <c r="E6">
        <v>28.515625</v>
      </c>
      <c r="F6">
        <v>22.546455000000002</v>
      </c>
      <c r="G6">
        <v>1125257600</v>
      </c>
      <c r="H6">
        <f t="shared" si="1"/>
        <v>1.0410725925001068</v>
      </c>
      <c r="I6" s="3">
        <f t="shared" si="0"/>
        <v>4.1072592500106746E-2</v>
      </c>
    </row>
    <row r="7" spans="1:9" x14ac:dyDescent="0.45">
      <c r="A7" s="1">
        <v>36281</v>
      </c>
      <c r="B7">
        <v>28.4375</v>
      </c>
      <c r="C7">
        <v>30.578125</v>
      </c>
      <c r="D7">
        <v>25.9375</v>
      </c>
      <c r="E7">
        <v>27.25</v>
      </c>
      <c r="F7">
        <v>21.545769</v>
      </c>
      <c r="G7">
        <v>1153496000</v>
      </c>
      <c r="H7">
        <f t="shared" si="1"/>
        <v>0.95561670337975524</v>
      </c>
      <c r="I7" s="3">
        <f t="shared" si="0"/>
        <v>-4.438329662024481E-2</v>
      </c>
    </row>
    <row r="8" spans="1:9" x14ac:dyDescent="0.45">
      <c r="A8" s="1">
        <v>36312</v>
      </c>
      <c r="B8">
        <v>27.265625</v>
      </c>
      <c r="C8">
        <v>32.71875</v>
      </c>
      <c r="D8">
        <v>26.375</v>
      </c>
      <c r="E8">
        <v>32.21875</v>
      </c>
      <c r="F8">
        <v>25.474402999999999</v>
      </c>
      <c r="G8">
        <v>1066650600</v>
      </c>
      <c r="H8">
        <f t="shared" si="1"/>
        <v>1.182339001221075</v>
      </c>
      <c r="I8" s="3">
        <f t="shared" si="0"/>
        <v>0.18233900122107496</v>
      </c>
    </row>
    <row r="9" spans="1:9" x14ac:dyDescent="0.45">
      <c r="A9" s="1">
        <v>36342</v>
      </c>
      <c r="B9">
        <v>32.53125</v>
      </c>
      <c r="C9">
        <v>34.625</v>
      </c>
      <c r="D9">
        <v>30.5</v>
      </c>
      <c r="E9">
        <v>31.0625</v>
      </c>
      <c r="F9">
        <v>24.560193999999999</v>
      </c>
      <c r="G9">
        <v>728575600</v>
      </c>
      <c r="H9">
        <f t="shared" si="1"/>
        <v>0.96411264279677134</v>
      </c>
      <c r="I9" s="3">
        <f t="shared" si="0"/>
        <v>-3.5887357203228658E-2</v>
      </c>
    </row>
    <row r="10" spans="1:9" x14ac:dyDescent="0.45">
      <c r="A10" s="1">
        <v>36373</v>
      </c>
      <c r="B10">
        <v>30.84375</v>
      </c>
      <c r="C10">
        <v>35.15625</v>
      </c>
      <c r="D10">
        <v>28.078099999999999</v>
      </c>
      <c r="E10">
        <v>33.90625</v>
      </c>
      <c r="F10">
        <v>26.808664</v>
      </c>
      <c r="G10">
        <v>893489400</v>
      </c>
      <c r="H10">
        <f t="shared" si="1"/>
        <v>1.0915493582827562</v>
      </c>
      <c r="I10" s="3">
        <f t="shared" si="0"/>
        <v>9.1549358282756288E-2</v>
      </c>
    </row>
    <row r="11" spans="1:9" x14ac:dyDescent="0.45">
      <c r="A11" s="1">
        <v>36404</v>
      </c>
      <c r="B11">
        <v>34.09375</v>
      </c>
      <c r="C11">
        <v>36.78125</v>
      </c>
      <c r="D11">
        <v>32.9375</v>
      </c>
      <c r="E11">
        <v>34.28125</v>
      </c>
      <c r="F11">
        <v>27.105165</v>
      </c>
      <c r="G11">
        <v>754829800</v>
      </c>
      <c r="H11">
        <f t="shared" si="1"/>
        <v>1.0110598946668883</v>
      </c>
      <c r="I11" s="3">
        <f t="shared" si="0"/>
        <v>1.1059894666888259E-2</v>
      </c>
    </row>
    <row r="12" spans="1:9" x14ac:dyDescent="0.45">
      <c r="A12" s="1">
        <v>36434</v>
      </c>
      <c r="B12">
        <v>33.96875</v>
      </c>
      <c r="C12">
        <v>37.25</v>
      </c>
      <c r="D12">
        <v>32.53125</v>
      </c>
      <c r="E12">
        <v>37</v>
      </c>
      <c r="F12">
        <v>29.254792999999999</v>
      </c>
      <c r="G12">
        <v>828612600</v>
      </c>
      <c r="H12">
        <f t="shared" si="1"/>
        <v>1.0793069512766293</v>
      </c>
      <c r="I12" s="3">
        <f t="shared" si="0"/>
        <v>7.9306951276629373E-2</v>
      </c>
    </row>
    <row r="13" spans="1:9" x14ac:dyDescent="0.45">
      <c r="A13" s="1">
        <v>36465</v>
      </c>
      <c r="B13">
        <v>36.5</v>
      </c>
      <c r="C13">
        <v>47.75</v>
      </c>
      <c r="D13">
        <v>34.9375</v>
      </c>
      <c r="E13">
        <v>44.59375</v>
      </c>
      <c r="F13">
        <v>35.258941999999998</v>
      </c>
      <c r="G13">
        <v>913060600</v>
      </c>
      <c r="H13">
        <f t="shared" si="1"/>
        <v>1.2052364205755959</v>
      </c>
      <c r="I13" s="3">
        <f t="shared" si="0"/>
        <v>0.20523642057559588</v>
      </c>
    </row>
    <row r="14" spans="1:9" x14ac:dyDescent="0.45">
      <c r="A14" s="1">
        <v>36495</v>
      </c>
      <c r="B14">
        <v>45.1875</v>
      </c>
      <c r="C14">
        <v>53.59375</v>
      </c>
      <c r="D14">
        <v>44.59375</v>
      </c>
      <c r="E14">
        <v>53.5625</v>
      </c>
      <c r="F14">
        <v>42.350268999999997</v>
      </c>
      <c r="G14">
        <v>843159600</v>
      </c>
      <c r="H14">
        <f t="shared" si="1"/>
        <v>1.2011213779471885</v>
      </c>
      <c r="I14" s="3">
        <f t="shared" si="0"/>
        <v>0.20112137794718854</v>
      </c>
    </row>
    <row r="15" spans="1:9" x14ac:dyDescent="0.45">
      <c r="A15" s="1">
        <v>36526</v>
      </c>
      <c r="B15">
        <v>54.96875</v>
      </c>
      <c r="C15">
        <v>57.875</v>
      </c>
      <c r="D15">
        <v>48.625</v>
      </c>
      <c r="E15">
        <v>54.75</v>
      </c>
      <c r="F15">
        <v>43.289185000000003</v>
      </c>
      <c r="G15">
        <v>986312600</v>
      </c>
      <c r="H15">
        <f t="shared" si="1"/>
        <v>1.0221702487887387</v>
      </c>
      <c r="I15" s="3">
        <f t="shared" si="0"/>
        <v>2.2170248788738654E-2</v>
      </c>
    </row>
    <row r="16" spans="1:9" x14ac:dyDescent="0.45">
      <c r="A16" s="1">
        <v>36557</v>
      </c>
      <c r="B16">
        <v>54.890597999999997</v>
      </c>
      <c r="C16">
        <v>69.5</v>
      </c>
      <c r="D16">
        <v>54.78125</v>
      </c>
      <c r="E16">
        <v>66.09375</v>
      </c>
      <c r="F16">
        <v>52.258353999999997</v>
      </c>
      <c r="G16">
        <v>1246002200</v>
      </c>
      <c r="H16">
        <f t="shared" si="1"/>
        <v>1.2071919117904391</v>
      </c>
      <c r="I16" s="3">
        <f t="shared" si="0"/>
        <v>0.20719191179043894</v>
      </c>
    </row>
    <row r="17" spans="1:9" x14ac:dyDescent="0.45">
      <c r="A17" s="1">
        <v>36586</v>
      </c>
      <c r="B17">
        <v>66.34375</v>
      </c>
      <c r="C17">
        <v>82</v>
      </c>
      <c r="D17">
        <v>62.15625</v>
      </c>
      <c r="E17">
        <v>77.3125</v>
      </c>
      <c r="F17">
        <v>61.128695999999998</v>
      </c>
      <c r="G17">
        <v>1209113300</v>
      </c>
      <c r="H17">
        <f t="shared" si="1"/>
        <v>1.169740172068948</v>
      </c>
      <c r="I17" s="3">
        <f t="shared" si="0"/>
        <v>0.16974017206894809</v>
      </c>
    </row>
    <row r="18" spans="1:9" x14ac:dyDescent="0.45">
      <c r="A18" s="1">
        <v>36617</v>
      </c>
      <c r="B18">
        <v>76.875</v>
      </c>
      <c r="C18">
        <v>77</v>
      </c>
      <c r="D18">
        <v>55.0625</v>
      </c>
      <c r="E18">
        <v>69.328102000000001</v>
      </c>
      <c r="F18">
        <v>54.815666</v>
      </c>
      <c r="G18">
        <v>971808800</v>
      </c>
      <c r="H18">
        <f t="shared" si="1"/>
        <v>0.89672559022034437</v>
      </c>
      <c r="I18" s="3">
        <f t="shared" si="0"/>
        <v>-0.10327440977965566</v>
      </c>
    </row>
    <row r="19" spans="1:9" x14ac:dyDescent="0.45">
      <c r="A19" s="1">
        <v>36647</v>
      </c>
      <c r="B19">
        <v>69.875</v>
      </c>
      <c r="C19">
        <v>71.875</v>
      </c>
      <c r="D19">
        <v>50</v>
      </c>
      <c r="E19">
        <v>56.9375</v>
      </c>
      <c r="F19">
        <v>45.018783999999997</v>
      </c>
      <c r="G19">
        <v>1306291900</v>
      </c>
      <c r="H19">
        <f t="shared" si="1"/>
        <v>0.8212758739445033</v>
      </c>
      <c r="I19" s="3">
        <f t="shared" si="0"/>
        <v>-0.17872412605549667</v>
      </c>
    </row>
    <row r="20" spans="1:9" x14ac:dyDescent="0.45">
      <c r="A20" s="1">
        <v>36678</v>
      </c>
      <c r="B20">
        <v>58.578097999999997</v>
      </c>
      <c r="C20">
        <v>69.5625</v>
      </c>
      <c r="D20">
        <v>57.875</v>
      </c>
      <c r="E20">
        <v>63.5625</v>
      </c>
      <c r="F20">
        <v>50.256981000000003</v>
      </c>
      <c r="G20">
        <v>773738600</v>
      </c>
      <c r="H20">
        <f t="shared" si="1"/>
        <v>1.1163558082777181</v>
      </c>
      <c r="I20" s="3">
        <f t="shared" si="0"/>
        <v>0.11635580827771819</v>
      </c>
    </row>
    <row r="21" spans="1:9" x14ac:dyDescent="0.45">
      <c r="A21" s="1">
        <v>36708</v>
      </c>
      <c r="B21">
        <v>63.375</v>
      </c>
      <c r="C21">
        <v>69.75</v>
      </c>
      <c r="D21">
        <v>60.875</v>
      </c>
      <c r="E21">
        <v>65.4375</v>
      </c>
      <c r="F21">
        <v>51.739474999999999</v>
      </c>
      <c r="G21">
        <v>736369500</v>
      </c>
      <c r="H21">
        <f t="shared" si="1"/>
        <v>1.0294982701010233</v>
      </c>
      <c r="I21" s="3">
        <f t="shared" si="0"/>
        <v>2.9498270101023287E-2</v>
      </c>
    </row>
    <row r="22" spans="1:9" x14ac:dyDescent="0.45">
      <c r="A22" s="1">
        <v>36739</v>
      </c>
      <c r="B22">
        <v>64.75</v>
      </c>
      <c r="C22">
        <v>70</v>
      </c>
      <c r="D22">
        <v>58.5</v>
      </c>
      <c r="E22">
        <v>68.625</v>
      </c>
      <c r="F22">
        <v>54.259746999999997</v>
      </c>
      <c r="G22">
        <v>943606900</v>
      </c>
      <c r="H22">
        <f t="shared" si="1"/>
        <v>1.048710815098143</v>
      </c>
      <c r="I22" s="3">
        <f t="shared" si="0"/>
        <v>4.8710815098143123E-2</v>
      </c>
    </row>
    <row r="23" spans="1:9" x14ac:dyDescent="0.45">
      <c r="A23" s="1">
        <v>36770</v>
      </c>
      <c r="B23">
        <v>68.875</v>
      </c>
      <c r="C23">
        <v>69.625</v>
      </c>
      <c r="D23">
        <v>54.625</v>
      </c>
      <c r="E23">
        <v>55.25</v>
      </c>
      <c r="F23">
        <v>43.684517</v>
      </c>
      <c r="G23">
        <v>1098540700</v>
      </c>
      <c r="H23">
        <f t="shared" si="1"/>
        <v>0.80509990214292748</v>
      </c>
      <c r="I23" s="3">
        <f t="shared" si="0"/>
        <v>-0.19490009785707255</v>
      </c>
    </row>
    <row r="24" spans="1:9" x14ac:dyDescent="0.45">
      <c r="A24" s="1">
        <v>36800</v>
      </c>
      <c r="B24">
        <v>57.375</v>
      </c>
      <c r="C24">
        <v>59.4375</v>
      </c>
      <c r="D24">
        <v>45.25</v>
      </c>
      <c r="E24">
        <v>53.875</v>
      </c>
      <c r="F24">
        <v>42.597355</v>
      </c>
      <c r="G24">
        <v>1359114200</v>
      </c>
      <c r="H24">
        <f t="shared" si="1"/>
        <v>0.97511333363260033</v>
      </c>
      <c r="I24" s="3">
        <f t="shared" si="0"/>
        <v>-2.4886666367399675E-2</v>
      </c>
    </row>
    <row r="25" spans="1:9" x14ac:dyDescent="0.45">
      <c r="A25" s="1">
        <v>36831</v>
      </c>
      <c r="B25">
        <v>52.875</v>
      </c>
      <c r="C25">
        <v>57.625</v>
      </c>
      <c r="D25">
        <v>45.1875</v>
      </c>
      <c r="E25">
        <v>47.875</v>
      </c>
      <c r="F25">
        <v>37.853335999999999</v>
      </c>
      <c r="G25">
        <v>1156157100</v>
      </c>
      <c r="H25">
        <f t="shared" si="1"/>
        <v>0.88863113683936479</v>
      </c>
      <c r="I25" s="3">
        <f t="shared" si="0"/>
        <v>-0.11136886316063524</v>
      </c>
    </row>
    <row r="26" spans="1:9" x14ac:dyDescent="0.45">
      <c r="A26" s="1">
        <v>36861</v>
      </c>
      <c r="B26">
        <v>49.1875</v>
      </c>
      <c r="C26">
        <v>55.75</v>
      </c>
      <c r="D26">
        <v>35.156199999999998</v>
      </c>
      <c r="E26">
        <v>38.25</v>
      </c>
      <c r="F26">
        <v>30.243138999999999</v>
      </c>
      <c r="G26">
        <v>1350238800</v>
      </c>
      <c r="H26">
        <f t="shared" si="1"/>
        <v>0.79895571159170753</v>
      </c>
      <c r="I26" s="3">
        <f t="shared" si="0"/>
        <v>-0.20104428840829247</v>
      </c>
    </row>
    <row r="27" spans="1:9" x14ac:dyDescent="0.45">
      <c r="A27" s="1">
        <v>36892</v>
      </c>
      <c r="B27">
        <v>38.125</v>
      </c>
      <c r="C27">
        <v>44.5</v>
      </c>
      <c r="D27">
        <v>31.9375</v>
      </c>
      <c r="E27">
        <v>37.4375</v>
      </c>
      <c r="F27">
        <v>29.600709999999999</v>
      </c>
      <c r="G27">
        <v>1320151500</v>
      </c>
      <c r="H27">
        <f t="shared" si="1"/>
        <v>0.97875785975787766</v>
      </c>
      <c r="I27" s="3">
        <f t="shared" si="0"/>
        <v>-2.1242140242122353E-2</v>
      </c>
    </row>
    <row r="28" spans="1:9" x14ac:dyDescent="0.45">
      <c r="A28" s="1">
        <v>36923</v>
      </c>
      <c r="B28">
        <v>37.5</v>
      </c>
      <c r="C28">
        <v>38.625</v>
      </c>
      <c r="D28">
        <v>23.25</v>
      </c>
      <c r="E28">
        <v>23.6875</v>
      </c>
      <c r="F28">
        <v>18.729002000000001</v>
      </c>
      <c r="G28">
        <v>1960297500</v>
      </c>
      <c r="H28">
        <f t="shared" si="1"/>
        <v>0.63272137729128797</v>
      </c>
      <c r="I28" s="3">
        <f t="shared" si="0"/>
        <v>-0.36727862270871198</v>
      </c>
    </row>
    <row r="29" spans="1:9" x14ac:dyDescent="0.45">
      <c r="A29" s="1">
        <v>36951</v>
      </c>
      <c r="B29">
        <v>23.25</v>
      </c>
      <c r="C29">
        <v>24.9375</v>
      </c>
      <c r="D29">
        <v>15</v>
      </c>
      <c r="E29">
        <v>15.8125</v>
      </c>
      <c r="F29">
        <v>12.502475</v>
      </c>
      <c r="G29">
        <v>2139003200</v>
      </c>
      <c r="H29">
        <f t="shared" si="1"/>
        <v>0.66754624725866329</v>
      </c>
      <c r="I29" s="3">
        <f t="shared" si="0"/>
        <v>-0.33245375274133671</v>
      </c>
    </row>
    <row r="30" spans="1:9" x14ac:dyDescent="0.45">
      <c r="A30" s="1">
        <v>36982</v>
      </c>
      <c r="B30">
        <v>15.9375</v>
      </c>
      <c r="C30">
        <v>19.5</v>
      </c>
      <c r="D30">
        <v>13.1875</v>
      </c>
      <c r="E30">
        <v>16.98</v>
      </c>
      <c r="F30">
        <v>13.425579000000001</v>
      </c>
      <c r="G30">
        <v>2144703300</v>
      </c>
      <c r="H30">
        <f t="shared" si="1"/>
        <v>1.0738337009272165</v>
      </c>
      <c r="I30" s="3">
        <f t="shared" si="0"/>
        <v>7.3833700927216445E-2</v>
      </c>
    </row>
    <row r="31" spans="1:9" x14ac:dyDescent="0.45">
      <c r="A31" s="1">
        <v>37012</v>
      </c>
      <c r="B31">
        <v>17.110001</v>
      </c>
      <c r="C31">
        <v>24.129999000000002</v>
      </c>
      <c r="D31">
        <v>16.52</v>
      </c>
      <c r="E31">
        <v>19.260000000000002</v>
      </c>
      <c r="F31">
        <v>15.228312000000001</v>
      </c>
      <c r="G31">
        <v>2077138100</v>
      </c>
      <c r="H31">
        <f t="shared" si="1"/>
        <v>1.1342759965883036</v>
      </c>
      <c r="I31" s="3">
        <f t="shared" si="0"/>
        <v>0.13427599658830355</v>
      </c>
    </row>
    <row r="32" spans="1:9" x14ac:dyDescent="0.45">
      <c r="A32" s="1">
        <v>37043</v>
      </c>
      <c r="B32">
        <v>19.59</v>
      </c>
      <c r="C32">
        <v>22</v>
      </c>
      <c r="D32">
        <v>16.139999</v>
      </c>
      <c r="E32">
        <v>18.200001</v>
      </c>
      <c r="F32">
        <v>14.390199000000001</v>
      </c>
      <c r="G32">
        <v>1383830500</v>
      </c>
      <c r="H32">
        <f t="shared" si="1"/>
        <v>0.94496349956580872</v>
      </c>
      <c r="I32" s="3">
        <f t="shared" si="0"/>
        <v>-5.5036500434191254E-2</v>
      </c>
    </row>
    <row r="33" spans="1:9" x14ac:dyDescent="0.45">
      <c r="A33" s="1">
        <v>37073</v>
      </c>
      <c r="B33">
        <v>18.690000999999999</v>
      </c>
      <c r="C33">
        <v>19.75</v>
      </c>
      <c r="D33">
        <v>16.010000000000002</v>
      </c>
      <c r="E33">
        <v>19.219999000000001</v>
      </c>
      <c r="F33">
        <v>15.196681999999999</v>
      </c>
      <c r="G33">
        <v>1204422200</v>
      </c>
      <c r="H33">
        <f t="shared" si="1"/>
        <v>1.0560439087742983</v>
      </c>
      <c r="I33" s="3">
        <f t="shared" si="0"/>
        <v>5.6043908774298275E-2</v>
      </c>
    </row>
    <row r="34" spans="1:9" x14ac:dyDescent="0.45">
      <c r="A34" s="1">
        <v>37104</v>
      </c>
      <c r="B34">
        <v>19.82</v>
      </c>
      <c r="C34">
        <v>20.75</v>
      </c>
      <c r="D34">
        <v>15.75</v>
      </c>
      <c r="E34">
        <v>16.329999999999998</v>
      </c>
      <c r="F34">
        <v>12.911645999999999</v>
      </c>
      <c r="G34">
        <v>1259794500</v>
      </c>
      <c r="H34">
        <f t="shared" si="1"/>
        <v>0.84963586130182889</v>
      </c>
      <c r="I34" s="3">
        <f t="shared" si="0"/>
        <v>-0.15036413869817108</v>
      </c>
    </row>
    <row r="35" spans="1:9" x14ac:dyDescent="0.45">
      <c r="A35" s="1">
        <v>37135</v>
      </c>
      <c r="B35">
        <v>16.100000000000001</v>
      </c>
      <c r="C35">
        <v>16.639999</v>
      </c>
      <c r="D35">
        <v>11.04</v>
      </c>
      <c r="E35">
        <v>12.18</v>
      </c>
      <c r="F35">
        <v>9.6303640000000001</v>
      </c>
      <c r="G35">
        <v>1376553500</v>
      </c>
      <c r="H35">
        <f t="shared" si="1"/>
        <v>0.7458664836381047</v>
      </c>
      <c r="I35" s="3">
        <f t="shared" si="0"/>
        <v>-0.25413351636189524</v>
      </c>
    </row>
    <row r="36" spans="1:9" x14ac:dyDescent="0.45">
      <c r="A36" s="1">
        <v>37165</v>
      </c>
      <c r="B36">
        <v>12.05</v>
      </c>
      <c r="C36">
        <v>17.829999999999998</v>
      </c>
      <c r="D36">
        <v>11.15</v>
      </c>
      <c r="E36">
        <v>16.920000000000002</v>
      </c>
      <c r="F36">
        <v>13.37814</v>
      </c>
      <c r="G36">
        <v>1993569500</v>
      </c>
      <c r="H36">
        <f t="shared" si="1"/>
        <v>1.3891624449501596</v>
      </c>
      <c r="I36" s="3">
        <f t="shared" si="0"/>
        <v>0.38916244495015972</v>
      </c>
    </row>
    <row r="37" spans="1:9" x14ac:dyDescent="0.45">
      <c r="A37" s="1">
        <v>37196</v>
      </c>
      <c r="B37">
        <v>17.149999999999999</v>
      </c>
      <c r="C37">
        <v>20.77</v>
      </c>
      <c r="D37">
        <v>16.700001</v>
      </c>
      <c r="E37">
        <v>20.440000999999999</v>
      </c>
      <c r="F37">
        <v>16.161293000000001</v>
      </c>
      <c r="G37">
        <v>1643496100</v>
      </c>
      <c r="H37">
        <f t="shared" si="1"/>
        <v>1.2080373654334609</v>
      </c>
      <c r="I37" s="3">
        <f t="shared" si="0"/>
        <v>0.20803736543346088</v>
      </c>
    </row>
    <row r="38" spans="1:9" x14ac:dyDescent="0.45">
      <c r="A38" s="1">
        <v>37226</v>
      </c>
      <c r="B38">
        <v>20.030000999999999</v>
      </c>
      <c r="C38">
        <v>21.92</v>
      </c>
      <c r="D38">
        <v>18</v>
      </c>
      <c r="E38">
        <v>18.110001</v>
      </c>
      <c r="F38">
        <v>14.319036000000001</v>
      </c>
      <c r="G38">
        <v>1218872300</v>
      </c>
      <c r="H38">
        <f t="shared" si="1"/>
        <v>0.88600806878509042</v>
      </c>
      <c r="I38" s="3">
        <f t="shared" si="0"/>
        <v>-0.11399193121490959</v>
      </c>
    </row>
    <row r="39" spans="1:9" x14ac:dyDescent="0.45">
      <c r="A39" s="1">
        <v>37257</v>
      </c>
      <c r="B39">
        <v>18.440000999999999</v>
      </c>
      <c r="C39">
        <v>21.84</v>
      </c>
      <c r="D39">
        <v>18.049999</v>
      </c>
      <c r="E39">
        <v>19.799999</v>
      </c>
      <c r="F39">
        <v>15.655269000000001</v>
      </c>
      <c r="G39">
        <v>1387270300</v>
      </c>
      <c r="H39">
        <f t="shared" si="1"/>
        <v>1.0933186424002286</v>
      </c>
      <c r="I39" s="3">
        <f t="shared" si="0"/>
        <v>9.3318642400228621E-2</v>
      </c>
    </row>
    <row r="40" spans="1:9" x14ac:dyDescent="0.45">
      <c r="A40" s="1">
        <v>37288</v>
      </c>
      <c r="B40">
        <v>19.549999</v>
      </c>
      <c r="C40">
        <v>20</v>
      </c>
      <c r="D40">
        <v>14.15</v>
      </c>
      <c r="E40">
        <v>14.27</v>
      </c>
      <c r="F40">
        <v>11.282862</v>
      </c>
      <c r="G40">
        <v>1624686200</v>
      </c>
      <c r="H40">
        <f t="shared" si="1"/>
        <v>0.72070700286274225</v>
      </c>
      <c r="I40" s="3">
        <f t="shared" si="0"/>
        <v>-0.2792929971372578</v>
      </c>
    </row>
    <row r="41" spans="1:9" x14ac:dyDescent="0.45">
      <c r="A41" s="1">
        <v>37316</v>
      </c>
      <c r="B41">
        <v>14.5</v>
      </c>
      <c r="C41">
        <v>17.93</v>
      </c>
      <c r="D41">
        <v>14.27</v>
      </c>
      <c r="E41">
        <v>16.93</v>
      </c>
      <c r="F41">
        <v>13.386047</v>
      </c>
      <c r="G41">
        <v>1227851800</v>
      </c>
      <c r="H41">
        <f t="shared" si="1"/>
        <v>1.1864052755409045</v>
      </c>
      <c r="I41" s="3">
        <f t="shared" si="0"/>
        <v>0.18640527554090441</v>
      </c>
    </row>
    <row r="42" spans="1:9" x14ac:dyDescent="0.45">
      <c r="A42" s="1">
        <v>37347</v>
      </c>
      <c r="B42">
        <v>16.870000999999998</v>
      </c>
      <c r="C42">
        <v>17.549999</v>
      </c>
      <c r="D42">
        <v>13.88</v>
      </c>
      <c r="E42">
        <v>14.65</v>
      </c>
      <c r="F42">
        <v>11.583322000000001</v>
      </c>
      <c r="G42">
        <v>1423798200</v>
      </c>
      <c r="H42">
        <f t="shared" si="1"/>
        <v>0.86532805390568257</v>
      </c>
      <c r="I42" s="3">
        <f t="shared" si="0"/>
        <v>-0.13467194609431737</v>
      </c>
    </row>
    <row r="43" spans="1:9" x14ac:dyDescent="0.45">
      <c r="A43" s="1">
        <v>37377</v>
      </c>
      <c r="B43">
        <v>14.55</v>
      </c>
      <c r="C43">
        <v>17.489999999999998</v>
      </c>
      <c r="D43">
        <v>12.27</v>
      </c>
      <c r="E43">
        <v>15.78</v>
      </c>
      <c r="F43">
        <v>12.476775</v>
      </c>
      <c r="G43">
        <v>1652350000</v>
      </c>
      <c r="H43">
        <f t="shared" si="1"/>
        <v>1.077132708561499</v>
      </c>
      <c r="I43" s="3">
        <f t="shared" si="0"/>
        <v>7.7132708561498953E-2</v>
      </c>
    </row>
    <row r="44" spans="1:9" x14ac:dyDescent="0.45">
      <c r="A44" s="1">
        <v>37408</v>
      </c>
      <c r="B44">
        <v>15.81</v>
      </c>
      <c r="C44">
        <v>16.209999</v>
      </c>
      <c r="D44">
        <v>12.39</v>
      </c>
      <c r="E44">
        <v>13.95</v>
      </c>
      <c r="F44">
        <v>11.029849</v>
      </c>
      <c r="G44">
        <v>1344498300</v>
      </c>
      <c r="H44">
        <f t="shared" si="1"/>
        <v>0.88403044857344948</v>
      </c>
      <c r="I44" s="3">
        <f t="shared" si="0"/>
        <v>-0.11596955142655049</v>
      </c>
    </row>
    <row r="45" spans="1:9" x14ac:dyDescent="0.45">
      <c r="A45" s="1">
        <v>37438</v>
      </c>
      <c r="B45">
        <v>13.84</v>
      </c>
      <c r="C45">
        <v>15.06</v>
      </c>
      <c r="D45">
        <v>11.45</v>
      </c>
      <c r="E45">
        <v>13.19</v>
      </c>
      <c r="F45">
        <v>10.428941</v>
      </c>
      <c r="G45">
        <v>1847651500</v>
      </c>
      <c r="H45">
        <f t="shared" si="1"/>
        <v>0.94551983440571119</v>
      </c>
      <c r="I45" s="3">
        <f t="shared" si="0"/>
        <v>-5.4480165594288775E-2</v>
      </c>
    </row>
    <row r="46" spans="1:9" x14ac:dyDescent="0.45">
      <c r="A46" s="1">
        <v>37469</v>
      </c>
      <c r="B46">
        <v>12.98</v>
      </c>
      <c r="C46">
        <v>15.29</v>
      </c>
      <c r="D46">
        <v>11.14</v>
      </c>
      <c r="E46">
        <v>13.82</v>
      </c>
      <c r="F46">
        <v>10.927064</v>
      </c>
      <c r="G46">
        <v>1707727900</v>
      </c>
      <c r="H46">
        <f t="shared" si="1"/>
        <v>1.0477635265172178</v>
      </c>
      <c r="I46" s="3">
        <f t="shared" si="0"/>
        <v>4.7763526517217776E-2</v>
      </c>
    </row>
    <row r="47" spans="1:9" x14ac:dyDescent="0.45">
      <c r="A47" s="1">
        <v>37500</v>
      </c>
      <c r="B47">
        <v>13.6</v>
      </c>
      <c r="C47">
        <v>13.97</v>
      </c>
      <c r="D47">
        <v>10.39</v>
      </c>
      <c r="E47">
        <v>10.48</v>
      </c>
      <c r="F47">
        <v>8.2862220000000004</v>
      </c>
      <c r="G47">
        <v>1494614400</v>
      </c>
      <c r="H47">
        <f t="shared" si="1"/>
        <v>0.75832099089014215</v>
      </c>
      <c r="I47" s="3">
        <f t="shared" si="0"/>
        <v>-0.24167900910985782</v>
      </c>
    </row>
    <row r="48" spans="1:9" x14ac:dyDescent="0.45">
      <c r="A48" s="1">
        <v>37530</v>
      </c>
      <c r="B48">
        <v>10.66</v>
      </c>
      <c r="C48">
        <v>12.11</v>
      </c>
      <c r="D48">
        <v>8.1199999999999992</v>
      </c>
      <c r="E48">
        <v>11.18</v>
      </c>
      <c r="F48">
        <v>8.8396930000000005</v>
      </c>
      <c r="G48">
        <v>2754836900</v>
      </c>
      <c r="H48">
        <f t="shared" si="1"/>
        <v>1.0667941312699563</v>
      </c>
      <c r="I48" s="3">
        <f t="shared" si="0"/>
        <v>6.6794131269956328E-2</v>
      </c>
    </row>
    <row r="49" spans="1:9" x14ac:dyDescent="0.45">
      <c r="A49" s="1">
        <v>37561</v>
      </c>
      <c r="B49">
        <v>11.02</v>
      </c>
      <c r="C49">
        <v>15.48</v>
      </c>
      <c r="D49">
        <v>10.92</v>
      </c>
      <c r="E49">
        <v>14.92</v>
      </c>
      <c r="F49">
        <v>11.796799999999999</v>
      </c>
      <c r="G49">
        <v>1890317200</v>
      </c>
      <c r="H49">
        <f t="shared" si="1"/>
        <v>1.3345259841037465</v>
      </c>
      <c r="I49" s="3">
        <f t="shared" si="0"/>
        <v>0.33452598410374645</v>
      </c>
    </row>
    <row r="50" spans="1:9" x14ac:dyDescent="0.45">
      <c r="A50" s="1">
        <v>37591</v>
      </c>
      <c r="B50">
        <v>15.35</v>
      </c>
      <c r="C50">
        <v>15.46</v>
      </c>
      <c r="D50">
        <v>12.73</v>
      </c>
      <c r="E50">
        <v>13.1</v>
      </c>
      <c r="F50">
        <v>10.35778</v>
      </c>
      <c r="G50">
        <v>1223015600</v>
      </c>
      <c r="H50">
        <f t="shared" si="1"/>
        <v>0.87801607215516075</v>
      </c>
      <c r="I50" s="3">
        <f t="shared" si="0"/>
        <v>-0.12198392784483923</v>
      </c>
    </row>
    <row r="51" spans="1:9" x14ac:dyDescent="0.45">
      <c r="A51" s="1">
        <v>37622</v>
      </c>
      <c r="B51">
        <v>13.11</v>
      </c>
      <c r="C51">
        <v>15.63</v>
      </c>
      <c r="D51">
        <v>13.09</v>
      </c>
      <c r="E51">
        <v>13.37</v>
      </c>
      <c r="F51">
        <v>10.571261</v>
      </c>
      <c r="G51">
        <v>1469872400</v>
      </c>
      <c r="H51">
        <f t="shared" si="1"/>
        <v>1.0206106907078543</v>
      </c>
      <c r="I51" s="3">
        <f t="shared" si="0"/>
        <v>2.0610690707854366E-2</v>
      </c>
    </row>
    <row r="52" spans="1:9" x14ac:dyDescent="0.45">
      <c r="A52" s="1">
        <v>37653</v>
      </c>
      <c r="B52">
        <v>13.52</v>
      </c>
      <c r="C52">
        <v>14.78</v>
      </c>
      <c r="D52">
        <v>12.66</v>
      </c>
      <c r="E52">
        <v>13.98</v>
      </c>
      <c r="F52">
        <v>11.053570000000001</v>
      </c>
      <c r="G52">
        <v>1276346300</v>
      </c>
      <c r="H52">
        <f t="shared" si="1"/>
        <v>1.0456245475350576</v>
      </c>
      <c r="I52" s="3">
        <f t="shared" si="0"/>
        <v>4.5624547535057625E-2</v>
      </c>
    </row>
    <row r="53" spans="1:9" x14ac:dyDescent="0.45">
      <c r="A53" s="1">
        <v>37681</v>
      </c>
      <c r="B53">
        <v>14.16</v>
      </c>
      <c r="C53">
        <v>14.49</v>
      </c>
      <c r="D53">
        <v>12.33</v>
      </c>
      <c r="E53">
        <v>12.98</v>
      </c>
      <c r="F53">
        <v>10.262898</v>
      </c>
      <c r="G53">
        <v>1453583000</v>
      </c>
      <c r="H53">
        <f t="shared" si="1"/>
        <v>0.92846908283929985</v>
      </c>
      <c r="I53" s="3">
        <f t="shared" si="0"/>
        <v>-7.1530917160700175E-2</v>
      </c>
    </row>
    <row r="54" spans="1:9" x14ac:dyDescent="0.45">
      <c r="A54" s="1">
        <v>37712</v>
      </c>
      <c r="B54">
        <v>13.04</v>
      </c>
      <c r="C54">
        <v>15.7</v>
      </c>
      <c r="D54">
        <v>12.8</v>
      </c>
      <c r="E54">
        <v>15</v>
      </c>
      <c r="F54">
        <v>11.860053000000001</v>
      </c>
      <c r="G54">
        <v>1251378800</v>
      </c>
      <c r="H54">
        <f t="shared" si="1"/>
        <v>1.1556241716521007</v>
      </c>
      <c r="I54" s="3">
        <f t="shared" si="0"/>
        <v>0.15562417165210068</v>
      </c>
    </row>
    <row r="55" spans="1:9" x14ac:dyDescent="0.45">
      <c r="A55" s="1">
        <v>37742</v>
      </c>
      <c r="B55">
        <v>15.04</v>
      </c>
      <c r="C55">
        <v>17.200001</v>
      </c>
      <c r="D55">
        <v>14.94</v>
      </c>
      <c r="E55">
        <v>16.41</v>
      </c>
      <c r="F55">
        <v>12.974898</v>
      </c>
      <c r="G55">
        <v>1333974500</v>
      </c>
      <c r="H55">
        <f t="shared" si="1"/>
        <v>1.0940000015176996</v>
      </c>
      <c r="I55" s="3">
        <f t="shared" si="0"/>
        <v>9.4000001517699702E-2</v>
      </c>
    </row>
    <row r="56" spans="1:9" x14ac:dyDescent="0.45">
      <c r="A56" s="1">
        <v>37773</v>
      </c>
      <c r="B56">
        <v>16.989999999999998</v>
      </c>
      <c r="C56">
        <v>19.100000000000001</v>
      </c>
      <c r="D56">
        <v>16.52</v>
      </c>
      <c r="E56">
        <v>16.790001</v>
      </c>
      <c r="F56">
        <v>13.275352</v>
      </c>
      <c r="G56">
        <v>1290038300</v>
      </c>
      <c r="H56">
        <f t="shared" si="1"/>
        <v>1.0231565596893324</v>
      </c>
      <c r="I56" s="3">
        <f t="shared" si="0"/>
        <v>2.3156559689332449E-2</v>
      </c>
    </row>
    <row r="57" spans="1:9" x14ac:dyDescent="0.45">
      <c r="A57" s="1">
        <v>37803</v>
      </c>
      <c r="B57">
        <v>16.760000000000002</v>
      </c>
      <c r="C57">
        <v>19.809999000000001</v>
      </c>
      <c r="D57">
        <v>16.57</v>
      </c>
      <c r="E57">
        <v>19.489999999999998</v>
      </c>
      <c r="F57">
        <v>15.410162</v>
      </c>
      <c r="G57">
        <v>1216036700</v>
      </c>
      <c r="H57">
        <f t="shared" si="1"/>
        <v>1.160810048577243</v>
      </c>
      <c r="I57" s="3">
        <f t="shared" si="0"/>
        <v>0.16081004857724299</v>
      </c>
    </row>
    <row r="58" spans="1:9" x14ac:dyDescent="0.45">
      <c r="A58" s="1">
        <v>37834</v>
      </c>
      <c r="B58">
        <v>19.420000000000002</v>
      </c>
      <c r="C58">
        <v>19.510000000000002</v>
      </c>
      <c r="D58">
        <v>17.420000000000002</v>
      </c>
      <c r="E58">
        <v>19.139999</v>
      </c>
      <c r="F58">
        <v>15.133424</v>
      </c>
      <c r="G58">
        <v>1060846500</v>
      </c>
      <c r="H58">
        <f t="shared" si="1"/>
        <v>0.98204185004674194</v>
      </c>
      <c r="I58" s="3">
        <f t="shared" si="0"/>
        <v>-1.7958149953258111E-2</v>
      </c>
    </row>
    <row r="59" spans="1:9" x14ac:dyDescent="0.45">
      <c r="A59" s="1">
        <v>37865</v>
      </c>
      <c r="B59">
        <v>19.32</v>
      </c>
      <c r="C59">
        <v>21.559999000000001</v>
      </c>
      <c r="D59">
        <v>19.18</v>
      </c>
      <c r="E59">
        <v>19.59</v>
      </c>
      <c r="F59">
        <v>15.489224999999999</v>
      </c>
      <c r="G59">
        <v>1210604600</v>
      </c>
      <c r="H59">
        <f t="shared" si="1"/>
        <v>1.0235109384366683</v>
      </c>
      <c r="I59" s="3">
        <f t="shared" si="0"/>
        <v>2.351093843666837E-2</v>
      </c>
    </row>
    <row r="60" spans="1:9" x14ac:dyDescent="0.45">
      <c r="A60" s="1">
        <v>37895</v>
      </c>
      <c r="B60">
        <v>19.68</v>
      </c>
      <c r="C60">
        <v>21.42</v>
      </c>
      <c r="D60">
        <v>19.239999999999998</v>
      </c>
      <c r="E60">
        <v>20.93</v>
      </c>
      <c r="F60">
        <v>16.548727</v>
      </c>
      <c r="G60">
        <v>955377300</v>
      </c>
      <c r="H60">
        <f t="shared" si="1"/>
        <v>1.0684025185249746</v>
      </c>
      <c r="I60" s="3">
        <f t="shared" si="0"/>
        <v>6.8402518524974629E-2</v>
      </c>
    </row>
    <row r="61" spans="1:9" x14ac:dyDescent="0.45">
      <c r="A61" s="1">
        <v>37926</v>
      </c>
      <c r="B61">
        <v>21.18</v>
      </c>
      <c r="C61">
        <v>23.139999</v>
      </c>
      <c r="D61">
        <v>21.18</v>
      </c>
      <c r="E61">
        <v>22.700001</v>
      </c>
      <c r="F61">
        <v>17.948215000000001</v>
      </c>
      <c r="G61">
        <v>911872200</v>
      </c>
      <c r="H61">
        <f t="shared" si="1"/>
        <v>1.0845677132748641</v>
      </c>
      <c r="I61" s="3">
        <f t="shared" si="0"/>
        <v>8.4567713274864079E-2</v>
      </c>
    </row>
    <row r="62" spans="1:9" x14ac:dyDescent="0.45">
      <c r="A62" s="1">
        <v>37956</v>
      </c>
      <c r="B62">
        <v>22.92</v>
      </c>
      <c r="C62">
        <v>24.6</v>
      </c>
      <c r="D62">
        <v>22.83</v>
      </c>
      <c r="E62">
        <v>24.23</v>
      </c>
      <c r="F62">
        <v>19.157941999999998</v>
      </c>
      <c r="G62">
        <v>949441700</v>
      </c>
      <c r="H62">
        <f t="shared" si="1"/>
        <v>1.0674009643855948</v>
      </c>
      <c r="I62" s="3">
        <f t="shared" si="0"/>
        <v>6.7400964385594744E-2</v>
      </c>
    </row>
    <row r="63" spans="1:9" x14ac:dyDescent="0.45">
      <c r="A63" s="1">
        <v>37987</v>
      </c>
      <c r="B63">
        <v>24.360001</v>
      </c>
      <c r="C63">
        <v>29.389999</v>
      </c>
      <c r="D63">
        <v>24.16</v>
      </c>
      <c r="E63">
        <v>25.709999</v>
      </c>
      <c r="F63">
        <v>20.328129000000001</v>
      </c>
      <c r="G63">
        <v>1100561600</v>
      </c>
      <c r="H63">
        <f t="shared" si="1"/>
        <v>1.0610810388715031</v>
      </c>
      <c r="I63" s="3">
        <f t="shared" si="0"/>
        <v>6.1081038871503117E-2</v>
      </c>
    </row>
    <row r="64" spans="1:9" x14ac:dyDescent="0.45">
      <c r="A64" s="1">
        <v>38018</v>
      </c>
      <c r="B64">
        <v>26.110001</v>
      </c>
      <c r="C64">
        <v>26.700001</v>
      </c>
      <c r="D64">
        <v>22.200001</v>
      </c>
      <c r="E64">
        <v>23.16</v>
      </c>
      <c r="F64">
        <v>18.311916</v>
      </c>
      <c r="G64">
        <v>1320704500</v>
      </c>
      <c r="H64">
        <f t="shared" si="1"/>
        <v>0.90081659753339816</v>
      </c>
      <c r="I64" s="3">
        <f t="shared" si="0"/>
        <v>-9.9183402466601844E-2</v>
      </c>
    </row>
    <row r="65" spans="1:9" x14ac:dyDescent="0.45">
      <c r="A65" s="1">
        <v>38047</v>
      </c>
      <c r="B65">
        <v>23.25</v>
      </c>
      <c r="C65">
        <v>23.99</v>
      </c>
      <c r="D65">
        <v>21.940000999999999</v>
      </c>
      <c r="E65">
        <v>23.57</v>
      </c>
      <c r="F65">
        <v>18.636101</v>
      </c>
      <c r="G65">
        <v>1346769100</v>
      </c>
      <c r="H65">
        <f t="shared" si="1"/>
        <v>1.0177034997320871</v>
      </c>
      <c r="I65" s="3">
        <f t="shared" si="0"/>
        <v>1.7703499732087017E-2</v>
      </c>
    </row>
    <row r="66" spans="1:9" x14ac:dyDescent="0.45">
      <c r="A66" s="1">
        <v>38078</v>
      </c>
      <c r="B66">
        <v>23.690000999999999</v>
      </c>
      <c r="C66">
        <v>24.83</v>
      </c>
      <c r="D66">
        <v>20.82</v>
      </c>
      <c r="E66">
        <v>20.91</v>
      </c>
      <c r="F66">
        <v>16.532910999999999</v>
      </c>
      <c r="G66">
        <v>1078390400</v>
      </c>
      <c r="H66">
        <f t="shared" si="1"/>
        <v>0.88714431199959687</v>
      </c>
      <c r="I66" s="3">
        <f t="shared" si="0"/>
        <v>-0.11285568800040316</v>
      </c>
    </row>
    <row r="67" spans="1:9" x14ac:dyDescent="0.45">
      <c r="A67" s="1">
        <v>38108</v>
      </c>
      <c r="B67">
        <v>21.120000999999998</v>
      </c>
      <c r="C67">
        <v>22.610001</v>
      </c>
      <c r="D67">
        <v>20.68</v>
      </c>
      <c r="E67">
        <v>22.370000999999998</v>
      </c>
      <c r="F67">
        <v>17.687290000000001</v>
      </c>
      <c r="G67">
        <v>1162631800</v>
      </c>
      <c r="H67">
        <f t="shared" si="1"/>
        <v>1.0698230940697619</v>
      </c>
      <c r="I67" s="3">
        <f t="shared" si="0"/>
        <v>6.9823094069761962E-2</v>
      </c>
    </row>
    <row r="68" spans="1:9" x14ac:dyDescent="0.45">
      <c r="A68" s="1">
        <v>38139</v>
      </c>
      <c r="B68">
        <v>22.1</v>
      </c>
      <c r="C68">
        <v>24.200001</v>
      </c>
      <c r="D68">
        <v>21.92</v>
      </c>
      <c r="E68">
        <v>23.700001</v>
      </c>
      <c r="F68">
        <v>18.738883999999999</v>
      </c>
      <c r="G68">
        <v>1084116300</v>
      </c>
      <c r="H68">
        <f t="shared" si="1"/>
        <v>1.0594547836327668</v>
      </c>
      <c r="I68" s="3">
        <f t="shared" ref="I68:I131" si="2">(F68-F67)/F67</f>
        <v>5.9454783632766683E-2</v>
      </c>
    </row>
    <row r="69" spans="1:9" x14ac:dyDescent="0.45">
      <c r="A69" s="1">
        <v>38169</v>
      </c>
      <c r="B69">
        <v>23.65</v>
      </c>
      <c r="C69">
        <v>23.68</v>
      </c>
      <c r="D69">
        <v>20.07</v>
      </c>
      <c r="E69">
        <v>20.92</v>
      </c>
      <c r="F69">
        <v>16.540814999999998</v>
      </c>
      <c r="G69">
        <v>965095600</v>
      </c>
      <c r="H69">
        <f t="shared" ref="H69:H132" si="3">F69/F68</f>
        <v>0.88270011170355711</v>
      </c>
      <c r="I69" s="3">
        <f t="shared" si="2"/>
        <v>-0.11729988829644286</v>
      </c>
    </row>
    <row r="70" spans="1:9" x14ac:dyDescent="0.45">
      <c r="A70" s="1">
        <v>38200</v>
      </c>
      <c r="B70">
        <v>20.6</v>
      </c>
      <c r="C70">
        <v>21.24</v>
      </c>
      <c r="D70">
        <v>17.530000999999999</v>
      </c>
      <c r="E70">
        <v>18.760000000000002</v>
      </c>
      <c r="F70">
        <v>14.832974999999999</v>
      </c>
      <c r="G70">
        <v>1229997200</v>
      </c>
      <c r="H70">
        <f t="shared" si="3"/>
        <v>0.89674994853639323</v>
      </c>
      <c r="I70" s="3">
        <f t="shared" si="2"/>
        <v>-0.1032500514636068</v>
      </c>
    </row>
    <row r="71" spans="1:9" x14ac:dyDescent="0.45">
      <c r="A71" s="1">
        <v>38231</v>
      </c>
      <c r="B71">
        <v>18.649999999999999</v>
      </c>
      <c r="C71">
        <v>20.629999000000002</v>
      </c>
      <c r="D71">
        <v>17.850000000000001</v>
      </c>
      <c r="E71">
        <v>18.100000000000001</v>
      </c>
      <c r="F71">
        <v>14.311126</v>
      </c>
      <c r="G71">
        <v>1085464100</v>
      </c>
      <c r="H71">
        <f t="shared" si="3"/>
        <v>0.9648183186447763</v>
      </c>
      <c r="I71" s="3">
        <f t="shared" si="2"/>
        <v>-3.5181681355223725E-2</v>
      </c>
    </row>
    <row r="72" spans="1:9" x14ac:dyDescent="0.45">
      <c r="A72" s="1">
        <v>38261</v>
      </c>
      <c r="B72">
        <v>18.27</v>
      </c>
      <c r="C72">
        <v>19.739999999999998</v>
      </c>
      <c r="D72">
        <v>17.799999</v>
      </c>
      <c r="E72">
        <v>19.209999</v>
      </c>
      <c r="F72">
        <v>15.188772999999999</v>
      </c>
      <c r="G72">
        <v>1007767800</v>
      </c>
      <c r="H72">
        <f t="shared" si="3"/>
        <v>1.061326201725846</v>
      </c>
      <c r="I72" s="3">
        <f t="shared" si="2"/>
        <v>6.1326201725846005E-2</v>
      </c>
    </row>
    <row r="73" spans="1:9" x14ac:dyDescent="0.45">
      <c r="A73" s="1">
        <v>38292</v>
      </c>
      <c r="B73">
        <v>19.209999</v>
      </c>
      <c r="C73">
        <v>20.010000000000002</v>
      </c>
      <c r="D73">
        <v>18</v>
      </c>
      <c r="E73">
        <v>18.75</v>
      </c>
      <c r="F73">
        <v>14.825068999999999</v>
      </c>
      <c r="G73">
        <v>1159861300</v>
      </c>
      <c r="H73">
        <f t="shared" si="3"/>
        <v>0.97605441861564457</v>
      </c>
      <c r="I73" s="3">
        <f t="shared" si="2"/>
        <v>-2.3945581384355423E-2</v>
      </c>
    </row>
    <row r="74" spans="1:9" x14ac:dyDescent="0.45">
      <c r="A74" s="1">
        <v>38322</v>
      </c>
      <c r="B74">
        <v>18.879999000000002</v>
      </c>
      <c r="C74">
        <v>20.350000000000001</v>
      </c>
      <c r="D74">
        <v>18.809999000000001</v>
      </c>
      <c r="E74">
        <v>19.32</v>
      </c>
      <c r="F74">
        <v>15.275746</v>
      </c>
      <c r="G74">
        <v>1249290900</v>
      </c>
      <c r="H74">
        <f t="shared" si="3"/>
        <v>1.0303996561499984</v>
      </c>
      <c r="I74" s="3">
        <f t="shared" si="2"/>
        <v>3.0399656149998403E-2</v>
      </c>
    </row>
    <row r="75" spans="1:9" x14ac:dyDescent="0.45">
      <c r="A75" s="1">
        <v>38353</v>
      </c>
      <c r="B75">
        <v>19.420000000000002</v>
      </c>
      <c r="C75">
        <v>19.610001</v>
      </c>
      <c r="D75">
        <v>17.41</v>
      </c>
      <c r="E75">
        <v>18.040001</v>
      </c>
      <c r="F75">
        <v>14.263691</v>
      </c>
      <c r="G75">
        <v>1321919000</v>
      </c>
      <c r="H75">
        <f t="shared" si="3"/>
        <v>0.93374758915211076</v>
      </c>
      <c r="I75" s="3">
        <f t="shared" si="2"/>
        <v>-6.6252410847889201E-2</v>
      </c>
    </row>
    <row r="76" spans="1:9" x14ac:dyDescent="0.45">
      <c r="A76" s="1">
        <v>38384</v>
      </c>
      <c r="B76">
        <v>18.09</v>
      </c>
      <c r="C76">
        <v>18.43</v>
      </c>
      <c r="D76">
        <v>17.129999000000002</v>
      </c>
      <c r="E76">
        <v>17.420000000000002</v>
      </c>
      <c r="F76">
        <v>13.773472999999999</v>
      </c>
      <c r="G76">
        <v>1313555300</v>
      </c>
      <c r="H76">
        <f t="shared" si="3"/>
        <v>0.96563175688536718</v>
      </c>
      <c r="I76" s="3">
        <f t="shared" si="2"/>
        <v>-3.4368243114632845E-2</v>
      </c>
    </row>
    <row r="77" spans="1:9" x14ac:dyDescent="0.45">
      <c r="A77" s="1">
        <v>38412</v>
      </c>
      <c r="B77">
        <v>17.440000999999999</v>
      </c>
      <c r="C77">
        <v>18.799999</v>
      </c>
      <c r="D77">
        <v>17.41</v>
      </c>
      <c r="E77">
        <v>17.889999</v>
      </c>
      <c r="F77">
        <v>14.145087</v>
      </c>
      <c r="G77">
        <v>1193967900</v>
      </c>
      <c r="H77">
        <f t="shared" si="3"/>
        <v>1.0269804137271696</v>
      </c>
      <c r="I77" s="3">
        <f t="shared" si="2"/>
        <v>2.6980413727169684E-2</v>
      </c>
    </row>
    <row r="78" spans="1:9" x14ac:dyDescent="0.45">
      <c r="A78" s="1">
        <v>38443</v>
      </c>
      <c r="B78">
        <v>18.010000000000002</v>
      </c>
      <c r="C78">
        <v>18.299999</v>
      </c>
      <c r="D78">
        <v>17.010000000000002</v>
      </c>
      <c r="E78">
        <v>17.27</v>
      </c>
      <c r="F78">
        <v>13.654874</v>
      </c>
      <c r="G78">
        <v>1125077600</v>
      </c>
      <c r="H78">
        <f t="shared" si="3"/>
        <v>0.96534393885311554</v>
      </c>
      <c r="I78" s="3">
        <f t="shared" si="2"/>
        <v>-3.4656061146884472E-2</v>
      </c>
    </row>
    <row r="79" spans="1:9" x14ac:dyDescent="0.45">
      <c r="A79" s="1">
        <v>38473</v>
      </c>
      <c r="B79">
        <v>17.239999999999998</v>
      </c>
      <c r="C79">
        <v>20.010000000000002</v>
      </c>
      <c r="D79">
        <v>17.16</v>
      </c>
      <c r="E79">
        <v>19.399999999999999</v>
      </c>
      <c r="F79">
        <v>15.339</v>
      </c>
      <c r="G79">
        <v>1277986400</v>
      </c>
      <c r="H79">
        <f t="shared" si="3"/>
        <v>1.1233351549051278</v>
      </c>
      <c r="I79" s="3">
        <f t="shared" si="2"/>
        <v>0.12333515490512773</v>
      </c>
    </row>
    <row r="80" spans="1:9" x14ac:dyDescent="0.45">
      <c r="A80" s="1">
        <v>38504</v>
      </c>
      <c r="B80">
        <v>19.399999999999999</v>
      </c>
      <c r="C80">
        <v>20.25</v>
      </c>
      <c r="D80">
        <v>18.98</v>
      </c>
      <c r="E80">
        <v>19.079999999999998</v>
      </c>
      <c r="F80">
        <v>15.085990000000001</v>
      </c>
      <c r="G80">
        <v>1064382800</v>
      </c>
      <c r="H80">
        <f t="shared" si="3"/>
        <v>0.98350544364039383</v>
      </c>
      <c r="I80" s="3">
        <f t="shared" si="2"/>
        <v>-1.6494556359606213E-2</v>
      </c>
    </row>
    <row r="81" spans="1:9" x14ac:dyDescent="0.45">
      <c r="A81" s="1">
        <v>38534</v>
      </c>
      <c r="B81">
        <v>19.129999000000002</v>
      </c>
      <c r="C81">
        <v>20.23</v>
      </c>
      <c r="D81">
        <v>18.510000000000002</v>
      </c>
      <c r="E81">
        <v>19.149999999999999</v>
      </c>
      <c r="F81">
        <v>15.141337999999999</v>
      </c>
      <c r="G81">
        <v>906918600</v>
      </c>
      <c r="H81">
        <f t="shared" si="3"/>
        <v>1.0036688344616429</v>
      </c>
      <c r="I81" s="3">
        <f t="shared" si="2"/>
        <v>3.6688344616427971E-3</v>
      </c>
    </row>
    <row r="82" spans="1:9" x14ac:dyDescent="0.45">
      <c r="A82" s="1">
        <v>38565</v>
      </c>
      <c r="B82">
        <v>19.260000000000002</v>
      </c>
      <c r="C82">
        <v>19.739999999999998</v>
      </c>
      <c r="D82">
        <v>17.299999</v>
      </c>
      <c r="E82">
        <v>17.620000999999998</v>
      </c>
      <c r="F82">
        <v>13.931609999999999</v>
      </c>
      <c r="G82">
        <v>1303611200</v>
      </c>
      <c r="H82">
        <f t="shared" si="3"/>
        <v>0.92010428668853439</v>
      </c>
      <c r="I82" s="3">
        <f t="shared" si="2"/>
        <v>-7.9895713311465624E-2</v>
      </c>
    </row>
    <row r="83" spans="1:9" x14ac:dyDescent="0.45">
      <c r="A83" s="1">
        <v>38596</v>
      </c>
      <c r="B83">
        <v>17.52</v>
      </c>
      <c r="C83">
        <v>18.66</v>
      </c>
      <c r="D83">
        <v>17.459999</v>
      </c>
      <c r="E83">
        <v>17.920000000000002</v>
      </c>
      <c r="F83">
        <v>14.168811</v>
      </c>
      <c r="G83">
        <v>1099572600</v>
      </c>
      <c r="H83">
        <f t="shared" si="3"/>
        <v>1.0170261010751809</v>
      </c>
      <c r="I83" s="3">
        <f t="shared" si="2"/>
        <v>1.7026101075180877E-2</v>
      </c>
    </row>
    <row r="84" spans="1:9" x14ac:dyDescent="0.45">
      <c r="A84" s="1">
        <v>38626</v>
      </c>
      <c r="B84">
        <v>17.93</v>
      </c>
      <c r="C84">
        <v>18.120000999999998</v>
      </c>
      <c r="D84">
        <v>16.829999999999998</v>
      </c>
      <c r="E84">
        <v>17.450001</v>
      </c>
      <c r="F84">
        <v>13.797193999999999</v>
      </c>
      <c r="G84">
        <v>1053330400</v>
      </c>
      <c r="H84">
        <f t="shared" si="3"/>
        <v>0.97377218173070412</v>
      </c>
      <c r="I84" s="3">
        <f t="shared" si="2"/>
        <v>-2.6227818269295888E-2</v>
      </c>
    </row>
    <row r="85" spans="1:9" x14ac:dyDescent="0.45">
      <c r="A85" s="1">
        <v>38657</v>
      </c>
      <c r="B85">
        <v>17.329999999999998</v>
      </c>
      <c r="C85">
        <v>17.98</v>
      </c>
      <c r="D85">
        <v>16.870000999999998</v>
      </c>
      <c r="E85">
        <v>17.540001</v>
      </c>
      <c r="F85">
        <v>13.868354</v>
      </c>
      <c r="G85">
        <v>1229480700</v>
      </c>
      <c r="H85">
        <f t="shared" si="3"/>
        <v>1.005157570445121</v>
      </c>
      <c r="I85" s="3">
        <f t="shared" si="2"/>
        <v>5.1575704451209993E-3</v>
      </c>
    </row>
    <row r="86" spans="1:9" x14ac:dyDescent="0.45">
      <c r="A86" s="1">
        <v>38687</v>
      </c>
      <c r="B86">
        <v>17.709999</v>
      </c>
      <c r="C86">
        <v>18</v>
      </c>
      <c r="D86">
        <v>17.07</v>
      </c>
      <c r="E86">
        <v>17.120000999999998</v>
      </c>
      <c r="F86">
        <v>13.536275</v>
      </c>
      <c r="G86">
        <v>1102042700</v>
      </c>
      <c r="H86">
        <f t="shared" si="3"/>
        <v>0.97605490889546087</v>
      </c>
      <c r="I86" s="3">
        <f t="shared" si="2"/>
        <v>-2.3945091104539171E-2</v>
      </c>
    </row>
    <row r="87" spans="1:9" x14ac:dyDescent="0.45">
      <c r="A87" s="1">
        <v>38718</v>
      </c>
      <c r="B87">
        <v>17.209999</v>
      </c>
      <c r="C87">
        <v>19.43</v>
      </c>
      <c r="D87">
        <v>17.18</v>
      </c>
      <c r="E87">
        <v>18.57</v>
      </c>
      <c r="F87">
        <v>14.682746</v>
      </c>
      <c r="G87">
        <v>1348993600</v>
      </c>
      <c r="H87">
        <f t="shared" si="3"/>
        <v>1.0846961959623309</v>
      </c>
      <c r="I87" s="3">
        <f t="shared" si="2"/>
        <v>8.4696195962330856E-2</v>
      </c>
    </row>
    <row r="88" spans="1:9" x14ac:dyDescent="0.45">
      <c r="A88" s="1">
        <v>38749</v>
      </c>
      <c r="B88">
        <v>18.399999999999999</v>
      </c>
      <c r="C88">
        <v>20.399999999999999</v>
      </c>
      <c r="D88">
        <v>17.82</v>
      </c>
      <c r="E88">
        <v>20.239999999999998</v>
      </c>
      <c r="F88">
        <v>16.003166</v>
      </c>
      <c r="G88">
        <v>1336554100</v>
      </c>
      <c r="H88">
        <f t="shared" si="3"/>
        <v>1.0899300444208462</v>
      </c>
      <c r="I88" s="3">
        <f t="shared" si="2"/>
        <v>8.9930044420846095E-2</v>
      </c>
    </row>
    <row r="89" spans="1:9" x14ac:dyDescent="0.45">
      <c r="A89" s="1">
        <v>38777</v>
      </c>
      <c r="B89">
        <v>20.379999000000002</v>
      </c>
      <c r="C89">
        <v>22</v>
      </c>
      <c r="D89">
        <v>20.32</v>
      </c>
      <c r="E89">
        <v>21.67</v>
      </c>
      <c r="F89">
        <v>17.133823</v>
      </c>
      <c r="G89">
        <v>1321031200</v>
      </c>
      <c r="H89">
        <f t="shared" si="3"/>
        <v>1.0706520822192309</v>
      </c>
      <c r="I89" s="3">
        <f t="shared" si="2"/>
        <v>7.0652082219230833E-2</v>
      </c>
    </row>
    <row r="90" spans="1:9" x14ac:dyDescent="0.45">
      <c r="A90" s="1">
        <v>38808</v>
      </c>
      <c r="B90">
        <v>21.85</v>
      </c>
      <c r="C90">
        <v>21.98</v>
      </c>
      <c r="D90">
        <v>20.200001</v>
      </c>
      <c r="E90">
        <v>20.950001</v>
      </c>
      <c r="F90">
        <v>16.564537000000001</v>
      </c>
      <c r="G90">
        <v>815271200</v>
      </c>
      <c r="H90">
        <f t="shared" si="3"/>
        <v>0.96677414024879338</v>
      </c>
      <c r="I90" s="3">
        <f t="shared" si="2"/>
        <v>-3.3225859751206614E-2</v>
      </c>
    </row>
    <row r="91" spans="1:9" x14ac:dyDescent="0.45">
      <c r="A91" s="1">
        <v>38838</v>
      </c>
      <c r="B91">
        <v>21.02</v>
      </c>
      <c r="C91">
        <v>22</v>
      </c>
      <c r="D91">
        <v>19.5</v>
      </c>
      <c r="E91">
        <v>19.68</v>
      </c>
      <c r="F91">
        <v>15.560389000000001</v>
      </c>
      <c r="G91">
        <v>1256356100</v>
      </c>
      <c r="H91">
        <f t="shared" si="3"/>
        <v>0.93937965184297023</v>
      </c>
      <c r="I91" s="3">
        <f t="shared" si="2"/>
        <v>-6.062034815702972E-2</v>
      </c>
    </row>
    <row r="92" spans="1:9" x14ac:dyDescent="0.45">
      <c r="A92" s="1">
        <v>38869</v>
      </c>
      <c r="B92">
        <v>19.68</v>
      </c>
      <c r="C92">
        <v>20.799999</v>
      </c>
      <c r="D92">
        <v>19.079999999999998</v>
      </c>
      <c r="E92">
        <v>19.530000999999999</v>
      </c>
      <c r="F92">
        <v>15.441788000000001</v>
      </c>
      <c r="G92">
        <v>911752200</v>
      </c>
      <c r="H92">
        <f t="shared" si="3"/>
        <v>0.99237801831303829</v>
      </c>
      <c r="I92" s="3">
        <f t="shared" si="2"/>
        <v>-7.6219816869616793E-3</v>
      </c>
    </row>
    <row r="93" spans="1:9" x14ac:dyDescent="0.45">
      <c r="A93" s="1">
        <v>38899</v>
      </c>
      <c r="B93">
        <v>19.780000999999999</v>
      </c>
      <c r="C93">
        <v>20.110001</v>
      </c>
      <c r="D93">
        <v>17.450001</v>
      </c>
      <c r="E93">
        <v>17.879999000000002</v>
      </c>
      <c r="F93">
        <v>14.137181999999999</v>
      </c>
      <c r="G93">
        <v>869379300</v>
      </c>
      <c r="H93">
        <f t="shared" si="3"/>
        <v>0.91551457642081335</v>
      </c>
      <c r="I93" s="3">
        <f t="shared" si="2"/>
        <v>-8.4485423579186647E-2</v>
      </c>
    </row>
    <row r="94" spans="1:9" x14ac:dyDescent="0.45">
      <c r="A94" s="1">
        <v>38930</v>
      </c>
      <c r="B94">
        <v>17.850000000000001</v>
      </c>
      <c r="C94">
        <v>22.15</v>
      </c>
      <c r="D94">
        <v>17.100000000000001</v>
      </c>
      <c r="E94">
        <v>21.99</v>
      </c>
      <c r="F94">
        <v>17.386835000000001</v>
      </c>
      <c r="G94">
        <v>1327204600</v>
      </c>
      <c r="H94">
        <f t="shared" si="3"/>
        <v>1.2298656832740784</v>
      </c>
      <c r="I94" s="3">
        <f t="shared" si="2"/>
        <v>0.22986568327407841</v>
      </c>
    </row>
    <row r="95" spans="1:9" x14ac:dyDescent="0.45">
      <c r="A95" s="1">
        <v>38961</v>
      </c>
      <c r="B95">
        <v>22.049999</v>
      </c>
      <c r="C95">
        <v>23.530000999999999</v>
      </c>
      <c r="D95">
        <v>21.18</v>
      </c>
      <c r="E95">
        <v>22.98</v>
      </c>
      <c r="F95">
        <v>18.169599999999999</v>
      </c>
      <c r="G95">
        <v>1036230000</v>
      </c>
      <c r="H95">
        <f t="shared" si="3"/>
        <v>1.0450205572204485</v>
      </c>
      <c r="I95" s="3">
        <f t="shared" si="2"/>
        <v>4.5020557220448558E-2</v>
      </c>
    </row>
    <row r="96" spans="1:9" x14ac:dyDescent="0.45">
      <c r="A96" s="1">
        <v>38991</v>
      </c>
      <c r="B96">
        <v>23.049999</v>
      </c>
      <c r="C96">
        <v>24.780000999999999</v>
      </c>
      <c r="D96">
        <v>22.799999</v>
      </c>
      <c r="E96">
        <v>24.129999000000002</v>
      </c>
      <c r="F96">
        <v>19.078873000000002</v>
      </c>
      <c r="G96">
        <v>920551700</v>
      </c>
      <c r="H96">
        <f t="shared" si="3"/>
        <v>1.0500436443289891</v>
      </c>
      <c r="I96" s="3">
        <f t="shared" si="2"/>
        <v>5.0043644328989216E-2</v>
      </c>
    </row>
    <row r="97" spans="1:9" x14ac:dyDescent="0.45">
      <c r="A97" s="1">
        <v>39022</v>
      </c>
      <c r="B97">
        <v>24.34</v>
      </c>
      <c r="C97">
        <v>27.440000999999999</v>
      </c>
      <c r="D97">
        <v>23.559999000000001</v>
      </c>
      <c r="E97">
        <v>26.91</v>
      </c>
      <c r="F97">
        <v>21.276941000000001</v>
      </c>
      <c r="G97">
        <v>1330540600</v>
      </c>
      <c r="H97">
        <f t="shared" si="3"/>
        <v>1.1152095304581144</v>
      </c>
      <c r="I97" s="3">
        <f t="shared" si="2"/>
        <v>0.11520953045811454</v>
      </c>
    </row>
    <row r="98" spans="1:9" x14ac:dyDescent="0.45">
      <c r="A98" s="1">
        <v>39052</v>
      </c>
      <c r="B98">
        <v>26.950001</v>
      </c>
      <c r="C98">
        <v>27.959999</v>
      </c>
      <c r="D98">
        <v>26.450001</v>
      </c>
      <c r="E98">
        <v>27.33</v>
      </c>
      <c r="F98">
        <v>21.609016</v>
      </c>
      <c r="G98">
        <v>771539400</v>
      </c>
      <c r="H98">
        <f t="shared" si="3"/>
        <v>1.0156072717408013</v>
      </c>
      <c r="I98" s="3">
        <f t="shared" si="2"/>
        <v>1.5607271740801447E-2</v>
      </c>
    </row>
    <row r="99" spans="1:9" x14ac:dyDescent="0.45">
      <c r="A99" s="1">
        <v>39083</v>
      </c>
      <c r="B99">
        <v>27.459999</v>
      </c>
      <c r="C99">
        <v>28.99</v>
      </c>
      <c r="D99">
        <v>25.76</v>
      </c>
      <c r="E99">
        <v>26.620000999999998</v>
      </c>
      <c r="F99">
        <v>21.047643999999998</v>
      </c>
      <c r="G99">
        <v>1263093600</v>
      </c>
      <c r="H99">
        <f t="shared" si="3"/>
        <v>0.97402139921595676</v>
      </c>
      <c r="I99" s="3">
        <f t="shared" si="2"/>
        <v>-2.5978600784043206E-2</v>
      </c>
    </row>
    <row r="100" spans="1:9" x14ac:dyDescent="0.45">
      <c r="A100" s="1">
        <v>39114</v>
      </c>
      <c r="B100">
        <v>26.67</v>
      </c>
      <c r="C100">
        <v>28.85</v>
      </c>
      <c r="D100">
        <v>25.440000999999999</v>
      </c>
      <c r="E100">
        <v>25.940000999999999</v>
      </c>
      <c r="F100">
        <v>20.509986999999999</v>
      </c>
      <c r="G100">
        <v>1071784100</v>
      </c>
      <c r="H100">
        <f t="shared" si="3"/>
        <v>0.97445524069107214</v>
      </c>
      <c r="I100" s="3">
        <f t="shared" si="2"/>
        <v>-2.5544759308927852E-2</v>
      </c>
    </row>
    <row r="101" spans="1:9" x14ac:dyDescent="0.45">
      <c r="A101" s="1">
        <v>39142</v>
      </c>
      <c r="B101">
        <v>25.4</v>
      </c>
      <c r="C101">
        <v>27</v>
      </c>
      <c r="D101">
        <v>24.82</v>
      </c>
      <c r="E101">
        <v>25.530000999999999</v>
      </c>
      <c r="F101">
        <v>20.185811999999999</v>
      </c>
      <c r="G101">
        <v>1044179400</v>
      </c>
      <c r="H101">
        <f t="shared" si="3"/>
        <v>0.98419428544737741</v>
      </c>
      <c r="I101" s="3">
        <f t="shared" si="2"/>
        <v>-1.5805714552622599E-2</v>
      </c>
    </row>
    <row r="102" spans="1:9" x14ac:dyDescent="0.45">
      <c r="A102" s="1">
        <v>39173</v>
      </c>
      <c r="B102">
        <v>25.67</v>
      </c>
      <c r="C102">
        <v>27.200001</v>
      </c>
      <c r="D102">
        <v>25.309999000000001</v>
      </c>
      <c r="E102">
        <v>26.74</v>
      </c>
      <c r="F102">
        <v>21.142523000000001</v>
      </c>
      <c r="G102">
        <v>867375700</v>
      </c>
      <c r="H102">
        <f t="shared" si="3"/>
        <v>1.0473952199693528</v>
      </c>
      <c r="I102" s="3">
        <f t="shared" si="2"/>
        <v>4.7395219969352836E-2</v>
      </c>
    </row>
    <row r="103" spans="1:9" x14ac:dyDescent="0.45">
      <c r="A103" s="1">
        <v>39203</v>
      </c>
      <c r="B103">
        <v>26.870000999999998</v>
      </c>
      <c r="C103">
        <v>28.48</v>
      </c>
      <c r="D103">
        <v>25.33</v>
      </c>
      <c r="E103">
        <v>26.92</v>
      </c>
      <c r="F103">
        <v>21.284839999999999</v>
      </c>
      <c r="G103">
        <v>1211839900</v>
      </c>
      <c r="H103">
        <f t="shared" si="3"/>
        <v>1.0067313158415387</v>
      </c>
      <c r="I103" s="3">
        <f t="shared" si="2"/>
        <v>6.7313158415388012E-3</v>
      </c>
    </row>
    <row r="104" spans="1:9" x14ac:dyDescent="0.45">
      <c r="A104" s="1">
        <v>39234</v>
      </c>
      <c r="B104">
        <v>26.950001</v>
      </c>
      <c r="C104">
        <v>28.4</v>
      </c>
      <c r="D104">
        <v>25.84</v>
      </c>
      <c r="E104">
        <v>27.85</v>
      </c>
      <c r="F104">
        <v>22.020168000000002</v>
      </c>
      <c r="G104">
        <v>1042210800</v>
      </c>
      <c r="H104">
        <f t="shared" si="3"/>
        <v>1.0345470297169255</v>
      </c>
      <c r="I104" s="3">
        <f t="shared" si="2"/>
        <v>3.4547029716925415E-2</v>
      </c>
    </row>
    <row r="105" spans="1:9" x14ac:dyDescent="0.45">
      <c r="A105" s="1">
        <v>39264</v>
      </c>
      <c r="B105">
        <v>28.02</v>
      </c>
      <c r="C105">
        <v>30.389999</v>
      </c>
      <c r="D105">
        <v>27.559999000000001</v>
      </c>
      <c r="E105">
        <v>28.91</v>
      </c>
      <c r="F105">
        <v>22.858274000000002</v>
      </c>
      <c r="G105">
        <v>1050946500</v>
      </c>
      <c r="H105">
        <f t="shared" si="3"/>
        <v>1.0380608358664656</v>
      </c>
      <c r="I105" s="3">
        <f t="shared" si="2"/>
        <v>3.8060835866465678E-2</v>
      </c>
    </row>
    <row r="106" spans="1:9" x14ac:dyDescent="0.45">
      <c r="A106" s="1">
        <v>39295</v>
      </c>
      <c r="B106">
        <v>28.77</v>
      </c>
      <c r="C106">
        <v>32.470001000000003</v>
      </c>
      <c r="D106">
        <v>28.58</v>
      </c>
      <c r="E106">
        <v>31.92</v>
      </c>
      <c r="F106">
        <v>25.238194</v>
      </c>
      <c r="G106">
        <v>1534845000</v>
      </c>
      <c r="H106">
        <f t="shared" si="3"/>
        <v>1.1041163475422509</v>
      </c>
      <c r="I106" s="3">
        <f t="shared" si="2"/>
        <v>0.10411634754225092</v>
      </c>
    </row>
    <row r="107" spans="1:9" x14ac:dyDescent="0.45">
      <c r="A107" s="1">
        <v>39326</v>
      </c>
      <c r="B107">
        <v>31.940000999999999</v>
      </c>
      <c r="C107">
        <v>33.380001</v>
      </c>
      <c r="D107">
        <v>31.09</v>
      </c>
      <c r="E107">
        <v>33.130001</v>
      </c>
      <c r="F107">
        <v>26.194904000000001</v>
      </c>
      <c r="G107">
        <v>839149300</v>
      </c>
      <c r="H107">
        <f t="shared" si="3"/>
        <v>1.0379072290196358</v>
      </c>
      <c r="I107" s="3">
        <f t="shared" si="2"/>
        <v>3.7907229019635919E-2</v>
      </c>
    </row>
    <row r="108" spans="1:9" x14ac:dyDescent="0.45">
      <c r="A108" s="1">
        <v>39356</v>
      </c>
      <c r="B108">
        <v>33.009998000000003</v>
      </c>
      <c r="C108">
        <v>33.599997999999999</v>
      </c>
      <c r="D108">
        <v>30.09</v>
      </c>
      <c r="E108">
        <v>33.060001</v>
      </c>
      <c r="F108">
        <v>26.139557</v>
      </c>
      <c r="G108">
        <v>934407500</v>
      </c>
      <c r="H108">
        <f t="shared" si="3"/>
        <v>0.99788710811843395</v>
      </c>
      <c r="I108" s="3">
        <f t="shared" si="2"/>
        <v>-2.1128918815660155E-3</v>
      </c>
    </row>
    <row r="109" spans="1:9" x14ac:dyDescent="0.45">
      <c r="A109" s="1">
        <v>39387</v>
      </c>
      <c r="B109">
        <v>32.840000000000003</v>
      </c>
      <c r="C109">
        <v>34.240001999999997</v>
      </c>
      <c r="D109">
        <v>26.92</v>
      </c>
      <c r="E109">
        <v>28.02</v>
      </c>
      <c r="F109">
        <v>22.154578999999998</v>
      </c>
      <c r="G109">
        <v>1561733200</v>
      </c>
      <c r="H109">
        <f t="shared" si="3"/>
        <v>0.84754990300715494</v>
      </c>
      <c r="I109" s="3">
        <f t="shared" si="2"/>
        <v>-0.15245009699284504</v>
      </c>
    </row>
    <row r="110" spans="1:9" x14ac:dyDescent="0.45">
      <c r="A110" s="1">
        <v>39417</v>
      </c>
      <c r="B110">
        <v>28</v>
      </c>
      <c r="C110">
        <v>29.639999</v>
      </c>
      <c r="D110">
        <v>26.82</v>
      </c>
      <c r="E110">
        <v>27.07</v>
      </c>
      <c r="F110">
        <v>21.403441999999998</v>
      </c>
      <c r="G110">
        <v>1094205200</v>
      </c>
      <c r="H110">
        <f t="shared" si="3"/>
        <v>0.96609563196845216</v>
      </c>
      <c r="I110" s="3">
        <f t="shared" si="2"/>
        <v>-3.3904368031547789E-2</v>
      </c>
    </row>
    <row r="111" spans="1:9" x14ac:dyDescent="0.45">
      <c r="A111" s="1">
        <v>39448</v>
      </c>
      <c r="B111">
        <v>27</v>
      </c>
      <c r="C111">
        <v>27.299999</v>
      </c>
      <c r="D111">
        <v>22.299999</v>
      </c>
      <c r="E111">
        <v>24.5</v>
      </c>
      <c r="F111">
        <v>19.371420000000001</v>
      </c>
      <c r="G111">
        <v>1502588500</v>
      </c>
      <c r="H111">
        <f t="shared" si="3"/>
        <v>0.90506097103447203</v>
      </c>
      <c r="I111" s="3">
        <f t="shared" si="2"/>
        <v>-9.4939028965527972E-2</v>
      </c>
    </row>
    <row r="112" spans="1:9" x14ac:dyDescent="0.45">
      <c r="A112" s="1">
        <v>39479</v>
      </c>
      <c r="B112">
        <v>24.620000999999998</v>
      </c>
      <c r="C112">
        <v>25.15</v>
      </c>
      <c r="D112">
        <v>21.77</v>
      </c>
      <c r="E112">
        <v>24.389999</v>
      </c>
      <c r="F112">
        <v>19.284443</v>
      </c>
      <c r="G112">
        <v>1620047300</v>
      </c>
      <c r="H112">
        <f t="shared" si="3"/>
        <v>0.99551003488644607</v>
      </c>
      <c r="I112" s="3">
        <f t="shared" si="2"/>
        <v>-4.4899651135539348E-3</v>
      </c>
    </row>
    <row r="113" spans="1:9" x14ac:dyDescent="0.45">
      <c r="A113" s="1">
        <v>39508</v>
      </c>
      <c r="B113">
        <v>24.35</v>
      </c>
      <c r="C113">
        <v>25.99</v>
      </c>
      <c r="D113">
        <v>23.540001</v>
      </c>
      <c r="E113">
        <v>24.09</v>
      </c>
      <c r="F113">
        <v>19.047243000000002</v>
      </c>
      <c r="G113">
        <v>1296938900</v>
      </c>
      <c r="H113">
        <f t="shared" si="3"/>
        <v>0.98769992993834477</v>
      </c>
      <c r="I113" s="3">
        <f t="shared" si="2"/>
        <v>-1.2300070061655287E-2</v>
      </c>
    </row>
    <row r="114" spans="1:9" x14ac:dyDescent="0.45">
      <c r="A114" s="1">
        <v>39539</v>
      </c>
      <c r="B114">
        <v>24.52</v>
      </c>
      <c r="C114">
        <v>26.290001</v>
      </c>
      <c r="D114">
        <v>22.91</v>
      </c>
      <c r="E114">
        <v>25.639999</v>
      </c>
      <c r="F114">
        <v>20.272784999999999</v>
      </c>
      <c r="G114">
        <v>1086970200</v>
      </c>
      <c r="H114">
        <f t="shared" si="3"/>
        <v>1.0643422252763823</v>
      </c>
      <c r="I114" s="3">
        <f t="shared" si="2"/>
        <v>6.4342225276382364E-2</v>
      </c>
    </row>
    <row r="115" spans="1:9" x14ac:dyDescent="0.45">
      <c r="A115" s="1">
        <v>39569</v>
      </c>
      <c r="B115">
        <v>25.639999</v>
      </c>
      <c r="C115">
        <v>27</v>
      </c>
      <c r="D115">
        <v>24.9</v>
      </c>
      <c r="E115">
        <v>26.719999000000001</v>
      </c>
      <c r="F115">
        <v>21.126705000000001</v>
      </c>
      <c r="G115">
        <v>1113842400</v>
      </c>
      <c r="H115">
        <f t="shared" si="3"/>
        <v>1.042121494407404</v>
      </c>
      <c r="I115" s="3">
        <f t="shared" si="2"/>
        <v>4.2121494407403932E-2</v>
      </c>
    </row>
    <row r="116" spans="1:9" x14ac:dyDescent="0.45">
      <c r="A116" s="1">
        <v>39600</v>
      </c>
      <c r="B116">
        <v>26.719999000000001</v>
      </c>
      <c r="C116">
        <v>27.719999000000001</v>
      </c>
      <c r="D116">
        <v>23.16</v>
      </c>
      <c r="E116">
        <v>23.26</v>
      </c>
      <c r="F116">
        <v>18.390989000000001</v>
      </c>
      <c r="G116">
        <v>1042986100</v>
      </c>
      <c r="H116">
        <f t="shared" si="3"/>
        <v>0.87050910210560517</v>
      </c>
      <c r="I116" s="3">
        <f t="shared" si="2"/>
        <v>-0.1294908978943948</v>
      </c>
    </row>
    <row r="117" spans="1:9" x14ac:dyDescent="0.45">
      <c r="A117" s="1">
        <v>39630</v>
      </c>
      <c r="B117">
        <v>23.049999</v>
      </c>
      <c r="C117">
        <v>23.4</v>
      </c>
      <c r="D117">
        <v>20.559999000000001</v>
      </c>
      <c r="E117">
        <v>21.99</v>
      </c>
      <c r="F117">
        <v>17.386835000000001</v>
      </c>
      <c r="G117">
        <v>1252163900</v>
      </c>
      <c r="H117">
        <f t="shared" si="3"/>
        <v>0.94539967372064659</v>
      </c>
      <c r="I117" s="3">
        <f t="shared" si="2"/>
        <v>-5.460032627935342E-2</v>
      </c>
    </row>
    <row r="118" spans="1:9" x14ac:dyDescent="0.45">
      <c r="A118" s="1">
        <v>39661</v>
      </c>
      <c r="B118">
        <v>22.200001</v>
      </c>
      <c r="C118">
        <v>25.25</v>
      </c>
      <c r="D118">
        <v>21.67</v>
      </c>
      <c r="E118">
        <v>24.049999</v>
      </c>
      <c r="F118">
        <v>19.015620999999999</v>
      </c>
      <c r="G118">
        <v>927302100</v>
      </c>
      <c r="H118">
        <f t="shared" si="3"/>
        <v>1.0936792694012452</v>
      </c>
      <c r="I118" s="3">
        <f t="shared" si="2"/>
        <v>9.367926940124513E-2</v>
      </c>
    </row>
    <row r="119" spans="1:9" x14ac:dyDescent="0.45">
      <c r="A119" s="1">
        <v>39692</v>
      </c>
      <c r="B119">
        <v>24.35</v>
      </c>
      <c r="C119">
        <v>24.5</v>
      </c>
      <c r="D119">
        <v>21.43</v>
      </c>
      <c r="E119">
        <v>22.559999000000001</v>
      </c>
      <c r="F119">
        <v>17.837520999999999</v>
      </c>
      <c r="G119">
        <v>1171761400</v>
      </c>
      <c r="H119">
        <f t="shared" si="3"/>
        <v>0.93804567308109477</v>
      </c>
      <c r="I119" s="3">
        <f t="shared" si="2"/>
        <v>-6.1954326918905282E-2</v>
      </c>
    </row>
    <row r="120" spans="1:9" x14ac:dyDescent="0.45">
      <c r="A120" s="1">
        <v>39722</v>
      </c>
      <c r="B120">
        <v>22.25</v>
      </c>
      <c r="C120">
        <v>22.440000999999999</v>
      </c>
      <c r="D120">
        <v>15.9</v>
      </c>
      <c r="E120">
        <v>17.77</v>
      </c>
      <c r="F120">
        <v>14.050212</v>
      </c>
      <c r="G120">
        <v>1974155000</v>
      </c>
      <c r="H120">
        <f t="shared" si="3"/>
        <v>0.78767739082129185</v>
      </c>
      <c r="I120" s="3">
        <f t="shared" si="2"/>
        <v>-0.21232260917870813</v>
      </c>
    </row>
    <row r="121" spans="1:9" x14ac:dyDescent="0.45">
      <c r="A121" s="1">
        <v>39753</v>
      </c>
      <c r="B121">
        <v>17.68</v>
      </c>
      <c r="C121">
        <v>18.459999</v>
      </c>
      <c r="D121">
        <v>14.2</v>
      </c>
      <c r="E121">
        <v>16.540001</v>
      </c>
      <c r="F121">
        <v>13.07769</v>
      </c>
      <c r="G121">
        <v>1376881300</v>
      </c>
      <c r="H121">
        <f t="shared" si="3"/>
        <v>0.930782396735366</v>
      </c>
      <c r="I121" s="3">
        <f t="shared" si="2"/>
        <v>-6.9217603264633984E-2</v>
      </c>
    </row>
    <row r="122" spans="1:9" x14ac:dyDescent="0.45">
      <c r="A122" s="1">
        <v>39783</v>
      </c>
      <c r="B122">
        <v>16.16</v>
      </c>
      <c r="C122">
        <v>17.93</v>
      </c>
      <c r="D122">
        <v>14.72</v>
      </c>
      <c r="E122">
        <v>16.299999</v>
      </c>
      <c r="F122">
        <v>12.887924</v>
      </c>
      <c r="G122">
        <v>1121765400</v>
      </c>
      <c r="H122">
        <f t="shared" si="3"/>
        <v>0.98548933336086109</v>
      </c>
      <c r="I122" s="3">
        <f t="shared" si="2"/>
        <v>-1.451066663913891E-2</v>
      </c>
    </row>
    <row r="123" spans="1:9" x14ac:dyDescent="0.45">
      <c r="A123" s="1">
        <v>39814</v>
      </c>
      <c r="B123">
        <v>16.41</v>
      </c>
      <c r="C123">
        <v>17.98</v>
      </c>
      <c r="D123">
        <v>14.91</v>
      </c>
      <c r="E123">
        <v>14.97</v>
      </c>
      <c r="F123">
        <v>11.836330999999999</v>
      </c>
      <c r="G123">
        <v>1106201100</v>
      </c>
      <c r="H123">
        <f t="shared" si="3"/>
        <v>0.91840477954401345</v>
      </c>
      <c r="I123" s="3">
        <f t="shared" si="2"/>
        <v>-8.1595220455986578E-2</v>
      </c>
    </row>
    <row r="124" spans="1:9" x14ac:dyDescent="0.45">
      <c r="A124" s="1">
        <v>39845</v>
      </c>
      <c r="B124">
        <v>14.86</v>
      </c>
      <c r="C124">
        <v>17.09</v>
      </c>
      <c r="D124">
        <v>14.3</v>
      </c>
      <c r="E124">
        <v>14.57</v>
      </c>
      <c r="F124">
        <v>11.520064</v>
      </c>
      <c r="G124">
        <v>1131979800</v>
      </c>
      <c r="H124">
        <f t="shared" si="3"/>
        <v>0.97327998008842442</v>
      </c>
      <c r="I124" s="3">
        <f t="shared" si="2"/>
        <v>-2.6720019911575629E-2</v>
      </c>
    </row>
    <row r="125" spans="1:9" x14ac:dyDescent="0.45">
      <c r="A125" s="1">
        <v>39873</v>
      </c>
      <c r="B125">
        <v>14.33</v>
      </c>
      <c r="C125">
        <v>17.389999</v>
      </c>
      <c r="D125">
        <v>13.61</v>
      </c>
      <c r="E125">
        <v>16.77</v>
      </c>
      <c r="F125">
        <v>13.259539999999999</v>
      </c>
      <c r="G125">
        <v>1353537700</v>
      </c>
      <c r="H125">
        <f t="shared" si="3"/>
        <v>1.1509953416925462</v>
      </c>
      <c r="I125" s="3">
        <f t="shared" si="2"/>
        <v>0.15099534169254614</v>
      </c>
    </row>
    <row r="126" spans="1:9" x14ac:dyDescent="0.45">
      <c r="A126" s="1">
        <v>39904</v>
      </c>
      <c r="B126">
        <v>16.510000000000002</v>
      </c>
      <c r="C126">
        <v>19.93</v>
      </c>
      <c r="D126">
        <v>16.299999</v>
      </c>
      <c r="E126">
        <v>19.32</v>
      </c>
      <c r="F126">
        <v>15.275746</v>
      </c>
      <c r="G126">
        <v>1133287300</v>
      </c>
      <c r="H126">
        <f t="shared" si="3"/>
        <v>1.152057009519184</v>
      </c>
      <c r="I126" s="3">
        <f t="shared" si="2"/>
        <v>0.15205700951918397</v>
      </c>
    </row>
    <row r="127" spans="1:9" x14ac:dyDescent="0.45">
      <c r="A127" s="1">
        <v>39934</v>
      </c>
      <c r="B127">
        <v>19.239999999999998</v>
      </c>
      <c r="C127">
        <v>20</v>
      </c>
      <c r="D127">
        <v>17.610001</v>
      </c>
      <c r="E127">
        <v>18.5</v>
      </c>
      <c r="F127">
        <v>14.627397</v>
      </c>
      <c r="G127">
        <v>1121282300</v>
      </c>
      <c r="H127">
        <f t="shared" si="3"/>
        <v>0.95755696644864352</v>
      </c>
      <c r="I127" s="3">
        <f t="shared" si="2"/>
        <v>-4.2443033551356486E-2</v>
      </c>
    </row>
    <row r="128" spans="1:9" x14ac:dyDescent="0.45">
      <c r="A128" s="1">
        <v>39965</v>
      </c>
      <c r="B128">
        <v>19.149999999999999</v>
      </c>
      <c r="C128">
        <v>20.350000000000001</v>
      </c>
      <c r="D128">
        <v>18.25</v>
      </c>
      <c r="E128">
        <v>18.649999999999999</v>
      </c>
      <c r="F128">
        <v>14.745998999999999</v>
      </c>
      <c r="G128">
        <v>1157147500</v>
      </c>
      <c r="H128">
        <f t="shared" si="3"/>
        <v>1.0081082095467839</v>
      </c>
      <c r="I128" s="3">
        <f t="shared" si="2"/>
        <v>8.1082095467839704E-3</v>
      </c>
    </row>
    <row r="129" spans="1:9" x14ac:dyDescent="0.45">
      <c r="A129" s="1">
        <v>39995</v>
      </c>
      <c r="B129">
        <v>18.84</v>
      </c>
      <c r="C129">
        <v>22.4</v>
      </c>
      <c r="D129">
        <v>17.82</v>
      </c>
      <c r="E129">
        <v>22.01</v>
      </c>
      <c r="F129">
        <v>17.402649</v>
      </c>
      <c r="G129">
        <v>1139848800</v>
      </c>
      <c r="H129">
        <f t="shared" si="3"/>
        <v>1.1801607337692075</v>
      </c>
      <c r="I129" s="3">
        <f t="shared" si="2"/>
        <v>0.18016073376920758</v>
      </c>
    </row>
    <row r="130" spans="1:9" x14ac:dyDescent="0.45">
      <c r="A130" s="1">
        <v>40026</v>
      </c>
      <c r="B130">
        <v>22.209999</v>
      </c>
      <c r="C130">
        <v>22.74</v>
      </c>
      <c r="D130">
        <v>20.68</v>
      </c>
      <c r="E130">
        <v>21.6</v>
      </c>
      <c r="F130">
        <v>17.078478</v>
      </c>
      <c r="G130">
        <v>979868600</v>
      </c>
      <c r="H130">
        <f t="shared" si="3"/>
        <v>0.98137231866252084</v>
      </c>
      <c r="I130" s="3">
        <f t="shared" si="2"/>
        <v>-1.8627681337479125E-2</v>
      </c>
    </row>
    <row r="131" spans="1:9" x14ac:dyDescent="0.45">
      <c r="A131" s="1">
        <v>40057</v>
      </c>
      <c r="B131">
        <v>21.459999</v>
      </c>
      <c r="C131">
        <v>23.870000999999998</v>
      </c>
      <c r="D131">
        <v>21.07</v>
      </c>
      <c r="E131">
        <v>23.540001</v>
      </c>
      <c r="F131">
        <v>18.612376999999999</v>
      </c>
      <c r="G131">
        <v>1031663000</v>
      </c>
      <c r="H131">
        <f t="shared" si="3"/>
        <v>1.0898147364185495</v>
      </c>
      <c r="I131" s="3">
        <f t="shared" si="2"/>
        <v>8.981473641854959E-2</v>
      </c>
    </row>
    <row r="132" spans="1:9" x14ac:dyDescent="0.45">
      <c r="A132" s="1">
        <v>40087</v>
      </c>
      <c r="B132">
        <v>23.35</v>
      </c>
      <c r="C132">
        <v>24.83</v>
      </c>
      <c r="D132">
        <v>22.58</v>
      </c>
      <c r="E132">
        <v>22.809999000000001</v>
      </c>
      <c r="F132">
        <v>18.035191999999999</v>
      </c>
      <c r="G132">
        <v>960109000</v>
      </c>
      <c r="H132">
        <f t="shared" si="3"/>
        <v>0.96898918391777689</v>
      </c>
      <c r="I132" s="3">
        <f t="shared" ref="I132:I195" si="4">(F132-F131)/F131</f>
        <v>-3.1010816082223142E-2</v>
      </c>
    </row>
    <row r="133" spans="1:9" x14ac:dyDescent="0.45">
      <c r="A133" s="1">
        <v>40118</v>
      </c>
      <c r="B133">
        <v>22.870000999999998</v>
      </c>
      <c r="C133">
        <v>24.110001</v>
      </c>
      <c r="D133">
        <v>22.549999</v>
      </c>
      <c r="E133">
        <v>23.4</v>
      </c>
      <c r="F133">
        <v>18.501684000000001</v>
      </c>
      <c r="G133">
        <v>849170600</v>
      </c>
      <c r="H133">
        <f t="shared" ref="H133:H196" si="5">F133/F132</f>
        <v>1.0258656519986038</v>
      </c>
      <c r="I133" s="3">
        <f t="shared" si="4"/>
        <v>2.5865651998603752E-2</v>
      </c>
    </row>
    <row r="134" spans="1:9" x14ac:dyDescent="0.45">
      <c r="A134" s="1">
        <v>40148</v>
      </c>
      <c r="B134">
        <v>23.43</v>
      </c>
      <c r="C134">
        <v>24.42</v>
      </c>
      <c r="D134">
        <v>23.02</v>
      </c>
      <c r="E134">
        <v>23.940000999999999</v>
      </c>
      <c r="F134">
        <v>18.928646000000001</v>
      </c>
      <c r="G134">
        <v>744363700</v>
      </c>
      <c r="H134">
        <f t="shared" si="5"/>
        <v>1.0230769264030237</v>
      </c>
      <c r="I134" s="3">
        <f t="shared" si="4"/>
        <v>2.3076926403023616E-2</v>
      </c>
    </row>
    <row r="135" spans="1:9" x14ac:dyDescent="0.45">
      <c r="A135" s="1">
        <v>40179</v>
      </c>
      <c r="B135">
        <v>24.110001</v>
      </c>
      <c r="C135">
        <v>25.1</v>
      </c>
      <c r="D135">
        <v>22.35</v>
      </c>
      <c r="E135">
        <v>22.469999000000001</v>
      </c>
      <c r="F135">
        <v>17.766361</v>
      </c>
      <c r="G135">
        <v>930989500</v>
      </c>
      <c r="H135">
        <f t="shared" si="5"/>
        <v>0.93859650605753842</v>
      </c>
      <c r="I135" s="3">
        <f t="shared" si="4"/>
        <v>-6.1403493942461633E-2</v>
      </c>
    </row>
    <row r="136" spans="1:9" x14ac:dyDescent="0.45">
      <c r="A136" s="1">
        <v>40210</v>
      </c>
      <c r="B136">
        <v>22.65</v>
      </c>
      <c r="C136">
        <v>24.459999</v>
      </c>
      <c r="D136">
        <v>22.379999000000002</v>
      </c>
      <c r="E136">
        <v>24.33</v>
      </c>
      <c r="F136">
        <v>19.237006999999998</v>
      </c>
      <c r="G136">
        <v>1037381000</v>
      </c>
      <c r="H136">
        <f t="shared" si="5"/>
        <v>1.0827769963697123</v>
      </c>
      <c r="I136" s="3">
        <f t="shared" si="4"/>
        <v>8.2776996369712322E-2</v>
      </c>
    </row>
    <row r="137" spans="1:9" x14ac:dyDescent="0.45">
      <c r="A137" s="1">
        <v>40238</v>
      </c>
      <c r="B137">
        <v>24.33</v>
      </c>
      <c r="C137">
        <v>26.85</v>
      </c>
      <c r="D137">
        <v>24.32</v>
      </c>
      <c r="E137">
        <v>26.030000999999999</v>
      </c>
      <c r="F137">
        <v>20.581142</v>
      </c>
      <c r="G137">
        <v>1169108100</v>
      </c>
      <c r="H137">
        <f t="shared" si="5"/>
        <v>1.0698723559231433</v>
      </c>
      <c r="I137" s="3">
        <f t="shared" si="4"/>
        <v>6.987235592314342E-2</v>
      </c>
    </row>
    <row r="138" spans="1:9" x14ac:dyDescent="0.45">
      <c r="A138" s="1">
        <v>40269</v>
      </c>
      <c r="B138">
        <v>26.200001</v>
      </c>
      <c r="C138">
        <v>27.74</v>
      </c>
      <c r="D138">
        <v>25.66</v>
      </c>
      <c r="E138">
        <v>26.93</v>
      </c>
      <c r="F138">
        <v>21.292750999999999</v>
      </c>
      <c r="G138">
        <v>919580200</v>
      </c>
      <c r="H138">
        <f t="shared" si="5"/>
        <v>1.0345757781565279</v>
      </c>
      <c r="I138" s="3">
        <f t="shared" si="4"/>
        <v>3.4575778156527917E-2</v>
      </c>
    </row>
    <row r="139" spans="1:9" x14ac:dyDescent="0.45">
      <c r="A139" s="1">
        <v>40299</v>
      </c>
      <c r="B139">
        <v>27.030000999999999</v>
      </c>
      <c r="C139">
        <v>27.690000999999999</v>
      </c>
      <c r="D139">
        <v>22.559999000000001</v>
      </c>
      <c r="E139">
        <v>23.16</v>
      </c>
      <c r="F139">
        <v>18.311916</v>
      </c>
      <c r="G139">
        <v>1443471900</v>
      </c>
      <c r="H139">
        <f t="shared" si="5"/>
        <v>0.86000705122602528</v>
      </c>
      <c r="I139" s="3">
        <f t="shared" si="4"/>
        <v>-0.13999294877397472</v>
      </c>
    </row>
    <row r="140" spans="1:9" x14ac:dyDescent="0.45">
      <c r="A140" s="1">
        <v>40330</v>
      </c>
      <c r="B140">
        <v>22.940000999999999</v>
      </c>
      <c r="C140">
        <v>23.940000999999999</v>
      </c>
      <c r="D140">
        <v>21.24</v>
      </c>
      <c r="E140">
        <v>21.309999000000001</v>
      </c>
      <c r="F140">
        <v>16.84918</v>
      </c>
      <c r="G140">
        <v>1305853900</v>
      </c>
      <c r="H140">
        <f t="shared" si="5"/>
        <v>0.92012108399798254</v>
      </c>
      <c r="I140" s="3">
        <f t="shared" si="4"/>
        <v>-7.9878916002017464E-2</v>
      </c>
    </row>
    <row r="141" spans="1:9" x14ac:dyDescent="0.45">
      <c r="A141" s="1">
        <v>40360</v>
      </c>
      <c r="B141">
        <v>21.200001</v>
      </c>
      <c r="C141">
        <v>26</v>
      </c>
      <c r="D141">
        <v>20.93</v>
      </c>
      <c r="E141">
        <v>23.07</v>
      </c>
      <c r="F141">
        <v>18.240767999999999</v>
      </c>
      <c r="G141">
        <v>1068619500</v>
      </c>
      <c r="H141">
        <f t="shared" si="5"/>
        <v>1.082590844183515</v>
      </c>
      <c r="I141" s="3">
        <f t="shared" si="4"/>
        <v>8.2590844183515089E-2</v>
      </c>
    </row>
    <row r="142" spans="1:9" x14ac:dyDescent="0.45">
      <c r="A142" s="1">
        <v>40391</v>
      </c>
      <c r="B142">
        <v>23.43</v>
      </c>
      <c r="C142">
        <v>24.870000999999998</v>
      </c>
      <c r="D142">
        <v>19.82</v>
      </c>
      <c r="E142">
        <v>19.989999999999998</v>
      </c>
      <c r="F142">
        <v>15.805501</v>
      </c>
      <c r="G142">
        <v>1496467500</v>
      </c>
      <c r="H142">
        <f t="shared" si="5"/>
        <v>0.86649317616451238</v>
      </c>
      <c r="I142" s="3">
        <f t="shared" si="4"/>
        <v>-0.13350682383548762</v>
      </c>
    </row>
    <row r="143" spans="1:9" x14ac:dyDescent="0.45">
      <c r="A143" s="1">
        <v>40422</v>
      </c>
      <c r="B143">
        <v>20.350000000000001</v>
      </c>
      <c r="C143">
        <v>22.309999000000001</v>
      </c>
      <c r="D143">
        <v>20.25</v>
      </c>
      <c r="E143">
        <v>21.9</v>
      </c>
      <c r="F143">
        <v>17.31568</v>
      </c>
      <c r="G143">
        <v>1203729400</v>
      </c>
      <c r="H143">
        <f t="shared" si="5"/>
        <v>1.0955476830503508</v>
      </c>
      <c r="I143" s="3">
        <f t="shared" si="4"/>
        <v>9.554768305035069E-2</v>
      </c>
    </row>
    <row r="144" spans="1:9" x14ac:dyDescent="0.45">
      <c r="A144" s="1">
        <v>40452</v>
      </c>
      <c r="B144">
        <v>22.120000999999998</v>
      </c>
      <c r="C144">
        <v>23.9</v>
      </c>
      <c r="D144">
        <v>21.5</v>
      </c>
      <c r="E144">
        <v>22.860001</v>
      </c>
      <c r="F144">
        <v>18.074724</v>
      </c>
      <c r="G144">
        <v>874713700</v>
      </c>
      <c r="H144">
        <f t="shared" si="5"/>
        <v>1.043835644918363</v>
      </c>
      <c r="I144" s="3">
        <f t="shared" si="4"/>
        <v>4.3835644918362976E-2</v>
      </c>
    </row>
    <row r="145" spans="1:9" x14ac:dyDescent="0.45">
      <c r="A145" s="1">
        <v>40483</v>
      </c>
      <c r="B145">
        <v>22.950001</v>
      </c>
      <c r="C145">
        <v>24.6</v>
      </c>
      <c r="D145">
        <v>19.129999000000002</v>
      </c>
      <c r="E145">
        <v>19.16</v>
      </c>
      <c r="F145">
        <v>15.149245000000001</v>
      </c>
      <c r="G145">
        <v>2260755000</v>
      </c>
      <c r="H145">
        <f t="shared" si="5"/>
        <v>0.83814530169312684</v>
      </c>
      <c r="I145" s="3">
        <f t="shared" si="4"/>
        <v>-0.16185469830687313</v>
      </c>
    </row>
    <row r="146" spans="1:9" x14ac:dyDescent="0.45">
      <c r="A146" s="1">
        <v>40513</v>
      </c>
      <c r="B146">
        <v>19.34</v>
      </c>
      <c r="C146">
        <v>20.51</v>
      </c>
      <c r="D146">
        <v>19</v>
      </c>
      <c r="E146">
        <v>20.23</v>
      </c>
      <c r="F146">
        <v>15.995258</v>
      </c>
      <c r="G146">
        <v>1404265100</v>
      </c>
      <c r="H146">
        <f t="shared" si="5"/>
        <v>1.0558452252901052</v>
      </c>
      <c r="I146" s="3">
        <f t="shared" si="4"/>
        <v>5.5845225290105167E-2</v>
      </c>
    </row>
    <row r="147" spans="1:9" x14ac:dyDescent="0.45">
      <c r="A147" s="1">
        <v>40544</v>
      </c>
      <c r="B147">
        <v>20.450001</v>
      </c>
      <c r="C147">
        <v>21.610001</v>
      </c>
      <c r="D147">
        <v>20.379999000000002</v>
      </c>
      <c r="E147">
        <v>21.15</v>
      </c>
      <c r="F147">
        <v>16.722674999999999</v>
      </c>
      <c r="G147">
        <v>993180400</v>
      </c>
      <c r="H147">
        <f t="shared" si="5"/>
        <v>1.0454770407579546</v>
      </c>
      <c r="I147" s="3">
        <f t="shared" si="4"/>
        <v>4.5477040757954584E-2</v>
      </c>
    </row>
    <row r="148" spans="1:9" x14ac:dyDescent="0.45">
      <c r="A148" s="1">
        <v>40575</v>
      </c>
      <c r="B148">
        <v>21.27</v>
      </c>
      <c r="C148">
        <v>22.34</v>
      </c>
      <c r="D148">
        <v>18.23</v>
      </c>
      <c r="E148">
        <v>18.559999000000001</v>
      </c>
      <c r="F148">
        <v>14.674841000000001</v>
      </c>
      <c r="G148">
        <v>2024071600</v>
      </c>
      <c r="H148">
        <f t="shared" si="5"/>
        <v>0.87754148185024239</v>
      </c>
      <c r="I148" s="3">
        <f t="shared" si="4"/>
        <v>-0.12245851814975764</v>
      </c>
    </row>
    <row r="149" spans="1:9" x14ac:dyDescent="0.45">
      <c r="A149" s="1">
        <v>40603</v>
      </c>
      <c r="B149">
        <v>18.670000000000002</v>
      </c>
      <c r="C149">
        <v>18.790001</v>
      </c>
      <c r="D149">
        <v>16.969999000000001</v>
      </c>
      <c r="E149">
        <v>17.149999999999999</v>
      </c>
      <c r="F149">
        <v>13.559995000000001</v>
      </c>
      <c r="G149">
        <v>1525529700</v>
      </c>
      <c r="H149">
        <f t="shared" si="5"/>
        <v>0.92403011385268163</v>
      </c>
      <c r="I149" s="3">
        <f t="shared" si="4"/>
        <v>-7.5969886147318394E-2</v>
      </c>
    </row>
    <row r="150" spans="1:9" x14ac:dyDescent="0.45">
      <c r="A150" s="1">
        <v>40634</v>
      </c>
      <c r="B150">
        <v>17.290001</v>
      </c>
      <c r="C150">
        <v>18.290001</v>
      </c>
      <c r="D150">
        <v>16.52</v>
      </c>
      <c r="E150">
        <v>17.52</v>
      </c>
      <c r="F150">
        <v>13.901061</v>
      </c>
      <c r="G150">
        <v>1645635400</v>
      </c>
      <c r="H150">
        <f t="shared" si="5"/>
        <v>1.0251523691564783</v>
      </c>
      <c r="I150" s="3">
        <f t="shared" si="4"/>
        <v>2.5152369156478276E-2</v>
      </c>
    </row>
    <row r="151" spans="1:9" x14ac:dyDescent="0.45">
      <c r="A151" s="1">
        <v>40664</v>
      </c>
      <c r="B151">
        <v>17.510000000000002</v>
      </c>
      <c r="C151">
        <v>17.989999999999998</v>
      </c>
      <c r="D151">
        <v>16.110001</v>
      </c>
      <c r="E151">
        <v>16.799999</v>
      </c>
      <c r="F151">
        <v>13.329784999999999</v>
      </c>
      <c r="G151">
        <v>1566704000</v>
      </c>
      <c r="H151">
        <f t="shared" si="5"/>
        <v>0.95890414407936198</v>
      </c>
      <c r="I151" s="3">
        <f t="shared" si="4"/>
        <v>-4.1095855920638073E-2</v>
      </c>
    </row>
    <row r="152" spans="1:9" x14ac:dyDescent="0.45">
      <c r="A152" s="1">
        <v>40695</v>
      </c>
      <c r="B152">
        <v>16.760000000000002</v>
      </c>
      <c r="C152">
        <v>16.77</v>
      </c>
      <c r="D152">
        <v>14.78</v>
      </c>
      <c r="E152">
        <v>15.61</v>
      </c>
      <c r="F152">
        <v>12.385591</v>
      </c>
      <c r="G152">
        <v>1672104000</v>
      </c>
      <c r="H152">
        <f t="shared" si="5"/>
        <v>0.92916659946128166</v>
      </c>
      <c r="I152" s="3">
        <f t="shared" si="4"/>
        <v>-7.0833400538718339E-2</v>
      </c>
    </row>
    <row r="153" spans="1:9" x14ac:dyDescent="0.45">
      <c r="A153" s="1">
        <v>40725</v>
      </c>
      <c r="B153">
        <v>15.63</v>
      </c>
      <c r="C153">
        <v>16.5</v>
      </c>
      <c r="D153">
        <v>15.27</v>
      </c>
      <c r="E153">
        <v>15.97</v>
      </c>
      <c r="F153">
        <v>12.67123</v>
      </c>
      <c r="G153">
        <v>1164931600</v>
      </c>
      <c r="H153">
        <f t="shared" si="5"/>
        <v>1.0230622018763578</v>
      </c>
      <c r="I153" s="3">
        <f t="shared" si="4"/>
        <v>2.3062201876357758E-2</v>
      </c>
    </row>
    <row r="154" spans="1:9" x14ac:dyDescent="0.45">
      <c r="A154" s="1">
        <v>40756</v>
      </c>
      <c r="B154">
        <v>16.079999999999998</v>
      </c>
      <c r="C154">
        <v>16.25</v>
      </c>
      <c r="D154">
        <v>13.3</v>
      </c>
      <c r="E154">
        <v>15.67</v>
      </c>
      <c r="F154">
        <v>12.480411999999999</v>
      </c>
      <c r="G154">
        <v>2005545300</v>
      </c>
      <c r="H154">
        <f t="shared" si="5"/>
        <v>0.98494084631089485</v>
      </c>
      <c r="I154" s="3">
        <f t="shared" si="4"/>
        <v>-1.5059153689105174E-2</v>
      </c>
    </row>
    <row r="155" spans="1:9" x14ac:dyDescent="0.45">
      <c r="A155" s="1">
        <v>40787</v>
      </c>
      <c r="B155">
        <v>15.69</v>
      </c>
      <c r="C155">
        <v>16.84</v>
      </c>
      <c r="D155">
        <v>14.96</v>
      </c>
      <c r="E155">
        <v>15.5</v>
      </c>
      <c r="F155">
        <v>12.345019000000001</v>
      </c>
      <c r="G155">
        <v>1355061500</v>
      </c>
      <c r="H155">
        <f t="shared" si="5"/>
        <v>0.98915156006067761</v>
      </c>
      <c r="I155" s="3">
        <f t="shared" si="4"/>
        <v>-1.0848439939322418E-2</v>
      </c>
    </row>
    <row r="156" spans="1:9" x14ac:dyDescent="0.45">
      <c r="A156" s="1">
        <v>40817</v>
      </c>
      <c r="B156">
        <v>15.3</v>
      </c>
      <c r="C156">
        <v>18.600000000000001</v>
      </c>
      <c r="D156">
        <v>14.93</v>
      </c>
      <c r="E156">
        <v>18.530000999999999</v>
      </c>
      <c r="F156">
        <v>14.758267</v>
      </c>
      <c r="G156">
        <v>1206907000</v>
      </c>
      <c r="H156">
        <f t="shared" si="5"/>
        <v>1.1954835387454648</v>
      </c>
      <c r="I156" s="3">
        <f t="shared" si="4"/>
        <v>0.19548353874546481</v>
      </c>
    </row>
    <row r="157" spans="1:9" x14ac:dyDescent="0.45">
      <c r="A157" s="1">
        <v>40848</v>
      </c>
      <c r="B157">
        <v>18.049999</v>
      </c>
      <c r="C157">
        <v>19.190000999999999</v>
      </c>
      <c r="D157">
        <v>17.219999000000001</v>
      </c>
      <c r="E157">
        <v>18.639999</v>
      </c>
      <c r="F157">
        <v>14.90475</v>
      </c>
      <c r="G157">
        <v>1170264500</v>
      </c>
      <c r="H157">
        <f t="shared" si="5"/>
        <v>1.0099254878638528</v>
      </c>
      <c r="I157" s="3">
        <f t="shared" si="4"/>
        <v>9.9254878638528436E-3</v>
      </c>
    </row>
    <row r="158" spans="1:9" x14ac:dyDescent="0.45">
      <c r="A158" s="1">
        <v>40878</v>
      </c>
      <c r="B158">
        <v>18.68</v>
      </c>
      <c r="C158">
        <v>19.07</v>
      </c>
      <c r="D158">
        <v>17.620000999999998</v>
      </c>
      <c r="E158">
        <v>18.079999999999998</v>
      </c>
      <c r="F158">
        <v>14.456967000000001</v>
      </c>
      <c r="G158">
        <v>884361600</v>
      </c>
      <c r="H158">
        <f t="shared" si="5"/>
        <v>0.9699570271222262</v>
      </c>
      <c r="I158" s="3">
        <f t="shared" si="4"/>
        <v>-3.0042972877773823E-2</v>
      </c>
    </row>
    <row r="159" spans="1:9" x14ac:dyDescent="0.45">
      <c r="A159" s="1">
        <v>40909</v>
      </c>
      <c r="B159">
        <v>18.549999</v>
      </c>
      <c r="C159">
        <v>20.07</v>
      </c>
      <c r="D159">
        <v>18.350000000000001</v>
      </c>
      <c r="E159">
        <v>19.649999999999999</v>
      </c>
      <c r="F159">
        <v>15.71236</v>
      </c>
      <c r="G159">
        <v>800778100</v>
      </c>
      <c r="H159">
        <f t="shared" si="5"/>
        <v>1.0868365404721474</v>
      </c>
      <c r="I159" s="3">
        <f t="shared" si="4"/>
        <v>8.6836540472147422E-2</v>
      </c>
    </row>
    <row r="160" spans="1:9" x14ac:dyDescent="0.45">
      <c r="A160" s="1">
        <v>40940</v>
      </c>
      <c r="B160">
        <v>19.84</v>
      </c>
      <c r="C160">
        <v>20.49</v>
      </c>
      <c r="D160">
        <v>19.700001</v>
      </c>
      <c r="E160">
        <v>19.879999000000002</v>
      </c>
      <c r="F160">
        <v>15.949196000000001</v>
      </c>
      <c r="G160">
        <v>1008546100</v>
      </c>
      <c r="H160">
        <f t="shared" si="5"/>
        <v>1.015073228973878</v>
      </c>
      <c r="I160" s="3">
        <f t="shared" si="4"/>
        <v>1.5073228973877906E-2</v>
      </c>
    </row>
    <row r="161" spans="1:9" x14ac:dyDescent="0.45">
      <c r="A161" s="1">
        <v>40969</v>
      </c>
      <c r="B161">
        <v>19.91</v>
      </c>
      <c r="C161">
        <v>21.24</v>
      </c>
      <c r="D161">
        <v>19.32</v>
      </c>
      <c r="E161">
        <v>21.15</v>
      </c>
      <c r="F161">
        <v>16.968081999999999</v>
      </c>
      <c r="G161">
        <v>825745700</v>
      </c>
      <c r="H161">
        <f t="shared" si="5"/>
        <v>1.0638832201949238</v>
      </c>
      <c r="I161" s="3">
        <f t="shared" si="4"/>
        <v>6.3883220194923832E-2</v>
      </c>
    </row>
    <row r="162" spans="1:9" x14ac:dyDescent="0.45">
      <c r="A162" s="1">
        <v>41000</v>
      </c>
      <c r="B162">
        <v>21.139999</v>
      </c>
      <c r="C162">
        <v>21.299999</v>
      </c>
      <c r="D162">
        <v>19.27</v>
      </c>
      <c r="E162">
        <v>20.16</v>
      </c>
      <c r="F162">
        <v>16.173836000000001</v>
      </c>
      <c r="G162">
        <v>771917500</v>
      </c>
      <c r="H162">
        <f t="shared" si="5"/>
        <v>0.95319176321755172</v>
      </c>
      <c r="I162" s="3">
        <f t="shared" si="4"/>
        <v>-4.680823678244822E-2</v>
      </c>
    </row>
    <row r="163" spans="1:9" x14ac:dyDescent="0.45">
      <c r="A163" s="1">
        <v>41030</v>
      </c>
      <c r="B163">
        <v>20.110001</v>
      </c>
      <c r="C163">
        <v>20.16</v>
      </c>
      <c r="D163">
        <v>16.260000000000002</v>
      </c>
      <c r="E163">
        <v>16.329999999999998</v>
      </c>
      <c r="F163">
        <v>13.150776</v>
      </c>
      <c r="G163">
        <v>1197232100</v>
      </c>
      <c r="H163">
        <f t="shared" si="5"/>
        <v>0.81308948600690645</v>
      </c>
      <c r="I163" s="3">
        <f t="shared" si="4"/>
        <v>-0.18691051399309358</v>
      </c>
    </row>
    <row r="164" spans="1:9" x14ac:dyDescent="0.45">
      <c r="A164" s="1">
        <v>41061</v>
      </c>
      <c r="B164">
        <v>16.079999999999998</v>
      </c>
      <c r="C164">
        <v>17.629999000000002</v>
      </c>
      <c r="D164">
        <v>15.92</v>
      </c>
      <c r="E164">
        <v>17.170000000000002</v>
      </c>
      <c r="F164">
        <v>13.82724</v>
      </c>
      <c r="G164">
        <v>825563500</v>
      </c>
      <c r="H164">
        <f t="shared" si="5"/>
        <v>1.0514390937842755</v>
      </c>
      <c r="I164" s="3">
        <f t="shared" si="4"/>
        <v>5.143909378427549E-2</v>
      </c>
    </row>
    <row r="165" spans="1:9" x14ac:dyDescent="0.45">
      <c r="A165" s="1">
        <v>41091</v>
      </c>
      <c r="B165">
        <v>17.110001</v>
      </c>
      <c r="C165">
        <v>17.23</v>
      </c>
      <c r="D165">
        <v>14.96</v>
      </c>
      <c r="E165">
        <v>15.95</v>
      </c>
      <c r="F165">
        <v>12.844754999999999</v>
      </c>
      <c r="G165">
        <v>818395100</v>
      </c>
      <c r="H165">
        <f t="shared" si="5"/>
        <v>0.92894568981228354</v>
      </c>
      <c r="I165" s="3">
        <f t="shared" si="4"/>
        <v>-7.1054310187716463E-2</v>
      </c>
    </row>
    <row r="166" spans="1:9" x14ac:dyDescent="0.45">
      <c r="A166" s="1">
        <v>41122</v>
      </c>
      <c r="B166">
        <v>16.010000000000002</v>
      </c>
      <c r="C166">
        <v>19.389999</v>
      </c>
      <c r="D166">
        <v>15.65</v>
      </c>
      <c r="E166">
        <v>19.079999999999998</v>
      </c>
      <c r="F166">
        <v>15.437315</v>
      </c>
      <c r="G166">
        <v>1036944400</v>
      </c>
      <c r="H166">
        <f t="shared" si="5"/>
        <v>1.2018380264940827</v>
      </c>
      <c r="I166" s="3">
        <f t="shared" si="4"/>
        <v>0.20183802649408267</v>
      </c>
    </row>
    <row r="167" spans="1:9" x14ac:dyDescent="0.45">
      <c r="A167" s="1">
        <v>41153</v>
      </c>
      <c r="B167">
        <v>18.989999999999998</v>
      </c>
      <c r="C167">
        <v>19.75</v>
      </c>
      <c r="D167">
        <v>18.350000000000001</v>
      </c>
      <c r="E167">
        <v>19.100000000000001</v>
      </c>
      <c r="F167">
        <v>15.453497</v>
      </c>
      <c r="G167">
        <v>712398800</v>
      </c>
      <c r="H167">
        <f t="shared" si="5"/>
        <v>1.0010482392825437</v>
      </c>
      <c r="I167" s="3">
        <f t="shared" si="4"/>
        <v>1.0482392825436667E-3</v>
      </c>
    </row>
    <row r="168" spans="1:9" x14ac:dyDescent="0.45">
      <c r="A168" s="1">
        <v>41183</v>
      </c>
      <c r="B168">
        <v>19.23</v>
      </c>
      <c r="C168">
        <v>19.399999999999999</v>
      </c>
      <c r="D168">
        <v>17.010000000000002</v>
      </c>
      <c r="E168">
        <v>17.149999999999999</v>
      </c>
      <c r="F168">
        <v>13.875786</v>
      </c>
      <c r="G168">
        <v>752917900</v>
      </c>
      <c r="H168">
        <f t="shared" si="5"/>
        <v>0.89790589146262489</v>
      </c>
      <c r="I168" s="3">
        <f t="shared" si="4"/>
        <v>-0.10209410853737512</v>
      </c>
    </row>
    <row r="169" spans="1:9" x14ac:dyDescent="0.45">
      <c r="A169" s="1">
        <v>41214</v>
      </c>
      <c r="B169">
        <v>17.170000000000002</v>
      </c>
      <c r="C169">
        <v>19.129999000000002</v>
      </c>
      <c r="D169">
        <v>16.68</v>
      </c>
      <c r="E169">
        <v>18.91</v>
      </c>
      <c r="F169">
        <v>15.413102</v>
      </c>
      <c r="G169">
        <v>907821400</v>
      </c>
      <c r="H169">
        <f t="shared" si="5"/>
        <v>1.1107912733736309</v>
      </c>
      <c r="I169" s="3">
        <f t="shared" si="4"/>
        <v>0.11079127337363091</v>
      </c>
    </row>
    <row r="170" spans="1:9" x14ac:dyDescent="0.45">
      <c r="A170" s="1">
        <v>41244</v>
      </c>
      <c r="B170">
        <v>19.02</v>
      </c>
      <c r="C170">
        <v>20.540001</v>
      </c>
      <c r="D170">
        <v>18.950001</v>
      </c>
      <c r="E170">
        <v>19.649999999999999</v>
      </c>
      <c r="F170">
        <v>16.134772999999999</v>
      </c>
      <c r="G170">
        <v>780170100</v>
      </c>
      <c r="H170">
        <f t="shared" si="5"/>
        <v>1.0468219181317298</v>
      </c>
      <c r="I170" s="3">
        <f t="shared" si="4"/>
        <v>4.6821918131729666E-2</v>
      </c>
    </row>
    <row r="171" spans="1:9" x14ac:dyDescent="0.45">
      <c r="A171" s="1">
        <v>41275</v>
      </c>
      <c r="B171">
        <v>20.120000999999998</v>
      </c>
      <c r="C171">
        <v>21.26</v>
      </c>
      <c r="D171">
        <v>20.010000000000002</v>
      </c>
      <c r="E171">
        <v>20.57</v>
      </c>
      <c r="F171">
        <v>16.890196</v>
      </c>
      <c r="G171">
        <v>765378900</v>
      </c>
      <c r="H171">
        <f t="shared" si="5"/>
        <v>1.0468195617006821</v>
      </c>
      <c r="I171" s="3">
        <f t="shared" si="4"/>
        <v>4.6819561700682147E-2</v>
      </c>
    </row>
    <row r="172" spans="1:9" x14ac:dyDescent="0.45">
      <c r="A172" s="1">
        <v>41306</v>
      </c>
      <c r="B172">
        <v>20.73</v>
      </c>
      <c r="C172">
        <v>21.67</v>
      </c>
      <c r="D172">
        <v>20.440000999999999</v>
      </c>
      <c r="E172">
        <v>20.860001</v>
      </c>
      <c r="F172">
        <v>17.128319000000001</v>
      </c>
      <c r="G172">
        <v>697094300</v>
      </c>
      <c r="H172">
        <f t="shared" si="5"/>
        <v>1.0140982970239067</v>
      </c>
      <c r="I172" s="3">
        <f t="shared" si="4"/>
        <v>1.4098297023906747E-2</v>
      </c>
    </row>
    <row r="173" spans="1:9" x14ac:dyDescent="0.45">
      <c r="A173" s="1">
        <v>41334</v>
      </c>
      <c r="B173">
        <v>20.709999</v>
      </c>
      <c r="C173">
        <v>21.98</v>
      </c>
      <c r="D173">
        <v>20.549999</v>
      </c>
      <c r="E173">
        <v>20.9</v>
      </c>
      <c r="F173">
        <v>17.161161</v>
      </c>
      <c r="G173">
        <v>678943000</v>
      </c>
      <c r="H173">
        <f t="shared" si="5"/>
        <v>1.0019174094083605</v>
      </c>
      <c r="I173" s="3">
        <f t="shared" si="4"/>
        <v>1.9174094083604296E-3</v>
      </c>
    </row>
    <row r="174" spans="1:9" x14ac:dyDescent="0.45">
      <c r="A174" s="1">
        <v>41365</v>
      </c>
      <c r="B174">
        <v>21.040001</v>
      </c>
      <c r="C174">
        <v>21.700001</v>
      </c>
      <c r="D174">
        <v>19.98</v>
      </c>
      <c r="E174">
        <v>20.92</v>
      </c>
      <c r="F174">
        <v>17.177578</v>
      </c>
      <c r="G174">
        <v>783097400</v>
      </c>
      <c r="H174">
        <f t="shared" si="5"/>
        <v>1.0009566369081906</v>
      </c>
      <c r="I174" s="3">
        <f t="shared" si="4"/>
        <v>9.5663690819056883E-4</v>
      </c>
    </row>
    <row r="175" spans="1:9" x14ac:dyDescent="0.45">
      <c r="A175" s="1">
        <v>41395</v>
      </c>
      <c r="B175">
        <v>20.83</v>
      </c>
      <c r="C175">
        <v>24.68</v>
      </c>
      <c r="D175">
        <v>20.290001</v>
      </c>
      <c r="E175">
        <v>24.120000999999998</v>
      </c>
      <c r="F175">
        <v>19.965225</v>
      </c>
      <c r="G175">
        <v>1109907700</v>
      </c>
      <c r="H175">
        <f t="shared" si="5"/>
        <v>1.1622840542479271</v>
      </c>
      <c r="I175" s="3">
        <f t="shared" si="4"/>
        <v>0.16228405424792713</v>
      </c>
    </row>
    <row r="176" spans="1:9" x14ac:dyDescent="0.45">
      <c r="A176" s="1">
        <v>41426</v>
      </c>
      <c r="B176">
        <v>24.26</v>
      </c>
      <c r="C176">
        <v>24.98</v>
      </c>
      <c r="D176">
        <v>23.879999000000002</v>
      </c>
      <c r="E176">
        <v>24.34</v>
      </c>
      <c r="F176">
        <v>20.147327000000001</v>
      </c>
      <c r="G176">
        <v>736630100</v>
      </c>
      <c r="H176">
        <f t="shared" si="5"/>
        <v>1.0091209590675787</v>
      </c>
      <c r="I176" s="3">
        <f t="shared" si="4"/>
        <v>9.1209590675787738E-3</v>
      </c>
    </row>
    <row r="177" spans="1:9" x14ac:dyDescent="0.45">
      <c r="A177" s="1">
        <v>41456</v>
      </c>
      <c r="B177">
        <v>24.42</v>
      </c>
      <c r="C177">
        <v>26.15</v>
      </c>
      <c r="D177">
        <v>24.219999000000001</v>
      </c>
      <c r="E177">
        <v>25.59</v>
      </c>
      <c r="F177">
        <v>21.182010999999999</v>
      </c>
      <c r="G177">
        <v>680967500</v>
      </c>
      <c r="H177">
        <f t="shared" si="5"/>
        <v>1.051355894506502</v>
      </c>
      <c r="I177" s="3">
        <f t="shared" si="4"/>
        <v>5.1355894506501958E-2</v>
      </c>
    </row>
    <row r="178" spans="1:9" x14ac:dyDescent="0.45">
      <c r="A178" s="1">
        <v>41487</v>
      </c>
      <c r="B178">
        <v>25.790001</v>
      </c>
      <c r="C178">
        <v>26.49</v>
      </c>
      <c r="D178">
        <v>23.219999000000001</v>
      </c>
      <c r="E178">
        <v>23.309999000000001</v>
      </c>
      <c r="F178">
        <v>19.43046</v>
      </c>
      <c r="G178">
        <v>851724100</v>
      </c>
      <c r="H178">
        <f t="shared" si="5"/>
        <v>0.91730950380490317</v>
      </c>
      <c r="I178" s="3">
        <f t="shared" si="4"/>
        <v>-8.269049619509683E-2</v>
      </c>
    </row>
    <row r="179" spans="1:9" x14ac:dyDescent="0.45">
      <c r="A179" s="1">
        <v>41518</v>
      </c>
      <c r="B179">
        <v>23.58</v>
      </c>
      <c r="C179">
        <v>24.799999</v>
      </c>
      <c r="D179">
        <v>23.02</v>
      </c>
      <c r="E179">
        <v>23.43</v>
      </c>
      <c r="F179">
        <v>19.530488999999999</v>
      </c>
      <c r="G179">
        <v>649688500</v>
      </c>
      <c r="H179">
        <f t="shared" si="5"/>
        <v>1.0051480510497435</v>
      </c>
      <c r="I179" s="3">
        <f t="shared" si="4"/>
        <v>5.1480510497435086E-3</v>
      </c>
    </row>
    <row r="180" spans="1:9" x14ac:dyDescent="0.45">
      <c r="A180" s="1">
        <v>41548</v>
      </c>
      <c r="B180">
        <v>23.33</v>
      </c>
      <c r="C180">
        <v>23.48</v>
      </c>
      <c r="D180">
        <v>22.1</v>
      </c>
      <c r="E180">
        <v>22.559999000000001</v>
      </c>
      <c r="F180">
        <v>18.805282999999999</v>
      </c>
      <c r="G180">
        <v>876764600</v>
      </c>
      <c r="H180">
        <f t="shared" si="5"/>
        <v>0.96286800601869216</v>
      </c>
      <c r="I180" s="3">
        <f t="shared" si="4"/>
        <v>-3.7131993981307898E-2</v>
      </c>
    </row>
    <row r="181" spans="1:9" x14ac:dyDescent="0.45">
      <c r="A181" s="1">
        <v>41579</v>
      </c>
      <c r="B181">
        <v>22.66</v>
      </c>
      <c r="C181">
        <v>24</v>
      </c>
      <c r="D181">
        <v>20.77</v>
      </c>
      <c r="E181">
        <v>21.25</v>
      </c>
      <c r="F181">
        <v>17.842773000000001</v>
      </c>
      <c r="G181">
        <v>1088335300</v>
      </c>
      <c r="H181">
        <f t="shared" si="5"/>
        <v>0.94881704253001675</v>
      </c>
      <c r="I181" s="3">
        <f t="shared" si="4"/>
        <v>-5.1182957469983206E-2</v>
      </c>
    </row>
    <row r="182" spans="1:9" x14ac:dyDescent="0.45">
      <c r="A182" s="1">
        <v>41609</v>
      </c>
      <c r="B182">
        <v>21.290001</v>
      </c>
      <c r="C182">
        <v>22.469999000000001</v>
      </c>
      <c r="D182">
        <v>20.219999000000001</v>
      </c>
      <c r="E182">
        <v>22.43</v>
      </c>
      <c r="F182">
        <v>18.833572</v>
      </c>
      <c r="G182">
        <v>938261700</v>
      </c>
      <c r="H182">
        <f t="shared" si="5"/>
        <v>1.0555294291980288</v>
      </c>
      <c r="I182" s="3">
        <f t="shared" si="4"/>
        <v>5.5529429198028751E-2</v>
      </c>
    </row>
    <row r="183" spans="1:9" x14ac:dyDescent="0.45">
      <c r="A183" s="1">
        <v>41640</v>
      </c>
      <c r="B183">
        <v>22.17</v>
      </c>
      <c r="C183">
        <v>23</v>
      </c>
      <c r="D183">
        <v>21.6</v>
      </c>
      <c r="E183">
        <v>21.91</v>
      </c>
      <c r="F183">
        <v>18.396946</v>
      </c>
      <c r="G183">
        <v>867246000</v>
      </c>
      <c r="H183">
        <f t="shared" si="5"/>
        <v>0.97681661237708917</v>
      </c>
      <c r="I183" s="3">
        <f t="shared" si="4"/>
        <v>-2.3183387622910855E-2</v>
      </c>
    </row>
    <row r="184" spans="1:9" x14ac:dyDescent="0.45">
      <c r="A184" s="1">
        <v>41671</v>
      </c>
      <c r="B184">
        <v>21.93</v>
      </c>
      <c r="C184">
        <v>22.92</v>
      </c>
      <c r="D184">
        <v>21.4</v>
      </c>
      <c r="E184">
        <v>21.799999</v>
      </c>
      <c r="F184">
        <v>18.444378</v>
      </c>
      <c r="G184">
        <v>951920200</v>
      </c>
      <c r="H184">
        <f t="shared" si="5"/>
        <v>1.002578254021075</v>
      </c>
      <c r="I184" s="3">
        <f t="shared" si="4"/>
        <v>2.5782540210750517E-3</v>
      </c>
    </row>
    <row r="185" spans="1:9" x14ac:dyDescent="0.45">
      <c r="A185" s="1">
        <v>41699</v>
      </c>
      <c r="B185">
        <v>21.57</v>
      </c>
      <c r="C185">
        <v>22.690000999999999</v>
      </c>
      <c r="D185">
        <v>21.27</v>
      </c>
      <c r="E185">
        <v>22.42</v>
      </c>
      <c r="F185">
        <v>18.968945999999999</v>
      </c>
      <c r="G185">
        <v>862634400</v>
      </c>
      <c r="H185">
        <f t="shared" si="5"/>
        <v>1.0284405361894013</v>
      </c>
      <c r="I185" s="3">
        <f t="shared" si="4"/>
        <v>2.8440536189401375E-2</v>
      </c>
    </row>
    <row r="186" spans="1:9" x14ac:dyDescent="0.45">
      <c r="A186" s="1">
        <v>41730</v>
      </c>
      <c r="B186">
        <v>22.33</v>
      </c>
      <c r="C186">
        <v>23.639999</v>
      </c>
      <c r="D186">
        <v>22.299999</v>
      </c>
      <c r="E186">
        <v>23.110001</v>
      </c>
      <c r="F186">
        <v>19.552734000000001</v>
      </c>
      <c r="G186">
        <v>806774900</v>
      </c>
      <c r="H186">
        <f t="shared" si="5"/>
        <v>1.0307759851285361</v>
      </c>
      <c r="I186" s="3">
        <f t="shared" si="4"/>
        <v>3.0775985128535976E-2</v>
      </c>
    </row>
    <row r="187" spans="1:9" x14ac:dyDescent="0.45">
      <c r="A187" s="1">
        <v>41760</v>
      </c>
      <c r="B187">
        <v>23.139999</v>
      </c>
      <c r="C187">
        <v>24.93</v>
      </c>
      <c r="D187">
        <v>22.43</v>
      </c>
      <c r="E187">
        <v>24.620000999999998</v>
      </c>
      <c r="F187">
        <v>21.008341000000001</v>
      </c>
      <c r="G187">
        <v>815995500</v>
      </c>
      <c r="H187">
        <f t="shared" si="5"/>
        <v>1.0744451901202154</v>
      </c>
      <c r="I187" s="3">
        <f t="shared" si="4"/>
        <v>7.4445190120215443E-2</v>
      </c>
    </row>
    <row r="188" spans="1:9" x14ac:dyDescent="0.45">
      <c r="A188" s="1">
        <v>41791</v>
      </c>
      <c r="B188">
        <v>24.639999</v>
      </c>
      <c r="C188">
        <v>25.17</v>
      </c>
      <c r="D188">
        <v>24.4</v>
      </c>
      <c r="E188">
        <v>24.85</v>
      </c>
      <c r="F188">
        <v>21.204605000000001</v>
      </c>
      <c r="G188">
        <v>515651900</v>
      </c>
      <c r="H188">
        <f t="shared" si="5"/>
        <v>1.0093421941313689</v>
      </c>
      <c r="I188" s="3">
        <f t="shared" si="4"/>
        <v>9.3421941313690266E-3</v>
      </c>
    </row>
    <row r="189" spans="1:9" x14ac:dyDescent="0.45">
      <c r="A189" s="1">
        <v>41821</v>
      </c>
      <c r="B189">
        <v>24.99</v>
      </c>
      <c r="C189">
        <v>26.08</v>
      </c>
      <c r="D189">
        <v>24.77</v>
      </c>
      <c r="E189">
        <v>25.23</v>
      </c>
      <c r="F189">
        <v>21.528856000000001</v>
      </c>
      <c r="G189">
        <v>601668200</v>
      </c>
      <c r="H189">
        <f t="shared" si="5"/>
        <v>1.0152915369090818</v>
      </c>
      <c r="I189" s="3">
        <f t="shared" si="4"/>
        <v>1.529153690908179E-2</v>
      </c>
    </row>
    <row r="190" spans="1:9" x14ac:dyDescent="0.45">
      <c r="A190" s="1">
        <v>41852</v>
      </c>
      <c r="B190">
        <v>25.139999</v>
      </c>
      <c r="C190">
        <v>25.370000999999998</v>
      </c>
      <c r="D190">
        <v>24.27</v>
      </c>
      <c r="E190">
        <v>24.99</v>
      </c>
      <c r="F190">
        <v>21.486840999999998</v>
      </c>
      <c r="G190">
        <v>520011800</v>
      </c>
      <c r="H190">
        <f t="shared" si="5"/>
        <v>0.99804843322840742</v>
      </c>
      <c r="I190" s="3">
        <f t="shared" si="4"/>
        <v>-1.9515667715926382E-3</v>
      </c>
    </row>
    <row r="191" spans="1:9" x14ac:dyDescent="0.45">
      <c r="A191" s="1">
        <v>41883</v>
      </c>
      <c r="B191">
        <v>24.940000999999999</v>
      </c>
      <c r="C191">
        <v>25.42</v>
      </c>
      <c r="D191">
        <v>24.459999</v>
      </c>
      <c r="E191">
        <v>25.17</v>
      </c>
      <c r="F191">
        <v>21.641603</v>
      </c>
      <c r="G191">
        <v>525147100</v>
      </c>
      <c r="H191">
        <f t="shared" si="5"/>
        <v>1.0072026409093826</v>
      </c>
      <c r="I191" s="3">
        <f t="shared" si="4"/>
        <v>7.2026409093827069E-3</v>
      </c>
    </row>
    <row r="192" spans="1:9" x14ac:dyDescent="0.45">
      <c r="A192" s="1">
        <v>41913</v>
      </c>
      <c r="B192">
        <v>25.200001</v>
      </c>
      <c r="C192">
        <v>25.42</v>
      </c>
      <c r="D192">
        <v>22.49</v>
      </c>
      <c r="E192">
        <v>24.469999000000001</v>
      </c>
      <c r="F192">
        <v>21.200087</v>
      </c>
      <c r="G192">
        <v>686616100</v>
      </c>
      <c r="H192">
        <f t="shared" si="5"/>
        <v>0.97959873859621216</v>
      </c>
      <c r="I192" s="3">
        <f t="shared" si="4"/>
        <v>-2.0401261403787882E-2</v>
      </c>
    </row>
    <row r="193" spans="1:9" x14ac:dyDescent="0.45">
      <c r="A193" s="1">
        <v>41944</v>
      </c>
      <c r="B193">
        <v>24.450001</v>
      </c>
      <c r="C193">
        <v>27.780000999999999</v>
      </c>
      <c r="D193">
        <v>24.450001</v>
      </c>
      <c r="E193">
        <v>27.639999</v>
      </c>
      <c r="F193">
        <v>23.946480000000001</v>
      </c>
      <c r="G193">
        <v>543770100</v>
      </c>
      <c r="H193">
        <f t="shared" si="5"/>
        <v>1.1295463079939247</v>
      </c>
      <c r="I193" s="3">
        <f t="shared" si="4"/>
        <v>0.1295463079939248</v>
      </c>
    </row>
    <row r="194" spans="1:9" x14ac:dyDescent="0.45">
      <c r="A194" s="1">
        <v>41974</v>
      </c>
      <c r="B194">
        <v>27.5</v>
      </c>
      <c r="C194">
        <v>28.59</v>
      </c>
      <c r="D194">
        <v>26.15</v>
      </c>
      <c r="E194">
        <v>27.82</v>
      </c>
      <c r="F194">
        <v>24.102428</v>
      </c>
      <c r="G194">
        <v>577440600</v>
      </c>
      <c r="H194">
        <f t="shared" si="5"/>
        <v>1.0065123558869613</v>
      </c>
      <c r="I194" s="4">
        <f t="shared" si="4"/>
        <v>6.5123558869611999E-3</v>
      </c>
    </row>
    <row r="195" spans="1:9" x14ac:dyDescent="0.45">
      <c r="A195" s="1">
        <v>42005</v>
      </c>
      <c r="B195">
        <v>27.860001</v>
      </c>
      <c r="C195">
        <v>28.700001</v>
      </c>
      <c r="D195">
        <v>26.32</v>
      </c>
      <c r="E195">
        <v>26.370000999999998</v>
      </c>
      <c r="F195">
        <v>22.846188000000001</v>
      </c>
      <c r="G195">
        <v>659576200</v>
      </c>
      <c r="H195">
        <f t="shared" si="5"/>
        <v>0.94787910993863367</v>
      </c>
      <c r="I195">
        <f t="shared" si="4"/>
        <v>-5.2120890061366359E-2</v>
      </c>
    </row>
    <row r="196" spans="1:9" x14ac:dyDescent="0.45">
      <c r="A196" s="1">
        <v>42036</v>
      </c>
      <c r="B196">
        <v>26.389999</v>
      </c>
      <c r="C196">
        <v>29.99</v>
      </c>
      <c r="D196">
        <v>25.92</v>
      </c>
      <c r="E196">
        <v>29.51</v>
      </c>
      <c r="F196">
        <v>25.742405000000002</v>
      </c>
      <c r="G196">
        <v>613960100</v>
      </c>
      <c r="H196">
        <f t="shared" si="5"/>
        <v>1.1267702515623175</v>
      </c>
      <c r="I196">
        <f t="shared" ref="I196:I247" si="6">(F196-F195)/F195</f>
        <v>0.12677025156231753</v>
      </c>
    </row>
    <row r="197" spans="1:9" x14ac:dyDescent="0.45">
      <c r="A197" s="1">
        <v>42064</v>
      </c>
      <c r="B197">
        <v>29.360001</v>
      </c>
      <c r="C197">
        <v>30.309999000000001</v>
      </c>
      <c r="D197">
        <v>26.620000999999998</v>
      </c>
      <c r="E197">
        <v>27.530000999999999</v>
      </c>
      <c r="F197">
        <v>24.015196</v>
      </c>
      <c r="G197">
        <v>626908500</v>
      </c>
      <c r="H197">
        <f t="shared" ref="H197:H247" si="7">F197/F196</f>
        <v>0.93290413230620828</v>
      </c>
      <c r="I197">
        <f t="shared" si="6"/>
        <v>-6.7095867693791694E-2</v>
      </c>
    </row>
    <row r="198" spans="1:9" x14ac:dyDescent="0.45">
      <c r="A198" s="1">
        <v>42095</v>
      </c>
      <c r="B198">
        <v>27.309999000000001</v>
      </c>
      <c r="C198">
        <v>29.33</v>
      </c>
      <c r="D198">
        <v>26.84</v>
      </c>
      <c r="E198">
        <v>28.83</v>
      </c>
      <c r="F198">
        <v>25.341694</v>
      </c>
      <c r="G198">
        <v>489669800</v>
      </c>
      <c r="H198">
        <f t="shared" si="7"/>
        <v>1.0552357765474827</v>
      </c>
      <c r="I198">
        <f t="shared" si="6"/>
        <v>5.5235776547482719E-2</v>
      </c>
    </row>
    <row r="199" spans="1:9" x14ac:dyDescent="0.45">
      <c r="A199" s="1">
        <v>42125</v>
      </c>
      <c r="B199">
        <v>28.809999000000001</v>
      </c>
      <c r="C199">
        <v>29.9</v>
      </c>
      <c r="D199">
        <v>28.690000999999999</v>
      </c>
      <c r="E199">
        <v>29.309999000000001</v>
      </c>
      <c r="F199">
        <v>25.763608999999999</v>
      </c>
      <c r="G199">
        <v>515192300</v>
      </c>
      <c r="H199">
        <f t="shared" si="7"/>
        <v>1.0166490448507506</v>
      </c>
      <c r="I199">
        <f t="shared" si="6"/>
        <v>1.6649044850750645E-2</v>
      </c>
    </row>
    <row r="200" spans="1:9" x14ac:dyDescent="0.45">
      <c r="A200" s="1">
        <v>42156</v>
      </c>
      <c r="B200">
        <v>29.6</v>
      </c>
      <c r="C200">
        <v>29.620000999999998</v>
      </c>
      <c r="D200">
        <v>27.33</v>
      </c>
      <c r="E200">
        <v>27.459999</v>
      </c>
      <c r="F200">
        <v>24.137459</v>
      </c>
      <c r="G200">
        <v>507094700</v>
      </c>
      <c r="H200">
        <f t="shared" si="7"/>
        <v>0.9368819019105592</v>
      </c>
      <c r="I200">
        <f t="shared" si="6"/>
        <v>-6.3118098089440772E-2</v>
      </c>
    </row>
    <row r="201" spans="1:9" x14ac:dyDescent="0.45">
      <c r="A201" s="1">
        <v>42186</v>
      </c>
      <c r="B201">
        <v>27.42</v>
      </c>
      <c r="C201">
        <v>28.77</v>
      </c>
      <c r="D201">
        <v>26.84</v>
      </c>
      <c r="E201">
        <v>28.42</v>
      </c>
      <c r="F201">
        <v>24.981300000000001</v>
      </c>
      <c r="G201">
        <v>520262100</v>
      </c>
      <c r="H201">
        <f t="shared" si="7"/>
        <v>1.0349598108069289</v>
      </c>
      <c r="I201">
        <f t="shared" si="6"/>
        <v>3.4959810806928816E-2</v>
      </c>
    </row>
    <row r="202" spans="1:9" x14ac:dyDescent="0.45">
      <c r="A202" s="1">
        <v>42217</v>
      </c>
      <c r="B202">
        <v>28.41</v>
      </c>
      <c r="C202">
        <v>29.209999</v>
      </c>
      <c r="D202">
        <v>23.030000999999999</v>
      </c>
      <c r="E202">
        <v>25.879999000000002</v>
      </c>
      <c r="F202">
        <v>22.923939000000001</v>
      </c>
      <c r="G202">
        <v>690091300</v>
      </c>
      <c r="H202">
        <f t="shared" si="7"/>
        <v>0.9176439576803449</v>
      </c>
      <c r="I202">
        <f t="shared" si="6"/>
        <v>-8.2356042319655112E-2</v>
      </c>
    </row>
    <row r="203" spans="1:9" x14ac:dyDescent="0.45">
      <c r="A203" s="1">
        <v>42248</v>
      </c>
      <c r="B203">
        <v>25.219999000000001</v>
      </c>
      <c r="C203">
        <v>26.73</v>
      </c>
      <c r="D203">
        <v>24.92</v>
      </c>
      <c r="E203">
        <v>26.25</v>
      </c>
      <c r="F203">
        <v>23.251677000000001</v>
      </c>
      <c r="G203">
        <v>555471400</v>
      </c>
      <c r="H203">
        <f t="shared" si="7"/>
        <v>1.0142967576383797</v>
      </c>
      <c r="I203">
        <f t="shared" si="6"/>
        <v>1.429675763837969E-2</v>
      </c>
    </row>
    <row r="204" spans="1:9" x14ac:dyDescent="0.45">
      <c r="A204" s="1">
        <v>42278</v>
      </c>
      <c r="B204">
        <v>26.049999</v>
      </c>
      <c r="C204">
        <v>29.49</v>
      </c>
      <c r="D204">
        <v>25.34</v>
      </c>
      <c r="E204">
        <v>28.85</v>
      </c>
      <c r="F204">
        <v>25.554701000000001</v>
      </c>
      <c r="G204">
        <v>509644800</v>
      </c>
      <c r="H204">
        <f t="shared" si="7"/>
        <v>1.0990476514876755</v>
      </c>
      <c r="I204">
        <f t="shared" si="6"/>
        <v>9.9047651487675512E-2</v>
      </c>
    </row>
    <row r="205" spans="1:9" x14ac:dyDescent="0.45">
      <c r="A205" s="1">
        <v>42309</v>
      </c>
      <c r="B205">
        <v>28.870000999999998</v>
      </c>
      <c r="C205">
        <v>28.870000999999998</v>
      </c>
      <c r="D205">
        <v>25.82</v>
      </c>
      <c r="E205">
        <v>27.25</v>
      </c>
      <c r="F205">
        <v>24.332115000000002</v>
      </c>
      <c r="G205">
        <v>630636200</v>
      </c>
      <c r="H205">
        <f t="shared" si="7"/>
        <v>0.95215807846861522</v>
      </c>
      <c r="I205">
        <f t="shared" si="6"/>
        <v>-4.7841921531384758E-2</v>
      </c>
    </row>
    <row r="206" spans="1:9" x14ac:dyDescent="0.45">
      <c r="A206" s="1">
        <v>42339</v>
      </c>
      <c r="B206">
        <v>27.200001</v>
      </c>
      <c r="C206">
        <v>27.9</v>
      </c>
      <c r="D206">
        <v>25.959999</v>
      </c>
      <c r="E206">
        <v>27.16</v>
      </c>
      <c r="F206">
        <v>24.251749</v>
      </c>
      <c r="G206">
        <v>501853200</v>
      </c>
      <c r="H206">
        <f t="shared" si="7"/>
        <v>0.99669712230112339</v>
      </c>
      <c r="I206">
        <f t="shared" si="6"/>
        <v>-3.3028776988766281E-3</v>
      </c>
    </row>
    <row r="207" spans="1:9" x14ac:dyDescent="0.45">
      <c r="A207" s="1">
        <v>42370</v>
      </c>
      <c r="B207">
        <v>26.389999</v>
      </c>
      <c r="C207">
        <v>26.66</v>
      </c>
      <c r="D207">
        <v>22.469999000000001</v>
      </c>
      <c r="E207">
        <v>23.790001</v>
      </c>
      <c r="F207">
        <v>21.242607</v>
      </c>
      <c r="G207">
        <v>786139500</v>
      </c>
      <c r="H207">
        <f t="shared" si="7"/>
        <v>0.87592061916853914</v>
      </c>
      <c r="I207">
        <f t="shared" si="6"/>
        <v>-0.12407938083146089</v>
      </c>
    </row>
    <row r="208" spans="1:9" x14ac:dyDescent="0.45">
      <c r="A208" s="1">
        <v>42401</v>
      </c>
      <c r="B208">
        <v>23.459999</v>
      </c>
      <c r="C208">
        <v>26.91</v>
      </c>
      <c r="D208">
        <v>22.459999</v>
      </c>
      <c r="E208">
        <v>26.18</v>
      </c>
      <c r="F208">
        <v>23.558841999999999</v>
      </c>
      <c r="G208">
        <v>677066400</v>
      </c>
      <c r="H208">
        <f t="shared" si="7"/>
        <v>1.1090372288109458</v>
      </c>
      <c r="I208">
        <f t="shared" si="6"/>
        <v>0.1090372288109458</v>
      </c>
    </row>
    <row r="209" spans="1:9" x14ac:dyDescent="0.45">
      <c r="A209" s="1">
        <v>42430</v>
      </c>
      <c r="B209">
        <v>26.450001</v>
      </c>
      <c r="C209">
        <v>28.68</v>
      </c>
      <c r="D209">
        <v>26.24</v>
      </c>
      <c r="E209">
        <v>28.469999000000001</v>
      </c>
      <c r="F209">
        <v>25.619565999999999</v>
      </c>
      <c r="G209">
        <v>498048600</v>
      </c>
      <c r="H209">
        <f t="shared" si="7"/>
        <v>1.0874713621323153</v>
      </c>
      <c r="I209">
        <f t="shared" si="6"/>
        <v>8.747136213231535E-2</v>
      </c>
    </row>
    <row r="210" spans="1:9" x14ac:dyDescent="0.45">
      <c r="A210" s="1">
        <v>42461</v>
      </c>
      <c r="B210">
        <v>28.299999</v>
      </c>
      <c r="C210">
        <v>28.700001</v>
      </c>
      <c r="D210">
        <v>26.950001</v>
      </c>
      <c r="E210">
        <v>27.49</v>
      </c>
      <c r="F210">
        <v>24.737682</v>
      </c>
      <c r="G210">
        <v>442744600</v>
      </c>
      <c r="H210">
        <f t="shared" si="7"/>
        <v>0.96557771509478341</v>
      </c>
      <c r="I210">
        <f t="shared" si="6"/>
        <v>-3.4422284905216566E-2</v>
      </c>
    </row>
    <row r="211" spans="1:9" x14ac:dyDescent="0.45">
      <c r="A211" s="1">
        <v>42491</v>
      </c>
      <c r="B211">
        <v>27.48</v>
      </c>
      <c r="C211">
        <v>29.08</v>
      </c>
      <c r="D211">
        <v>25.809999000000001</v>
      </c>
      <c r="E211">
        <v>29.049999</v>
      </c>
      <c r="F211">
        <v>26.380564</v>
      </c>
      <c r="G211">
        <v>542288700</v>
      </c>
      <c r="H211">
        <f t="shared" si="7"/>
        <v>1.066412123819847</v>
      </c>
      <c r="I211">
        <f t="shared" si="6"/>
        <v>6.6412123819846999E-2</v>
      </c>
    </row>
    <row r="212" spans="1:9" x14ac:dyDescent="0.45">
      <c r="A212" s="1">
        <v>42522</v>
      </c>
      <c r="B212">
        <v>28.84</v>
      </c>
      <c r="C212">
        <v>29.41</v>
      </c>
      <c r="D212">
        <v>27.129999000000002</v>
      </c>
      <c r="E212">
        <v>28.690000999999999</v>
      </c>
      <c r="F212">
        <v>26.053647999999999</v>
      </c>
      <c r="G212">
        <v>498282700</v>
      </c>
      <c r="H212">
        <f t="shared" si="7"/>
        <v>0.98760769481653232</v>
      </c>
      <c r="I212">
        <f t="shared" si="6"/>
        <v>-1.2392305183467671E-2</v>
      </c>
    </row>
    <row r="213" spans="1:9" x14ac:dyDescent="0.45">
      <c r="A213" s="1">
        <v>42552</v>
      </c>
      <c r="B213">
        <v>28.780000999999999</v>
      </c>
      <c r="C213">
        <v>31.15</v>
      </c>
      <c r="D213">
        <v>28.17</v>
      </c>
      <c r="E213">
        <v>30.530000999999999</v>
      </c>
      <c r="F213">
        <v>27.724572999999999</v>
      </c>
      <c r="G213">
        <v>441859300</v>
      </c>
      <c r="H213">
        <f t="shared" si="7"/>
        <v>1.0641340130180619</v>
      </c>
      <c r="I213">
        <f t="shared" si="6"/>
        <v>6.4134013018061833E-2</v>
      </c>
    </row>
    <row r="214" spans="1:9" x14ac:dyDescent="0.45">
      <c r="A214" s="1">
        <v>42583</v>
      </c>
      <c r="B214">
        <v>30.700001</v>
      </c>
      <c r="C214">
        <v>31.700001</v>
      </c>
      <c r="D214">
        <v>30.059999000000001</v>
      </c>
      <c r="E214">
        <v>31.440000999999999</v>
      </c>
      <c r="F214">
        <v>28.811050000000002</v>
      </c>
      <c r="G214">
        <v>545109400</v>
      </c>
      <c r="H214">
        <f t="shared" si="7"/>
        <v>1.0391882320423835</v>
      </c>
      <c r="I214">
        <f t="shared" si="6"/>
        <v>3.9188232042383565E-2</v>
      </c>
    </row>
    <row r="215" spans="1:9" x14ac:dyDescent="0.45">
      <c r="A215" s="1">
        <v>42614</v>
      </c>
      <c r="B215">
        <v>31.42</v>
      </c>
      <c r="C215">
        <v>31.950001</v>
      </c>
      <c r="D215">
        <v>30.6</v>
      </c>
      <c r="E215">
        <v>31.719999000000001</v>
      </c>
      <c r="F215">
        <v>29.067637999999999</v>
      </c>
      <c r="G215">
        <v>439073300</v>
      </c>
      <c r="H215">
        <f t="shared" si="7"/>
        <v>1.008905888539293</v>
      </c>
      <c r="I215">
        <f t="shared" si="6"/>
        <v>8.9058885392929842E-3</v>
      </c>
    </row>
    <row r="216" spans="1:9" x14ac:dyDescent="0.45">
      <c r="A216" s="1">
        <v>42644</v>
      </c>
      <c r="B216">
        <v>31.309999000000001</v>
      </c>
      <c r="C216">
        <v>31.68</v>
      </c>
      <c r="D216">
        <v>29.860001</v>
      </c>
      <c r="E216">
        <v>30.68</v>
      </c>
      <c r="F216">
        <v>28.114598999999998</v>
      </c>
      <c r="G216">
        <v>368478100</v>
      </c>
      <c r="H216">
        <f t="shared" si="7"/>
        <v>0.96721305666459723</v>
      </c>
      <c r="I216">
        <f t="shared" si="6"/>
        <v>-3.2786943335402774E-2</v>
      </c>
    </row>
    <row r="217" spans="1:9" x14ac:dyDescent="0.45">
      <c r="A217" s="1">
        <v>42675</v>
      </c>
      <c r="B217">
        <v>30.85</v>
      </c>
      <c r="C217">
        <v>31.889999</v>
      </c>
      <c r="D217">
        <v>29.549999</v>
      </c>
      <c r="E217">
        <v>29.82</v>
      </c>
      <c r="F217">
        <v>27.552344999999999</v>
      </c>
      <c r="G217">
        <v>568074900</v>
      </c>
      <c r="H217">
        <f t="shared" si="7"/>
        <v>0.98000135089958074</v>
      </c>
      <c r="I217">
        <f t="shared" si="6"/>
        <v>-1.9998649100419302E-2</v>
      </c>
    </row>
    <row r="218" spans="1:9" x14ac:dyDescent="0.45">
      <c r="A218" s="1">
        <v>42705</v>
      </c>
      <c r="B218">
        <v>29.84</v>
      </c>
      <c r="C218">
        <v>31.07</v>
      </c>
      <c r="D218">
        <v>29.120000999999998</v>
      </c>
      <c r="E218">
        <v>30.219999000000001</v>
      </c>
      <c r="F218">
        <v>27.921932000000002</v>
      </c>
      <c r="G218">
        <v>439906100</v>
      </c>
      <c r="H218">
        <f t="shared" si="7"/>
        <v>1.0134139943442202</v>
      </c>
      <c r="I218">
        <f t="shared" si="6"/>
        <v>1.3413994344220167E-2</v>
      </c>
    </row>
    <row r="219" spans="1:9" x14ac:dyDescent="0.45">
      <c r="A219" s="1">
        <v>42736</v>
      </c>
      <c r="B219">
        <v>30.370000999999998</v>
      </c>
      <c r="C219">
        <v>31.049999</v>
      </c>
      <c r="D219">
        <v>29.799999</v>
      </c>
      <c r="E219">
        <v>30.719999000000001</v>
      </c>
      <c r="F219">
        <v>28.383908999999999</v>
      </c>
      <c r="G219">
        <v>388860500</v>
      </c>
      <c r="H219">
        <f t="shared" si="7"/>
        <v>1.0165453092572534</v>
      </c>
      <c r="I219">
        <f t="shared" si="6"/>
        <v>1.654530925725331E-2</v>
      </c>
    </row>
    <row r="220" spans="1:9" x14ac:dyDescent="0.45">
      <c r="A220" s="1">
        <v>42767</v>
      </c>
      <c r="B220">
        <v>30.85</v>
      </c>
      <c r="C220">
        <v>34.32</v>
      </c>
      <c r="D220">
        <v>30.42</v>
      </c>
      <c r="E220">
        <v>34.18</v>
      </c>
      <c r="F220">
        <v>31.851963000000001</v>
      </c>
      <c r="G220">
        <v>476103300</v>
      </c>
      <c r="H220">
        <f t="shared" si="7"/>
        <v>1.1221838049156656</v>
      </c>
      <c r="I220">
        <f t="shared" si="6"/>
        <v>0.12218380491566551</v>
      </c>
    </row>
    <row r="221" spans="1:9" x14ac:dyDescent="0.45">
      <c r="A221" s="1">
        <v>42795</v>
      </c>
      <c r="B221">
        <v>34.279998999999997</v>
      </c>
      <c r="C221">
        <v>34.529998999999997</v>
      </c>
      <c r="D221">
        <v>33.650002000000001</v>
      </c>
      <c r="E221">
        <v>33.799999</v>
      </c>
      <c r="F221">
        <v>31.497848999999999</v>
      </c>
      <c r="G221">
        <v>404059400</v>
      </c>
      <c r="H221">
        <f t="shared" si="7"/>
        <v>0.98888250623674268</v>
      </c>
      <c r="I221">
        <f t="shared" si="6"/>
        <v>-1.1117493763257312E-2</v>
      </c>
    </row>
    <row r="222" spans="1:9" x14ac:dyDescent="0.45">
      <c r="A222" s="1">
        <v>42826</v>
      </c>
      <c r="B222">
        <v>33.700001</v>
      </c>
      <c r="C222">
        <v>34.110000999999997</v>
      </c>
      <c r="D222">
        <v>32.419998</v>
      </c>
      <c r="E222">
        <v>34.07</v>
      </c>
      <c r="F222">
        <v>31.749458000000001</v>
      </c>
      <c r="G222">
        <v>323232200</v>
      </c>
      <c r="H222">
        <f t="shared" si="7"/>
        <v>1.0079881327769398</v>
      </c>
      <c r="I222">
        <f t="shared" si="6"/>
        <v>7.9881327769398477E-3</v>
      </c>
    </row>
    <row r="223" spans="1:9" x14ac:dyDescent="0.45">
      <c r="A223" s="1">
        <v>42856</v>
      </c>
      <c r="B223">
        <v>34.110000999999997</v>
      </c>
      <c r="C223">
        <v>34.599997999999999</v>
      </c>
      <c r="D223">
        <v>30.370000999999998</v>
      </c>
      <c r="E223">
        <v>31.530000999999999</v>
      </c>
      <c r="F223">
        <v>29.63842</v>
      </c>
      <c r="G223">
        <v>548285400</v>
      </c>
      <c r="H223">
        <f t="shared" si="7"/>
        <v>0.93350947912244675</v>
      </c>
      <c r="I223">
        <f t="shared" si="6"/>
        <v>-6.6490520877553264E-2</v>
      </c>
    </row>
    <row r="224" spans="1:9" x14ac:dyDescent="0.45">
      <c r="A224" s="1">
        <v>42887</v>
      </c>
      <c r="B224">
        <v>31.52</v>
      </c>
      <c r="C224">
        <v>32.5</v>
      </c>
      <c r="D224">
        <v>31.09</v>
      </c>
      <c r="E224">
        <v>31.299999</v>
      </c>
      <c r="F224">
        <v>29.422215999999999</v>
      </c>
      <c r="G224">
        <v>480696300</v>
      </c>
      <c r="H224">
        <f t="shared" si="7"/>
        <v>0.9927052791613048</v>
      </c>
      <c r="I224">
        <f t="shared" si="6"/>
        <v>-7.2947208386952194E-3</v>
      </c>
    </row>
    <row r="225" spans="1:9" x14ac:dyDescent="0.45">
      <c r="A225" s="1">
        <v>42917</v>
      </c>
      <c r="B225">
        <v>31.09</v>
      </c>
      <c r="C225">
        <v>32.25</v>
      </c>
      <c r="D225">
        <v>30.67</v>
      </c>
      <c r="E225">
        <v>31.450001</v>
      </c>
      <c r="F225">
        <v>29.563219</v>
      </c>
      <c r="G225">
        <v>344250200</v>
      </c>
      <c r="H225">
        <f t="shared" si="7"/>
        <v>1.004792399049752</v>
      </c>
      <c r="I225">
        <f t="shared" si="6"/>
        <v>4.7923990497521097E-3</v>
      </c>
    </row>
    <row r="226" spans="1:9" x14ac:dyDescent="0.45">
      <c r="A226" s="1">
        <v>42948</v>
      </c>
      <c r="B226">
        <v>31.59</v>
      </c>
      <c r="C226">
        <v>32.470001000000003</v>
      </c>
      <c r="D226">
        <v>30.360001</v>
      </c>
      <c r="E226">
        <v>32.209999000000003</v>
      </c>
      <c r="F226">
        <v>30.560503000000001</v>
      </c>
      <c r="G226">
        <v>505595400</v>
      </c>
      <c r="H226">
        <f t="shared" si="7"/>
        <v>1.033733944872512</v>
      </c>
      <c r="I226">
        <f t="shared" si="6"/>
        <v>3.3733944872512037E-2</v>
      </c>
    </row>
    <row r="227" spans="1:9" x14ac:dyDescent="0.45">
      <c r="A227" s="1">
        <v>42979</v>
      </c>
      <c r="B227">
        <v>32.220001000000003</v>
      </c>
      <c r="C227">
        <v>34.099997999999999</v>
      </c>
      <c r="D227">
        <v>31.459999</v>
      </c>
      <c r="E227">
        <v>33.630001</v>
      </c>
      <c r="F227">
        <v>31.907786999999999</v>
      </c>
      <c r="G227">
        <v>415433800</v>
      </c>
      <c r="H227">
        <f t="shared" si="7"/>
        <v>1.0440857926978493</v>
      </c>
      <c r="I227">
        <f t="shared" si="6"/>
        <v>4.4085792697849194E-2</v>
      </c>
    </row>
    <row r="228" spans="1:9" x14ac:dyDescent="0.45">
      <c r="A228" s="1">
        <v>43009</v>
      </c>
      <c r="B228">
        <v>33.610000999999997</v>
      </c>
      <c r="C228">
        <v>34.729999999999997</v>
      </c>
      <c r="D228">
        <v>33.169998</v>
      </c>
      <c r="E228">
        <v>34.150002000000001</v>
      </c>
      <c r="F228">
        <v>32.401153999999998</v>
      </c>
      <c r="G228">
        <v>336242900</v>
      </c>
      <c r="H228">
        <f t="shared" si="7"/>
        <v>1.0154622757134488</v>
      </c>
      <c r="I228">
        <f t="shared" si="6"/>
        <v>1.546227571344886E-2</v>
      </c>
    </row>
    <row r="229" spans="1:9" x14ac:dyDescent="0.45">
      <c r="A229" s="1">
        <v>43040</v>
      </c>
      <c r="B229">
        <v>34.290000999999997</v>
      </c>
      <c r="C229">
        <v>38.029998999999997</v>
      </c>
      <c r="D229">
        <v>33.669998</v>
      </c>
      <c r="E229">
        <v>35.880001</v>
      </c>
      <c r="F229">
        <v>34.336731</v>
      </c>
      <c r="G229">
        <v>687136100</v>
      </c>
      <c r="H229">
        <f t="shared" si="7"/>
        <v>1.059737903162338</v>
      </c>
      <c r="I229">
        <f t="shared" si="6"/>
        <v>5.9737903162338055E-2</v>
      </c>
    </row>
    <row r="230" spans="1:9" x14ac:dyDescent="0.45">
      <c r="A230" s="1">
        <v>43070</v>
      </c>
      <c r="B230">
        <v>37.090000000000003</v>
      </c>
      <c r="C230">
        <v>38.990001999999997</v>
      </c>
      <c r="D230">
        <v>36.729999999999997</v>
      </c>
      <c r="E230">
        <v>38.299999</v>
      </c>
      <c r="F230">
        <v>36.652641000000003</v>
      </c>
      <c r="G230">
        <v>373030900</v>
      </c>
      <c r="H230">
        <f t="shared" si="7"/>
        <v>1.0674470146852362</v>
      </c>
      <c r="I230">
        <f t="shared" si="6"/>
        <v>6.7447014685236117E-2</v>
      </c>
    </row>
    <row r="231" spans="1:9" x14ac:dyDescent="0.45">
      <c r="A231" s="1">
        <v>43101</v>
      </c>
      <c r="B231">
        <v>38.669998</v>
      </c>
      <c r="C231">
        <v>42.98</v>
      </c>
      <c r="D231">
        <v>38.43</v>
      </c>
      <c r="E231">
        <v>41.540000999999997</v>
      </c>
      <c r="F231">
        <v>39.753281000000001</v>
      </c>
      <c r="G231">
        <v>504531300</v>
      </c>
      <c r="H231">
        <f t="shared" si="7"/>
        <v>1.0845952683191369</v>
      </c>
      <c r="I231">
        <f t="shared" si="6"/>
        <v>8.4595268319136899E-2</v>
      </c>
    </row>
    <row r="232" spans="1:9" x14ac:dyDescent="0.45">
      <c r="A232" s="1">
        <v>43132</v>
      </c>
      <c r="B232">
        <v>41.09</v>
      </c>
      <c r="C232">
        <v>45.889999000000003</v>
      </c>
      <c r="D232">
        <v>37.349997999999999</v>
      </c>
      <c r="E232">
        <v>44.779998999999997</v>
      </c>
      <c r="F232">
        <v>43.173560999999999</v>
      </c>
      <c r="G232">
        <v>703752400</v>
      </c>
      <c r="H232">
        <f t="shared" si="7"/>
        <v>1.0860376782484946</v>
      </c>
      <c r="I232">
        <f t="shared" si="6"/>
        <v>8.6037678248494717E-2</v>
      </c>
    </row>
    <row r="233" spans="1:9" x14ac:dyDescent="0.45">
      <c r="A233" s="1">
        <v>43160</v>
      </c>
      <c r="B233">
        <v>44.68</v>
      </c>
      <c r="C233">
        <v>46.16</v>
      </c>
      <c r="D233">
        <v>41.580002</v>
      </c>
      <c r="E233">
        <v>42.889999000000003</v>
      </c>
      <c r="F233">
        <v>41.351363999999997</v>
      </c>
      <c r="G233">
        <v>597830400</v>
      </c>
      <c r="H233">
        <f t="shared" si="7"/>
        <v>0.95779368303670842</v>
      </c>
      <c r="I233">
        <f t="shared" si="6"/>
        <v>-4.2206316963291558E-2</v>
      </c>
    </row>
    <row r="234" spans="1:9" x14ac:dyDescent="0.45">
      <c r="A234" s="1">
        <v>43191</v>
      </c>
      <c r="B234">
        <v>42.52</v>
      </c>
      <c r="C234">
        <v>45.34</v>
      </c>
      <c r="D234">
        <v>40.189999</v>
      </c>
      <c r="E234">
        <v>44.290000999999997</v>
      </c>
      <c r="F234">
        <v>42.701141</v>
      </c>
      <c r="G234">
        <v>491494900</v>
      </c>
      <c r="H234">
        <f t="shared" si="7"/>
        <v>1.0326416560285654</v>
      </c>
      <c r="I234">
        <f t="shared" si="6"/>
        <v>3.2641656028565426E-2</v>
      </c>
    </row>
    <row r="235" spans="1:9" x14ac:dyDescent="0.45">
      <c r="A235" s="1">
        <v>43221</v>
      </c>
      <c r="B235">
        <v>43.91</v>
      </c>
      <c r="C235">
        <v>46.369999</v>
      </c>
      <c r="D235">
        <v>42.52</v>
      </c>
      <c r="E235">
        <v>42.709999000000003</v>
      </c>
      <c r="F235">
        <v>41.508845999999998</v>
      </c>
      <c r="G235">
        <v>500442100</v>
      </c>
      <c r="H235">
        <f t="shared" si="7"/>
        <v>0.97207814657692637</v>
      </c>
      <c r="I235">
        <f t="shared" si="6"/>
        <v>-2.792185342307367E-2</v>
      </c>
    </row>
    <row r="236" spans="1:9" x14ac:dyDescent="0.45">
      <c r="A236" s="1">
        <v>43252</v>
      </c>
      <c r="B236">
        <v>42.91</v>
      </c>
      <c r="C236">
        <v>44.810001</v>
      </c>
      <c r="D236">
        <v>41.810001</v>
      </c>
      <c r="E236">
        <v>43.029998999999997</v>
      </c>
      <c r="F236">
        <v>41.819851</v>
      </c>
      <c r="G236">
        <v>463650000</v>
      </c>
      <c r="H236">
        <f t="shared" si="7"/>
        <v>1.0074924993096652</v>
      </c>
      <c r="I236">
        <f t="shared" si="6"/>
        <v>7.4924993096652593E-3</v>
      </c>
    </row>
    <row r="237" spans="1:9" x14ac:dyDescent="0.45">
      <c r="A237" s="1">
        <v>43282</v>
      </c>
      <c r="B237">
        <v>42.560001</v>
      </c>
      <c r="C237">
        <v>43.830002</v>
      </c>
      <c r="D237">
        <v>40.939999</v>
      </c>
      <c r="E237">
        <v>42.290000999999997</v>
      </c>
      <c r="F237">
        <v>41.100665999999997</v>
      </c>
      <c r="G237">
        <v>450479900</v>
      </c>
      <c r="H237">
        <f t="shared" si="7"/>
        <v>0.98280278425669176</v>
      </c>
      <c r="I237">
        <f t="shared" si="6"/>
        <v>-1.7197215743308198E-2</v>
      </c>
    </row>
    <row r="238" spans="1:9" x14ac:dyDescent="0.45">
      <c r="A238" s="1">
        <v>43313</v>
      </c>
      <c r="B238">
        <v>41.990001999999997</v>
      </c>
      <c r="C238">
        <v>47.830002</v>
      </c>
      <c r="D238">
        <v>41.200001</v>
      </c>
      <c r="E238">
        <v>47.77</v>
      </c>
      <c r="F238">
        <v>46.788395000000001</v>
      </c>
      <c r="G238">
        <v>441219800</v>
      </c>
      <c r="H238">
        <f t="shared" si="7"/>
        <v>1.1383853244616524</v>
      </c>
      <c r="I238">
        <f t="shared" si="6"/>
        <v>0.13838532446165239</v>
      </c>
    </row>
    <row r="239" spans="1:9" x14ac:dyDescent="0.45">
      <c r="A239" s="1">
        <v>43344</v>
      </c>
      <c r="B239">
        <v>47.84</v>
      </c>
      <c r="C239">
        <v>49.060001</v>
      </c>
      <c r="D239">
        <v>46.439999</v>
      </c>
      <c r="E239">
        <v>48.650002000000001</v>
      </c>
      <c r="F239">
        <v>47.650314000000002</v>
      </c>
      <c r="G239">
        <v>365543500</v>
      </c>
      <c r="H239">
        <f t="shared" si="7"/>
        <v>1.018421640665383</v>
      </c>
      <c r="I239">
        <f t="shared" si="6"/>
        <v>1.842164066538295E-2</v>
      </c>
    </row>
    <row r="240" spans="1:9" x14ac:dyDescent="0.45">
      <c r="A240" s="1">
        <v>43374</v>
      </c>
      <c r="B240">
        <v>49</v>
      </c>
      <c r="C240">
        <v>49.470001000000003</v>
      </c>
      <c r="D240">
        <v>42.939999</v>
      </c>
      <c r="E240">
        <v>45.75</v>
      </c>
      <c r="F240">
        <v>44.809905999999998</v>
      </c>
      <c r="G240">
        <v>549746900</v>
      </c>
      <c r="H240">
        <f t="shared" si="7"/>
        <v>0.94039057119329783</v>
      </c>
      <c r="I240">
        <f t="shared" si="6"/>
        <v>-5.9609428806702162E-2</v>
      </c>
    </row>
    <row r="241" spans="1:9" x14ac:dyDescent="0.45">
      <c r="A241" s="1">
        <v>43405</v>
      </c>
      <c r="B241">
        <v>45.669998</v>
      </c>
      <c r="C241">
        <v>48.439999</v>
      </c>
      <c r="D241">
        <v>44.080002</v>
      </c>
      <c r="E241">
        <v>47.869999</v>
      </c>
      <c r="F241">
        <v>47.203335000000003</v>
      </c>
      <c r="G241">
        <v>526861100</v>
      </c>
      <c r="H241">
        <f t="shared" si="7"/>
        <v>1.0534129440039441</v>
      </c>
      <c r="I241">
        <f t="shared" si="6"/>
        <v>5.3412944003944238E-2</v>
      </c>
    </row>
    <row r="242" spans="1:9" x14ac:dyDescent="0.45">
      <c r="A242" s="1">
        <v>43435</v>
      </c>
      <c r="B242">
        <v>48.32</v>
      </c>
      <c r="C242">
        <v>49.139999000000003</v>
      </c>
      <c r="D242">
        <v>40.25</v>
      </c>
      <c r="E242">
        <v>43.330002</v>
      </c>
      <c r="F242">
        <v>42.726562999999999</v>
      </c>
      <c r="G242">
        <v>606735800</v>
      </c>
      <c r="H242">
        <f t="shared" si="7"/>
        <v>0.905159836693742</v>
      </c>
      <c r="I242">
        <f t="shared" si="6"/>
        <v>-9.4840163306257996E-2</v>
      </c>
    </row>
    <row r="243" spans="1:9" x14ac:dyDescent="0.45">
      <c r="A243" s="1">
        <v>43466</v>
      </c>
      <c r="B243">
        <v>42.279998999999997</v>
      </c>
      <c r="C243">
        <v>47.380001</v>
      </c>
      <c r="D243">
        <v>40.959999000000003</v>
      </c>
      <c r="E243">
        <v>47.290000999999997</v>
      </c>
      <c r="F243">
        <v>46.631416000000002</v>
      </c>
      <c r="G243">
        <v>442757800</v>
      </c>
      <c r="H243">
        <f t="shared" si="7"/>
        <v>1.0913916946701283</v>
      </c>
      <c r="I243">
        <f t="shared" si="6"/>
        <v>9.1391694670128337E-2</v>
      </c>
    </row>
    <row r="244" spans="1:9" x14ac:dyDescent="0.45">
      <c r="A244" s="1">
        <v>43497</v>
      </c>
      <c r="B244">
        <v>47.369999</v>
      </c>
      <c r="C244">
        <v>51.959999000000003</v>
      </c>
      <c r="D244">
        <v>46.299999</v>
      </c>
      <c r="E244">
        <v>51.77</v>
      </c>
      <c r="F244">
        <v>51.444285999999998</v>
      </c>
      <c r="G244">
        <v>426421600</v>
      </c>
      <c r="H244">
        <f t="shared" si="7"/>
        <v>1.1032108911297052</v>
      </c>
      <c r="I244">
        <f t="shared" si="6"/>
        <v>0.10321089112970527</v>
      </c>
    </row>
    <row r="245" spans="1:9" x14ac:dyDescent="0.45">
      <c r="A245" s="1">
        <v>43525</v>
      </c>
      <c r="B245">
        <v>52</v>
      </c>
      <c r="C245">
        <v>54.23</v>
      </c>
      <c r="D245">
        <v>50.509998000000003</v>
      </c>
      <c r="E245">
        <v>53.990001999999997</v>
      </c>
      <c r="F245">
        <v>53.650317999999999</v>
      </c>
      <c r="G245">
        <v>432755100</v>
      </c>
      <c r="H245">
        <f t="shared" si="7"/>
        <v>1.0428819636062205</v>
      </c>
      <c r="I245">
        <f t="shared" si="6"/>
        <v>4.2881963606220534E-2</v>
      </c>
    </row>
    <row r="246" spans="1:9" x14ac:dyDescent="0.45">
      <c r="A246" s="1">
        <v>43556</v>
      </c>
      <c r="B246">
        <v>54.48</v>
      </c>
      <c r="C246">
        <v>57.529998999999997</v>
      </c>
      <c r="D246">
        <v>54.389999000000003</v>
      </c>
      <c r="E246">
        <v>55.950001</v>
      </c>
      <c r="F246">
        <v>55.597988000000001</v>
      </c>
      <c r="G246">
        <v>349640500</v>
      </c>
      <c r="H246">
        <f t="shared" si="7"/>
        <v>1.0363030467032834</v>
      </c>
      <c r="I246">
        <f t="shared" si="6"/>
        <v>3.6303046703283333E-2</v>
      </c>
    </row>
    <row r="247" spans="1:9" x14ac:dyDescent="0.45">
      <c r="A247" s="1">
        <v>43586</v>
      </c>
      <c r="B247">
        <v>56</v>
      </c>
      <c r="C247">
        <v>56.830002</v>
      </c>
      <c r="D247">
        <v>51.060001</v>
      </c>
      <c r="E247">
        <v>52.029998999999997</v>
      </c>
      <c r="F247">
        <v>52.029998999999997</v>
      </c>
      <c r="G247">
        <v>514801500</v>
      </c>
      <c r="H247">
        <f t="shared" si="7"/>
        <v>0.93582521367499838</v>
      </c>
      <c r="I247">
        <f t="shared" si="6"/>
        <v>-6.417478632500162E-2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24.25</v>
      </c>
      <c r="C2">
        <v>28</v>
      </c>
      <c r="D2">
        <v>24.21875</v>
      </c>
      <c r="E2">
        <v>27.5</v>
      </c>
      <c r="F2">
        <v>20.552510999999999</v>
      </c>
      <c r="G2">
        <v>33989600</v>
      </c>
    </row>
    <row r="3" spans="1:9" x14ac:dyDescent="0.45">
      <c r="A3" s="1">
        <v>36161</v>
      </c>
      <c r="B3">
        <v>27.5</v>
      </c>
      <c r="C3">
        <v>27.84375</v>
      </c>
      <c r="D3">
        <v>23.625</v>
      </c>
      <c r="E3">
        <v>27.375</v>
      </c>
      <c r="F3">
        <v>20.459095000000001</v>
      </c>
      <c r="G3">
        <v>49643400</v>
      </c>
      <c r="H3">
        <f>F3/F2</f>
        <v>0.99545476462705706</v>
      </c>
      <c r="I3" s="2">
        <f>(F3-F2)/F2</f>
        <v>-4.5452353729428839E-3</v>
      </c>
    </row>
    <row r="4" spans="1:9" x14ac:dyDescent="0.45">
      <c r="A4" s="1">
        <v>36192</v>
      </c>
      <c r="B4">
        <v>27.25</v>
      </c>
      <c r="C4">
        <v>29.1875</v>
      </c>
      <c r="D4">
        <v>25.09375</v>
      </c>
      <c r="E4">
        <v>26.5</v>
      </c>
      <c r="F4">
        <v>19.852917000000001</v>
      </c>
      <c r="G4">
        <v>39053600</v>
      </c>
      <c r="H4">
        <f>F4/F3</f>
        <v>0.97037122120993136</v>
      </c>
      <c r="I4" s="3">
        <f t="shared" ref="I4:I67" si="0">(F4-F3)/F3</f>
        <v>-2.9628778790068665E-2</v>
      </c>
    </row>
    <row r="5" spans="1:9" x14ac:dyDescent="0.45">
      <c r="A5" s="1">
        <v>36220</v>
      </c>
      <c r="B5">
        <v>26.375</v>
      </c>
      <c r="C5">
        <v>26.5</v>
      </c>
      <c r="D5">
        <v>22.5</v>
      </c>
      <c r="E5">
        <v>23.75</v>
      </c>
      <c r="F5">
        <v>17.792719000000002</v>
      </c>
      <c r="G5">
        <v>93511400</v>
      </c>
      <c r="H5">
        <f t="shared" ref="H5:H68" si="1">F5/F4</f>
        <v>0.89622693733117409</v>
      </c>
      <c r="I5" s="3">
        <f t="shared" si="0"/>
        <v>-0.10377306266882592</v>
      </c>
    </row>
    <row r="6" spans="1:9" x14ac:dyDescent="0.45">
      <c r="A6" s="1">
        <v>36251</v>
      </c>
      <c r="B6">
        <v>23.75</v>
      </c>
      <c r="C6">
        <v>25.65625</v>
      </c>
      <c r="D6">
        <v>19.5</v>
      </c>
      <c r="E6">
        <v>23.8125</v>
      </c>
      <c r="F6">
        <v>17.839523</v>
      </c>
      <c r="G6">
        <v>96482000</v>
      </c>
      <c r="H6">
        <f t="shared" si="1"/>
        <v>1.0026305142007805</v>
      </c>
      <c r="I6" s="3">
        <f t="shared" si="0"/>
        <v>2.6305142007805589E-3</v>
      </c>
    </row>
    <row r="7" spans="1:9" x14ac:dyDescent="0.45">
      <c r="A7" s="1">
        <v>36281</v>
      </c>
      <c r="B7">
        <v>23.84375</v>
      </c>
      <c r="C7">
        <v>25.25</v>
      </c>
      <c r="D7">
        <v>21.5</v>
      </c>
      <c r="E7">
        <v>23</v>
      </c>
      <c r="F7">
        <v>17.279309999999999</v>
      </c>
      <c r="G7">
        <v>52743600</v>
      </c>
      <c r="H7">
        <f t="shared" si="1"/>
        <v>0.96859708636828457</v>
      </c>
      <c r="I7" s="3">
        <f t="shared" si="0"/>
        <v>-3.1402913631715434E-2</v>
      </c>
    </row>
    <row r="8" spans="1:9" x14ac:dyDescent="0.45">
      <c r="A8" s="1">
        <v>36312</v>
      </c>
      <c r="B8">
        <v>22.90625</v>
      </c>
      <c r="C8">
        <v>26.71875</v>
      </c>
      <c r="D8">
        <v>22.34375</v>
      </c>
      <c r="E8">
        <v>25.375</v>
      </c>
      <c r="F8">
        <v>19.063599</v>
      </c>
      <c r="G8">
        <v>48624600</v>
      </c>
      <c r="H8">
        <f t="shared" si="1"/>
        <v>1.1032615885703769</v>
      </c>
      <c r="I8" s="3">
        <f t="shared" si="0"/>
        <v>0.10326158857037701</v>
      </c>
    </row>
    <row r="9" spans="1:9" x14ac:dyDescent="0.45">
      <c r="A9" s="1">
        <v>36342</v>
      </c>
      <c r="B9">
        <v>25.25</v>
      </c>
      <c r="C9">
        <v>25.90625</v>
      </c>
      <c r="D9">
        <v>23.40625</v>
      </c>
      <c r="E9">
        <v>24.875</v>
      </c>
      <c r="F9">
        <v>18.687951999999999</v>
      </c>
      <c r="G9">
        <v>46530200</v>
      </c>
      <c r="H9">
        <f t="shared" si="1"/>
        <v>0.98029506390687293</v>
      </c>
      <c r="I9" s="3">
        <f t="shared" si="0"/>
        <v>-1.970493609312705E-2</v>
      </c>
    </row>
    <row r="10" spans="1:9" x14ac:dyDescent="0.45">
      <c r="A10" s="1">
        <v>36373</v>
      </c>
      <c r="B10">
        <v>24.375</v>
      </c>
      <c r="C10">
        <v>25.34375</v>
      </c>
      <c r="D10">
        <v>20.75</v>
      </c>
      <c r="E10">
        <v>20.84375</v>
      </c>
      <c r="F10">
        <v>15.695404</v>
      </c>
      <c r="G10">
        <v>74384000</v>
      </c>
      <c r="H10">
        <f t="shared" si="1"/>
        <v>0.83986752534467124</v>
      </c>
      <c r="I10" s="3">
        <f t="shared" si="0"/>
        <v>-0.1601324746553287</v>
      </c>
    </row>
    <row r="11" spans="1:9" x14ac:dyDescent="0.45">
      <c r="A11" s="1">
        <v>36404</v>
      </c>
      <c r="B11">
        <v>21</v>
      </c>
      <c r="C11">
        <v>21.125</v>
      </c>
      <c r="D11">
        <v>18.625</v>
      </c>
      <c r="E11">
        <v>20.40625</v>
      </c>
      <c r="F11">
        <v>15.365973</v>
      </c>
      <c r="G11">
        <v>86549600</v>
      </c>
      <c r="H11">
        <f t="shared" si="1"/>
        <v>0.97901098945907994</v>
      </c>
      <c r="I11" s="3">
        <f t="shared" si="0"/>
        <v>-2.0989010540920106E-2</v>
      </c>
    </row>
    <row r="12" spans="1:9" x14ac:dyDescent="0.45">
      <c r="A12" s="1">
        <v>36434</v>
      </c>
      <c r="B12">
        <v>20.4375</v>
      </c>
      <c r="C12">
        <v>23.25</v>
      </c>
      <c r="D12">
        <v>18.3125</v>
      </c>
      <c r="E12">
        <v>21.71875</v>
      </c>
      <c r="F12">
        <v>16.354288</v>
      </c>
      <c r="G12">
        <v>95641000</v>
      </c>
      <c r="H12">
        <f t="shared" si="1"/>
        <v>1.0643184131587371</v>
      </c>
      <c r="I12" s="3">
        <f t="shared" si="0"/>
        <v>6.4318413158737167E-2</v>
      </c>
    </row>
    <row r="13" spans="1:9" x14ac:dyDescent="0.45">
      <c r="A13" s="1">
        <v>36465</v>
      </c>
      <c r="B13">
        <v>21.71875</v>
      </c>
      <c r="C13">
        <v>21.75</v>
      </c>
      <c r="D13">
        <v>16.46875</v>
      </c>
      <c r="E13">
        <v>19.84375</v>
      </c>
      <c r="F13">
        <v>14.983375000000001</v>
      </c>
      <c r="G13">
        <v>113776200</v>
      </c>
      <c r="H13">
        <f t="shared" si="1"/>
        <v>0.91617409452493437</v>
      </c>
      <c r="I13" s="3">
        <f t="shared" si="0"/>
        <v>-8.3825905475065604E-2</v>
      </c>
    </row>
    <row r="14" spans="1:9" x14ac:dyDescent="0.45">
      <c r="A14" s="1">
        <v>36495</v>
      </c>
      <c r="B14">
        <v>19.78125</v>
      </c>
      <c r="C14">
        <v>20.09375</v>
      </c>
      <c r="D14">
        <v>15</v>
      </c>
      <c r="E14">
        <v>19.9375</v>
      </c>
      <c r="F14">
        <v>15.054164</v>
      </c>
      <c r="G14">
        <v>128579600</v>
      </c>
      <c r="H14">
        <f t="shared" si="1"/>
        <v>1.0047245029908147</v>
      </c>
      <c r="I14" s="3">
        <f t="shared" si="0"/>
        <v>4.7245029908147889E-3</v>
      </c>
    </row>
    <row r="15" spans="1:9" x14ac:dyDescent="0.45">
      <c r="A15" s="1">
        <v>36526</v>
      </c>
      <c r="B15">
        <v>20</v>
      </c>
      <c r="C15">
        <v>20.09375</v>
      </c>
      <c r="D15">
        <v>16.3125</v>
      </c>
      <c r="E15">
        <v>17.46875</v>
      </c>
      <c r="F15">
        <v>13.19009</v>
      </c>
      <c r="G15">
        <v>121390800</v>
      </c>
      <c r="H15">
        <f t="shared" si="1"/>
        <v>0.87617552193532633</v>
      </c>
      <c r="I15" s="3">
        <f t="shared" si="0"/>
        <v>-0.1238244780646737</v>
      </c>
    </row>
    <row r="16" spans="1:9" x14ac:dyDescent="0.45">
      <c r="A16" s="1">
        <v>36557</v>
      </c>
      <c r="B16">
        <v>17.40625</v>
      </c>
      <c r="C16">
        <v>20.75</v>
      </c>
      <c r="D16">
        <v>17.03125</v>
      </c>
      <c r="E16">
        <v>17.5</v>
      </c>
      <c r="F16">
        <v>13.256328</v>
      </c>
      <c r="G16">
        <v>119131200</v>
      </c>
      <c r="H16">
        <f t="shared" si="1"/>
        <v>1.005021800457768</v>
      </c>
      <c r="I16" s="3">
        <f t="shared" si="0"/>
        <v>5.0218004577679337E-3</v>
      </c>
    </row>
    <row r="17" spans="1:9" x14ac:dyDescent="0.45">
      <c r="A17" s="1">
        <v>36586</v>
      </c>
      <c r="B17">
        <v>17.59375</v>
      </c>
      <c r="C17">
        <v>19</v>
      </c>
      <c r="D17">
        <v>13.875</v>
      </c>
      <c r="E17">
        <v>18.78125</v>
      </c>
      <c r="F17">
        <v>14.226884</v>
      </c>
      <c r="G17">
        <v>146200800</v>
      </c>
      <c r="H17">
        <f t="shared" si="1"/>
        <v>1.0732145432732201</v>
      </c>
      <c r="I17" s="3">
        <f t="shared" si="0"/>
        <v>7.3214543273220176E-2</v>
      </c>
    </row>
    <row r="18" spans="1:9" x14ac:dyDescent="0.45">
      <c r="A18" s="1">
        <v>36617</v>
      </c>
      <c r="B18">
        <v>18.78125</v>
      </c>
      <c r="C18">
        <v>23.40625</v>
      </c>
      <c r="D18">
        <v>18.75</v>
      </c>
      <c r="E18">
        <v>21.75</v>
      </c>
      <c r="F18">
        <v>16.475721</v>
      </c>
      <c r="G18">
        <v>86678200</v>
      </c>
      <c r="H18">
        <f t="shared" si="1"/>
        <v>1.158069539331311</v>
      </c>
      <c r="I18" s="3">
        <f t="shared" si="0"/>
        <v>0.15806953933131104</v>
      </c>
    </row>
    <row r="19" spans="1:9" x14ac:dyDescent="0.45">
      <c r="A19" s="1">
        <v>36647</v>
      </c>
      <c r="B19">
        <v>21.75</v>
      </c>
      <c r="C19">
        <v>22.8125</v>
      </c>
      <c r="D19">
        <v>19.71875</v>
      </c>
      <c r="E19">
        <v>21.75</v>
      </c>
      <c r="F19">
        <v>16.519468</v>
      </c>
      <c r="G19">
        <v>81468800</v>
      </c>
      <c r="H19">
        <f t="shared" si="1"/>
        <v>1.0026552403988875</v>
      </c>
      <c r="I19" s="3">
        <f t="shared" si="0"/>
        <v>2.6552403988875364E-3</v>
      </c>
    </row>
    <row r="20" spans="1:9" x14ac:dyDescent="0.45">
      <c r="A20" s="1">
        <v>36678</v>
      </c>
      <c r="B20">
        <v>21.625</v>
      </c>
      <c r="C20">
        <v>22.90625</v>
      </c>
      <c r="D20">
        <v>17.90625</v>
      </c>
      <c r="E20">
        <v>20</v>
      </c>
      <c r="F20">
        <v>15.190318</v>
      </c>
      <c r="G20">
        <v>93200200</v>
      </c>
      <c r="H20">
        <f t="shared" si="1"/>
        <v>0.91954038713595376</v>
      </c>
      <c r="I20" s="3">
        <f t="shared" si="0"/>
        <v>-8.0459612864046251E-2</v>
      </c>
    </row>
    <row r="21" spans="1:9" x14ac:dyDescent="0.45">
      <c r="A21" s="1">
        <v>36708</v>
      </c>
      <c r="B21">
        <v>19.6875</v>
      </c>
      <c r="C21">
        <v>22.5</v>
      </c>
      <c r="D21">
        <v>19.46875</v>
      </c>
      <c r="E21">
        <v>19.75</v>
      </c>
      <c r="F21">
        <v>15.000439999999999</v>
      </c>
      <c r="G21">
        <v>57640800</v>
      </c>
      <c r="H21">
        <f t="shared" si="1"/>
        <v>0.98750006418562142</v>
      </c>
      <c r="I21" s="3">
        <f t="shared" si="0"/>
        <v>-1.249993581437862E-2</v>
      </c>
    </row>
    <row r="22" spans="1:9" x14ac:dyDescent="0.45">
      <c r="A22" s="1">
        <v>36739</v>
      </c>
      <c r="B22">
        <v>18.78125</v>
      </c>
      <c r="C22">
        <v>19.90625</v>
      </c>
      <c r="D22">
        <v>16.625</v>
      </c>
      <c r="E22">
        <v>18.570298999999999</v>
      </c>
      <c r="F22">
        <v>14.142772000000001</v>
      </c>
      <c r="G22">
        <v>105644400</v>
      </c>
      <c r="H22">
        <f t="shared" si="1"/>
        <v>0.94282381050155872</v>
      </c>
      <c r="I22" s="3">
        <f t="shared" si="0"/>
        <v>-5.7176189498441284E-2</v>
      </c>
    </row>
    <row r="23" spans="1:9" x14ac:dyDescent="0.45">
      <c r="A23" s="1">
        <v>36770</v>
      </c>
      <c r="B23">
        <v>18.375</v>
      </c>
      <c r="C23">
        <v>23.46875</v>
      </c>
      <c r="D23">
        <v>18.21875</v>
      </c>
      <c r="E23">
        <v>23.15625</v>
      </c>
      <c r="F23">
        <v>17.635344</v>
      </c>
      <c r="G23">
        <v>86825200</v>
      </c>
      <c r="H23">
        <f t="shared" si="1"/>
        <v>1.2469510220485771</v>
      </c>
      <c r="I23" s="3">
        <f t="shared" si="0"/>
        <v>0.24695102204857711</v>
      </c>
    </row>
    <row r="24" spans="1:9" x14ac:dyDescent="0.45">
      <c r="A24" s="1">
        <v>36800</v>
      </c>
      <c r="B24">
        <v>23.09375</v>
      </c>
      <c r="C24">
        <v>27.0625</v>
      </c>
      <c r="D24">
        <v>21.78125</v>
      </c>
      <c r="E24">
        <v>26.46875</v>
      </c>
      <c r="F24">
        <v>20.158079000000001</v>
      </c>
      <c r="G24">
        <v>102452000</v>
      </c>
      <c r="H24">
        <f t="shared" si="1"/>
        <v>1.1430499456092267</v>
      </c>
      <c r="I24" s="3">
        <f t="shared" si="0"/>
        <v>0.1430499456092266</v>
      </c>
    </row>
    <row r="25" spans="1:9" x14ac:dyDescent="0.45">
      <c r="A25" s="1">
        <v>36831</v>
      </c>
      <c r="B25">
        <v>26.3125</v>
      </c>
      <c r="C25">
        <v>29.5625</v>
      </c>
      <c r="D25">
        <v>24.9375</v>
      </c>
      <c r="E25">
        <v>28.4375</v>
      </c>
      <c r="F25">
        <v>21.711817</v>
      </c>
      <c r="G25">
        <v>125195200</v>
      </c>
      <c r="H25">
        <f t="shared" si="1"/>
        <v>1.0770776818564904</v>
      </c>
      <c r="I25" s="3">
        <f t="shared" si="0"/>
        <v>7.7077681856490346E-2</v>
      </c>
    </row>
    <row r="26" spans="1:9" x14ac:dyDescent="0.45">
      <c r="A26" s="1">
        <v>36861</v>
      </c>
      <c r="B26">
        <v>28.5625</v>
      </c>
      <c r="C26">
        <v>30.21875</v>
      </c>
      <c r="D26">
        <v>25.40625</v>
      </c>
      <c r="E26">
        <v>29.96875</v>
      </c>
      <c r="F26">
        <v>22.880908999999999</v>
      </c>
      <c r="G26">
        <v>84295800</v>
      </c>
      <c r="H26">
        <f t="shared" si="1"/>
        <v>1.0538458849390633</v>
      </c>
      <c r="I26" s="3">
        <f t="shared" si="0"/>
        <v>5.3845884939063331E-2</v>
      </c>
    </row>
    <row r="27" spans="1:9" x14ac:dyDescent="0.45">
      <c r="A27" s="1">
        <v>36892</v>
      </c>
      <c r="B27">
        <v>29.90625</v>
      </c>
      <c r="C27">
        <v>29.90625</v>
      </c>
      <c r="D27">
        <v>24.75</v>
      </c>
      <c r="E27">
        <v>29.6</v>
      </c>
      <c r="F27">
        <v>22.599371000000001</v>
      </c>
      <c r="G27">
        <v>111440400</v>
      </c>
      <c r="H27">
        <f t="shared" si="1"/>
        <v>0.98769550632800485</v>
      </c>
      <c r="I27" s="3">
        <f t="shared" si="0"/>
        <v>-1.2304493671995183E-2</v>
      </c>
    </row>
    <row r="28" spans="1:9" x14ac:dyDescent="0.45">
      <c r="A28" s="1">
        <v>36923</v>
      </c>
      <c r="B28">
        <v>29.6</v>
      </c>
      <c r="C28">
        <v>31.875</v>
      </c>
      <c r="D28">
        <v>28.200001</v>
      </c>
      <c r="E28">
        <v>30.5</v>
      </c>
      <c r="F28">
        <v>23.334633</v>
      </c>
      <c r="G28">
        <v>90239600</v>
      </c>
      <c r="H28">
        <f t="shared" si="1"/>
        <v>1.0325346223131608</v>
      </c>
      <c r="I28" s="3">
        <f t="shared" si="0"/>
        <v>3.2534622313160781E-2</v>
      </c>
    </row>
    <row r="29" spans="1:9" x14ac:dyDescent="0.45">
      <c r="A29" s="1">
        <v>36951</v>
      </c>
      <c r="B29">
        <v>30.5</v>
      </c>
      <c r="C29">
        <v>31.200001</v>
      </c>
      <c r="D29">
        <v>26.274999999999999</v>
      </c>
      <c r="E29">
        <v>29.245000999999998</v>
      </c>
      <c r="F29">
        <v>22.374466000000002</v>
      </c>
      <c r="G29">
        <v>89061200</v>
      </c>
      <c r="H29">
        <f t="shared" si="1"/>
        <v>0.95885227764242109</v>
      </c>
      <c r="I29" s="3">
        <f t="shared" si="0"/>
        <v>-4.1147722357578902E-2</v>
      </c>
    </row>
    <row r="30" spans="1:9" x14ac:dyDescent="0.45">
      <c r="A30" s="1">
        <v>36982</v>
      </c>
      <c r="B30">
        <v>29.225000000000001</v>
      </c>
      <c r="C30">
        <v>30.15</v>
      </c>
      <c r="D30">
        <v>26.74</v>
      </c>
      <c r="E30">
        <v>29.475000000000001</v>
      </c>
      <c r="F30">
        <v>22.550428</v>
      </c>
      <c r="G30">
        <v>82708200</v>
      </c>
      <c r="H30">
        <f t="shared" si="1"/>
        <v>1.0078644111551087</v>
      </c>
      <c r="I30" s="3">
        <f t="shared" si="0"/>
        <v>7.8644111551086134E-3</v>
      </c>
    </row>
    <row r="31" spans="1:9" x14ac:dyDescent="0.45">
      <c r="A31" s="1">
        <v>37012</v>
      </c>
      <c r="B31">
        <v>29.5</v>
      </c>
      <c r="C31">
        <v>29.875</v>
      </c>
      <c r="D31">
        <v>25.790001</v>
      </c>
      <c r="E31">
        <v>27.450001</v>
      </c>
      <c r="F31">
        <v>21.043510000000001</v>
      </c>
      <c r="G31">
        <v>126139600</v>
      </c>
      <c r="H31">
        <f t="shared" si="1"/>
        <v>0.93317563640033796</v>
      </c>
      <c r="I31" s="3">
        <f t="shared" si="0"/>
        <v>-6.6824363599661998E-2</v>
      </c>
    </row>
    <row r="32" spans="1:9" x14ac:dyDescent="0.45">
      <c r="A32" s="1">
        <v>37043</v>
      </c>
      <c r="B32">
        <v>27.375</v>
      </c>
      <c r="C32">
        <v>28.475000000000001</v>
      </c>
      <c r="D32">
        <v>18.125</v>
      </c>
      <c r="E32">
        <v>19.299999</v>
      </c>
      <c r="F32">
        <v>14.795624</v>
      </c>
      <c r="G32">
        <v>203665000</v>
      </c>
      <c r="H32">
        <f t="shared" si="1"/>
        <v>0.70309677425486528</v>
      </c>
      <c r="I32" s="3">
        <f t="shared" si="0"/>
        <v>-0.29690322574513478</v>
      </c>
    </row>
    <row r="33" spans="1:9" x14ac:dyDescent="0.45">
      <c r="A33" s="1">
        <v>37073</v>
      </c>
      <c r="B33">
        <v>19.125</v>
      </c>
      <c r="C33">
        <v>20.52</v>
      </c>
      <c r="D33">
        <v>17.975000000000001</v>
      </c>
      <c r="E33">
        <v>18.004999000000002</v>
      </c>
      <c r="F33">
        <v>13.802854999999999</v>
      </c>
      <c r="G33">
        <v>156735000</v>
      </c>
      <c r="H33">
        <f t="shared" si="1"/>
        <v>0.93290117402280559</v>
      </c>
      <c r="I33" s="3">
        <f t="shared" si="0"/>
        <v>-6.7098825977194396E-2</v>
      </c>
    </row>
    <row r="34" spans="1:9" x14ac:dyDescent="0.45">
      <c r="A34" s="1">
        <v>37104</v>
      </c>
      <c r="B34">
        <v>17.375</v>
      </c>
      <c r="C34">
        <v>19.075001</v>
      </c>
      <c r="D34">
        <v>17.375</v>
      </c>
      <c r="E34">
        <v>18.055</v>
      </c>
      <c r="F34">
        <v>13.881164999999999</v>
      </c>
      <c r="G34">
        <v>134144600</v>
      </c>
      <c r="H34">
        <f t="shared" si="1"/>
        <v>1.0056734639319185</v>
      </c>
      <c r="I34" s="3">
        <f t="shared" si="0"/>
        <v>5.6734639319184401E-3</v>
      </c>
    </row>
    <row r="35" spans="1:9" x14ac:dyDescent="0.45">
      <c r="A35" s="1">
        <v>37135</v>
      </c>
      <c r="B35">
        <v>18.059999000000001</v>
      </c>
      <c r="C35">
        <v>19.405000999999999</v>
      </c>
      <c r="D35">
        <v>15.23</v>
      </c>
      <c r="E35">
        <v>16.600000000000001</v>
      </c>
      <c r="F35">
        <v>12.762523</v>
      </c>
      <c r="G35">
        <v>123777200</v>
      </c>
      <c r="H35">
        <f t="shared" si="1"/>
        <v>0.91941295993527927</v>
      </c>
      <c r="I35" s="3">
        <f t="shared" si="0"/>
        <v>-8.0587040064720755E-2</v>
      </c>
    </row>
    <row r="36" spans="1:9" x14ac:dyDescent="0.45">
      <c r="A36" s="1">
        <v>37165</v>
      </c>
      <c r="B36">
        <v>16.649999999999999</v>
      </c>
      <c r="C36">
        <v>17.274999999999999</v>
      </c>
      <c r="D36">
        <v>11.5</v>
      </c>
      <c r="E36">
        <v>11.95</v>
      </c>
      <c r="F36">
        <v>9.1874760000000002</v>
      </c>
      <c r="G36">
        <v>188575200</v>
      </c>
      <c r="H36">
        <f t="shared" si="1"/>
        <v>0.71987929032527509</v>
      </c>
      <c r="I36" s="3">
        <f t="shared" si="0"/>
        <v>-0.28012070967472497</v>
      </c>
    </row>
    <row r="37" spans="1:9" x14ac:dyDescent="0.45">
      <c r="A37" s="1">
        <v>37196</v>
      </c>
      <c r="B37">
        <v>11.95</v>
      </c>
      <c r="C37">
        <v>13.975</v>
      </c>
      <c r="D37">
        <v>11.445</v>
      </c>
      <c r="E37">
        <v>13.475</v>
      </c>
      <c r="F37">
        <v>10.396677</v>
      </c>
      <c r="G37">
        <v>184668400</v>
      </c>
      <c r="H37">
        <f t="shared" si="1"/>
        <v>1.1316140580938661</v>
      </c>
      <c r="I37" s="3">
        <f t="shared" si="0"/>
        <v>0.13161405809386606</v>
      </c>
    </row>
    <row r="38" spans="1:9" x14ac:dyDescent="0.45">
      <c r="A38" s="1">
        <v>37226</v>
      </c>
      <c r="B38">
        <v>13.425000000000001</v>
      </c>
      <c r="C38">
        <v>15.24</v>
      </c>
      <c r="D38">
        <v>12.5</v>
      </c>
      <c r="E38">
        <v>14.8</v>
      </c>
      <c r="F38">
        <v>11.418984999999999</v>
      </c>
      <c r="G38">
        <v>108084400</v>
      </c>
      <c r="H38">
        <f t="shared" si="1"/>
        <v>1.0983302645643409</v>
      </c>
      <c r="I38" s="3">
        <f t="shared" si="0"/>
        <v>9.8330264564340977E-2</v>
      </c>
    </row>
    <row r="39" spans="1:9" x14ac:dyDescent="0.45">
      <c r="A39" s="1">
        <v>37257</v>
      </c>
      <c r="B39">
        <v>14.925000000000001</v>
      </c>
      <c r="C39">
        <v>15.095000000000001</v>
      </c>
      <c r="D39">
        <v>12.9</v>
      </c>
      <c r="E39">
        <v>13.6</v>
      </c>
      <c r="F39">
        <v>10.493121</v>
      </c>
      <c r="G39">
        <v>90584200</v>
      </c>
      <c r="H39">
        <f t="shared" si="1"/>
        <v>0.91891888814986633</v>
      </c>
      <c r="I39" s="3">
        <f t="shared" si="0"/>
        <v>-8.1081111850133697E-2</v>
      </c>
    </row>
    <row r="40" spans="1:9" x14ac:dyDescent="0.45">
      <c r="A40" s="1">
        <v>37288</v>
      </c>
      <c r="B40">
        <v>13.5</v>
      </c>
      <c r="C40">
        <v>14.484999999999999</v>
      </c>
      <c r="D40">
        <v>12.79</v>
      </c>
      <c r="E40">
        <v>13.66</v>
      </c>
      <c r="F40">
        <v>10.582953</v>
      </c>
      <c r="G40">
        <v>86064600</v>
      </c>
      <c r="H40">
        <f t="shared" si="1"/>
        <v>1.0085610372738483</v>
      </c>
      <c r="I40" s="3">
        <f t="shared" si="0"/>
        <v>8.5610372738482154E-3</v>
      </c>
    </row>
    <row r="41" spans="1:9" x14ac:dyDescent="0.45">
      <c r="A41" s="1">
        <v>37316</v>
      </c>
      <c r="B41">
        <v>13.7</v>
      </c>
      <c r="C41">
        <v>17.774999999999999</v>
      </c>
      <c r="D41">
        <v>13.7</v>
      </c>
      <c r="E41">
        <v>17.165001</v>
      </c>
      <c r="F41">
        <v>13.29842</v>
      </c>
      <c r="G41">
        <v>114633000</v>
      </c>
      <c r="H41">
        <f t="shared" si="1"/>
        <v>1.2565887800881286</v>
      </c>
      <c r="I41" s="3">
        <f t="shared" si="0"/>
        <v>0.25658878008812858</v>
      </c>
    </row>
    <row r="42" spans="1:9" x14ac:dyDescent="0.45">
      <c r="A42" s="1">
        <v>37347</v>
      </c>
      <c r="B42">
        <v>17.200001</v>
      </c>
      <c r="C42">
        <v>17.850000000000001</v>
      </c>
      <c r="D42">
        <v>15.84</v>
      </c>
      <c r="E42">
        <v>16.739999999999998</v>
      </c>
      <c r="F42">
        <v>12.969156999999999</v>
      </c>
      <c r="G42">
        <v>81966400</v>
      </c>
      <c r="H42">
        <f t="shared" si="1"/>
        <v>0.97524044209763261</v>
      </c>
      <c r="I42" s="3">
        <f t="shared" si="0"/>
        <v>-2.4759557902367422E-2</v>
      </c>
    </row>
    <row r="43" spans="1:9" x14ac:dyDescent="0.45">
      <c r="A43" s="1">
        <v>37377</v>
      </c>
      <c r="B43">
        <v>16.639999</v>
      </c>
      <c r="C43">
        <v>17.825001</v>
      </c>
      <c r="D43">
        <v>15.93</v>
      </c>
      <c r="E43">
        <v>16.014999</v>
      </c>
      <c r="F43">
        <v>12.449111</v>
      </c>
      <c r="G43">
        <v>75268400</v>
      </c>
      <c r="H43">
        <f t="shared" si="1"/>
        <v>0.95990132589188337</v>
      </c>
      <c r="I43" s="3">
        <f t="shared" si="0"/>
        <v>-4.0098674108116579E-2</v>
      </c>
    </row>
    <row r="44" spans="1:9" x14ac:dyDescent="0.45">
      <c r="A44" s="1">
        <v>37408</v>
      </c>
      <c r="B44">
        <v>16</v>
      </c>
      <c r="C44">
        <v>16.920000000000002</v>
      </c>
      <c r="D44">
        <v>15.12</v>
      </c>
      <c r="E44">
        <v>15.3</v>
      </c>
      <c r="F44">
        <v>11.893319</v>
      </c>
      <c r="G44">
        <v>89890400</v>
      </c>
      <c r="H44">
        <f t="shared" si="1"/>
        <v>0.95535488437688443</v>
      </c>
      <c r="I44" s="3">
        <f t="shared" si="0"/>
        <v>-4.46451156231156E-2</v>
      </c>
    </row>
    <row r="45" spans="1:9" x14ac:dyDescent="0.45">
      <c r="A45" s="1">
        <v>37438</v>
      </c>
      <c r="B45">
        <v>15.2</v>
      </c>
      <c r="C45">
        <v>15.37</v>
      </c>
      <c r="D45">
        <v>11.775</v>
      </c>
      <c r="E45">
        <v>14.3</v>
      </c>
      <c r="F45">
        <v>11.115970000000001</v>
      </c>
      <c r="G45">
        <v>110911400</v>
      </c>
      <c r="H45">
        <f t="shared" si="1"/>
        <v>0.93463985957157969</v>
      </c>
      <c r="I45" s="3">
        <f t="shared" si="0"/>
        <v>-6.5360140428420296E-2</v>
      </c>
    </row>
    <row r="46" spans="1:9" x14ac:dyDescent="0.45">
      <c r="A46" s="1">
        <v>37469</v>
      </c>
      <c r="B46">
        <v>14.45</v>
      </c>
      <c r="C46">
        <v>15.7</v>
      </c>
      <c r="D46">
        <v>13.22</v>
      </c>
      <c r="E46">
        <v>14.695</v>
      </c>
      <c r="F46">
        <v>11.473474</v>
      </c>
      <c r="G46">
        <v>87994000</v>
      </c>
      <c r="H46">
        <f t="shared" si="1"/>
        <v>1.0321612958653179</v>
      </c>
      <c r="I46" s="3">
        <f t="shared" si="0"/>
        <v>3.2161295865317976E-2</v>
      </c>
    </row>
    <row r="47" spans="1:9" x14ac:dyDescent="0.45">
      <c r="A47" s="1">
        <v>37500</v>
      </c>
      <c r="B47">
        <v>14.695</v>
      </c>
      <c r="C47">
        <v>15.04</v>
      </c>
      <c r="D47">
        <v>12.25</v>
      </c>
      <c r="E47">
        <v>12.675000000000001</v>
      </c>
      <c r="F47">
        <v>9.8963059999999992</v>
      </c>
      <c r="G47">
        <v>76958400</v>
      </c>
      <c r="H47">
        <f t="shared" si="1"/>
        <v>0.86253788521244734</v>
      </c>
      <c r="I47" s="3">
        <f t="shared" si="0"/>
        <v>-0.1374621147875526</v>
      </c>
    </row>
    <row r="48" spans="1:9" x14ac:dyDescent="0.45">
      <c r="A48" s="1">
        <v>37530</v>
      </c>
      <c r="B48">
        <v>12.68</v>
      </c>
      <c r="C48">
        <v>14.47</v>
      </c>
      <c r="D48">
        <v>11.515000000000001</v>
      </c>
      <c r="E48">
        <v>13.865</v>
      </c>
      <c r="F48">
        <v>10.825426999999999</v>
      </c>
      <c r="G48">
        <v>113499800</v>
      </c>
      <c r="H48">
        <f t="shared" si="1"/>
        <v>1.0938856377318971</v>
      </c>
      <c r="I48" s="3">
        <f t="shared" si="0"/>
        <v>9.3885637731897176E-2</v>
      </c>
    </row>
    <row r="49" spans="1:9" x14ac:dyDescent="0.45">
      <c r="A49" s="1">
        <v>37561</v>
      </c>
      <c r="B49">
        <v>13.89</v>
      </c>
      <c r="C49">
        <v>14.28</v>
      </c>
      <c r="D49">
        <v>12.55</v>
      </c>
      <c r="E49">
        <v>13.44</v>
      </c>
      <c r="F49">
        <v>10.536873</v>
      </c>
      <c r="G49">
        <v>98286400</v>
      </c>
      <c r="H49">
        <f t="shared" si="1"/>
        <v>0.97334479277353225</v>
      </c>
      <c r="I49" s="3">
        <f t="shared" si="0"/>
        <v>-2.6655207226467793E-2</v>
      </c>
    </row>
    <row r="50" spans="1:9" x14ac:dyDescent="0.45">
      <c r="A50" s="1">
        <v>37591</v>
      </c>
      <c r="B50">
        <v>13.6</v>
      </c>
      <c r="C50">
        <v>13.9</v>
      </c>
      <c r="D50">
        <v>11.91</v>
      </c>
      <c r="E50">
        <v>12.484999999999999</v>
      </c>
      <c r="F50">
        <v>9.7881590000000003</v>
      </c>
      <c r="G50">
        <v>92706400</v>
      </c>
      <c r="H50">
        <f t="shared" si="1"/>
        <v>0.92894343511590205</v>
      </c>
      <c r="I50" s="3">
        <f t="shared" si="0"/>
        <v>-7.1056564884097936E-2</v>
      </c>
    </row>
    <row r="51" spans="1:9" x14ac:dyDescent="0.45">
      <c r="A51" s="1">
        <v>37622</v>
      </c>
      <c r="B51">
        <v>12.725</v>
      </c>
      <c r="C51">
        <v>13.195</v>
      </c>
      <c r="D51">
        <v>10.92</v>
      </c>
      <c r="E51">
        <v>11.31</v>
      </c>
      <c r="F51">
        <v>8.8669689999999992</v>
      </c>
      <c r="G51">
        <v>94456200</v>
      </c>
      <c r="H51">
        <f t="shared" si="1"/>
        <v>0.90588730730671607</v>
      </c>
      <c r="I51" s="3">
        <f t="shared" si="0"/>
        <v>-9.41126926932839E-2</v>
      </c>
    </row>
    <row r="52" spans="1:9" x14ac:dyDescent="0.45">
      <c r="A52" s="1">
        <v>37653</v>
      </c>
      <c r="B52">
        <v>11.5</v>
      </c>
      <c r="C52">
        <v>13.035</v>
      </c>
      <c r="D52">
        <v>11.475</v>
      </c>
      <c r="E52">
        <v>12.45</v>
      </c>
      <c r="F52">
        <v>9.8052630000000001</v>
      </c>
      <c r="G52">
        <v>114149200</v>
      </c>
      <c r="H52">
        <f t="shared" si="1"/>
        <v>1.1058190233889393</v>
      </c>
      <c r="I52" s="3">
        <f t="shared" si="0"/>
        <v>0.10581902338893943</v>
      </c>
    </row>
    <row r="53" spans="1:9" x14ac:dyDescent="0.45">
      <c r="A53" s="1">
        <v>37681</v>
      </c>
      <c r="B53">
        <v>12.45</v>
      </c>
      <c r="C53">
        <v>13.34</v>
      </c>
      <c r="D53">
        <v>11.164999999999999</v>
      </c>
      <c r="E53">
        <v>11.925000000000001</v>
      </c>
      <c r="F53">
        <v>9.3917889999999993</v>
      </c>
      <c r="G53">
        <v>94707200</v>
      </c>
      <c r="H53">
        <f t="shared" si="1"/>
        <v>0.95783142175788649</v>
      </c>
      <c r="I53" s="3">
        <f t="shared" si="0"/>
        <v>-4.2168578242113522E-2</v>
      </c>
    </row>
    <row r="54" spans="1:9" x14ac:dyDescent="0.45">
      <c r="A54" s="1">
        <v>37712</v>
      </c>
      <c r="B54">
        <v>11.89</v>
      </c>
      <c r="C54">
        <v>12.45</v>
      </c>
      <c r="D54">
        <v>11.25</v>
      </c>
      <c r="E54">
        <v>12.105</v>
      </c>
      <c r="F54">
        <v>9.5335450000000002</v>
      </c>
      <c r="G54">
        <v>109194000</v>
      </c>
      <c r="H54">
        <f t="shared" si="1"/>
        <v>1.0150936099607861</v>
      </c>
      <c r="I54" s="3">
        <f t="shared" si="0"/>
        <v>1.5093609960786054E-2</v>
      </c>
    </row>
    <row r="55" spans="1:9" x14ac:dyDescent="0.45">
      <c r="A55" s="1">
        <v>37742</v>
      </c>
      <c r="B55">
        <v>12.074999999999999</v>
      </c>
      <c r="C55">
        <v>13.744999999999999</v>
      </c>
      <c r="D55">
        <v>11.925000000000001</v>
      </c>
      <c r="E55">
        <v>13.05</v>
      </c>
      <c r="F55">
        <v>10.328006</v>
      </c>
      <c r="G55">
        <v>114727400</v>
      </c>
      <c r="H55">
        <f t="shared" si="1"/>
        <v>1.0833332196994927</v>
      </c>
      <c r="I55" s="3">
        <f t="shared" si="0"/>
        <v>8.33332196994927E-2</v>
      </c>
    </row>
    <row r="56" spans="1:9" x14ac:dyDescent="0.45">
      <c r="A56" s="1">
        <v>37773</v>
      </c>
      <c r="B56">
        <v>13.15</v>
      </c>
      <c r="C56">
        <v>14.35</v>
      </c>
      <c r="D56">
        <v>13.085000000000001</v>
      </c>
      <c r="E56">
        <v>14.015000000000001</v>
      </c>
      <c r="F56">
        <v>11.091725</v>
      </c>
      <c r="G56">
        <v>92379600</v>
      </c>
      <c r="H56">
        <f t="shared" si="1"/>
        <v>1.0739464132766769</v>
      </c>
      <c r="I56" s="3">
        <f t="shared" si="0"/>
        <v>7.3946413276677031E-2</v>
      </c>
    </row>
    <row r="57" spans="1:9" x14ac:dyDescent="0.45">
      <c r="A57" s="1">
        <v>37803</v>
      </c>
      <c r="B57">
        <v>14.015000000000001</v>
      </c>
      <c r="C57">
        <v>15.21</v>
      </c>
      <c r="D57">
        <v>13.62</v>
      </c>
      <c r="E57">
        <v>14.994999999999999</v>
      </c>
      <c r="F57">
        <v>11.86731</v>
      </c>
      <c r="G57">
        <v>95757400</v>
      </c>
      <c r="H57">
        <f t="shared" si="1"/>
        <v>1.069924651034893</v>
      </c>
      <c r="I57" s="3">
        <f t="shared" si="0"/>
        <v>6.9924651034893079E-2</v>
      </c>
    </row>
    <row r="58" spans="1:9" x14ac:dyDescent="0.45">
      <c r="A58" s="1">
        <v>37834</v>
      </c>
      <c r="B58">
        <v>14.99</v>
      </c>
      <c r="C58">
        <v>16.420000000000002</v>
      </c>
      <c r="D58">
        <v>14.525</v>
      </c>
      <c r="E58">
        <v>16.299999</v>
      </c>
      <c r="F58">
        <v>12.952937</v>
      </c>
      <c r="G58">
        <v>69331400</v>
      </c>
      <c r="H58">
        <f t="shared" si="1"/>
        <v>1.0914804618738367</v>
      </c>
      <c r="I58" s="3">
        <f t="shared" si="0"/>
        <v>9.1480461873836669E-2</v>
      </c>
    </row>
    <row r="59" spans="1:9" x14ac:dyDescent="0.45">
      <c r="A59" s="1">
        <v>37865</v>
      </c>
      <c r="B59">
        <v>16.274999999999999</v>
      </c>
      <c r="C59">
        <v>16.350000000000001</v>
      </c>
      <c r="D59">
        <v>14.775</v>
      </c>
      <c r="E59">
        <v>15.53</v>
      </c>
      <c r="F59">
        <v>12.341049</v>
      </c>
      <c r="G59">
        <v>86217200</v>
      </c>
      <c r="H59">
        <f t="shared" si="1"/>
        <v>0.95276067504999051</v>
      </c>
      <c r="I59" s="3">
        <f t="shared" si="0"/>
        <v>-4.7239324950009438E-2</v>
      </c>
    </row>
    <row r="60" spans="1:9" x14ac:dyDescent="0.45">
      <c r="A60" s="1">
        <v>37895</v>
      </c>
      <c r="B60">
        <v>15.58</v>
      </c>
      <c r="C60">
        <v>18.105</v>
      </c>
      <c r="D60">
        <v>14.734999999999999</v>
      </c>
      <c r="E60">
        <v>17.59</v>
      </c>
      <c r="F60">
        <v>13.978044000000001</v>
      </c>
      <c r="G60">
        <v>102183600</v>
      </c>
      <c r="H60">
        <f t="shared" si="1"/>
        <v>1.1326463414900954</v>
      </c>
      <c r="I60" s="3">
        <f t="shared" si="0"/>
        <v>0.13264634149009544</v>
      </c>
    </row>
    <row r="61" spans="1:9" x14ac:dyDescent="0.45">
      <c r="A61" s="1">
        <v>37926</v>
      </c>
      <c r="B61">
        <v>17.625</v>
      </c>
      <c r="C61">
        <v>18.774999999999999</v>
      </c>
      <c r="D61">
        <v>17.094999000000001</v>
      </c>
      <c r="E61">
        <v>18.73</v>
      </c>
      <c r="F61">
        <v>14.933997</v>
      </c>
      <c r="G61">
        <v>70424200</v>
      </c>
      <c r="H61">
        <f t="shared" si="1"/>
        <v>1.068389611593725</v>
      </c>
      <c r="I61" s="3">
        <f t="shared" si="0"/>
        <v>6.8389611593725072E-2</v>
      </c>
    </row>
    <row r="62" spans="1:9" x14ac:dyDescent="0.45">
      <c r="A62" s="1">
        <v>37956</v>
      </c>
      <c r="B62">
        <v>18.735001</v>
      </c>
      <c r="C62">
        <v>18.764999</v>
      </c>
      <c r="D62">
        <v>16.450001</v>
      </c>
      <c r="E62">
        <v>18.059999000000001</v>
      </c>
      <c r="F62">
        <v>14.399784</v>
      </c>
      <c r="G62">
        <v>94187000</v>
      </c>
      <c r="H62">
        <f t="shared" si="1"/>
        <v>0.96422839779598191</v>
      </c>
      <c r="I62" s="3">
        <f t="shared" si="0"/>
        <v>-3.577160220401808E-2</v>
      </c>
    </row>
    <row r="63" spans="1:9" x14ac:dyDescent="0.45">
      <c r="A63" s="1">
        <v>37987</v>
      </c>
      <c r="B63">
        <v>18.145</v>
      </c>
      <c r="C63">
        <v>19.190000999999999</v>
      </c>
      <c r="D63">
        <v>17.420000000000002</v>
      </c>
      <c r="E63">
        <v>17.860001</v>
      </c>
      <c r="F63">
        <v>14.240322000000001</v>
      </c>
      <c r="G63">
        <v>81543200</v>
      </c>
      <c r="H63">
        <f t="shared" si="1"/>
        <v>0.98892608389125836</v>
      </c>
      <c r="I63" s="3">
        <f t="shared" si="0"/>
        <v>-1.1073916108741599E-2</v>
      </c>
    </row>
    <row r="64" spans="1:9" x14ac:dyDescent="0.45">
      <c r="A64" s="1">
        <v>38018</v>
      </c>
      <c r="B64">
        <v>18.024999999999999</v>
      </c>
      <c r="C64">
        <v>19.254999000000002</v>
      </c>
      <c r="D64">
        <v>17.75</v>
      </c>
      <c r="E64">
        <v>18.75</v>
      </c>
      <c r="F64">
        <v>15.004530000000001</v>
      </c>
      <c r="G64">
        <v>72731400</v>
      </c>
      <c r="H64">
        <f t="shared" si="1"/>
        <v>1.053665078640778</v>
      </c>
      <c r="I64" s="3">
        <f t="shared" si="0"/>
        <v>5.3665078640777922E-2</v>
      </c>
    </row>
    <row r="65" spans="1:9" x14ac:dyDescent="0.45">
      <c r="A65" s="1">
        <v>38047</v>
      </c>
      <c r="B65">
        <v>18.799999</v>
      </c>
      <c r="C65">
        <v>18.950001</v>
      </c>
      <c r="D65">
        <v>16.864999999999998</v>
      </c>
      <c r="E65">
        <v>17.649999999999999</v>
      </c>
      <c r="F65">
        <v>14.124269</v>
      </c>
      <c r="G65">
        <v>80869000</v>
      </c>
      <c r="H65">
        <f t="shared" si="1"/>
        <v>0.94133365057086082</v>
      </c>
      <c r="I65" s="3">
        <f t="shared" si="0"/>
        <v>-5.866634942913912E-2</v>
      </c>
    </row>
    <row r="66" spans="1:9" x14ac:dyDescent="0.45">
      <c r="A66" s="1">
        <v>38078</v>
      </c>
      <c r="B66">
        <v>17.649999999999999</v>
      </c>
      <c r="C66">
        <v>19.899999999999999</v>
      </c>
      <c r="D66">
        <v>17.264999</v>
      </c>
      <c r="E66">
        <v>19.315000999999999</v>
      </c>
      <c r="F66">
        <v>15.456670000000001</v>
      </c>
      <c r="G66">
        <v>129052600</v>
      </c>
      <c r="H66">
        <f t="shared" si="1"/>
        <v>1.0943341563375777</v>
      </c>
      <c r="I66" s="3">
        <f t="shared" si="0"/>
        <v>9.4334156337577607E-2</v>
      </c>
    </row>
    <row r="67" spans="1:9" x14ac:dyDescent="0.45">
      <c r="A67" s="1">
        <v>38108</v>
      </c>
      <c r="B67">
        <v>19.315000999999999</v>
      </c>
      <c r="C67">
        <v>21.065000999999999</v>
      </c>
      <c r="D67">
        <v>19.315000999999999</v>
      </c>
      <c r="E67">
        <v>20.84</v>
      </c>
      <c r="F67">
        <v>16.735519</v>
      </c>
      <c r="G67">
        <v>106911200</v>
      </c>
      <c r="H67">
        <f t="shared" si="1"/>
        <v>1.0827376789437828</v>
      </c>
      <c r="I67" s="3">
        <f t="shared" si="0"/>
        <v>8.2737678943782797E-2</v>
      </c>
    </row>
    <row r="68" spans="1:9" x14ac:dyDescent="0.45">
      <c r="A68" s="1">
        <v>38139</v>
      </c>
      <c r="B68">
        <v>20.799999</v>
      </c>
      <c r="C68">
        <v>21.5</v>
      </c>
      <c r="D68">
        <v>20.5</v>
      </c>
      <c r="E68">
        <v>21.01</v>
      </c>
      <c r="F68">
        <v>16.872046999999998</v>
      </c>
      <c r="G68">
        <v>72560200</v>
      </c>
      <c r="H68">
        <f t="shared" si="1"/>
        <v>1.0081579782497334</v>
      </c>
      <c r="I68" s="3">
        <f t="shared" ref="I68:I131" si="2">(F68-F67)/F67</f>
        <v>8.1579782497333032E-3</v>
      </c>
    </row>
    <row r="69" spans="1:9" x14ac:dyDescent="0.45">
      <c r="A69" s="1">
        <v>38169</v>
      </c>
      <c r="B69">
        <v>21.014999</v>
      </c>
      <c r="C69">
        <v>22.07</v>
      </c>
      <c r="D69">
        <v>20.549999</v>
      </c>
      <c r="E69">
        <v>20.934999000000001</v>
      </c>
      <c r="F69">
        <v>16.811810999999999</v>
      </c>
      <c r="G69">
        <v>71713400</v>
      </c>
      <c r="H69">
        <f t="shared" ref="H69:H132" si="3">F69/F68</f>
        <v>0.99642983450674361</v>
      </c>
      <c r="I69" s="3">
        <f t="shared" si="2"/>
        <v>-3.5701654932563747E-3</v>
      </c>
    </row>
    <row r="70" spans="1:9" x14ac:dyDescent="0.45">
      <c r="A70" s="1">
        <v>38200</v>
      </c>
      <c r="B70">
        <v>20.940000999999999</v>
      </c>
      <c r="C70">
        <v>21.445</v>
      </c>
      <c r="D70">
        <v>19.305</v>
      </c>
      <c r="E70">
        <v>20</v>
      </c>
      <c r="F70">
        <v>16.110765000000001</v>
      </c>
      <c r="G70">
        <v>66717000</v>
      </c>
      <c r="H70">
        <f t="shared" si="3"/>
        <v>0.9583003877452585</v>
      </c>
      <c r="I70" s="3">
        <f t="shared" si="2"/>
        <v>-4.169961225474151E-2</v>
      </c>
    </row>
    <row r="71" spans="1:9" x14ac:dyDescent="0.45">
      <c r="A71" s="1">
        <v>38231</v>
      </c>
      <c r="B71">
        <v>19.875</v>
      </c>
      <c r="C71">
        <v>21.57</v>
      </c>
      <c r="D71">
        <v>19.665001</v>
      </c>
      <c r="E71">
        <v>21.065000999999999</v>
      </c>
      <c r="F71">
        <v>16.968668000000001</v>
      </c>
      <c r="G71">
        <v>70546000</v>
      </c>
      <c r="H71">
        <f t="shared" si="3"/>
        <v>1.0532502956873866</v>
      </c>
      <c r="I71" s="3">
        <f t="shared" si="2"/>
        <v>5.3250295687386678E-2</v>
      </c>
    </row>
    <row r="72" spans="1:9" x14ac:dyDescent="0.45">
      <c r="A72" s="1">
        <v>38261</v>
      </c>
      <c r="B72">
        <v>21.25</v>
      </c>
      <c r="C72">
        <v>22.219999000000001</v>
      </c>
      <c r="D72">
        <v>20.855</v>
      </c>
      <c r="E72">
        <v>21.73</v>
      </c>
      <c r="F72">
        <v>17.504356000000001</v>
      </c>
      <c r="G72">
        <v>64002400</v>
      </c>
      <c r="H72">
        <f t="shared" si="3"/>
        <v>1.0315692427950149</v>
      </c>
      <c r="I72" s="3">
        <f t="shared" si="2"/>
        <v>3.1569242795014926E-2</v>
      </c>
    </row>
    <row r="73" spans="1:9" x14ac:dyDescent="0.45">
      <c r="A73" s="1">
        <v>38292</v>
      </c>
      <c r="B73">
        <v>21.84</v>
      </c>
      <c r="C73">
        <v>23.67</v>
      </c>
      <c r="D73">
        <v>21.395</v>
      </c>
      <c r="E73">
        <v>22.684999000000001</v>
      </c>
      <c r="F73">
        <v>18.329393</v>
      </c>
      <c r="G73">
        <v>86599400</v>
      </c>
      <c r="H73">
        <f t="shared" si="3"/>
        <v>1.0471332392919797</v>
      </c>
      <c r="I73" s="3">
        <f t="shared" si="2"/>
        <v>4.7133239291979559E-2</v>
      </c>
    </row>
    <row r="74" spans="1:9" x14ac:dyDescent="0.45">
      <c r="A74" s="1">
        <v>38322</v>
      </c>
      <c r="B74">
        <v>22.68</v>
      </c>
      <c r="C74">
        <v>23.135000000000002</v>
      </c>
      <c r="D74">
        <v>21.915001</v>
      </c>
      <c r="E74">
        <v>22.535</v>
      </c>
      <c r="F74">
        <v>18.208196999999998</v>
      </c>
      <c r="G74">
        <v>72903000</v>
      </c>
      <c r="H74">
        <f t="shared" si="3"/>
        <v>0.99338788796770294</v>
      </c>
      <c r="I74" s="3">
        <f t="shared" si="2"/>
        <v>-6.6121120322970434E-3</v>
      </c>
    </row>
    <row r="75" spans="1:9" x14ac:dyDescent="0.45">
      <c r="A75" s="1">
        <v>38353</v>
      </c>
      <c r="B75">
        <v>22.700001</v>
      </c>
      <c r="C75">
        <v>23.825001</v>
      </c>
      <c r="D75">
        <v>22.02</v>
      </c>
      <c r="E75">
        <v>23.174999</v>
      </c>
      <c r="F75">
        <v>18.725304000000001</v>
      </c>
      <c r="G75">
        <v>79760400</v>
      </c>
      <c r="H75">
        <f t="shared" si="3"/>
        <v>1.0283996817477317</v>
      </c>
      <c r="I75" s="3">
        <f t="shared" si="2"/>
        <v>2.8399681747731689E-2</v>
      </c>
    </row>
    <row r="76" spans="1:9" x14ac:dyDescent="0.45">
      <c r="A76" s="1">
        <v>38384</v>
      </c>
      <c r="B76">
        <v>23.235001</v>
      </c>
      <c r="C76">
        <v>25.120000999999998</v>
      </c>
      <c r="D76">
        <v>23.135000000000002</v>
      </c>
      <c r="E76">
        <v>24.915001</v>
      </c>
      <c r="F76">
        <v>20.193262000000001</v>
      </c>
      <c r="G76">
        <v>80925600</v>
      </c>
      <c r="H76">
        <f t="shared" si="3"/>
        <v>1.078394348097099</v>
      </c>
      <c r="I76" s="3">
        <f t="shared" si="2"/>
        <v>7.8394348097098943E-2</v>
      </c>
    </row>
    <row r="77" spans="1:9" x14ac:dyDescent="0.45">
      <c r="A77" s="1">
        <v>38412</v>
      </c>
      <c r="B77">
        <v>25.045000000000002</v>
      </c>
      <c r="C77">
        <v>26.889999</v>
      </c>
      <c r="D77">
        <v>24.934999000000001</v>
      </c>
      <c r="E77">
        <v>26.309999000000001</v>
      </c>
      <c r="F77">
        <v>21.323893000000002</v>
      </c>
      <c r="G77">
        <v>98609800</v>
      </c>
      <c r="H77">
        <f t="shared" si="3"/>
        <v>1.0559905081209762</v>
      </c>
      <c r="I77" s="3">
        <f t="shared" si="2"/>
        <v>5.5990508120976244E-2</v>
      </c>
    </row>
    <row r="78" spans="1:9" x14ac:dyDescent="0.45">
      <c r="A78" s="1">
        <v>38443</v>
      </c>
      <c r="B78">
        <v>26.309999000000001</v>
      </c>
      <c r="C78">
        <v>26.415001</v>
      </c>
      <c r="D78">
        <v>25.014999</v>
      </c>
      <c r="E78">
        <v>25.790001</v>
      </c>
      <c r="F78">
        <v>20.902445</v>
      </c>
      <c r="G78">
        <v>90030600</v>
      </c>
      <c r="H78">
        <f t="shared" si="3"/>
        <v>0.98023587906767295</v>
      </c>
      <c r="I78" s="3">
        <f t="shared" si="2"/>
        <v>-1.9764120932327017E-2</v>
      </c>
    </row>
    <row r="79" spans="1:9" x14ac:dyDescent="0.45">
      <c r="A79" s="1">
        <v>38473</v>
      </c>
      <c r="B79">
        <v>25.790001</v>
      </c>
      <c r="C79">
        <v>27.75</v>
      </c>
      <c r="D79">
        <v>25.790001</v>
      </c>
      <c r="E79">
        <v>27.424999</v>
      </c>
      <c r="F79">
        <v>22.289073999999999</v>
      </c>
      <c r="G79">
        <v>94511200</v>
      </c>
      <c r="H79">
        <f t="shared" si="3"/>
        <v>1.0663381245591126</v>
      </c>
      <c r="I79" s="3">
        <f t="shared" si="2"/>
        <v>6.6338124559112546E-2</v>
      </c>
    </row>
    <row r="80" spans="1:9" x14ac:dyDescent="0.45">
      <c r="A80" s="1">
        <v>38504</v>
      </c>
      <c r="B80">
        <v>27.375</v>
      </c>
      <c r="C80">
        <v>29.68</v>
      </c>
      <c r="D80">
        <v>27.35</v>
      </c>
      <c r="E80">
        <v>29.07</v>
      </c>
      <c r="F80">
        <v>23.626024000000001</v>
      </c>
      <c r="G80">
        <v>100917300</v>
      </c>
      <c r="H80">
        <f t="shared" si="3"/>
        <v>1.0599823034371012</v>
      </c>
      <c r="I80" s="3">
        <f t="shared" si="2"/>
        <v>5.9982303437101141E-2</v>
      </c>
    </row>
    <row r="81" spans="1:9" x14ac:dyDescent="0.45">
      <c r="A81" s="1">
        <v>38534</v>
      </c>
      <c r="B81">
        <v>29.049999</v>
      </c>
      <c r="C81">
        <v>31.6</v>
      </c>
      <c r="D81">
        <v>28.780000999999999</v>
      </c>
      <c r="E81">
        <v>31.030000999999999</v>
      </c>
      <c r="F81">
        <v>25.218964</v>
      </c>
      <c r="G81">
        <v>72479000</v>
      </c>
      <c r="H81">
        <f t="shared" si="3"/>
        <v>1.0674231093644873</v>
      </c>
      <c r="I81" s="3">
        <f t="shared" si="2"/>
        <v>6.7423109364487172E-2</v>
      </c>
    </row>
    <row r="82" spans="1:9" x14ac:dyDescent="0.45">
      <c r="A82" s="1">
        <v>38565</v>
      </c>
      <c r="B82">
        <v>31.16</v>
      </c>
      <c r="C82">
        <v>31.459999</v>
      </c>
      <c r="D82">
        <v>28.15</v>
      </c>
      <c r="E82">
        <v>29.370000999999998</v>
      </c>
      <c r="F82">
        <v>23.898019999999999</v>
      </c>
      <c r="G82">
        <v>83700800</v>
      </c>
      <c r="H82">
        <f t="shared" si="3"/>
        <v>0.94762100457417675</v>
      </c>
      <c r="I82" s="3">
        <f t="shared" si="2"/>
        <v>-5.2378995425823235E-2</v>
      </c>
    </row>
    <row r="83" spans="1:9" x14ac:dyDescent="0.45">
      <c r="A83" s="1">
        <v>38596</v>
      </c>
      <c r="B83">
        <v>29.49</v>
      </c>
      <c r="C83">
        <v>30.35</v>
      </c>
      <c r="D83">
        <v>27.67</v>
      </c>
      <c r="E83">
        <v>29.01</v>
      </c>
      <c r="F83">
        <v>23.605083</v>
      </c>
      <c r="G83">
        <v>84006500</v>
      </c>
      <c r="H83">
        <f t="shared" si="3"/>
        <v>0.98774220625809173</v>
      </c>
      <c r="I83" s="3">
        <f t="shared" si="2"/>
        <v>-1.2257793741908262E-2</v>
      </c>
    </row>
    <row r="84" spans="1:9" x14ac:dyDescent="0.45">
      <c r="A84" s="1">
        <v>38626</v>
      </c>
      <c r="B84">
        <v>28.969999000000001</v>
      </c>
      <c r="C84">
        <v>29.1</v>
      </c>
      <c r="D84">
        <v>24.120000999999998</v>
      </c>
      <c r="E84">
        <v>24.41</v>
      </c>
      <c r="F84">
        <v>19.862117999999999</v>
      </c>
      <c r="G84">
        <v>160668500</v>
      </c>
      <c r="H84">
        <f t="shared" si="3"/>
        <v>0.84143394030853436</v>
      </c>
      <c r="I84" s="3">
        <f t="shared" si="2"/>
        <v>-0.15856605969146567</v>
      </c>
    </row>
    <row r="85" spans="1:9" x14ac:dyDescent="0.45">
      <c r="A85" s="1">
        <v>38657</v>
      </c>
      <c r="B85">
        <v>24.41</v>
      </c>
      <c r="C85">
        <v>28.23</v>
      </c>
      <c r="D85">
        <v>23.889999</v>
      </c>
      <c r="E85">
        <v>27.02</v>
      </c>
      <c r="F85">
        <v>22.017272999999999</v>
      </c>
      <c r="G85">
        <v>113060200</v>
      </c>
      <c r="H85">
        <f t="shared" si="3"/>
        <v>1.1085057998346399</v>
      </c>
      <c r="I85" s="3">
        <f t="shared" si="2"/>
        <v>0.10850579983464002</v>
      </c>
    </row>
    <row r="86" spans="1:9" x14ac:dyDescent="0.45">
      <c r="A86" s="1">
        <v>38687</v>
      </c>
      <c r="B86">
        <v>27.450001</v>
      </c>
      <c r="C86">
        <v>29.299999</v>
      </c>
      <c r="D86">
        <v>26.389999</v>
      </c>
      <c r="E86">
        <v>26.42</v>
      </c>
      <c r="F86">
        <v>21.528358000000001</v>
      </c>
      <c r="G86">
        <v>87016900</v>
      </c>
      <c r="H86">
        <f t="shared" si="3"/>
        <v>0.97779402562706119</v>
      </c>
      <c r="I86" s="3">
        <f t="shared" si="2"/>
        <v>-2.220597437293886E-2</v>
      </c>
    </row>
    <row r="87" spans="1:9" x14ac:dyDescent="0.45">
      <c r="A87" s="1">
        <v>38718</v>
      </c>
      <c r="B87">
        <v>26.67</v>
      </c>
      <c r="C87">
        <v>28.5</v>
      </c>
      <c r="D87">
        <v>26.059999000000001</v>
      </c>
      <c r="E87">
        <v>27.76</v>
      </c>
      <c r="F87">
        <v>22.620255</v>
      </c>
      <c r="G87">
        <v>116058000</v>
      </c>
      <c r="H87">
        <f t="shared" si="3"/>
        <v>1.0507190097823531</v>
      </c>
      <c r="I87" s="3">
        <f t="shared" si="2"/>
        <v>5.0719009782353087E-2</v>
      </c>
    </row>
    <row r="88" spans="1:9" x14ac:dyDescent="0.45">
      <c r="A88" s="1">
        <v>38749</v>
      </c>
      <c r="B88">
        <v>27.65</v>
      </c>
      <c r="C88">
        <v>29.4</v>
      </c>
      <c r="D88">
        <v>27.450001</v>
      </c>
      <c r="E88">
        <v>28.33</v>
      </c>
      <c r="F88">
        <v>23.117697</v>
      </c>
      <c r="G88">
        <v>72693100</v>
      </c>
      <c r="H88">
        <f t="shared" si="3"/>
        <v>1.0219909987752127</v>
      </c>
      <c r="I88" s="3">
        <f t="shared" si="2"/>
        <v>2.1990998775212725E-2</v>
      </c>
    </row>
    <row r="89" spans="1:9" x14ac:dyDescent="0.45">
      <c r="A89" s="1">
        <v>38777</v>
      </c>
      <c r="B89">
        <v>28.5</v>
      </c>
      <c r="C89">
        <v>30.98</v>
      </c>
      <c r="D89">
        <v>28.139999</v>
      </c>
      <c r="E89">
        <v>29.870000999999998</v>
      </c>
      <c r="F89">
        <v>24.374362999999999</v>
      </c>
      <c r="G89">
        <v>95846800</v>
      </c>
      <c r="H89">
        <f t="shared" si="3"/>
        <v>1.0543594805313004</v>
      </c>
      <c r="I89" s="3">
        <f t="shared" si="2"/>
        <v>5.435948053130029E-2</v>
      </c>
    </row>
    <row r="90" spans="1:9" x14ac:dyDescent="0.45">
      <c r="A90" s="1">
        <v>38808</v>
      </c>
      <c r="B90">
        <v>29.969999000000001</v>
      </c>
      <c r="C90">
        <v>31.889999</v>
      </c>
      <c r="D90">
        <v>28.75</v>
      </c>
      <c r="E90">
        <v>29.719999000000001</v>
      </c>
      <c r="F90">
        <v>24.251965999999999</v>
      </c>
      <c r="G90">
        <v>80508900</v>
      </c>
      <c r="H90">
        <f t="shared" si="3"/>
        <v>0.99497845338563307</v>
      </c>
      <c r="I90" s="3">
        <f t="shared" si="2"/>
        <v>-5.0215466143668829E-3</v>
      </c>
    </row>
    <row r="91" spans="1:9" x14ac:dyDescent="0.45">
      <c r="A91" s="1">
        <v>38838</v>
      </c>
      <c r="B91">
        <v>29.719999000000001</v>
      </c>
      <c r="C91">
        <v>31.18</v>
      </c>
      <c r="D91">
        <v>27.51</v>
      </c>
      <c r="E91">
        <v>27.9</v>
      </c>
      <c r="F91">
        <v>22.796309000000001</v>
      </c>
      <c r="G91">
        <v>95258700</v>
      </c>
      <c r="H91">
        <f t="shared" si="3"/>
        <v>0.93997777334835453</v>
      </c>
      <c r="I91" s="3">
        <f t="shared" si="2"/>
        <v>-6.0022226651645423E-2</v>
      </c>
    </row>
    <row r="92" spans="1:9" x14ac:dyDescent="0.45">
      <c r="A92" s="1">
        <v>38869</v>
      </c>
      <c r="B92">
        <v>28.25</v>
      </c>
      <c r="C92">
        <v>31.049999</v>
      </c>
      <c r="D92">
        <v>28.200001</v>
      </c>
      <c r="E92">
        <v>30.700001</v>
      </c>
      <c r="F92">
        <v>25.084114</v>
      </c>
      <c r="G92">
        <v>100484000</v>
      </c>
      <c r="H92">
        <f t="shared" si="3"/>
        <v>1.1003585712055404</v>
      </c>
      <c r="I92" s="3">
        <f t="shared" si="2"/>
        <v>0.10035857120554027</v>
      </c>
    </row>
    <row r="93" spans="1:9" x14ac:dyDescent="0.45">
      <c r="A93" s="1">
        <v>38899</v>
      </c>
      <c r="B93">
        <v>30.700001</v>
      </c>
      <c r="C93">
        <v>33.540000999999997</v>
      </c>
      <c r="D93">
        <v>29.85</v>
      </c>
      <c r="E93">
        <v>32.720001000000003</v>
      </c>
      <c r="F93">
        <v>26.734591999999999</v>
      </c>
      <c r="G93">
        <v>98588000</v>
      </c>
      <c r="H93">
        <f t="shared" si="3"/>
        <v>1.0657977395573948</v>
      </c>
      <c r="I93" s="3">
        <f t="shared" si="2"/>
        <v>6.5797739557394763E-2</v>
      </c>
    </row>
    <row r="94" spans="1:9" x14ac:dyDescent="0.45">
      <c r="A94" s="1">
        <v>38930</v>
      </c>
      <c r="B94">
        <v>32.840000000000003</v>
      </c>
      <c r="C94">
        <v>35</v>
      </c>
      <c r="D94">
        <v>32.409999999999997</v>
      </c>
      <c r="E94">
        <v>33.549999</v>
      </c>
      <c r="F94">
        <v>27.446693</v>
      </c>
      <c r="G94">
        <v>97593500</v>
      </c>
      <c r="H94">
        <f t="shared" si="3"/>
        <v>1.0266359404325303</v>
      </c>
      <c r="I94" s="3">
        <f t="shared" si="2"/>
        <v>2.6635940432530279E-2</v>
      </c>
    </row>
    <row r="95" spans="1:9" x14ac:dyDescent="0.45">
      <c r="A95" s="1">
        <v>38961</v>
      </c>
      <c r="B95">
        <v>33.779998999999997</v>
      </c>
      <c r="C95">
        <v>36.139999000000003</v>
      </c>
      <c r="D95">
        <v>30.6</v>
      </c>
      <c r="E95">
        <v>32.119999</v>
      </c>
      <c r="F95">
        <v>26.276844000000001</v>
      </c>
      <c r="G95">
        <v>178055300</v>
      </c>
      <c r="H95">
        <f t="shared" si="3"/>
        <v>0.95737741519533881</v>
      </c>
      <c r="I95" s="3">
        <f t="shared" si="2"/>
        <v>-4.2622584804661141E-2</v>
      </c>
    </row>
    <row r="96" spans="1:9" x14ac:dyDescent="0.45">
      <c r="A96" s="1">
        <v>38991</v>
      </c>
      <c r="B96">
        <v>32.009998000000003</v>
      </c>
      <c r="C96">
        <v>32.259998000000003</v>
      </c>
      <c r="D96">
        <v>28.48</v>
      </c>
      <c r="E96">
        <v>31.379999000000002</v>
      </c>
      <c r="F96">
        <v>25.671453</v>
      </c>
      <c r="G96">
        <v>277680100</v>
      </c>
      <c r="H96">
        <f t="shared" si="3"/>
        <v>0.97696104600689482</v>
      </c>
      <c r="I96" s="3">
        <f t="shared" si="2"/>
        <v>-2.3038953993105141E-2</v>
      </c>
    </row>
    <row r="97" spans="1:9" x14ac:dyDescent="0.45">
      <c r="A97" s="1">
        <v>39022</v>
      </c>
      <c r="B97">
        <v>29.52</v>
      </c>
      <c r="C97">
        <v>30.110001</v>
      </c>
      <c r="D97">
        <v>27.09</v>
      </c>
      <c r="E97">
        <v>28.77</v>
      </c>
      <c r="F97">
        <v>23.565636000000001</v>
      </c>
      <c r="G97">
        <v>467893800</v>
      </c>
      <c r="H97">
        <f t="shared" si="3"/>
        <v>0.91797047872592186</v>
      </c>
      <c r="I97" s="3">
        <f t="shared" si="2"/>
        <v>-8.2029521274078185E-2</v>
      </c>
    </row>
    <row r="98" spans="1:9" x14ac:dyDescent="0.45">
      <c r="A98" s="1">
        <v>39052</v>
      </c>
      <c r="B98">
        <v>28.629999000000002</v>
      </c>
      <c r="C98">
        <v>31.83</v>
      </c>
      <c r="D98">
        <v>28.469999000000001</v>
      </c>
      <c r="E98">
        <v>30.91</v>
      </c>
      <c r="F98">
        <v>25.318518000000001</v>
      </c>
      <c r="G98">
        <v>236945500</v>
      </c>
      <c r="H98">
        <f t="shared" si="3"/>
        <v>1.0743829701859096</v>
      </c>
      <c r="I98" s="3">
        <f t="shared" si="2"/>
        <v>7.4382970185909669E-2</v>
      </c>
    </row>
    <row r="99" spans="1:9" x14ac:dyDescent="0.45">
      <c r="A99" s="1">
        <v>39083</v>
      </c>
      <c r="B99">
        <v>30.950001</v>
      </c>
      <c r="C99">
        <v>33.720001000000003</v>
      </c>
      <c r="D99">
        <v>30.459999</v>
      </c>
      <c r="E99">
        <v>33.650002000000001</v>
      </c>
      <c r="F99">
        <v>27.562857000000001</v>
      </c>
      <c r="G99">
        <v>267048600</v>
      </c>
      <c r="H99">
        <f t="shared" si="3"/>
        <v>1.0886441694573119</v>
      </c>
      <c r="I99" s="3">
        <f t="shared" si="2"/>
        <v>8.8644169457311836E-2</v>
      </c>
    </row>
    <row r="100" spans="1:9" x14ac:dyDescent="0.45">
      <c r="A100" s="1">
        <v>39114</v>
      </c>
      <c r="B100">
        <v>33.5</v>
      </c>
      <c r="C100">
        <v>33.580002</v>
      </c>
      <c r="D100">
        <v>30.76</v>
      </c>
      <c r="E100">
        <v>31.42</v>
      </c>
      <c r="F100">
        <v>25.774940000000001</v>
      </c>
      <c r="G100">
        <v>208563600</v>
      </c>
      <c r="H100">
        <f t="shared" si="3"/>
        <v>0.93513310321930709</v>
      </c>
      <c r="I100" s="3">
        <f t="shared" si="2"/>
        <v>-6.4866896780692948E-2</v>
      </c>
    </row>
    <row r="101" spans="1:9" x14ac:dyDescent="0.45">
      <c r="A101" s="1">
        <v>39142</v>
      </c>
      <c r="B101">
        <v>31.26</v>
      </c>
      <c r="C101">
        <v>34.93</v>
      </c>
      <c r="D101">
        <v>30.450001</v>
      </c>
      <c r="E101">
        <v>34.139999000000003</v>
      </c>
      <c r="F101">
        <v>28.006266</v>
      </c>
      <c r="G101">
        <v>606991700</v>
      </c>
      <c r="H101">
        <f t="shared" si="3"/>
        <v>1.0865695904626742</v>
      </c>
      <c r="I101" s="3">
        <f t="shared" si="2"/>
        <v>8.6569590462674179E-2</v>
      </c>
    </row>
    <row r="102" spans="1:9" x14ac:dyDescent="0.45">
      <c r="A102" s="1">
        <v>39173</v>
      </c>
      <c r="B102">
        <v>34.380001</v>
      </c>
      <c r="C102">
        <v>37.200001</v>
      </c>
      <c r="D102">
        <v>34.139999000000003</v>
      </c>
      <c r="E102">
        <v>36.240001999999997</v>
      </c>
      <c r="F102">
        <v>29.728967999999998</v>
      </c>
      <c r="G102">
        <v>351844000</v>
      </c>
      <c r="H102">
        <f t="shared" si="3"/>
        <v>1.0615113060770043</v>
      </c>
      <c r="I102" s="3">
        <f t="shared" si="2"/>
        <v>6.1511306077004273E-2</v>
      </c>
    </row>
    <row r="103" spans="1:9" x14ac:dyDescent="0.45">
      <c r="A103" s="1">
        <v>39203</v>
      </c>
      <c r="B103">
        <v>35.900002000000001</v>
      </c>
      <c r="C103">
        <v>39.439999</v>
      </c>
      <c r="D103">
        <v>35.200001</v>
      </c>
      <c r="E103">
        <v>38.540000999999997</v>
      </c>
      <c r="F103">
        <v>31.670169999999999</v>
      </c>
      <c r="G103">
        <v>389768100</v>
      </c>
      <c r="H103">
        <f t="shared" si="3"/>
        <v>1.0652966493825147</v>
      </c>
      <c r="I103" s="3">
        <f t="shared" si="2"/>
        <v>6.529664938251474E-2</v>
      </c>
    </row>
    <row r="104" spans="1:9" x14ac:dyDescent="0.45">
      <c r="A104" s="1">
        <v>39234</v>
      </c>
      <c r="B104">
        <v>38.5</v>
      </c>
      <c r="C104">
        <v>38.900002000000001</v>
      </c>
      <c r="D104">
        <v>35.169998</v>
      </c>
      <c r="E104">
        <v>36.450001</v>
      </c>
      <c r="F104">
        <v>29.952722999999999</v>
      </c>
      <c r="G104">
        <v>233045600</v>
      </c>
      <c r="H104">
        <f t="shared" si="3"/>
        <v>0.94577083103753468</v>
      </c>
      <c r="I104" s="3">
        <f t="shared" si="2"/>
        <v>-5.422916896246531E-2</v>
      </c>
    </row>
    <row r="105" spans="1:9" x14ac:dyDescent="0.45">
      <c r="A105" s="1">
        <v>39264</v>
      </c>
      <c r="B105">
        <v>36.450001</v>
      </c>
      <c r="C105">
        <v>36.950001</v>
      </c>
      <c r="D105">
        <v>34.799999</v>
      </c>
      <c r="E105">
        <v>35.189999</v>
      </c>
      <c r="F105">
        <v>28.917311000000002</v>
      </c>
      <c r="G105">
        <v>200392400</v>
      </c>
      <c r="H105">
        <f t="shared" si="3"/>
        <v>0.96543179062551354</v>
      </c>
      <c r="I105" s="3">
        <f t="shared" si="2"/>
        <v>-3.45682093744865E-2</v>
      </c>
    </row>
    <row r="106" spans="1:9" x14ac:dyDescent="0.45">
      <c r="A106" s="1">
        <v>39295</v>
      </c>
      <c r="B106">
        <v>34.849997999999999</v>
      </c>
      <c r="C106">
        <v>39.029998999999997</v>
      </c>
      <c r="D106">
        <v>34.849997999999999</v>
      </c>
      <c r="E106">
        <v>37.82</v>
      </c>
      <c r="F106">
        <v>31.130254999999998</v>
      </c>
      <c r="G106">
        <v>305379600</v>
      </c>
      <c r="H106">
        <f t="shared" si="3"/>
        <v>1.0765266175682793</v>
      </c>
      <c r="I106" s="3">
        <f t="shared" si="2"/>
        <v>7.6526617568279318E-2</v>
      </c>
    </row>
    <row r="107" spans="1:9" x14ac:dyDescent="0.45">
      <c r="A107" s="1">
        <v>39326</v>
      </c>
      <c r="B107">
        <v>38.080002</v>
      </c>
      <c r="C107">
        <v>39.849997999999999</v>
      </c>
      <c r="D107">
        <v>36.630001</v>
      </c>
      <c r="E107">
        <v>39.630001</v>
      </c>
      <c r="F107">
        <v>32.620097999999999</v>
      </c>
      <c r="G107">
        <v>177253600</v>
      </c>
      <c r="H107">
        <f t="shared" si="3"/>
        <v>1.0478583615842529</v>
      </c>
      <c r="I107" s="3">
        <f t="shared" si="2"/>
        <v>4.7858361584253023E-2</v>
      </c>
    </row>
    <row r="108" spans="1:9" x14ac:dyDescent="0.45">
      <c r="A108" s="1">
        <v>39356</v>
      </c>
      <c r="B108">
        <v>37.509998000000003</v>
      </c>
      <c r="C108">
        <v>42.080002</v>
      </c>
      <c r="D108">
        <v>36.43</v>
      </c>
      <c r="E108">
        <v>41.66</v>
      </c>
      <c r="F108">
        <v>34.291007999999998</v>
      </c>
      <c r="G108">
        <v>261863700</v>
      </c>
      <c r="H108">
        <f t="shared" si="3"/>
        <v>1.0512233286362291</v>
      </c>
      <c r="I108" s="3">
        <f t="shared" si="2"/>
        <v>5.1223328636229089E-2</v>
      </c>
    </row>
    <row r="109" spans="1:9" x14ac:dyDescent="0.45">
      <c r="A109" s="1">
        <v>39387</v>
      </c>
      <c r="B109">
        <v>40.82</v>
      </c>
      <c r="C109">
        <v>42.599997999999999</v>
      </c>
      <c r="D109">
        <v>39.669998</v>
      </c>
      <c r="E109">
        <v>40.090000000000003</v>
      </c>
      <c r="F109">
        <v>33.048636999999999</v>
      </c>
      <c r="G109">
        <v>294000100</v>
      </c>
      <c r="H109">
        <f t="shared" si="3"/>
        <v>0.96376977311369794</v>
      </c>
      <c r="I109" s="3">
        <f t="shared" si="2"/>
        <v>-3.623022688630205E-2</v>
      </c>
    </row>
    <row r="110" spans="1:9" x14ac:dyDescent="0.45">
      <c r="A110" s="1">
        <v>39417</v>
      </c>
      <c r="B110">
        <v>40.159999999999997</v>
      </c>
      <c r="C110">
        <v>40.580002</v>
      </c>
      <c r="D110">
        <v>38.389999000000003</v>
      </c>
      <c r="E110">
        <v>39.75</v>
      </c>
      <c r="F110">
        <v>32.768344999999997</v>
      </c>
      <c r="G110">
        <v>216442100</v>
      </c>
      <c r="H110">
        <f t="shared" si="3"/>
        <v>0.99151880302960749</v>
      </c>
      <c r="I110" s="3">
        <f t="shared" si="2"/>
        <v>-8.4811969703925422E-3</v>
      </c>
    </row>
    <row r="111" spans="1:9" x14ac:dyDescent="0.45">
      <c r="A111" s="1">
        <v>39448</v>
      </c>
      <c r="B111">
        <v>39.709999000000003</v>
      </c>
      <c r="C111">
        <v>39.959999000000003</v>
      </c>
      <c r="D111">
        <v>34.909999999999997</v>
      </c>
      <c r="E111">
        <v>38.909999999999997</v>
      </c>
      <c r="F111">
        <v>32.075878000000003</v>
      </c>
      <c r="G111">
        <v>447633100</v>
      </c>
      <c r="H111">
        <f t="shared" si="3"/>
        <v>0.97886780672017482</v>
      </c>
      <c r="I111" s="3">
        <f t="shared" si="2"/>
        <v>-2.1132193279825195E-2</v>
      </c>
    </row>
    <row r="112" spans="1:9" x14ac:dyDescent="0.45">
      <c r="A112" s="1">
        <v>39479</v>
      </c>
      <c r="B112">
        <v>39</v>
      </c>
      <c r="C112">
        <v>41.150002000000001</v>
      </c>
      <c r="D112">
        <v>37.880001</v>
      </c>
      <c r="E112">
        <v>40.380001</v>
      </c>
      <c r="F112">
        <v>33.341625000000001</v>
      </c>
      <c r="G112">
        <v>240713200</v>
      </c>
      <c r="H112">
        <f t="shared" si="3"/>
        <v>1.0394610242625315</v>
      </c>
      <c r="I112" s="3">
        <f t="shared" si="2"/>
        <v>3.9461024262531411E-2</v>
      </c>
    </row>
    <row r="113" spans="1:9" x14ac:dyDescent="0.45">
      <c r="A113" s="1">
        <v>39508</v>
      </c>
      <c r="B113">
        <v>40.259998000000003</v>
      </c>
      <c r="C113">
        <v>41.529998999999997</v>
      </c>
      <c r="D113">
        <v>37.400002000000001</v>
      </c>
      <c r="E113">
        <v>40.509998000000003</v>
      </c>
      <c r="F113">
        <v>33.448971</v>
      </c>
      <c r="G113">
        <v>203578400</v>
      </c>
      <c r="H113">
        <f t="shared" si="3"/>
        <v>1.0032195791296914</v>
      </c>
      <c r="I113" s="3">
        <f t="shared" si="2"/>
        <v>3.2195791296914808E-3</v>
      </c>
    </row>
    <row r="114" spans="1:9" x14ac:dyDescent="0.45">
      <c r="A114" s="1">
        <v>39539</v>
      </c>
      <c r="B114">
        <v>40.799999</v>
      </c>
      <c r="C114">
        <v>41.700001</v>
      </c>
      <c r="D114">
        <v>39.380001</v>
      </c>
      <c r="E114">
        <v>40.369999</v>
      </c>
      <c r="F114">
        <v>33.333365999999998</v>
      </c>
      <c r="G114">
        <v>165109700</v>
      </c>
      <c r="H114">
        <f t="shared" si="3"/>
        <v>0.99654383986879591</v>
      </c>
      <c r="I114" s="3">
        <f t="shared" si="2"/>
        <v>-3.4561601312041012E-3</v>
      </c>
    </row>
    <row r="115" spans="1:9" x14ac:dyDescent="0.45">
      <c r="A115" s="1">
        <v>39569</v>
      </c>
      <c r="B115">
        <v>40.099997999999999</v>
      </c>
      <c r="C115">
        <v>43.75</v>
      </c>
      <c r="D115">
        <v>39.020000000000003</v>
      </c>
      <c r="E115">
        <v>42.790000999999997</v>
      </c>
      <c r="F115">
        <v>35.384417999999997</v>
      </c>
      <c r="G115">
        <v>187168200</v>
      </c>
      <c r="H115">
        <f t="shared" si="3"/>
        <v>1.0615314996991303</v>
      </c>
      <c r="I115" s="3">
        <f t="shared" si="2"/>
        <v>6.1531499699130257E-2</v>
      </c>
    </row>
    <row r="116" spans="1:9" x14ac:dyDescent="0.45">
      <c r="A116" s="1">
        <v>39600</v>
      </c>
      <c r="B116">
        <v>42.650002000000001</v>
      </c>
      <c r="C116">
        <v>44.290000999999997</v>
      </c>
      <c r="D116">
        <v>39.25</v>
      </c>
      <c r="E116">
        <v>39.57</v>
      </c>
      <c r="F116">
        <v>32.721702999999998</v>
      </c>
      <c r="G116">
        <v>177916000</v>
      </c>
      <c r="H116">
        <f t="shared" si="3"/>
        <v>0.92474893892560284</v>
      </c>
      <c r="I116" s="3">
        <f t="shared" si="2"/>
        <v>-7.5251061074397177E-2</v>
      </c>
    </row>
    <row r="117" spans="1:9" x14ac:dyDescent="0.45">
      <c r="A117" s="1">
        <v>39630</v>
      </c>
      <c r="B117">
        <v>39.200001</v>
      </c>
      <c r="C117">
        <v>39.689999</v>
      </c>
      <c r="D117">
        <v>36.450001</v>
      </c>
      <c r="E117">
        <v>36.5</v>
      </c>
      <c r="F117">
        <v>30.183022999999999</v>
      </c>
      <c r="G117">
        <v>244080400</v>
      </c>
      <c r="H117">
        <f t="shared" si="3"/>
        <v>0.92241601850612731</v>
      </c>
      <c r="I117" s="3">
        <f t="shared" si="2"/>
        <v>-7.7583981493872717E-2</v>
      </c>
    </row>
    <row r="118" spans="1:9" x14ac:dyDescent="0.45">
      <c r="A118" s="1">
        <v>39661</v>
      </c>
      <c r="B118">
        <v>37.169998</v>
      </c>
      <c r="C118">
        <v>39.340000000000003</v>
      </c>
      <c r="D118">
        <v>35.389999000000003</v>
      </c>
      <c r="E118">
        <v>36.599997999999999</v>
      </c>
      <c r="F118">
        <v>30.319728999999999</v>
      </c>
      <c r="G118">
        <v>213582500</v>
      </c>
      <c r="H118">
        <f t="shared" si="3"/>
        <v>1.0045292348615975</v>
      </c>
      <c r="I118" s="3">
        <f t="shared" si="2"/>
        <v>4.5292348615975355E-3</v>
      </c>
    </row>
    <row r="119" spans="1:9" x14ac:dyDescent="0.45">
      <c r="A119" s="1">
        <v>39692</v>
      </c>
      <c r="B119">
        <v>37.07</v>
      </c>
      <c r="C119">
        <v>38.740001999999997</v>
      </c>
      <c r="D119">
        <v>31.02</v>
      </c>
      <c r="E119">
        <v>33.659999999999997</v>
      </c>
      <c r="F119">
        <v>27.884208999999998</v>
      </c>
      <c r="G119">
        <v>255305000</v>
      </c>
      <c r="H119">
        <f t="shared" si="3"/>
        <v>0.91967210524869791</v>
      </c>
      <c r="I119" s="3">
        <f t="shared" si="2"/>
        <v>-8.0327894751302045E-2</v>
      </c>
    </row>
    <row r="120" spans="1:9" x14ac:dyDescent="0.45">
      <c r="A120" s="1">
        <v>39722</v>
      </c>
      <c r="B120">
        <v>33.290000999999997</v>
      </c>
      <c r="C120">
        <v>34.490001999999997</v>
      </c>
      <c r="D120">
        <v>24.25</v>
      </c>
      <c r="E120">
        <v>30.65</v>
      </c>
      <c r="F120">
        <v>25.390701</v>
      </c>
      <c r="G120">
        <v>353762000</v>
      </c>
      <c r="H120">
        <f t="shared" si="3"/>
        <v>0.91057634089602479</v>
      </c>
      <c r="I120" s="3">
        <f t="shared" si="2"/>
        <v>-8.9423659103975248E-2</v>
      </c>
    </row>
    <row r="121" spans="1:9" x14ac:dyDescent="0.45">
      <c r="A121" s="1">
        <v>39753</v>
      </c>
      <c r="B121">
        <v>30.639999</v>
      </c>
      <c r="C121">
        <v>32.529998999999997</v>
      </c>
      <c r="D121">
        <v>23.190000999999999</v>
      </c>
      <c r="E121">
        <v>28.93</v>
      </c>
      <c r="F121">
        <v>24.024802999999999</v>
      </c>
      <c r="G121">
        <v>225541500</v>
      </c>
      <c r="H121">
        <f t="shared" si="3"/>
        <v>0.9462047936368515</v>
      </c>
      <c r="I121" s="3">
        <f t="shared" si="2"/>
        <v>-5.3795206363148516E-2</v>
      </c>
    </row>
    <row r="122" spans="1:9" x14ac:dyDescent="0.45">
      <c r="A122" s="1">
        <v>39783</v>
      </c>
      <c r="B122">
        <v>28.23</v>
      </c>
      <c r="C122">
        <v>29.65</v>
      </c>
      <c r="D122">
        <v>24.83</v>
      </c>
      <c r="E122">
        <v>28.74</v>
      </c>
      <c r="F122">
        <v>23.867011999999999</v>
      </c>
      <c r="G122">
        <v>228695600</v>
      </c>
      <c r="H122">
        <f t="shared" si="3"/>
        <v>0.99343216258630718</v>
      </c>
      <c r="I122" s="3">
        <f t="shared" si="2"/>
        <v>-6.567837413692823E-3</v>
      </c>
    </row>
    <row r="123" spans="1:9" x14ac:dyDescent="0.45">
      <c r="A123" s="1">
        <v>39814</v>
      </c>
      <c r="B123">
        <v>28.809999000000001</v>
      </c>
      <c r="C123">
        <v>30.469999000000001</v>
      </c>
      <c r="D123">
        <v>24.16</v>
      </c>
      <c r="E123">
        <v>26.879999000000002</v>
      </c>
      <c r="F123">
        <v>22.322375999999998</v>
      </c>
      <c r="G123">
        <v>305805200</v>
      </c>
      <c r="H123">
        <f t="shared" si="3"/>
        <v>0.93528155095409515</v>
      </c>
      <c r="I123" s="3">
        <f t="shared" si="2"/>
        <v>-6.4718449045904888E-2</v>
      </c>
    </row>
    <row r="124" spans="1:9" x14ac:dyDescent="0.45">
      <c r="A124" s="1">
        <v>39845</v>
      </c>
      <c r="B124">
        <v>26.559999000000001</v>
      </c>
      <c r="C124">
        <v>29.610001</v>
      </c>
      <c r="D124">
        <v>25.52</v>
      </c>
      <c r="E124">
        <v>25.74</v>
      </c>
      <c r="F124">
        <v>21.438085999999998</v>
      </c>
      <c r="G124">
        <v>212588500</v>
      </c>
      <c r="H124">
        <f t="shared" si="3"/>
        <v>0.96038548942997826</v>
      </c>
      <c r="I124" s="3">
        <f t="shared" si="2"/>
        <v>-3.9614510570021765E-2</v>
      </c>
    </row>
    <row r="125" spans="1:9" x14ac:dyDescent="0.45">
      <c r="A125" s="1">
        <v>39873</v>
      </c>
      <c r="B125">
        <v>25.559999000000001</v>
      </c>
      <c r="C125">
        <v>29.74</v>
      </c>
      <c r="D125">
        <v>23.74</v>
      </c>
      <c r="E125">
        <v>27.49</v>
      </c>
      <c r="F125">
        <v>22.895605</v>
      </c>
      <c r="G125">
        <v>258801300</v>
      </c>
      <c r="H125">
        <f t="shared" si="3"/>
        <v>1.0679873660363151</v>
      </c>
      <c r="I125" s="3">
        <f t="shared" si="2"/>
        <v>6.7987366036315069E-2</v>
      </c>
    </row>
    <row r="126" spans="1:9" x14ac:dyDescent="0.45">
      <c r="A126" s="1">
        <v>39904</v>
      </c>
      <c r="B126">
        <v>27.25</v>
      </c>
      <c r="C126">
        <v>31.889999</v>
      </c>
      <c r="D126">
        <v>27.08</v>
      </c>
      <c r="E126">
        <v>31.780000999999999</v>
      </c>
      <c r="F126">
        <v>26.468630000000001</v>
      </c>
      <c r="G126">
        <v>218561400</v>
      </c>
      <c r="H126">
        <f t="shared" si="3"/>
        <v>1.1560572433006249</v>
      </c>
      <c r="I126" s="3">
        <f t="shared" si="2"/>
        <v>0.15605724330062479</v>
      </c>
    </row>
    <row r="127" spans="1:9" x14ac:dyDescent="0.45">
      <c r="A127" s="1">
        <v>39934</v>
      </c>
      <c r="B127">
        <v>31.83</v>
      </c>
      <c r="C127">
        <v>34.220001000000003</v>
      </c>
      <c r="D127">
        <v>28.959999</v>
      </c>
      <c r="E127">
        <v>29.799999</v>
      </c>
      <c r="F127">
        <v>24.882487999999999</v>
      </c>
      <c r="G127">
        <v>245974200</v>
      </c>
      <c r="H127">
        <f t="shared" si="3"/>
        <v>0.94007464685554176</v>
      </c>
      <c r="I127" s="3">
        <f t="shared" si="2"/>
        <v>-5.9925353144458265E-2</v>
      </c>
    </row>
    <row r="128" spans="1:9" x14ac:dyDescent="0.45">
      <c r="A128" s="1">
        <v>39965</v>
      </c>
      <c r="B128">
        <v>29.85</v>
      </c>
      <c r="C128">
        <v>32.450001</v>
      </c>
      <c r="D128">
        <v>29.700001</v>
      </c>
      <c r="E128">
        <v>31.870000999999998</v>
      </c>
      <c r="F128">
        <v>26.610908999999999</v>
      </c>
      <c r="G128">
        <v>220418500</v>
      </c>
      <c r="H128">
        <f t="shared" si="3"/>
        <v>1.0694633510925435</v>
      </c>
      <c r="I128" s="3">
        <f t="shared" si="2"/>
        <v>6.9463351092543521E-2</v>
      </c>
    </row>
    <row r="129" spans="1:9" x14ac:dyDescent="0.45">
      <c r="A129" s="1">
        <v>39995</v>
      </c>
      <c r="B129">
        <v>31.940000999999999</v>
      </c>
      <c r="C129">
        <v>34.590000000000003</v>
      </c>
      <c r="D129">
        <v>30.58</v>
      </c>
      <c r="E129">
        <v>33.479999999999997</v>
      </c>
      <c r="F129">
        <v>27.955224999999999</v>
      </c>
      <c r="G129">
        <v>211718400</v>
      </c>
      <c r="H129">
        <f t="shared" si="3"/>
        <v>1.0505174776254356</v>
      </c>
      <c r="I129" s="3">
        <f t="shared" si="2"/>
        <v>5.0517477625435465E-2</v>
      </c>
    </row>
    <row r="130" spans="1:9" x14ac:dyDescent="0.45">
      <c r="A130" s="1">
        <v>40026</v>
      </c>
      <c r="B130">
        <v>33.790000999999997</v>
      </c>
      <c r="C130">
        <v>37.590000000000003</v>
      </c>
      <c r="D130">
        <v>33.029998999999997</v>
      </c>
      <c r="E130">
        <v>37.520000000000003</v>
      </c>
      <c r="F130">
        <v>31.401239</v>
      </c>
      <c r="G130">
        <v>207829100</v>
      </c>
      <c r="H130">
        <f t="shared" si="3"/>
        <v>1.1232690489881587</v>
      </c>
      <c r="I130" s="3">
        <f t="shared" si="2"/>
        <v>0.12326904898815881</v>
      </c>
    </row>
    <row r="131" spans="1:9" x14ac:dyDescent="0.45">
      <c r="A131" s="1">
        <v>40057</v>
      </c>
      <c r="B131">
        <v>37.43</v>
      </c>
      <c r="C131">
        <v>37.75</v>
      </c>
      <c r="D131">
        <v>34.450001</v>
      </c>
      <c r="E131">
        <v>35.740001999999997</v>
      </c>
      <c r="F131">
        <v>29.911532999999999</v>
      </c>
      <c r="G131">
        <v>236538700</v>
      </c>
      <c r="H131">
        <f t="shared" si="3"/>
        <v>0.95255900571311847</v>
      </c>
      <c r="I131" s="3">
        <f t="shared" si="2"/>
        <v>-4.744099428688154E-2</v>
      </c>
    </row>
    <row r="132" spans="1:9" x14ac:dyDescent="0.45">
      <c r="A132" s="1">
        <v>40087</v>
      </c>
      <c r="B132">
        <v>35.610000999999997</v>
      </c>
      <c r="C132">
        <v>38.270000000000003</v>
      </c>
      <c r="D132">
        <v>33.919998</v>
      </c>
      <c r="E132">
        <v>35.299999</v>
      </c>
      <c r="F132">
        <v>29.543285000000001</v>
      </c>
      <c r="G132">
        <v>229205400</v>
      </c>
      <c r="H132">
        <f t="shared" si="3"/>
        <v>0.98768876205709688</v>
      </c>
      <c r="I132" s="3">
        <f t="shared" ref="I132:I195" si="4">(F132-F131)/F131</f>
        <v>-1.2311237942903083E-2</v>
      </c>
    </row>
    <row r="133" spans="1:9" x14ac:dyDescent="0.45">
      <c r="A133" s="1">
        <v>40118</v>
      </c>
      <c r="B133">
        <v>35.549999</v>
      </c>
      <c r="C133">
        <v>36.659999999999997</v>
      </c>
      <c r="D133">
        <v>27.379999000000002</v>
      </c>
      <c r="E133">
        <v>31.01</v>
      </c>
      <c r="F133">
        <v>26.005129</v>
      </c>
      <c r="G133">
        <v>563042000</v>
      </c>
      <c r="H133">
        <f t="shared" ref="H133:H196" si="5">F133/F132</f>
        <v>0.8802382334936687</v>
      </c>
      <c r="I133" s="3">
        <f t="shared" si="4"/>
        <v>-0.11976176650633133</v>
      </c>
    </row>
    <row r="134" spans="1:9" x14ac:dyDescent="0.45">
      <c r="A134" s="1">
        <v>40148</v>
      </c>
      <c r="B134">
        <v>31.190000999999999</v>
      </c>
      <c r="C134">
        <v>32.799999</v>
      </c>
      <c r="D134">
        <v>30.370000999999998</v>
      </c>
      <c r="E134">
        <v>32.209999000000003</v>
      </c>
      <c r="F134">
        <v>27.011454000000001</v>
      </c>
      <c r="G134">
        <v>283422800</v>
      </c>
      <c r="H134">
        <f t="shared" si="5"/>
        <v>1.0386971739305735</v>
      </c>
      <c r="I134" s="3">
        <f t="shared" si="4"/>
        <v>3.8697173930573481E-2</v>
      </c>
    </row>
    <row r="135" spans="1:9" x14ac:dyDescent="0.45">
      <c r="A135" s="1">
        <v>40179</v>
      </c>
      <c r="B135">
        <v>32.43</v>
      </c>
      <c r="C135">
        <v>34.409999999999997</v>
      </c>
      <c r="D135">
        <v>32.240001999999997</v>
      </c>
      <c r="E135">
        <v>32.369999</v>
      </c>
      <c r="F135">
        <v>27.145638000000002</v>
      </c>
      <c r="G135">
        <v>222382000</v>
      </c>
      <c r="H135">
        <f t="shared" si="5"/>
        <v>1.0049676703816093</v>
      </c>
      <c r="I135" s="3">
        <f t="shared" si="4"/>
        <v>4.967670381609268E-3</v>
      </c>
    </row>
    <row r="136" spans="1:9" x14ac:dyDescent="0.45">
      <c r="A136" s="1">
        <v>40210</v>
      </c>
      <c r="B136">
        <v>32.57</v>
      </c>
      <c r="C136">
        <v>34.529998999999997</v>
      </c>
      <c r="D136">
        <v>30.360001</v>
      </c>
      <c r="E136">
        <v>33.75</v>
      </c>
      <c r="F136">
        <v>28.376045000000001</v>
      </c>
      <c r="G136">
        <v>236824900</v>
      </c>
      <c r="H136">
        <f t="shared" si="5"/>
        <v>1.0453261404281602</v>
      </c>
      <c r="I136" s="3">
        <f t="shared" si="4"/>
        <v>4.5326140428160112E-2</v>
      </c>
    </row>
    <row r="137" spans="1:9" x14ac:dyDescent="0.45">
      <c r="A137" s="1">
        <v>40238</v>
      </c>
      <c r="B137">
        <v>33.869999</v>
      </c>
      <c r="C137">
        <v>37.32</v>
      </c>
      <c r="D137">
        <v>33.790000999999997</v>
      </c>
      <c r="E137">
        <v>36.560001</v>
      </c>
      <c r="F137">
        <v>30.738603999999999</v>
      </c>
      <c r="G137">
        <v>220040700</v>
      </c>
      <c r="H137">
        <f t="shared" si="5"/>
        <v>1.0832589249136022</v>
      </c>
      <c r="I137" s="3">
        <f t="shared" si="4"/>
        <v>8.3258924913602206E-2</v>
      </c>
    </row>
    <row r="138" spans="1:9" x14ac:dyDescent="0.45">
      <c r="A138" s="1">
        <v>40269</v>
      </c>
      <c r="B138">
        <v>36.119999</v>
      </c>
      <c r="C138">
        <v>37.82</v>
      </c>
      <c r="D138">
        <v>35.540000999999997</v>
      </c>
      <c r="E138">
        <v>36.919998</v>
      </c>
      <c r="F138">
        <v>31.041294000000001</v>
      </c>
      <c r="G138">
        <v>216526900</v>
      </c>
      <c r="H138">
        <f t="shared" si="5"/>
        <v>1.0098472266339746</v>
      </c>
      <c r="I138" s="3">
        <f t="shared" si="4"/>
        <v>9.8472266339747223E-3</v>
      </c>
    </row>
    <row r="139" spans="1:9" x14ac:dyDescent="0.45">
      <c r="A139" s="1">
        <v>40299</v>
      </c>
      <c r="B139">
        <v>36.990001999999997</v>
      </c>
      <c r="C139">
        <v>37.43</v>
      </c>
      <c r="D139">
        <v>33.060001</v>
      </c>
      <c r="E139">
        <v>34.630001</v>
      </c>
      <c r="F139">
        <v>29.184570000000001</v>
      </c>
      <c r="G139">
        <v>237501700</v>
      </c>
      <c r="H139">
        <f t="shared" si="5"/>
        <v>0.94018535438632167</v>
      </c>
      <c r="I139" s="3">
        <f t="shared" si="4"/>
        <v>-5.9814645613678337E-2</v>
      </c>
    </row>
    <row r="140" spans="1:9" x14ac:dyDescent="0.45">
      <c r="A140" s="1">
        <v>40330</v>
      </c>
      <c r="B140">
        <v>34.400002000000001</v>
      </c>
      <c r="C140">
        <v>35.310001</v>
      </c>
      <c r="D140">
        <v>29.219999000000001</v>
      </c>
      <c r="E140">
        <v>29.32</v>
      </c>
      <c r="F140">
        <v>24.709551000000001</v>
      </c>
      <c r="G140">
        <v>369659000</v>
      </c>
      <c r="H140">
        <f t="shared" si="5"/>
        <v>0.84666489860909377</v>
      </c>
      <c r="I140" s="3">
        <f t="shared" si="4"/>
        <v>-0.1533351013909062</v>
      </c>
    </row>
    <row r="141" spans="1:9" x14ac:dyDescent="0.45">
      <c r="A141" s="1">
        <v>40360</v>
      </c>
      <c r="B141">
        <v>29.190000999999999</v>
      </c>
      <c r="C141">
        <v>32.090000000000003</v>
      </c>
      <c r="D141">
        <v>28.299999</v>
      </c>
      <c r="E141">
        <v>30.690000999999999</v>
      </c>
      <c r="F141">
        <v>25.864118999999999</v>
      </c>
      <c r="G141">
        <v>241586700</v>
      </c>
      <c r="H141">
        <f t="shared" si="5"/>
        <v>1.0467255758714513</v>
      </c>
      <c r="I141" s="3">
        <f t="shared" si="4"/>
        <v>4.6725575871451389E-2</v>
      </c>
    </row>
    <row r="142" spans="1:9" x14ac:dyDescent="0.45">
      <c r="A142" s="1">
        <v>40391</v>
      </c>
      <c r="B142">
        <v>31.02</v>
      </c>
      <c r="C142">
        <v>31.25</v>
      </c>
      <c r="D142">
        <v>26.84</v>
      </c>
      <c r="E142">
        <v>26.98</v>
      </c>
      <c r="F142">
        <v>22.803661000000002</v>
      </c>
      <c r="G142">
        <v>199666100</v>
      </c>
      <c r="H142">
        <f t="shared" si="5"/>
        <v>0.88167167031670413</v>
      </c>
      <c r="I142" s="3">
        <f t="shared" si="4"/>
        <v>-0.11832832968329589</v>
      </c>
    </row>
    <row r="143" spans="1:9" x14ac:dyDescent="0.45">
      <c r="A143" s="1">
        <v>40422</v>
      </c>
      <c r="B143">
        <v>26.860001</v>
      </c>
      <c r="C143">
        <v>31.75</v>
      </c>
      <c r="D143">
        <v>26.860001</v>
      </c>
      <c r="E143">
        <v>31.469999000000001</v>
      </c>
      <c r="F143">
        <v>26.598631000000001</v>
      </c>
      <c r="G143">
        <v>155904500</v>
      </c>
      <c r="H143">
        <f t="shared" si="5"/>
        <v>1.16641933065046</v>
      </c>
      <c r="I143" s="3">
        <f t="shared" si="4"/>
        <v>0.16641933065046</v>
      </c>
    </row>
    <row r="144" spans="1:9" x14ac:dyDescent="0.45">
      <c r="A144" s="1">
        <v>40452</v>
      </c>
      <c r="B144">
        <v>31.67</v>
      </c>
      <c r="C144">
        <v>32.5</v>
      </c>
      <c r="D144">
        <v>30.120000999999998</v>
      </c>
      <c r="E144">
        <v>30.129999000000002</v>
      </c>
      <c r="F144">
        <v>25.466055000000001</v>
      </c>
      <c r="G144">
        <v>200383900</v>
      </c>
      <c r="H144">
        <f t="shared" si="5"/>
        <v>0.95741976344572022</v>
      </c>
      <c r="I144" s="3">
        <f t="shared" si="4"/>
        <v>-4.258023655427981E-2</v>
      </c>
    </row>
    <row r="145" spans="1:9" x14ac:dyDescent="0.45">
      <c r="A145" s="1">
        <v>40483</v>
      </c>
      <c r="B145">
        <v>30.299999</v>
      </c>
      <c r="C145">
        <v>31.690000999999999</v>
      </c>
      <c r="D145">
        <v>29.450001</v>
      </c>
      <c r="E145">
        <v>31</v>
      </c>
      <c r="F145">
        <v>26.276646</v>
      </c>
      <c r="G145">
        <v>216699200</v>
      </c>
      <c r="H145">
        <f t="shared" si="5"/>
        <v>1.0318302540381696</v>
      </c>
      <c r="I145" s="3">
        <f t="shared" si="4"/>
        <v>3.1830254038169581E-2</v>
      </c>
    </row>
    <row r="146" spans="1:9" x14ac:dyDescent="0.45">
      <c r="A146" s="1">
        <v>40513</v>
      </c>
      <c r="B146">
        <v>31.440000999999999</v>
      </c>
      <c r="C146">
        <v>35.459999000000003</v>
      </c>
      <c r="D146">
        <v>31.4</v>
      </c>
      <c r="E146">
        <v>34.770000000000003</v>
      </c>
      <c r="F146">
        <v>29.472218999999999</v>
      </c>
      <c r="G146">
        <v>175725700</v>
      </c>
      <c r="H146">
        <f t="shared" si="5"/>
        <v>1.1216126670047615</v>
      </c>
      <c r="I146" s="3">
        <f t="shared" si="4"/>
        <v>0.12161266700476155</v>
      </c>
    </row>
    <row r="147" spans="1:9" x14ac:dyDescent="0.45">
      <c r="A147" s="1">
        <v>40544</v>
      </c>
      <c r="B147">
        <v>34.939999</v>
      </c>
      <c r="C147">
        <v>35.950001</v>
      </c>
      <c r="D147">
        <v>33.619999</v>
      </c>
      <c r="E147">
        <v>34.200001</v>
      </c>
      <c r="F147">
        <v>28.989083999999998</v>
      </c>
      <c r="G147">
        <v>180046400</v>
      </c>
      <c r="H147">
        <f t="shared" si="5"/>
        <v>0.98360710471105006</v>
      </c>
      <c r="I147" s="3">
        <f t="shared" si="4"/>
        <v>-1.6392895288949935E-2</v>
      </c>
    </row>
    <row r="148" spans="1:9" x14ac:dyDescent="0.45">
      <c r="A148" s="1">
        <v>40575</v>
      </c>
      <c r="B148">
        <v>34.189999</v>
      </c>
      <c r="C148">
        <v>35.299999</v>
      </c>
      <c r="D148">
        <v>32.080002</v>
      </c>
      <c r="E148">
        <v>33.060001</v>
      </c>
      <c r="F148">
        <v>28.122814000000002</v>
      </c>
      <c r="G148">
        <v>270624800</v>
      </c>
      <c r="H148">
        <f t="shared" si="5"/>
        <v>0.97011737245647378</v>
      </c>
      <c r="I148" s="3">
        <f t="shared" si="4"/>
        <v>-2.9882627543526268E-2</v>
      </c>
    </row>
    <row r="149" spans="1:9" x14ac:dyDescent="0.45">
      <c r="A149" s="1">
        <v>40603</v>
      </c>
      <c r="B149">
        <v>33.209999000000003</v>
      </c>
      <c r="C149">
        <v>34.32</v>
      </c>
      <c r="D149">
        <v>32.5</v>
      </c>
      <c r="E149">
        <v>34.32</v>
      </c>
      <c r="F149">
        <v>29.194637</v>
      </c>
      <c r="G149">
        <v>220654500</v>
      </c>
      <c r="H149">
        <f t="shared" si="5"/>
        <v>1.038112224473696</v>
      </c>
      <c r="I149" s="3">
        <f t="shared" si="4"/>
        <v>3.8112224473695923E-2</v>
      </c>
    </row>
    <row r="150" spans="1:9" x14ac:dyDescent="0.45">
      <c r="A150" s="1">
        <v>40634</v>
      </c>
      <c r="B150">
        <v>34.25</v>
      </c>
      <c r="C150">
        <v>36.909999999999997</v>
      </c>
      <c r="D150">
        <v>34.209999000000003</v>
      </c>
      <c r="E150">
        <v>36.220001000000003</v>
      </c>
      <c r="F150">
        <v>30.8109</v>
      </c>
      <c r="G150">
        <v>168002400</v>
      </c>
      <c r="H150">
        <f t="shared" si="5"/>
        <v>1.0553616405643269</v>
      </c>
      <c r="I150" s="3">
        <f t="shared" si="4"/>
        <v>5.5361640564326936E-2</v>
      </c>
    </row>
    <row r="151" spans="1:9" x14ac:dyDescent="0.45">
      <c r="A151" s="1">
        <v>40664</v>
      </c>
      <c r="B151">
        <v>36.409999999999997</v>
      </c>
      <c r="C151">
        <v>39.5</v>
      </c>
      <c r="D151">
        <v>35.729999999999997</v>
      </c>
      <c r="E151">
        <v>38.689999</v>
      </c>
      <c r="F151">
        <v>33.028106999999999</v>
      </c>
      <c r="G151">
        <v>183995600</v>
      </c>
      <c r="H151">
        <f t="shared" si="5"/>
        <v>1.0719617732685509</v>
      </c>
      <c r="I151" s="3">
        <f t="shared" si="4"/>
        <v>7.1961773268551008E-2</v>
      </c>
    </row>
    <row r="152" spans="1:9" x14ac:dyDescent="0.45">
      <c r="A152" s="1">
        <v>40695</v>
      </c>
      <c r="B152">
        <v>38.639999000000003</v>
      </c>
      <c r="C152">
        <v>38.990001999999997</v>
      </c>
      <c r="D152">
        <v>36.110000999999997</v>
      </c>
      <c r="E152">
        <v>37.580002</v>
      </c>
      <c r="F152">
        <v>32.080531999999998</v>
      </c>
      <c r="G152">
        <v>182263500</v>
      </c>
      <c r="H152">
        <f t="shared" si="5"/>
        <v>0.97131004208021976</v>
      </c>
      <c r="I152" s="3">
        <f t="shared" si="4"/>
        <v>-2.8689957919780282E-2</v>
      </c>
    </row>
    <row r="153" spans="1:9" x14ac:dyDescent="0.45">
      <c r="A153" s="1">
        <v>40725</v>
      </c>
      <c r="B153">
        <v>37.650002000000001</v>
      </c>
      <c r="C153">
        <v>38.82</v>
      </c>
      <c r="D153">
        <v>35.970001000000003</v>
      </c>
      <c r="E153">
        <v>36.349997999999999</v>
      </c>
      <c r="F153">
        <v>31.030526999999999</v>
      </c>
      <c r="G153">
        <v>154598400</v>
      </c>
      <c r="H153">
        <f t="shared" si="5"/>
        <v>0.96726971360699388</v>
      </c>
      <c r="I153" s="3">
        <f t="shared" si="4"/>
        <v>-3.2730286393006167E-2</v>
      </c>
    </row>
    <row r="154" spans="1:9" x14ac:dyDescent="0.45">
      <c r="A154" s="1">
        <v>40756</v>
      </c>
      <c r="B154">
        <v>36.779998999999997</v>
      </c>
      <c r="C154">
        <v>37.159999999999997</v>
      </c>
      <c r="D154">
        <v>31.299999</v>
      </c>
      <c r="E154">
        <v>35.909999999999997</v>
      </c>
      <c r="F154">
        <v>30.758503000000001</v>
      </c>
      <c r="G154">
        <v>271598700</v>
      </c>
      <c r="H154">
        <f t="shared" si="5"/>
        <v>0.99123366483592112</v>
      </c>
      <c r="I154" s="3">
        <f t="shared" si="4"/>
        <v>-8.766335164078853E-3</v>
      </c>
    </row>
    <row r="155" spans="1:9" x14ac:dyDescent="0.45">
      <c r="A155" s="1">
        <v>40787</v>
      </c>
      <c r="B155">
        <v>35.849997999999999</v>
      </c>
      <c r="C155">
        <v>37.459999000000003</v>
      </c>
      <c r="D155">
        <v>33.439999</v>
      </c>
      <c r="E155">
        <v>33.590000000000003</v>
      </c>
      <c r="F155">
        <v>28.771318000000001</v>
      </c>
      <c r="G155">
        <v>244722500</v>
      </c>
      <c r="H155">
        <f t="shared" si="5"/>
        <v>0.93539396244349082</v>
      </c>
      <c r="I155" s="3">
        <f t="shared" si="4"/>
        <v>-6.4606037556509177E-2</v>
      </c>
    </row>
    <row r="156" spans="1:9" x14ac:dyDescent="0.45">
      <c r="A156" s="1">
        <v>40817</v>
      </c>
      <c r="B156">
        <v>33.509998000000003</v>
      </c>
      <c r="C156">
        <v>37.5</v>
      </c>
      <c r="D156">
        <v>32.279998999999997</v>
      </c>
      <c r="E156">
        <v>36.330002</v>
      </c>
      <c r="F156">
        <v>31.118244000000001</v>
      </c>
      <c r="G156">
        <v>220514000</v>
      </c>
      <c r="H156">
        <f t="shared" si="5"/>
        <v>1.0815717236172497</v>
      </c>
      <c r="I156" s="3">
        <f t="shared" si="4"/>
        <v>8.1571723617249639E-2</v>
      </c>
    </row>
    <row r="157" spans="1:9" x14ac:dyDescent="0.45">
      <c r="A157" s="1">
        <v>40848</v>
      </c>
      <c r="B157">
        <v>35.419998</v>
      </c>
      <c r="C157">
        <v>39.400002000000001</v>
      </c>
      <c r="D157">
        <v>35.090000000000003</v>
      </c>
      <c r="E157">
        <v>38.840000000000003</v>
      </c>
      <c r="F157">
        <v>33.386898000000002</v>
      </c>
      <c r="G157">
        <v>224388900</v>
      </c>
      <c r="H157">
        <f t="shared" si="5"/>
        <v>1.0729043065540589</v>
      </c>
      <c r="I157" s="3">
        <f t="shared" si="4"/>
        <v>7.2904306554058815E-2</v>
      </c>
    </row>
    <row r="158" spans="1:9" x14ac:dyDescent="0.45">
      <c r="A158" s="1">
        <v>40878</v>
      </c>
      <c r="B158">
        <v>38.659999999999997</v>
      </c>
      <c r="C158">
        <v>41.349997999999999</v>
      </c>
      <c r="D158">
        <v>36.439999</v>
      </c>
      <c r="E158">
        <v>40.779998999999997</v>
      </c>
      <c r="F158">
        <v>35.054527</v>
      </c>
      <c r="G158">
        <v>203641700</v>
      </c>
      <c r="H158">
        <f t="shared" si="5"/>
        <v>1.0499486055877367</v>
      </c>
      <c r="I158" s="3">
        <f t="shared" si="4"/>
        <v>4.9948605587736783E-2</v>
      </c>
    </row>
    <row r="159" spans="1:9" x14ac:dyDescent="0.45">
      <c r="A159" s="1">
        <v>40909</v>
      </c>
      <c r="B159">
        <v>41.299999</v>
      </c>
      <c r="C159">
        <v>43.169998</v>
      </c>
      <c r="D159">
        <v>41.009998000000003</v>
      </c>
      <c r="E159">
        <v>41.75</v>
      </c>
      <c r="F159">
        <v>35.888320999999998</v>
      </c>
      <c r="G159">
        <v>146221600</v>
      </c>
      <c r="H159">
        <f t="shared" si="5"/>
        <v>1.0237856297419159</v>
      </c>
      <c r="I159" s="3">
        <f t="shared" si="4"/>
        <v>2.3785629741916E-2</v>
      </c>
    </row>
    <row r="160" spans="1:9" x14ac:dyDescent="0.45">
      <c r="A160" s="1">
        <v>40940</v>
      </c>
      <c r="B160">
        <v>41.98</v>
      </c>
      <c r="C160">
        <v>45.360000999999997</v>
      </c>
      <c r="D160">
        <v>41.93</v>
      </c>
      <c r="E160">
        <v>45.099997999999999</v>
      </c>
      <c r="F160">
        <v>38.914726000000002</v>
      </c>
      <c r="G160">
        <v>160913700</v>
      </c>
      <c r="H160">
        <f t="shared" si="5"/>
        <v>1.0843284086764606</v>
      </c>
      <c r="I160" s="3">
        <f t="shared" si="4"/>
        <v>8.4328408676460631E-2</v>
      </c>
    </row>
    <row r="161" spans="1:9" x14ac:dyDescent="0.45">
      <c r="A161" s="1">
        <v>40969</v>
      </c>
      <c r="B161">
        <v>45.07</v>
      </c>
      <c r="C161">
        <v>45.880001</v>
      </c>
      <c r="D161">
        <v>43.93</v>
      </c>
      <c r="E161">
        <v>44.799999</v>
      </c>
      <c r="F161">
        <v>38.655861000000002</v>
      </c>
      <c r="G161">
        <v>139270800</v>
      </c>
      <c r="H161">
        <f t="shared" si="5"/>
        <v>0.99334789097577092</v>
      </c>
      <c r="I161" s="3">
        <f t="shared" si="4"/>
        <v>-6.6521090242290309E-3</v>
      </c>
    </row>
    <row r="162" spans="1:9" x14ac:dyDescent="0.45">
      <c r="A162" s="1">
        <v>41000</v>
      </c>
      <c r="B162">
        <v>44.200001</v>
      </c>
      <c r="C162">
        <v>45.240001999999997</v>
      </c>
      <c r="D162">
        <v>43.080002</v>
      </c>
      <c r="E162">
        <v>44.619999</v>
      </c>
      <c r="F162">
        <v>38.500565000000002</v>
      </c>
      <c r="G162">
        <v>155355800</v>
      </c>
      <c r="H162">
        <f t="shared" si="5"/>
        <v>0.9959826014481995</v>
      </c>
      <c r="I162" s="3">
        <f t="shared" si="4"/>
        <v>-4.0173985518004596E-3</v>
      </c>
    </row>
    <row r="163" spans="1:9" x14ac:dyDescent="0.45">
      <c r="A163" s="1">
        <v>41030</v>
      </c>
      <c r="B163">
        <v>44.599997999999999</v>
      </c>
      <c r="C163">
        <v>46.220001000000003</v>
      </c>
      <c r="D163">
        <v>44.34</v>
      </c>
      <c r="E163">
        <v>44.939999</v>
      </c>
      <c r="F163">
        <v>38.921729999999997</v>
      </c>
      <c r="G163">
        <v>184180100</v>
      </c>
      <c r="H163">
        <f t="shared" si="5"/>
        <v>1.0109391901131839</v>
      </c>
      <c r="I163" s="3">
        <f t="shared" si="4"/>
        <v>1.093919011318392E-2</v>
      </c>
    </row>
    <row r="164" spans="1:9" x14ac:dyDescent="0.45">
      <c r="A164" s="1">
        <v>41061</v>
      </c>
      <c r="B164">
        <v>45.400002000000001</v>
      </c>
      <c r="C164">
        <v>46.93</v>
      </c>
      <c r="D164">
        <v>43.299999</v>
      </c>
      <c r="E164">
        <v>46.73</v>
      </c>
      <c r="F164">
        <v>40.472019000000003</v>
      </c>
      <c r="G164">
        <v>145279000</v>
      </c>
      <c r="H164">
        <f t="shared" si="5"/>
        <v>1.0398309376279011</v>
      </c>
      <c r="I164" s="3">
        <f t="shared" si="4"/>
        <v>3.9830937627901089E-2</v>
      </c>
    </row>
    <row r="165" spans="1:9" x14ac:dyDescent="0.45">
      <c r="A165" s="1">
        <v>41091</v>
      </c>
      <c r="B165">
        <v>46.889999000000003</v>
      </c>
      <c r="C165">
        <v>48.689999</v>
      </c>
      <c r="D165">
        <v>44.34</v>
      </c>
      <c r="E165">
        <v>45.25</v>
      </c>
      <c r="F165">
        <v>39.190219999999997</v>
      </c>
      <c r="G165">
        <v>180839500</v>
      </c>
      <c r="H165">
        <f t="shared" si="5"/>
        <v>0.96832876066795659</v>
      </c>
      <c r="I165" s="3">
        <f t="shared" si="4"/>
        <v>-3.1671239332043369E-2</v>
      </c>
    </row>
    <row r="166" spans="1:9" x14ac:dyDescent="0.45">
      <c r="A166" s="1">
        <v>41122</v>
      </c>
      <c r="B166">
        <v>45.549999</v>
      </c>
      <c r="C166">
        <v>46</v>
      </c>
      <c r="D166">
        <v>43.650002000000001</v>
      </c>
      <c r="E166">
        <v>45.549999</v>
      </c>
      <c r="F166">
        <v>39.582371000000002</v>
      </c>
      <c r="G166">
        <v>165211100</v>
      </c>
      <c r="H166">
        <f t="shared" si="5"/>
        <v>1.0100063485226674</v>
      </c>
      <c r="I166" s="3">
        <f t="shared" si="4"/>
        <v>1.0006348522667276E-2</v>
      </c>
    </row>
    <row r="167" spans="1:9" x14ac:dyDescent="0.45">
      <c r="A167" s="1">
        <v>41153</v>
      </c>
      <c r="B167">
        <v>45.5</v>
      </c>
      <c r="C167">
        <v>48.459999000000003</v>
      </c>
      <c r="D167">
        <v>45.43</v>
      </c>
      <c r="E167">
        <v>48.419998</v>
      </c>
      <c r="F167">
        <v>42.076351000000003</v>
      </c>
      <c r="G167">
        <v>108483600</v>
      </c>
      <c r="H167">
        <f t="shared" si="5"/>
        <v>1.0630073423342932</v>
      </c>
      <c r="I167" s="3">
        <f t="shared" si="4"/>
        <v>6.3007342334293226E-2</v>
      </c>
    </row>
    <row r="168" spans="1:9" x14ac:dyDescent="0.45">
      <c r="A168" s="1">
        <v>41183</v>
      </c>
      <c r="B168">
        <v>48.509998000000003</v>
      </c>
      <c r="C168">
        <v>49.23</v>
      </c>
      <c r="D168">
        <v>45.59</v>
      </c>
      <c r="E168">
        <v>46.400002000000001</v>
      </c>
      <c r="F168">
        <v>40.321007000000002</v>
      </c>
      <c r="G168">
        <v>123727000</v>
      </c>
      <c r="H168">
        <f t="shared" si="5"/>
        <v>0.95828193371616277</v>
      </c>
      <c r="I168" s="3">
        <f t="shared" si="4"/>
        <v>-4.171806628383723E-2</v>
      </c>
    </row>
    <row r="169" spans="1:9" x14ac:dyDescent="0.45">
      <c r="A169" s="1">
        <v>41214</v>
      </c>
      <c r="B169">
        <v>46.470001000000003</v>
      </c>
      <c r="C169">
        <v>47.779998999999997</v>
      </c>
      <c r="D169">
        <v>44.330002</v>
      </c>
      <c r="E169">
        <v>46.509998000000003</v>
      </c>
      <c r="F169">
        <v>40.557879999999997</v>
      </c>
      <c r="G169">
        <v>151124300</v>
      </c>
      <c r="H169">
        <f t="shared" si="5"/>
        <v>1.0058746796675986</v>
      </c>
      <c r="I169" s="3">
        <f t="shared" si="4"/>
        <v>5.874679667598472E-3</v>
      </c>
    </row>
    <row r="170" spans="1:9" x14ac:dyDescent="0.45">
      <c r="A170" s="1">
        <v>41244</v>
      </c>
      <c r="B170">
        <v>46.529998999999997</v>
      </c>
      <c r="C170">
        <v>49.799999</v>
      </c>
      <c r="D170">
        <v>45.810001</v>
      </c>
      <c r="E170">
        <v>48.349997999999999</v>
      </c>
      <c r="F170">
        <v>42.162391999999997</v>
      </c>
      <c r="G170">
        <v>130142000</v>
      </c>
      <c r="H170">
        <f t="shared" si="5"/>
        <v>1.0395610421452008</v>
      </c>
      <c r="I170" s="3">
        <f t="shared" si="4"/>
        <v>3.9561042145200877E-2</v>
      </c>
    </row>
    <row r="171" spans="1:9" x14ac:dyDescent="0.45">
      <c r="A171" s="1">
        <v>41275</v>
      </c>
      <c r="B171">
        <v>49.02</v>
      </c>
      <c r="C171">
        <v>52.73</v>
      </c>
      <c r="D171">
        <v>49</v>
      </c>
      <c r="E171">
        <v>51.200001</v>
      </c>
      <c r="F171">
        <v>44.647671000000003</v>
      </c>
      <c r="G171">
        <v>126710000</v>
      </c>
      <c r="H171">
        <f t="shared" si="5"/>
        <v>1.058945398543802</v>
      </c>
      <c r="I171" s="3">
        <f t="shared" si="4"/>
        <v>5.8945398543801923E-2</v>
      </c>
    </row>
    <row r="172" spans="1:9" x14ac:dyDescent="0.45">
      <c r="A172" s="1">
        <v>41306</v>
      </c>
      <c r="B172">
        <v>51.630001</v>
      </c>
      <c r="C172">
        <v>52.77</v>
      </c>
      <c r="D172">
        <v>50.209999000000003</v>
      </c>
      <c r="E172">
        <v>51.119999</v>
      </c>
      <c r="F172">
        <v>44.771214000000001</v>
      </c>
      <c r="G172">
        <v>105734300</v>
      </c>
      <c r="H172">
        <f t="shared" si="5"/>
        <v>1.002767064826293</v>
      </c>
      <c r="I172" s="3">
        <f t="shared" si="4"/>
        <v>2.7670648262929092E-3</v>
      </c>
    </row>
    <row r="173" spans="1:9" x14ac:dyDescent="0.45">
      <c r="A173" s="1">
        <v>41334</v>
      </c>
      <c r="B173">
        <v>51.07</v>
      </c>
      <c r="C173">
        <v>56.07</v>
      </c>
      <c r="D173">
        <v>50.880001</v>
      </c>
      <c r="E173">
        <v>54.990001999999997</v>
      </c>
      <c r="F173">
        <v>48.160590999999997</v>
      </c>
      <c r="G173">
        <v>126012300</v>
      </c>
      <c r="H173">
        <f t="shared" si="5"/>
        <v>1.0757043800509853</v>
      </c>
      <c r="I173" s="3">
        <f t="shared" si="4"/>
        <v>7.5704380050985356E-2</v>
      </c>
    </row>
    <row r="174" spans="1:9" x14ac:dyDescent="0.45">
      <c r="A174" s="1">
        <v>41365</v>
      </c>
      <c r="B174">
        <v>54.75</v>
      </c>
      <c r="C174">
        <v>58.5</v>
      </c>
      <c r="D174">
        <v>53.939999</v>
      </c>
      <c r="E174">
        <v>58.18</v>
      </c>
      <c r="F174">
        <v>50.954411</v>
      </c>
      <c r="G174">
        <v>123200500</v>
      </c>
      <c r="H174">
        <f t="shared" si="5"/>
        <v>1.0580105007432323</v>
      </c>
      <c r="I174" s="3">
        <f t="shared" si="4"/>
        <v>5.8010500743232239E-2</v>
      </c>
    </row>
    <row r="175" spans="1:9" x14ac:dyDescent="0.45">
      <c r="A175" s="1">
        <v>41395</v>
      </c>
      <c r="B175">
        <v>58.970001000000003</v>
      </c>
      <c r="C175">
        <v>60.700001</v>
      </c>
      <c r="D175">
        <v>57.200001</v>
      </c>
      <c r="E175">
        <v>57.580002</v>
      </c>
      <c r="F175">
        <v>50.629246000000002</v>
      </c>
      <c r="G175">
        <v>116793800</v>
      </c>
      <c r="H175">
        <f t="shared" si="5"/>
        <v>0.993618511260978</v>
      </c>
      <c r="I175" s="3">
        <f t="shared" si="4"/>
        <v>-6.3814887390219932E-3</v>
      </c>
    </row>
    <row r="176" spans="1:9" x14ac:dyDescent="0.45">
      <c r="A176" s="1">
        <v>41426</v>
      </c>
      <c r="B176">
        <v>57.759998000000003</v>
      </c>
      <c r="C176">
        <v>60.34</v>
      </c>
      <c r="D176">
        <v>55.66</v>
      </c>
      <c r="E176">
        <v>57.18</v>
      </c>
      <c r="F176">
        <v>50.277526999999999</v>
      </c>
      <c r="G176">
        <v>100908400</v>
      </c>
      <c r="H176">
        <f t="shared" si="5"/>
        <v>0.99305304684964091</v>
      </c>
      <c r="I176" s="3">
        <f t="shared" si="4"/>
        <v>-6.9469531503590391E-3</v>
      </c>
    </row>
    <row r="177" spans="1:9" x14ac:dyDescent="0.45">
      <c r="A177" s="1">
        <v>41456</v>
      </c>
      <c r="B177">
        <v>57.720001000000003</v>
      </c>
      <c r="C177">
        <v>62.360000999999997</v>
      </c>
      <c r="D177">
        <v>57.32</v>
      </c>
      <c r="E177">
        <v>61.490001999999997</v>
      </c>
      <c r="F177">
        <v>54.067245</v>
      </c>
      <c r="G177">
        <v>77412600</v>
      </c>
      <c r="H177">
        <f t="shared" si="5"/>
        <v>1.0753759825935751</v>
      </c>
      <c r="I177" s="3">
        <f t="shared" si="4"/>
        <v>7.5375982593575072E-2</v>
      </c>
    </row>
    <row r="178" spans="1:9" x14ac:dyDescent="0.45">
      <c r="A178" s="1">
        <v>41487</v>
      </c>
      <c r="B178">
        <v>62.009998000000003</v>
      </c>
      <c r="C178">
        <v>62.220001000000003</v>
      </c>
      <c r="D178">
        <v>57.07</v>
      </c>
      <c r="E178">
        <v>58.049999</v>
      </c>
      <c r="F178">
        <v>51.231620999999997</v>
      </c>
      <c r="G178">
        <v>109197700</v>
      </c>
      <c r="H178">
        <f t="shared" si="5"/>
        <v>0.94755375458838331</v>
      </c>
      <c r="I178" s="3">
        <f t="shared" si="4"/>
        <v>-5.2446245411616639E-2</v>
      </c>
    </row>
    <row r="179" spans="1:9" x14ac:dyDescent="0.45">
      <c r="A179" s="1">
        <v>41518</v>
      </c>
      <c r="B179">
        <v>58.439999</v>
      </c>
      <c r="C179">
        <v>61.330002</v>
      </c>
      <c r="D179">
        <v>56.669998</v>
      </c>
      <c r="E179">
        <v>56.75</v>
      </c>
      <c r="F179">
        <v>50.084316000000001</v>
      </c>
      <c r="G179">
        <v>110503300</v>
      </c>
      <c r="H179">
        <f t="shared" si="5"/>
        <v>0.97760552999094064</v>
      </c>
      <c r="I179" s="3">
        <f t="shared" si="4"/>
        <v>-2.2394470009059364E-2</v>
      </c>
    </row>
    <row r="180" spans="1:9" x14ac:dyDescent="0.45">
      <c r="A180" s="1">
        <v>41548</v>
      </c>
      <c r="B180">
        <v>56.759998000000003</v>
      </c>
      <c r="C180">
        <v>62.91</v>
      </c>
      <c r="D180">
        <v>56.32</v>
      </c>
      <c r="E180">
        <v>62.259998000000003</v>
      </c>
      <c r="F180">
        <v>54.947121000000003</v>
      </c>
      <c r="G180">
        <v>143629500</v>
      </c>
      <c r="H180">
        <f t="shared" si="5"/>
        <v>1.0970923711926106</v>
      </c>
      <c r="I180" s="3">
        <f t="shared" si="4"/>
        <v>9.7092371192610508E-2</v>
      </c>
    </row>
    <row r="181" spans="1:9" x14ac:dyDescent="0.45">
      <c r="A181" s="1">
        <v>41579</v>
      </c>
      <c r="B181">
        <v>62.419998</v>
      </c>
      <c r="C181">
        <v>67.639999000000003</v>
      </c>
      <c r="D181">
        <v>61.93</v>
      </c>
      <c r="E181">
        <v>66.959998999999996</v>
      </c>
      <c r="F181">
        <v>59.320694000000003</v>
      </c>
      <c r="G181">
        <v>100208600</v>
      </c>
      <c r="H181">
        <f t="shared" si="5"/>
        <v>1.0795960356139496</v>
      </c>
      <c r="I181" s="3">
        <f t="shared" si="4"/>
        <v>7.9596035613949637E-2</v>
      </c>
    </row>
    <row r="182" spans="1:9" x14ac:dyDescent="0.45">
      <c r="A182" s="1">
        <v>41609</v>
      </c>
      <c r="B182">
        <v>67.099997999999999</v>
      </c>
      <c r="C182">
        <v>71.989998</v>
      </c>
      <c r="D182">
        <v>65.449996999999996</v>
      </c>
      <c r="E182">
        <v>71.569999999999993</v>
      </c>
      <c r="F182">
        <v>63.404747</v>
      </c>
      <c r="G182">
        <v>110859300</v>
      </c>
      <c r="H182">
        <f t="shared" si="5"/>
        <v>1.0688470198949458</v>
      </c>
      <c r="I182" s="3">
        <f t="shared" si="4"/>
        <v>6.8847019894945891E-2</v>
      </c>
    </row>
    <row r="183" spans="1:9" x14ac:dyDescent="0.45">
      <c r="A183" s="1">
        <v>41640</v>
      </c>
      <c r="B183">
        <v>71.160004000000001</v>
      </c>
      <c r="C183">
        <v>71.370002999999997</v>
      </c>
      <c r="D183">
        <v>66.069999999999993</v>
      </c>
      <c r="E183">
        <v>67.720000999999996</v>
      </c>
      <c r="F183">
        <v>59.993991999999999</v>
      </c>
      <c r="G183">
        <v>119291500</v>
      </c>
      <c r="H183">
        <f t="shared" si="5"/>
        <v>0.94620663023858442</v>
      </c>
      <c r="I183" s="3">
        <f t="shared" si="4"/>
        <v>-5.3793369761415528E-2</v>
      </c>
    </row>
    <row r="184" spans="1:9" x14ac:dyDescent="0.45">
      <c r="A184" s="1">
        <v>41671</v>
      </c>
      <c r="B184">
        <v>67.519997000000004</v>
      </c>
      <c r="C184">
        <v>73.620002999999997</v>
      </c>
      <c r="D184">
        <v>64.949996999999996</v>
      </c>
      <c r="E184">
        <v>73.139999000000003</v>
      </c>
      <c r="F184">
        <v>65.322524999999999</v>
      </c>
      <c r="G184">
        <v>125294600</v>
      </c>
      <c r="H184">
        <f t="shared" si="5"/>
        <v>1.0888177769533989</v>
      </c>
      <c r="I184" s="3">
        <f t="shared" si="4"/>
        <v>8.8817776953398944E-2</v>
      </c>
    </row>
    <row r="185" spans="1:9" x14ac:dyDescent="0.45">
      <c r="A185" s="1">
        <v>41699</v>
      </c>
      <c r="B185">
        <v>72.589995999999999</v>
      </c>
      <c r="C185">
        <v>76.360000999999997</v>
      </c>
      <c r="D185">
        <v>72.050003000000004</v>
      </c>
      <c r="E185">
        <v>74.860000999999997</v>
      </c>
      <c r="F185">
        <v>66.858681000000004</v>
      </c>
      <c r="G185">
        <v>117059100</v>
      </c>
      <c r="H185">
        <f t="shared" si="5"/>
        <v>1.0235164822547813</v>
      </c>
      <c r="I185" s="3">
        <f t="shared" si="4"/>
        <v>2.3516482254781264E-2</v>
      </c>
    </row>
    <row r="186" spans="1:9" x14ac:dyDescent="0.45">
      <c r="A186" s="1">
        <v>41730</v>
      </c>
      <c r="B186">
        <v>74.559997999999993</v>
      </c>
      <c r="C186">
        <v>76</v>
      </c>
      <c r="D186">
        <v>72.370002999999997</v>
      </c>
      <c r="E186">
        <v>72.720000999999996</v>
      </c>
      <c r="F186">
        <v>64.947425999999993</v>
      </c>
      <c r="G186">
        <v>116832300</v>
      </c>
      <c r="H186">
        <f t="shared" si="5"/>
        <v>0.97141351023661371</v>
      </c>
      <c r="I186" s="3">
        <f t="shared" si="4"/>
        <v>-2.8586489763386316E-2</v>
      </c>
    </row>
    <row r="187" spans="1:9" x14ac:dyDescent="0.45">
      <c r="A187" s="1">
        <v>41760</v>
      </c>
      <c r="B187">
        <v>72.440002000000007</v>
      </c>
      <c r="C187">
        <v>78.489998</v>
      </c>
      <c r="D187">
        <v>72.430000000000007</v>
      </c>
      <c r="E187">
        <v>78.319999999999993</v>
      </c>
      <c r="F187">
        <v>70.210091000000006</v>
      </c>
      <c r="G187">
        <v>91921800</v>
      </c>
      <c r="H187">
        <f t="shared" si="5"/>
        <v>1.0810296161698543</v>
      </c>
      <c r="I187" s="3">
        <f t="shared" si="4"/>
        <v>8.1029616169854268E-2</v>
      </c>
    </row>
    <row r="188" spans="1:9" x14ac:dyDescent="0.45">
      <c r="A188" s="1">
        <v>41791</v>
      </c>
      <c r="B188">
        <v>78.360000999999997</v>
      </c>
      <c r="C188">
        <v>79.430000000000007</v>
      </c>
      <c r="D188">
        <v>74.639999000000003</v>
      </c>
      <c r="E188">
        <v>75.370002999999997</v>
      </c>
      <c r="F188">
        <v>67.565582000000006</v>
      </c>
      <c r="G188">
        <v>79743700</v>
      </c>
      <c r="H188">
        <f t="shared" si="5"/>
        <v>0.96233434592756761</v>
      </c>
      <c r="I188" s="3">
        <f t="shared" si="4"/>
        <v>-3.7665654072432393E-2</v>
      </c>
    </row>
    <row r="189" spans="1:9" x14ac:dyDescent="0.45">
      <c r="A189" s="1">
        <v>41821</v>
      </c>
      <c r="B189">
        <v>75.889999000000003</v>
      </c>
      <c r="C189">
        <v>79.209998999999996</v>
      </c>
      <c r="D189">
        <v>75.419998000000007</v>
      </c>
      <c r="E189">
        <v>76.360000999999997</v>
      </c>
      <c r="F189">
        <v>68.453048999999993</v>
      </c>
      <c r="G189">
        <v>67772600</v>
      </c>
      <c r="H189">
        <f t="shared" si="5"/>
        <v>1.0131348975873542</v>
      </c>
      <c r="I189" s="3">
        <f t="shared" si="4"/>
        <v>1.3134897587354262E-2</v>
      </c>
    </row>
    <row r="190" spans="1:9" x14ac:dyDescent="0.45">
      <c r="A190" s="1">
        <v>41852</v>
      </c>
      <c r="B190">
        <v>76.199996999999996</v>
      </c>
      <c r="C190">
        <v>79.819999999999993</v>
      </c>
      <c r="D190">
        <v>74.690002000000007</v>
      </c>
      <c r="E190">
        <v>79.449996999999996</v>
      </c>
      <c r="F190">
        <v>71.478271000000007</v>
      </c>
      <c r="G190">
        <v>77040300</v>
      </c>
      <c r="H190">
        <f t="shared" si="5"/>
        <v>1.044194116174431</v>
      </c>
      <c r="I190" s="3">
        <f t="shared" si="4"/>
        <v>4.419411617443094E-2</v>
      </c>
    </row>
    <row r="191" spans="1:9" x14ac:dyDescent="0.45">
      <c r="A191" s="1">
        <v>41883</v>
      </c>
      <c r="B191">
        <v>79.470000999999996</v>
      </c>
      <c r="C191">
        <v>82.57</v>
      </c>
      <c r="D191">
        <v>79.220000999999996</v>
      </c>
      <c r="E191">
        <v>79.589995999999999</v>
      </c>
      <c r="F191">
        <v>71.604218000000003</v>
      </c>
      <c r="G191">
        <v>80179600</v>
      </c>
      <c r="H191">
        <f t="shared" si="5"/>
        <v>1.0017620319887144</v>
      </c>
      <c r="I191" s="3">
        <f t="shared" si="4"/>
        <v>1.7620319887143949E-3</v>
      </c>
    </row>
    <row r="192" spans="1:9" x14ac:dyDescent="0.45">
      <c r="A192" s="1">
        <v>41913</v>
      </c>
      <c r="B192">
        <v>79.449996999999996</v>
      </c>
      <c r="C192">
        <v>87.160004000000001</v>
      </c>
      <c r="D192">
        <v>77.400002000000001</v>
      </c>
      <c r="E192">
        <v>85.809997999999993</v>
      </c>
      <c r="F192">
        <v>77.200119000000001</v>
      </c>
      <c r="G192">
        <v>123864700</v>
      </c>
      <c r="H192">
        <f t="shared" si="5"/>
        <v>1.0781504380091127</v>
      </c>
      <c r="I192" s="3">
        <f t="shared" si="4"/>
        <v>7.8150438009112783E-2</v>
      </c>
    </row>
    <row r="193" spans="1:9" x14ac:dyDescent="0.45">
      <c r="A193" s="1">
        <v>41944</v>
      </c>
      <c r="B193">
        <v>86.029999000000004</v>
      </c>
      <c r="C193">
        <v>92</v>
      </c>
      <c r="D193">
        <v>83.610000999999997</v>
      </c>
      <c r="E193">
        <v>91.360000999999997</v>
      </c>
      <c r="F193">
        <v>82.470641999999998</v>
      </c>
      <c r="G193">
        <v>75256400</v>
      </c>
      <c r="H193">
        <f t="shared" si="5"/>
        <v>1.0682709180798025</v>
      </c>
      <c r="I193" s="3">
        <f t="shared" si="4"/>
        <v>6.8270918079802401E-2</v>
      </c>
    </row>
    <row r="194" spans="1:9" x14ac:dyDescent="0.45">
      <c r="A194" s="1">
        <v>41974</v>
      </c>
      <c r="B194">
        <v>91.419998000000007</v>
      </c>
      <c r="C194">
        <v>98.620002999999997</v>
      </c>
      <c r="D194">
        <v>88.949996999999996</v>
      </c>
      <c r="E194">
        <v>96.309997999999993</v>
      </c>
      <c r="F194">
        <v>86.939010999999994</v>
      </c>
      <c r="G194">
        <v>100036000</v>
      </c>
      <c r="H194">
        <f t="shared" si="5"/>
        <v>1.0541813291571078</v>
      </c>
      <c r="I194" s="4">
        <f t="shared" si="4"/>
        <v>5.4181329157107758E-2</v>
      </c>
    </row>
    <row r="195" spans="1:9" x14ac:dyDescent="0.45">
      <c r="A195" s="1">
        <v>42005</v>
      </c>
      <c r="B195">
        <v>96.519997000000004</v>
      </c>
      <c r="C195">
        <v>101.589996</v>
      </c>
      <c r="D195">
        <v>93.68</v>
      </c>
      <c r="E195">
        <v>98.160004000000001</v>
      </c>
      <c r="F195">
        <v>88.609009</v>
      </c>
      <c r="G195">
        <v>97903300</v>
      </c>
      <c r="H195">
        <f t="shared" si="5"/>
        <v>1.0192088451523793</v>
      </c>
      <c r="I195">
        <f t="shared" si="4"/>
        <v>1.9208845152379372E-2</v>
      </c>
    </row>
    <row r="196" spans="1:9" x14ac:dyDescent="0.45">
      <c r="A196" s="1">
        <v>42036</v>
      </c>
      <c r="B196">
        <v>98.339995999999999</v>
      </c>
      <c r="C196">
        <v>104.519997</v>
      </c>
      <c r="D196">
        <v>97.059997999999993</v>
      </c>
      <c r="E196">
        <v>103.870003</v>
      </c>
      <c r="F196">
        <v>94.096969999999999</v>
      </c>
      <c r="G196">
        <v>89111000</v>
      </c>
      <c r="H196">
        <f t="shared" si="5"/>
        <v>1.0619345714610124</v>
      </c>
      <c r="I196">
        <f t="shared" ref="I196:I247" si="6">(F196-F195)/F195</f>
        <v>6.1934571461012486E-2</v>
      </c>
    </row>
    <row r="197" spans="1:9" x14ac:dyDescent="0.45">
      <c r="A197" s="1">
        <v>42064</v>
      </c>
      <c r="B197">
        <v>104.099998</v>
      </c>
      <c r="C197">
        <v>105.459999</v>
      </c>
      <c r="D197">
        <v>101.5</v>
      </c>
      <c r="E197">
        <v>103.209999</v>
      </c>
      <c r="F197">
        <v>93.499077</v>
      </c>
      <c r="G197">
        <v>95022700</v>
      </c>
      <c r="H197">
        <f t="shared" ref="H197:H247" si="7">F197/F196</f>
        <v>0.99364599093892181</v>
      </c>
      <c r="I197">
        <f t="shared" si="6"/>
        <v>-6.3540090610781528E-3</v>
      </c>
    </row>
    <row r="198" spans="1:9" x14ac:dyDescent="0.45">
      <c r="A198" s="1">
        <v>42095</v>
      </c>
      <c r="B198">
        <v>102.660004</v>
      </c>
      <c r="C198">
        <v>104.449997</v>
      </c>
      <c r="D198">
        <v>99.010002</v>
      </c>
      <c r="E198">
        <v>99.290001000000004</v>
      </c>
      <c r="F198">
        <v>89.947899000000007</v>
      </c>
      <c r="G198">
        <v>100712300</v>
      </c>
      <c r="H198">
        <f t="shared" si="7"/>
        <v>0.96201911169668564</v>
      </c>
      <c r="I198">
        <f t="shared" si="6"/>
        <v>-3.7980888303314406E-2</v>
      </c>
    </row>
    <row r="199" spans="1:9" x14ac:dyDescent="0.45">
      <c r="A199" s="1">
        <v>42125</v>
      </c>
      <c r="B199">
        <v>100.93</v>
      </c>
      <c r="C199">
        <v>104.93</v>
      </c>
      <c r="D199">
        <v>97.870002999999997</v>
      </c>
      <c r="E199">
        <v>102.379997</v>
      </c>
      <c r="F199">
        <v>93.068375000000003</v>
      </c>
      <c r="G199">
        <v>80918600</v>
      </c>
      <c r="H199">
        <f t="shared" si="7"/>
        <v>1.0346920387768035</v>
      </c>
      <c r="I199">
        <f t="shared" si="6"/>
        <v>3.4692038776803408E-2</v>
      </c>
    </row>
    <row r="200" spans="1:9" x14ac:dyDescent="0.45">
      <c r="A200" s="1">
        <v>42156</v>
      </c>
      <c r="B200">
        <v>102.900002</v>
      </c>
      <c r="C200">
        <v>106.879997</v>
      </c>
      <c r="D200">
        <v>99.139999000000003</v>
      </c>
      <c r="E200">
        <v>104.879997</v>
      </c>
      <c r="F200">
        <v>95.340973000000005</v>
      </c>
      <c r="G200">
        <v>97978200</v>
      </c>
      <c r="H200">
        <f t="shared" si="7"/>
        <v>1.0244185847233285</v>
      </c>
      <c r="I200">
        <f t="shared" si="6"/>
        <v>2.4418584723328435E-2</v>
      </c>
    </row>
    <row r="201" spans="1:9" x14ac:dyDescent="0.45">
      <c r="A201" s="1">
        <v>42186</v>
      </c>
      <c r="B201">
        <v>105.75</v>
      </c>
      <c r="C201">
        <v>113.650002</v>
      </c>
      <c r="D201">
        <v>103.629997</v>
      </c>
      <c r="E201">
        <v>112.470001</v>
      </c>
      <c r="F201">
        <v>102.240685</v>
      </c>
      <c r="G201">
        <v>83710300</v>
      </c>
      <c r="H201">
        <f t="shared" si="7"/>
        <v>1.0723688020259663</v>
      </c>
      <c r="I201">
        <f t="shared" si="6"/>
        <v>7.2368802025966253E-2</v>
      </c>
    </row>
    <row r="202" spans="1:9" x14ac:dyDescent="0.45">
      <c r="A202" s="1">
        <v>42217</v>
      </c>
      <c r="B202">
        <v>113.16999800000001</v>
      </c>
      <c r="C202">
        <v>113.58000199999999</v>
      </c>
      <c r="D202">
        <v>81.370002999999997</v>
      </c>
      <c r="E202">
        <v>102.400002</v>
      </c>
      <c r="F202">
        <v>93.381065000000007</v>
      </c>
      <c r="G202">
        <v>117145300</v>
      </c>
      <c r="H202">
        <f t="shared" si="7"/>
        <v>0.91334545538305034</v>
      </c>
      <c r="I202">
        <f t="shared" si="6"/>
        <v>-8.665454461694963E-2</v>
      </c>
    </row>
    <row r="203" spans="1:9" x14ac:dyDescent="0.45">
      <c r="A203" s="1">
        <v>42248</v>
      </c>
      <c r="B203">
        <v>100.639999</v>
      </c>
      <c r="C203">
        <v>103.589996</v>
      </c>
      <c r="D203">
        <v>94.540001000000004</v>
      </c>
      <c r="E203">
        <v>96.480002999999996</v>
      </c>
      <c r="F203">
        <v>87.982467999999997</v>
      </c>
      <c r="G203">
        <v>100678100</v>
      </c>
      <c r="H203">
        <f t="shared" si="7"/>
        <v>0.94218745524052427</v>
      </c>
      <c r="I203">
        <f t="shared" si="6"/>
        <v>-5.7812544759475691E-2</v>
      </c>
    </row>
    <row r="204" spans="1:9" x14ac:dyDescent="0.45">
      <c r="A204" s="1">
        <v>42278</v>
      </c>
      <c r="B204">
        <v>96.489998</v>
      </c>
      <c r="C204">
        <v>106</v>
      </c>
      <c r="D204">
        <v>95.029999000000004</v>
      </c>
      <c r="E204">
        <v>98.779999000000004</v>
      </c>
      <c r="F204">
        <v>90.079886999999999</v>
      </c>
      <c r="G204">
        <v>129349800</v>
      </c>
      <c r="H204">
        <f t="shared" si="7"/>
        <v>1.0238390562083346</v>
      </c>
      <c r="I204">
        <f t="shared" si="6"/>
        <v>2.3839056208334621E-2</v>
      </c>
    </row>
    <row r="205" spans="1:9" x14ac:dyDescent="0.45">
      <c r="A205" s="1">
        <v>42309</v>
      </c>
      <c r="B205">
        <v>99.449996999999996</v>
      </c>
      <c r="C205">
        <v>101.08000199999999</v>
      </c>
      <c r="D205">
        <v>90.099997999999999</v>
      </c>
      <c r="E205">
        <v>94.089995999999999</v>
      </c>
      <c r="F205">
        <v>86.094070000000002</v>
      </c>
      <c r="G205">
        <v>111659900</v>
      </c>
      <c r="H205">
        <f t="shared" si="7"/>
        <v>0.95575242007130856</v>
      </c>
      <c r="I205">
        <f t="shared" si="6"/>
        <v>-4.4247579928691487E-2</v>
      </c>
    </row>
    <row r="206" spans="1:9" x14ac:dyDescent="0.45">
      <c r="A206" s="1">
        <v>42339</v>
      </c>
      <c r="B206">
        <v>94.669998000000007</v>
      </c>
      <c r="C206">
        <v>99.599997999999999</v>
      </c>
      <c r="D206">
        <v>92.370002999999997</v>
      </c>
      <c r="E206">
        <v>97.769997000000004</v>
      </c>
      <c r="F206">
        <v>89.461342000000002</v>
      </c>
      <c r="G206">
        <v>116258600</v>
      </c>
      <c r="H206">
        <f t="shared" si="7"/>
        <v>1.039111543919343</v>
      </c>
      <c r="I206">
        <f t="shared" si="6"/>
        <v>3.9111543919343107E-2</v>
      </c>
    </row>
    <row r="207" spans="1:9" x14ac:dyDescent="0.45">
      <c r="A207" s="1">
        <v>42370</v>
      </c>
      <c r="B207">
        <v>96.169998000000007</v>
      </c>
      <c r="C207">
        <v>97.150002000000001</v>
      </c>
      <c r="D207">
        <v>92.349997999999999</v>
      </c>
      <c r="E207">
        <v>96.589995999999999</v>
      </c>
      <c r="F207">
        <v>88.381621999999993</v>
      </c>
      <c r="G207">
        <v>106620800</v>
      </c>
      <c r="H207">
        <f t="shared" si="7"/>
        <v>0.98793087633315391</v>
      </c>
      <c r="I207">
        <f t="shared" si="6"/>
        <v>-1.2069123666846053E-2</v>
      </c>
    </row>
    <row r="208" spans="1:9" x14ac:dyDescent="0.45">
      <c r="A208" s="1">
        <v>42401</v>
      </c>
      <c r="B208">
        <v>95.889999000000003</v>
      </c>
      <c r="C208">
        <v>98.790001000000004</v>
      </c>
      <c r="D208">
        <v>86.5</v>
      </c>
      <c r="E208">
        <v>97.169998000000007</v>
      </c>
      <c r="F208">
        <v>89.311638000000002</v>
      </c>
      <c r="G208">
        <v>117548700</v>
      </c>
      <c r="H208">
        <f t="shared" si="7"/>
        <v>1.0105227306192683</v>
      </c>
      <c r="I208">
        <f t="shared" si="6"/>
        <v>1.052273061926844E-2</v>
      </c>
    </row>
    <row r="209" spans="1:9" x14ac:dyDescent="0.45">
      <c r="A209" s="1">
        <v>42430</v>
      </c>
      <c r="B209">
        <v>98.160004000000001</v>
      </c>
      <c r="C209">
        <v>104.400002</v>
      </c>
      <c r="D209">
        <v>97.580001999999993</v>
      </c>
      <c r="E209">
        <v>103.730003</v>
      </c>
      <c r="F209">
        <v>95.341117999999994</v>
      </c>
      <c r="G209">
        <v>89196000</v>
      </c>
      <c r="H209">
        <f t="shared" si="7"/>
        <v>1.0675105746017108</v>
      </c>
      <c r="I209">
        <f t="shared" si="6"/>
        <v>6.7510574601710838E-2</v>
      </c>
    </row>
    <row r="210" spans="1:9" x14ac:dyDescent="0.45">
      <c r="A210" s="1">
        <v>42461</v>
      </c>
      <c r="B210">
        <v>103.360001</v>
      </c>
      <c r="C210">
        <v>105</v>
      </c>
      <c r="D210">
        <v>99.870002999999997</v>
      </c>
      <c r="E210">
        <v>100.5</v>
      </c>
      <c r="F210">
        <v>92.372330000000005</v>
      </c>
      <c r="G210">
        <v>75248300</v>
      </c>
      <c r="H210">
        <f t="shared" si="7"/>
        <v>0.96886140982739488</v>
      </c>
      <c r="I210">
        <f t="shared" si="6"/>
        <v>-3.1138590172605167E-2</v>
      </c>
    </row>
    <row r="211" spans="1:9" x14ac:dyDescent="0.45">
      <c r="A211" s="1">
        <v>42491</v>
      </c>
      <c r="B211">
        <v>100.5</v>
      </c>
      <c r="C211">
        <v>106.66999800000001</v>
      </c>
      <c r="D211">
        <v>96.199996999999996</v>
      </c>
      <c r="E211">
        <v>96.449996999999996</v>
      </c>
      <c r="F211">
        <v>89.015525999999994</v>
      </c>
      <c r="G211">
        <v>113171800</v>
      </c>
      <c r="H211">
        <f t="shared" si="7"/>
        <v>0.96366007006643639</v>
      </c>
      <c r="I211">
        <f t="shared" si="6"/>
        <v>-3.6339929933563553E-2</v>
      </c>
    </row>
    <row r="212" spans="1:9" x14ac:dyDescent="0.45">
      <c r="A212" s="1">
        <v>42522</v>
      </c>
      <c r="B212">
        <v>96.459998999999996</v>
      </c>
      <c r="C212">
        <v>98.669998000000007</v>
      </c>
      <c r="D212">
        <v>91.75</v>
      </c>
      <c r="E212">
        <v>95.739998</v>
      </c>
      <c r="F212">
        <v>88.360259999999997</v>
      </c>
      <c r="G212">
        <v>128156800</v>
      </c>
      <c r="H212">
        <f t="shared" si="7"/>
        <v>0.99263874484098424</v>
      </c>
      <c r="I212">
        <f t="shared" si="6"/>
        <v>-7.3612551590157152E-3</v>
      </c>
    </row>
    <row r="213" spans="1:9" x14ac:dyDescent="0.45">
      <c r="A213" s="1">
        <v>42552</v>
      </c>
      <c r="B213">
        <v>95.879997000000003</v>
      </c>
      <c r="C213">
        <v>98.239998</v>
      </c>
      <c r="D213">
        <v>92.160004000000001</v>
      </c>
      <c r="E213">
        <v>92.720000999999996</v>
      </c>
      <c r="F213">
        <v>85.573051000000007</v>
      </c>
      <c r="G213">
        <v>84627700</v>
      </c>
      <c r="H213">
        <f t="shared" si="7"/>
        <v>0.96845630603622046</v>
      </c>
      <c r="I213">
        <f t="shared" si="6"/>
        <v>-3.1543693963779533E-2</v>
      </c>
    </row>
    <row r="214" spans="1:9" x14ac:dyDescent="0.45">
      <c r="A214" s="1">
        <v>42583</v>
      </c>
      <c r="B214">
        <v>92.580001999999993</v>
      </c>
      <c r="C214">
        <v>98.660004000000001</v>
      </c>
      <c r="D214">
        <v>92.25</v>
      </c>
      <c r="E214">
        <v>93.400002000000001</v>
      </c>
      <c r="F214">
        <v>86.580482000000003</v>
      </c>
      <c r="G214">
        <v>107299600</v>
      </c>
      <c r="H214">
        <f t="shared" si="7"/>
        <v>1.0117727600947639</v>
      </c>
      <c r="I214">
        <f t="shared" si="6"/>
        <v>1.1772760094763909E-2</v>
      </c>
    </row>
    <row r="215" spans="1:9" x14ac:dyDescent="0.45">
      <c r="A215" s="1">
        <v>42614</v>
      </c>
      <c r="B215">
        <v>93.559997999999993</v>
      </c>
      <c r="C215">
        <v>94.199996999999996</v>
      </c>
      <c r="D215">
        <v>88.099997999999999</v>
      </c>
      <c r="E215">
        <v>88.989998</v>
      </c>
      <c r="F215">
        <v>82.492469999999997</v>
      </c>
      <c r="G215">
        <v>116749900</v>
      </c>
      <c r="H215">
        <f t="shared" si="7"/>
        <v>0.95278367704166855</v>
      </c>
      <c r="I215">
        <f t="shared" si="6"/>
        <v>-4.7216322958331489E-2</v>
      </c>
    </row>
    <row r="216" spans="1:9" x14ac:dyDescent="0.45">
      <c r="A216" s="1">
        <v>42644</v>
      </c>
      <c r="B216">
        <v>88.790001000000004</v>
      </c>
      <c r="C216">
        <v>88.919998000000007</v>
      </c>
      <c r="D216">
        <v>82.550003000000004</v>
      </c>
      <c r="E216">
        <v>84.099997999999999</v>
      </c>
      <c r="F216">
        <v>77.959511000000006</v>
      </c>
      <c r="G216">
        <v>134064600</v>
      </c>
      <c r="H216">
        <f t="shared" si="7"/>
        <v>0.94505002699034235</v>
      </c>
      <c r="I216">
        <f t="shared" si="6"/>
        <v>-5.4949973009657621E-2</v>
      </c>
    </row>
    <row r="217" spans="1:9" x14ac:dyDescent="0.45">
      <c r="A217" s="1">
        <v>42675</v>
      </c>
      <c r="B217">
        <v>84.339995999999999</v>
      </c>
      <c r="C217">
        <v>84.889999000000003</v>
      </c>
      <c r="D217">
        <v>69.300003000000004</v>
      </c>
      <c r="E217">
        <v>76.889999000000003</v>
      </c>
      <c r="F217">
        <v>71.628287999999998</v>
      </c>
      <c r="G217">
        <v>239272800</v>
      </c>
      <c r="H217">
        <f t="shared" si="7"/>
        <v>0.9187883182078963</v>
      </c>
      <c r="I217">
        <f t="shared" si="6"/>
        <v>-8.1211681792103696E-2</v>
      </c>
    </row>
    <row r="218" spans="1:9" x14ac:dyDescent="0.45">
      <c r="A218" s="1">
        <v>42705</v>
      </c>
      <c r="B218">
        <v>76.620002999999997</v>
      </c>
      <c r="C218">
        <v>81.239998</v>
      </c>
      <c r="D218">
        <v>76.110000999999997</v>
      </c>
      <c r="E218">
        <v>78.910004000000001</v>
      </c>
      <c r="F218">
        <v>73.510063000000002</v>
      </c>
      <c r="G218">
        <v>156408500</v>
      </c>
      <c r="H218">
        <f t="shared" si="7"/>
        <v>1.0262713943407387</v>
      </c>
      <c r="I218">
        <f t="shared" si="6"/>
        <v>2.6271394340738743E-2</v>
      </c>
    </row>
    <row r="219" spans="1:9" x14ac:dyDescent="0.45">
      <c r="A219" s="1">
        <v>42736</v>
      </c>
      <c r="B219">
        <v>79.580001999999993</v>
      </c>
      <c r="C219">
        <v>84.720000999999996</v>
      </c>
      <c r="D219">
        <v>77.029999000000004</v>
      </c>
      <c r="E219">
        <v>78.809997999999993</v>
      </c>
      <c r="F219">
        <v>73.416884999999994</v>
      </c>
      <c r="G219">
        <v>139682500</v>
      </c>
      <c r="H219">
        <f t="shared" si="7"/>
        <v>0.9987324456516925</v>
      </c>
      <c r="I219">
        <f t="shared" si="6"/>
        <v>-1.267554348307508E-3</v>
      </c>
    </row>
    <row r="220" spans="1:9" x14ac:dyDescent="0.45">
      <c r="A220" s="1">
        <v>42767</v>
      </c>
      <c r="B220">
        <v>78.650002000000001</v>
      </c>
      <c r="C220">
        <v>81.860000999999997</v>
      </c>
      <c r="D220">
        <v>74.050003000000004</v>
      </c>
      <c r="E220">
        <v>80.580001999999993</v>
      </c>
      <c r="F220">
        <v>75.519622999999996</v>
      </c>
      <c r="G220">
        <v>145409900</v>
      </c>
      <c r="H220">
        <f t="shared" si="7"/>
        <v>1.0286410680594797</v>
      </c>
      <c r="I220">
        <f t="shared" si="6"/>
        <v>2.8641068059479812E-2</v>
      </c>
    </row>
    <row r="221" spans="1:9" x14ac:dyDescent="0.45">
      <c r="A221" s="1">
        <v>42795</v>
      </c>
      <c r="B221">
        <v>81.099997999999999</v>
      </c>
      <c r="C221">
        <v>81.690002000000007</v>
      </c>
      <c r="D221">
        <v>77.569999999999993</v>
      </c>
      <c r="E221">
        <v>78.5</v>
      </c>
      <c r="F221">
        <v>73.570244000000002</v>
      </c>
      <c r="G221">
        <v>145650700</v>
      </c>
      <c r="H221">
        <f t="shared" si="7"/>
        <v>0.9741871195516959</v>
      </c>
      <c r="I221">
        <f t="shared" si="6"/>
        <v>-2.5812880448304057E-2</v>
      </c>
    </row>
    <row r="222" spans="1:9" x14ac:dyDescent="0.45">
      <c r="A222" s="1">
        <v>42826</v>
      </c>
      <c r="B222">
        <v>78.379997000000003</v>
      </c>
      <c r="C222">
        <v>82.900002000000001</v>
      </c>
      <c r="D222">
        <v>76.559997999999993</v>
      </c>
      <c r="E222">
        <v>82.440002000000007</v>
      </c>
      <c r="F222">
        <v>77.262810000000002</v>
      </c>
      <c r="G222">
        <v>119158300</v>
      </c>
      <c r="H222">
        <f t="shared" si="7"/>
        <v>1.0501910255999694</v>
      </c>
      <c r="I222">
        <f t="shared" si="6"/>
        <v>5.0191025599969456E-2</v>
      </c>
    </row>
    <row r="223" spans="1:9" x14ac:dyDescent="0.45">
      <c r="A223" s="1">
        <v>42856</v>
      </c>
      <c r="B223">
        <v>82.440002000000007</v>
      </c>
      <c r="C223">
        <v>83.300003000000004</v>
      </c>
      <c r="D223">
        <v>75.690002000000007</v>
      </c>
      <c r="E223">
        <v>76.830001999999993</v>
      </c>
      <c r="F223">
        <v>72.468163000000004</v>
      </c>
      <c r="G223">
        <v>145781900</v>
      </c>
      <c r="H223">
        <f t="shared" si="7"/>
        <v>0.9379436626754839</v>
      </c>
      <c r="I223">
        <f t="shared" si="6"/>
        <v>-6.2056337324516125E-2</v>
      </c>
    </row>
    <row r="224" spans="1:9" x14ac:dyDescent="0.45">
      <c r="A224" s="1">
        <v>42887</v>
      </c>
      <c r="B224">
        <v>76.839995999999999</v>
      </c>
      <c r="C224">
        <v>82.150002000000001</v>
      </c>
      <c r="D224">
        <v>75.459998999999996</v>
      </c>
      <c r="E224">
        <v>80.459998999999996</v>
      </c>
      <c r="F224">
        <v>75.892082000000002</v>
      </c>
      <c r="G224">
        <v>152652900</v>
      </c>
      <c r="H224">
        <f t="shared" si="7"/>
        <v>1.0472472166846565</v>
      </c>
      <c r="I224">
        <f t="shared" si="6"/>
        <v>4.7247216684656375E-2</v>
      </c>
    </row>
    <row r="225" spans="1:9" x14ac:dyDescent="0.45">
      <c r="A225" s="1">
        <v>42917</v>
      </c>
      <c r="B225">
        <v>80.769997000000004</v>
      </c>
      <c r="C225">
        <v>81.339995999999999</v>
      </c>
      <c r="D225">
        <v>76.480002999999996</v>
      </c>
      <c r="E225">
        <v>79.930000000000007</v>
      </c>
      <c r="F225">
        <v>75.392173999999997</v>
      </c>
      <c r="G225">
        <v>91104200</v>
      </c>
      <c r="H225">
        <f t="shared" si="7"/>
        <v>0.99341290966296059</v>
      </c>
      <c r="I225">
        <f t="shared" si="6"/>
        <v>-6.5870903370394409E-3</v>
      </c>
    </row>
    <row r="226" spans="1:9" x14ac:dyDescent="0.45">
      <c r="A226" s="1">
        <v>42948</v>
      </c>
      <c r="B226">
        <v>79.900002000000001</v>
      </c>
      <c r="C226">
        <v>80.300003000000004</v>
      </c>
      <c r="D226">
        <v>74.589995999999999</v>
      </c>
      <c r="E226">
        <v>77.339995999999999</v>
      </c>
      <c r="F226">
        <v>73.423584000000005</v>
      </c>
      <c r="G226">
        <v>112499800</v>
      </c>
      <c r="H226">
        <f t="shared" si="7"/>
        <v>0.97388866913427918</v>
      </c>
      <c r="I226">
        <f t="shared" si="6"/>
        <v>-2.6111330865720782E-2</v>
      </c>
    </row>
    <row r="227" spans="1:9" x14ac:dyDescent="0.45">
      <c r="A227" s="1">
        <v>42979</v>
      </c>
      <c r="B227">
        <v>77.540001000000004</v>
      </c>
      <c r="C227">
        <v>84</v>
      </c>
      <c r="D227">
        <v>77.300003000000004</v>
      </c>
      <c r="E227">
        <v>81.319999999999993</v>
      </c>
      <c r="F227">
        <v>77.202049000000002</v>
      </c>
      <c r="G227">
        <v>104104400</v>
      </c>
      <c r="H227">
        <f t="shared" si="7"/>
        <v>1.051461189908681</v>
      </c>
      <c r="I227">
        <f t="shared" si="6"/>
        <v>5.1461189908681072E-2</v>
      </c>
    </row>
    <row r="228" spans="1:9" x14ac:dyDescent="0.45">
      <c r="A228" s="1">
        <v>43009</v>
      </c>
      <c r="B228">
        <v>81.349997999999999</v>
      </c>
      <c r="C228">
        <v>81.610000999999997</v>
      </c>
      <c r="D228">
        <v>68.010002</v>
      </c>
      <c r="E228">
        <v>68.529999000000004</v>
      </c>
      <c r="F228">
        <v>65.059714999999997</v>
      </c>
      <c r="G228">
        <v>209664500</v>
      </c>
      <c r="H228">
        <f t="shared" si="7"/>
        <v>0.84272005526692684</v>
      </c>
      <c r="I228">
        <f t="shared" si="6"/>
        <v>-0.15727994473307313</v>
      </c>
    </row>
    <row r="229" spans="1:9" x14ac:dyDescent="0.45">
      <c r="A229" s="1">
        <v>43040</v>
      </c>
      <c r="B229">
        <v>68.819999999999993</v>
      </c>
      <c r="C229">
        <v>77.790001000000004</v>
      </c>
      <c r="D229">
        <v>66.449996999999996</v>
      </c>
      <c r="E229">
        <v>76.599997999999999</v>
      </c>
      <c r="F229">
        <v>73.199554000000006</v>
      </c>
      <c r="G229">
        <v>177494200</v>
      </c>
      <c r="H229">
        <f t="shared" si="7"/>
        <v>1.1251133516339566</v>
      </c>
      <c r="I229">
        <f t="shared" si="6"/>
        <v>0.12511335163395673</v>
      </c>
    </row>
    <row r="230" spans="1:9" x14ac:dyDescent="0.45">
      <c r="A230" s="1">
        <v>43070</v>
      </c>
      <c r="B230">
        <v>75.620002999999997</v>
      </c>
      <c r="C230">
        <v>76.589995999999999</v>
      </c>
      <c r="D230">
        <v>69.519997000000004</v>
      </c>
      <c r="E230">
        <v>72.5</v>
      </c>
      <c r="F230">
        <v>69.281554999999997</v>
      </c>
      <c r="G230">
        <v>221043800</v>
      </c>
      <c r="H230">
        <f t="shared" si="7"/>
        <v>0.94647509737559321</v>
      </c>
      <c r="I230">
        <f t="shared" si="6"/>
        <v>-5.3524902624406817E-2</v>
      </c>
    </row>
    <row r="231" spans="1:9" x14ac:dyDescent="0.45">
      <c r="A231" s="1">
        <v>43101</v>
      </c>
      <c r="B231">
        <v>73.059997999999993</v>
      </c>
      <c r="C231">
        <v>83.879997000000003</v>
      </c>
      <c r="D231">
        <v>72.870002999999997</v>
      </c>
      <c r="E231">
        <v>78.690002000000007</v>
      </c>
      <c r="F231">
        <v>75.196785000000006</v>
      </c>
      <c r="G231">
        <v>183061900</v>
      </c>
      <c r="H231">
        <f t="shared" si="7"/>
        <v>1.0853795790235945</v>
      </c>
      <c r="I231">
        <f t="shared" si="6"/>
        <v>8.5379579023594498E-2</v>
      </c>
    </row>
    <row r="232" spans="1:9" x14ac:dyDescent="0.45">
      <c r="A232" s="1">
        <v>43132</v>
      </c>
      <c r="B232">
        <v>78.300003000000004</v>
      </c>
      <c r="C232">
        <v>79.199996999999996</v>
      </c>
      <c r="D232">
        <v>67.309997999999993</v>
      </c>
      <c r="E232">
        <v>67.730002999999996</v>
      </c>
      <c r="F232">
        <v>65.125572000000005</v>
      </c>
      <c r="G232">
        <v>177533800</v>
      </c>
      <c r="H232">
        <f t="shared" si="7"/>
        <v>0.86606856928790243</v>
      </c>
      <c r="I232">
        <f t="shared" si="6"/>
        <v>-0.13393143071209759</v>
      </c>
    </row>
    <row r="233" spans="1:9" x14ac:dyDescent="0.45">
      <c r="A233" s="1">
        <v>43160</v>
      </c>
      <c r="B233">
        <v>67.699996999999996</v>
      </c>
      <c r="C233">
        <v>69.559997999999993</v>
      </c>
      <c r="D233">
        <v>60.139999000000003</v>
      </c>
      <c r="E233">
        <v>62.209999000000003</v>
      </c>
      <c r="F233">
        <v>59.817836999999997</v>
      </c>
      <c r="G233">
        <v>177442500</v>
      </c>
      <c r="H233">
        <f t="shared" si="7"/>
        <v>0.91849998645693265</v>
      </c>
      <c r="I233">
        <f t="shared" si="6"/>
        <v>-8.1500013543067351E-2</v>
      </c>
    </row>
    <row r="234" spans="1:9" x14ac:dyDescent="0.45">
      <c r="A234" s="1">
        <v>43191</v>
      </c>
      <c r="B234">
        <v>62.060001</v>
      </c>
      <c r="C234">
        <v>71.080001999999993</v>
      </c>
      <c r="D234">
        <v>60.450001</v>
      </c>
      <c r="E234">
        <v>69.830001999999993</v>
      </c>
      <c r="F234">
        <v>67.144820999999993</v>
      </c>
      <c r="G234">
        <v>176910900</v>
      </c>
      <c r="H234">
        <f t="shared" si="7"/>
        <v>1.1224882805441461</v>
      </c>
      <c r="I234">
        <f t="shared" si="6"/>
        <v>0.122488280544146</v>
      </c>
    </row>
    <row r="235" spans="1:9" x14ac:dyDescent="0.45">
      <c r="A235" s="1">
        <v>43221</v>
      </c>
      <c r="B235">
        <v>69.230002999999996</v>
      </c>
      <c r="C235">
        <v>69.75</v>
      </c>
      <c r="D235">
        <v>60.32</v>
      </c>
      <c r="E235">
        <v>63.389999000000003</v>
      </c>
      <c r="F235">
        <v>61.418739000000002</v>
      </c>
      <c r="G235">
        <v>199818100</v>
      </c>
      <c r="H235">
        <f t="shared" si="7"/>
        <v>0.91472042199650827</v>
      </c>
      <c r="I235">
        <f t="shared" si="6"/>
        <v>-8.5279578003491757E-2</v>
      </c>
    </row>
    <row r="236" spans="1:9" x14ac:dyDescent="0.45">
      <c r="A236" s="1">
        <v>43252</v>
      </c>
      <c r="B236">
        <v>63.849997999999999</v>
      </c>
      <c r="C236">
        <v>72.919998000000007</v>
      </c>
      <c r="D236">
        <v>62.66</v>
      </c>
      <c r="E236">
        <v>64.349997999999999</v>
      </c>
      <c r="F236">
        <v>62.348885000000003</v>
      </c>
      <c r="G236">
        <v>195743300</v>
      </c>
      <c r="H236">
        <f t="shared" si="7"/>
        <v>1.015144335672538</v>
      </c>
      <c r="I236">
        <f t="shared" si="6"/>
        <v>1.5144335672537994E-2</v>
      </c>
    </row>
    <row r="237" spans="1:9" x14ac:dyDescent="0.45">
      <c r="A237" s="1">
        <v>43282</v>
      </c>
      <c r="B237">
        <v>63.939999</v>
      </c>
      <c r="C237">
        <v>70.339995999999999</v>
      </c>
      <c r="D237">
        <v>63.709999000000003</v>
      </c>
      <c r="E237">
        <v>64.860000999999997</v>
      </c>
      <c r="F237">
        <v>62.843024999999997</v>
      </c>
      <c r="G237">
        <v>135350200</v>
      </c>
      <c r="H237">
        <f t="shared" si="7"/>
        <v>1.0079254023548294</v>
      </c>
      <c r="I237">
        <f t="shared" si="6"/>
        <v>7.9254023548295128E-3</v>
      </c>
    </row>
    <row r="238" spans="1:9" x14ac:dyDescent="0.45">
      <c r="A238" s="1">
        <v>43313</v>
      </c>
      <c r="B238">
        <v>65</v>
      </c>
      <c r="C238">
        <v>75.309997999999993</v>
      </c>
      <c r="D238">
        <v>63.23</v>
      </c>
      <c r="E238">
        <v>75.239998</v>
      </c>
      <c r="F238">
        <v>73.453856999999999</v>
      </c>
      <c r="G238">
        <v>154749500</v>
      </c>
      <c r="H238">
        <f t="shared" si="7"/>
        <v>1.1688466142423921</v>
      </c>
      <c r="I238">
        <f t="shared" si="6"/>
        <v>0.16884661424239208</v>
      </c>
    </row>
    <row r="239" spans="1:9" x14ac:dyDescent="0.45">
      <c r="A239" s="1">
        <v>43344</v>
      </c>
      <c r="B239">
        <v>74.980002999999996</v>
      </c>
      <c r="C239">
        <v>79.970000999999996</v>
      </c>
      <c r="D239">
        <v>72.819999999999993</v>
      </c>
      <c r="E239">
        <v>78.720000999999996</v>
      </c>
      <c r="F239">
        <v>76.851234000000005</v>
      </c>
      <c r="G239">
        <v>152916000</v>
      </c>
      <c r="H239">
        <f t="shared" si="7"/>
        <v>1.0462518530510931</v>
      </c>
      <c r="I239">
        <f t="shared" si="6"/>
        <v>4.6251853051093098E-2</v>
      </c>
    </row>
    <row r="240" spans="1:9" x14ac:dyDescent="0.45">
      <c r="A240" s="1">
        <v>43374</v>
      </c>
      <c r="B240">
        <v>79.050003000000004</v>
      </c>
      <c r="C240">
        <v>80.559997999999993</v>
      </c>
      <c r="D240">
        <v>69.169998000000007</v>
      </c>
      <c r="E240">
        <v>72.389999000000003</v>
      </c>
      <c r="F240">
        <v>70.671515999999997</v>
      </c>
      <c r="G240">
        <v>172422800</v>
      </c>
      <c r="H240">
        <f t="shared" si="7"/>
        <v>0.91958856509708087</v>
      </c>
      <c r="I240">
        <f t="shared" si="6"/>
        <v>-8.041143490291916E-2</v>
      </c>
    </row>
    <row r="241" spans="1:9" x14ac:dyDescent="0.45">
      <c r="A241" s="1">
        <v>43405</v>
      </c>
      <c r="B241">
        <v>72.739998</v>
      </c>
      <c r="C241">
        <v>82.150002000000001</v>
      </c>
      <c r="D241">
        <v>72.260002</v>
      </c>
      <c r="E241">
        <v>80.199996999999996</v>
      </c>
      <c r="F241">
        <v>78.837265000000002</v>
      </c>
      <c r="G241">
        <v>190282900</v>
      </c>
      <c r="H241">
        <f t="shared" si="7"/>
        <v>1.1155451228752473</v>
      </c>
      <c r="I241">
        <f t="shared" si="6"/>
        <v>0.11554512287524731</v>
      </c>
    </row>
    <row r="242" spans="1:9" x14ac:dyDescent="0.45">
      <c r="A242" s="1">
        <v>43435</v>
      </c>
      <c r="B242">
        <v>80.199996999999996</v>
      </c>
      <c r="C242">
        <v>80.669998000000007</v>
      </c>
      <c r="D242">
        <v>62.060001</v>
      </c>
      <c r="E242">
        <v>65.519997000000004</v>
      </c>
      <c r="F242">
        <v>64.406707999999995</v>
      </c>
      <c r="G242">
        <v>210945000</v>
      </c>
      <c r="H242">
        <f t="shared" si="7"/>
        <v>0.81695766589569019</v>
      </c>
      <c r="I242">
        <f t="shared" si="6"/>
        <v>-0.18304233410430978</v>
      </c>
    </row>
    <row r="243" spans="1:9" x14ac:dyDescent="0.45">
      <c r="A243" s="1">
        <v>43466</v>
      </c>
      <c r="B243">
        <v>64.860000999999997</v>
      </c>
      <c r="C243">
        <v>69.739998</v>
      </c>
      <c r="D243">
        <v>63.139999000000003</v>
      </c>
      <c r="E243">
        <v>65.550003000000004</v>
      </c>
      <c r="F243">
        <v>64.436203000000006</v>
      </c>
      <c r="G243">
        <v>216425300</v>
      </c>
      <c r="H243">
        <f t="shared" si="7"/>
        <v>1.0004579491937395</v>
      </c>
      <c r="I243">
        <f t="shared" si="6"/>
        <v>4.5794919373943745E-4</v>
      </c>
    </row>
    <row r="244" spans="1:9" x14ac:dyDescent="0.45">
      <c r="A244" s="1">
        <v>43497</v>
      </c>
      <c r="B244">
        <v>64.5</v>
      </c>
      <c r="C244">
        <v>70.319999999999993</v>
      </c>
      <c r="D244">
        <v>57.560001</v>
      </c>
      <c r="E244">
        <v>57.830002</v>
      </c>
      <c r="F244">
        <v>57.280602000000002</v>
      </c>
      <c r="G244">
        <v>262074100</v>
      </c>
      <c r="H244">
        <f t="shared" si="7"/>
        <v>0.88895061057523816</v>
      </c>
      <c r="I244">
        <f t="shared" si="6"/>
        <v>-0.11104938942476178</v>
      </c>
    </row>
    <row r="245" spans="1:9" x14ac:dyDescent="0.45">
      <c r="A245" s="1">
        <v>43525</v>
      </c>
      <c r="B245">
        <v>58.150002000000001</v>
      </c>
      <c r="C245">
        <v>58.740001999999997</v>
      </c>
      <c r="D245">
        <v>51.93</v>
      </c>
      <c r="E245">
        <v>53.93</v>
      </c>
      <c r="F245">
        <v>53.417651999999997</v>
      </c>
      <c r="G245">
        <v>340532900</v>
      </c>
      <c r="H245">
        <f t="shared" si="7"/>
        <v>0.93256093921638594</v>
      </c>
      <c r="I245">
        <f t="shared" si="6"/>
        <v>-6.7439060783614058E-2</v>
      </c>
    </row>
    <row r="246" spans="1:9" x14ac:dyDescent="0.45">
      <c r="A246" s="1">
        <v>43556</v>
      </c>
      <c r="B246">
        <v>54.16</v>
      </c>
      <c r="C246">
        <v>54.889999000000003</v>
      </c>
      <c r="D246">
        <v>51.77</v>
      </c>
      <c r="E246">
        <v>54.380001</v>
      </c>
      <c r="F246">
        <v>53.863377</v>
      </c>
      <c r="G246">
        <v>264898900</v>
      </c>
      <c r="H246">
        <f t="shared" si="7"/>
        <v>1.0083441518545218</v>
      </c>
      <c r="I246">
        <f t="shared" si="6"/>
        <v>8.3441518545218554E-3</v>
      </c>
    </row>
    <row r="247" spans="1:9" x14ac:dyDescent="0.45">
      <c r="A247" s="1">
        <v>43586</v>
      </c>
      <c r="B247">
        <v>56.849997999999999</v>
      </c>
      <c r="C247">
        <v>57.75</v>
      </c>
      <c r="D247">
        <v>51.720001000000003</v>
      </c>
      <c r="E247">
        <v>52.369999</v>
      </c>
      <c r="F247">
        <v>52.369999</v>
      </c>
      <c r="G247">
        <v>229170300</v>
      </c>
      <c r="H247">
        <f t="shared" si="7"/>
        <v>0.97227470531600724</v>
      </c>
      <c r="I247">
        <f t="shared" si="6"/>
        <v>-2.7725294683992797E-2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41.875</v>
      </c>
      <c r="C2">
        <v>44.125</v>
      </c>
      <c r="D2">
        <v>39.53125</v>
      </c>
      <c r="E2">
        <v>41.46875</v>
      </c>
      <c r="F2">
        <v>16.875623999999998</v>
      </c>
      <c r="G2">
        <v>57457600</v>
      </c>
    </row>
    <row r="3" spans="1:9" x14ac:dyDescent="0.45">
      <c r="A3" s="1">
        <v>36161</v>
      </c>
      <c r="B3">
        <v>41.53125</v>
      </c>
      <c r="C3">
        <v>42.25</v>
      </c>
      <c r="D3">
        <v>36.6875</v>
      </c>
      <c r="E3">
        <v>37.25</v>
      </c>
      <c r="F3">
        <v>15.158806</v>
      </c>
      <c r="G3">
        <v>47131200</v>
      </c>
      <c r="H3">
        <f>F3/F2</f>
        <v>0.89826639891953042</v>
      </c>
      <c r="I3" s="2">
        <f>(F3-F2)/F2</f>
        <v>-0.10173360108046958</v>
      </c>
    </row>
    <row r="4" spans="1:9" x14ac:dyDescent="0.45">
      <c r="A4" s="1">
        <v>36192</v>
      </c>
      <c r="B4">
        <v>37.53125</v>
      </c>
      <c r="C4">
        <v>40.96875</v>
      </c>
      <c r="D4">
        <v>36.5625</v>
      </c>
      <c r="E4">
        <v>38.4375</v>
      </c>
      <c r="F4">
        <v>15.642049999999999</v>
      </c>
      <c r="G4">
        <v>55885000</v>
      </c>
      <c r="H4">
        <f>F4/F3</f>
        <v>1.0318787640662463</v>
      </c>
      <c r="I4" s="3">
        <f t="shared" ref="I4:I67" si="0">(F4-F3)/F3</f>
        <v>3.1878764066246318E-2</v>
      </c>
    </row>
    <row r="5" spans="1:9" x14ac:dyDescent="0.45">
      <c r="A5" s="1">
        <v>36220</v>
      </c>
      <c r="B5">
        <v>38.375</v>
      </c>
      <c r="C5">
        <v>45.15625</v>
      </c>
      <c r="D5">
        <v>37.65625</v>
      </c>
      <c r="E5">
        <v>44.375</v>
      </c>
      <c r="F5">
        <v>18.339748</v>
      </c>
      <c r="G5">
        <v>73501400</v>
      </c>
      <c r="H5">
        <f t="shared" ref="H5:H68" si="1">F5/F4</f>
        <v>1.1724644787607763</v>
      </c>
      <c r="I5" s="3">
        <f t="shared" si="0"/>
        <v>0.17246447876077631</v>
      </c>
    </row>
    <row r="6" spans="1:9" x14ac:dyDescent="0.45">
      <c r="A6" s="1">
        <v>36251</v>
      </c>
      <c r="B6">
        <v>44.15625</v>
      </c>
      <c r="C6">
        <v>52.46875</v>
      </c>
      <c r="D6">
        <v>43.1875</v>
      </c>
      <c r="E6">
        <v>49.875</v>
      </c>
      <c r="F6">
        <v>20.612846000000001</v>
      </c>
      <c r="G6">
        <v>71174400</v>
      </c>
      <c r="H6">
        <f t="shared" si="1"/>
        <v>1.1239437968286152</v>
      </c>
      <c r="I6" s="3">
        <f t="shared" si="0"/>
        <v>0.12394379682861514</v>
      </c>
    </row>
    <row r="7" spans="1:9" x14ac:dyDescent="0.45">
      <c r="A7" s="1">
        <v>36281</v>
      </c>
      <c r="B7">
        <v>49.875</v>
      </c>
      <c r="C7">
        <v>51.375</v>
      </c>
      <c r="D7">
        <v>45.46875</v>
      </c>
      <c r="E7">
        <v>46.25</v>
      </c>
      <c r="F7">
        <v>19.114657999999999</v>
      </c>
      <c r="G7">
        <v>53542200</v>
      </c>
      <c r="H7">
        <f t="shared" si="1"/>
        <v>0.9273177512702514</v>
      </c>
      <c r="I7" s="3">
        <f t="shared" si="0"/>
        <v>-7.2682248729748544E-2</v>
      </c>
    </row>
    <row r="8" spans="1:9" x14ac:dyDescent="0.45">
      <c r="A8" s="1">
        <v>36312</v>
      </c>
      <c r="B8">
        <v>46.15625</v>
      </c>
      <c r="C8">
        <v>48.625</v>
      </c>
      <c r="D8">
        <v>44.59375</v>
      </c>
      <c r="E8">
        <v>47.53125</v>
      </c>
      <c r="F8">
        <v>19.897393999999998</v>
      </c>
      <c r="G8">
        <v>58585600</v>
      </c>
      <c r="H8">
        <f t="shared" si="1"/>
        <v>1.0409495163345324</v>
      </c>
      <c r="I8" s="3">
        <f t="shared" si="0"/>
        <v>4.0949516334532372E-2</v>
      </c>
    </row>
    <row r="9" spans="1:9" x14ac:dyDescent="0.45">
      <c r="A9" s="1">
        <v>36342</v>
      </c>
      <c r="B9">
        <v>48.25</v>
      </c>
      <c r="C9">
        <v>50.40625</v>
      </c>
      <c r="D9">
        <v>45.59375</v>
      </c>
      <c r="E9">
        <v>45.625</v>
      </c>
      <c r="F9">
        <v>19.09939</v>
      </c>
      <c r="G9">
        <v>43653200</v>
      </c>
      <c r="H9">
        <f t="shared" si="1"/>
        <v>0.95989404441606785</v>
      </c>
      <c r="I9" s="3">
        <f t="shared" si="0"/>
        <v>-4.0105955583932193E-2</v>
      </c>
    </row>
    <row r="10" spans="1:9" x14ac:dyDescent="0.45">
      <c r="A10" s="1">
        <v>36373</v>
      </c>
      <c r="B10">
        <v>45.65625</v>
      </c>
      <c r="C10">
        <v>48.84375</v>
      </c>
      <c r="D10">
        <v>45.46875</v>
      </c>
      <c r="E10">
        <v>46.15625</v>
      </c>
      <c r="F10">
        <v>19.321793</v>
      </c>
      <c r="G10">
        <v>54491200</v>
      </c>
      <c r="H10">
        <f t="shared" si="1"/>
        <v>1.011644508018319</v>
      </c>
      <c r="I10" s="3">
        <f t="shared" si="0"/>
        <v>1.1644508018318905E-2</v>
      </c>
    </row>
    <row r="11" spans="1:9" x14ac:dyDescent="0.45">
      <c r="A11" s="1">
        <v>36404</v>
      </c>
      <c r="B11">
        <v>46.375</v>
      </c>
      <c r="C11">
        <v>49.0625</v>
      </c>
      <c r="D11">
        <v>42.78125</v>
      </c>
      <c r="E11">
        <v>44.375</v>
      </c>
      <c r="F11">
        <v>18.816837</v>
      </c>
      <c r="G11">
        <v>49914000</v>
      </c>
      <c r="H11">
        <f t="shared" si="1"/>
        <v>0.97386598645374167</v>
      </c>
      <c r="I11" s="3">
        <f t="shared" si="0"/>
        <v>-2.6134013546258363E-2</v>
      </c>
    </row>
    <row r="12" spans="1:9" x14ac:dyDescent="0.45">
      <c r="A12" s="1">
        <v>36434</v>
      </c>
      <c r="B12">
        <v>44.40625</v>
      </c>
      <c r="C12">
        <v>47.1875</v>
      </c>
      <c r="D12">
        <v>41.6875</v>
      </c>
      <c r="E12">
        <v>45.65625</v>
      </c>
      <c r="F12">
        <v>19.360133999999999</v>
      </c>
      <c r="G12">
        <v>62489600</v>
      </c>
      <c r="H12">
        <f t="shared" si="1"/>
        <v>1.0288729184400121</v>
      </c>
      <c r="I12" s="3">
        <f t="shared" si="0"/>
        <v>2.8872918440011944E-2</v>
      </c>
    </row>
    <row r="13" spans="1:9" x14ac:dyDescent="0.45">
      <c r="A13" s="1">
        <v>36465</v>
      </c>
      <c r="B13">
        <v>45.28125</v>
      </c>
      <c r="C13">
        <v>48.46875</v>
      </c>
      <c r="D13">
        <v>42.75</v>
      </c>
      <c r="E13">
        <v>44.28125</v>
      </c>
      <c r="F13">
        <v>18.777076999999998</v>
      </c>
      <c r="G13">
        <v>60339800</v>
      </c>
      <c r="H13">
        <f t="shared" si="1"/>
        <v>0.96988362787158389</v>
      </c>
      <c r="I13" s="3">
        <f t="shared" si="0"/>
        <v>-3.0116372128416065E-2</v>
      </c>
    </row>
    <row r="14" spans="1:9" x14ac:dyDescent="0.45">
      <c r="A14" s="1">
        <v>36495</v>
      </c>
      <c r="B14">
        <v>44.375</v>
      </c>
      <c r="C14">
        <v>46.375</v>
      </c>
      <c r="D14">
        <v>41.96875</v>
      </c>
      <c r="E14">
        <v>43.3125</v>
      </c>
      <c r="F14">
        <v>18.624715999999999</v>
      </c>
      <c r="G14">
        <v>55308000</v>
      </c>
      <c r="H14">
        <f t="shared" si="1"/>
        <v>0.99188579777352992</v>
      </c>
      <c r="I14" s="3">
        <f t="shared" si="0"/>
        <v>-8.1142022264700242E-3</v>
      </c>
    </row>
    <row r="15" spans="1:9" x14ac:dyDescent="0.45">
      <c r="A15" s="1">
        <v>36526</v>
      </c>
      <c r="B15">
        <v>42.9375</v>
      </c>
      <c r="C15">
        <v>45.4375</v>
      </c>
      <c r="D15">
        <v>40.375</v>
      </c>
      <c r="E15">
        <v>41.8125</v>
      </c>
      <c r="F15">
        <v>17.979707999999999</v>
      </c>
      <c r="G15">
        <v>75375000</v>
      </c>
      <c r="H15">
        <f t="shared" si="1"/>
        <v>0.96536816990927532</v>
      </c>
      <c r="I15" s="3">
        <f t="shared" si="0"/>
        <v>-3.4631830090724645E-2</v>
      </c>
    </row>
    <row r="16" spans="1:9" x14ac:dyDescent="0.45">
      <c r="A16" s="1">
        <v>36557</v>
      </c>
      <c r="B16">
        <v>41.6875</v>
      </c>
      <c r="C16">
        <v>42.21875</v>
      </c>
      <c r="D16">
        <v>34.96875</v>
      </c>
      <c r="E16">
        <v>37.34375</v>
      </c>
      <c r="F16">
        <v>16.0581</v>
      </c>
      <c r="G16">
        <v>85923600</v>
      </c>
      <c r="H16">
        <f t="shared" si="1"/>
        <v>0.89312351457543138</v>
      </c>
      <c r="I16" s="3">
        <f t="shared" si="0"/>
        <v>-0.10687648542456858</v>
      </c>
    </row>
    <row r="17" spans="1:9" x14ac:dyDescent="0.45">
      <c r="A17" s="1">
        <v>36586</v>
      </c>
      <c r="B17">
        <v>37.28125</v>
      </c>
      <c r="C17">
        <v>47.125</v>
      </c>
      <c r="D17">
        <v>36.3125</v>
      </c>
      <c r="E17">
        <v>46.21875</v>
      </c>
      <c r="F17">
        <v>20.213491000000001</v>
      </c>
      <c r="G17">
        <v>102352200</v>
      </c>
      <c r="H17">
        <f t="shared" si="1"/>
        <v>1.2587722706920497</v>
      </c>
      <c r="I17" s="3">
        <f t="shared" si="0"/>
        <v>0.25877227069204961</v>
      </c>
    </row>
    <row r="18" spans="1:9" x14ac:dyDescent="0.45">
      <c r="A18" s="1">
        <v>36617</v>
      </c>
      <c r="B18">
        <v>46.3125</v>
      </c>
      <c r="C18">
        <v>46.875</v>
      </c>
      <c r="D18">
        <v>41.15625</v>
      </c>
      <c r="E18">
        <v>42.5625</v>
      </c>
      <c r="F18">
        <v>18.614450000000001</v>
      </c>
      <c r="G18">
        <v>63005200</v>
      </c>
      <c r="H18">
        <f t="shared" si="1"/>
        <v>0.92089238815798813</v>
      </c>
      <c r="I18" s="3">
        <f t="shared" si="0"/>
        <v>-7.910761184201183E-2</v>
      </c>
    </row>
    <row r="19" spans="1:9" x14ac:dyDescent="0.45">
      <c r="A19" s="1">
        <v>36647</v>
      </c>
      <c r="B19">
        <v>42.75</v>
      </c>
      <c r="C19">
        <v>47.4375</v>
      </c>
      <c r="D19">
        <v>42.75</v>
      </c>
      <c r="E19">
        <v>46.21875</v>
      </c>
      <c r="F19">
        <v>20.213491000000001</v>
      </c>
      <c r="G19">
        <v>61385600</v>
      </c>
      <c r="H19">
        <f t="shared" si="1"/>
        <v>1.0859032096032921</v>
      </c>
      <c r="I19" s="3">
        <f t="shared" si="0"/>
        <v>8.5903209603292049E-2</v>
      </c>
    </row>
    <row r="20" spans="1:9" x14ac:dyDescent="0.45">
      <c r="A20" s="1">
        <v>36678</v>
      </c>
      <c r="B20">
        <v>46.21875</v>
      </c>
      <c r="C20">
        <v>47.34375</v>
      </c>
      <c r="D20">
        <v>42.28125</v>
      </c>
      <c r="E20">
        <v>42.40625</v>
      </c>
      <c r="F20">
        <v>18.809221000000001</v>
      </c>
      <c r="G20">
        <v>71215600</v>
      </c>
      <c r="H20">
        <f t="shared" si="1"/>
        <v>0.93052808146796606</v>
      </c>
      <c r="I20" s="3">
        <f t="shared" si="0"/>
        <v>-6.9471918532033897E-2</v>
      </c>
    </row>
    <row r="21" spans="1:9" x14ac:dyDescent="0.45">
      <c r="A21" s="1">
        <v>36708</v>
      </c>
      <c r="B21">
        <v>42.5</v>
      </c>
      <c r="C21">
        <v>43.78125</v>
      </c>
      <c r="D21">
        <v>38.4375</v>
      </c>
      <c r="E21">
        <v>39.492148999999998</v>
      </c>
      <c r="F21">
        <v>17.516673999999998</v>
      </c>
      <c r="G21">
        <v>66883600</v>
      </c>
      <c r="H21">
        <f t="shared" si="1"/>
        <v>0.93128120510679302</v>
      </c>
      <c r="I21" s="3">
        <f t="shared" si="0"/>
        <v>-6.8718794893207036E-2</v>
      </c>
    </row>
    <row r="22" spans="1:9" x14ac:dyDescent="0.45">
      <c r="A22" s="1">
        <v>36739</v>
      </c>
      <c r="B22">
        <v>39.25</v>
      </c>
      <c r="C22">
        <v>44.84375</v>
      </c>
      <c r="D22">
        <v>38.8125</v>
      </c>
      <c r="E22">
        <v>42.257801000000001</v>
      </c>
      <c r="F22">
        <v>18.743372000000001</v>
      </c>
      <c r="G22">
        <v>63139600</v>
      </c>
      <c r="H22">
        <f t="shared" si="1"/>
        <v>1.0700303036980652</v>
      </c>
      <c r="I22" s="3">
        <f t="shared" si="0"/>
        <v>7.0030303698065205E-2</v>
      </c>
    </row>
    <row r="23" spans="1:9" x14ac:dyDescent="0.45">
      <c r="A23" s="1">
        <v>36770</v>
      </c>
      <c r="B23">
        <v>42.34375</v>
      </c>
      <c r="C23">
        <v>46.15625</v>
      </c>
      <c r="D23">
        <v>40.78125</v>
      </c>
      <c r="E23">
        <v>42.625</v>
      </c>
      <c r="F23">
        <v>19.205252000000002</v>
      </c>
      <c r="G23">
        <v>76003200</v>
      </c>
      <c r="H23">
        <f t="shared" si="1"/>
        <v>1.0246423108926186</v>
      </c>
      <c r="I23" s="3">
        <f t="shared" si="0"/>
        <v>2.4642310892618507E-2</v>
      </c>
    </row>
    <row r="24" spans="1:9" x14ac:dyDescent="0.45">
      <c r="A24" s="1">
        <v>36800</v>
      </c>
      <c r="B24">
        <v>43.09375</v>
      </c>
      <c r="C24">
        <v>44.46875</v>
      </c>
      <c r="D24">
        <v>39.25</v>
      </c>
      <c r="E24">
        <v>41.0625</v>
      </c>
      <c r="F24">
        <v>18.501238000000001</v>
      </c>
      <c r="G24">
        <v>107287400</v>
      </c>
      <c r="H24">
        <f t="shared" si="1"/>
        <v>0.96334263148434607</v>
      </c>
      <c r="I24" s="3">
        <f t="shared" si="0"/>
        <v>-3.6657368515653987E-2</v>
      </c>
    </row>
    <row r="25" spans="1:9" x14ac:dyDescent="0.45">
      <c r="A25" s="1">
        <v>36831</v>
      </c>
      <c r="B25">
        <v>41.375</v>
      </c>
      <c r="C25">
        <v>43</v>
      </c>
      <c r="D25">
        <v>40.15625</v>
      </c>
      <c r="E25">
        <v>40.9375</v>
      </c>
      <c r="F25">
        <v>18.444925000000001</v>
      </c>
      <c r="G25">
        <v>65691600</v>
      </c>
      <c r="H25">
        <f t="shared" si="1"/>
        <v>0.99695625773799568</v>
      </c>
      <c r="I25" s="3">
        <f t="shared" si="0"/>
        <v>-3.0437422620042719E-3</v>
      </c>
    </row>
    <row r="26" spans="1:9" x14ac:dyDescent="0.45">
      <c r="A26" s="1">
        <v>36861</v>
      </c>
      <c r="B26">
        <v>41.21875</v>
      </c>
      <c r="C26">
        <v>43.46875</v>
      </c>
      <c r="D26">
        <v>39.09375</v>
      </c>
      <c r="E26">
        <v>42.21875</v>
      </c>
      <c r="F26">
        <v>19.320326000000001</v>
      </c>
      <c r="G26">
        <v>80566600</v>
      </c>
      <c r="H26">
        <f t="shared" si="1"/>
        <v>1.0474602634600032</v>
      </c>
      <c r="I26" s="3">
        <f t="shared" si="0"/>
        <v>4.7460263460003226E-2</v>
      </c>
    </row>
    <row r="27" spans="1:9" x14ac:dyDescent="0.45">
      <c r="A27" s="1">
        <v>36892</v>
      </c>
      <c r="B27">
        <v>42.59375</v>
      </c>
      <c r="C27">
        <v>43.46875</v>
      </c>
      <c r="D27">
        <v>39.21875</v>
      </c>
      <c r="E27">
        <v>41.639999000000003</v>
      </c>
      <c r="F27">
        <v>19.055471000000001</v>
      </c>
      <c r="G27">
        <v>95912000</v>
      </c>
      <c r="H27">
        <f t="shared" si="1"/>
        <v>0.98629138038354003</v>
      </c>
      <c r="I27" s="3">
        <f t="shared" si="0"/>
        <v>-1.3708619616459925E-2</v>
      </c>
    </row>
    <row r="28" spans="1:9" x14ac:dyDescent="0.45">
      <c r="A28" s="1">
        <v>36923</v>
      </c>
      <c r="B28">
        <v>41.639999000000003</v>
      </c>
      <c r="C28">
        <v>43.744999</v>
      </c>
      <c r="D28">
        <v>40.779998999999997</v>
      </c>
      <c r="E28">
        <v>42.830002</v>
      </c>
      <c r="F28">
        <v>19.600044</v>
      </c>
      <c r="G28">
        <v>82200000</v>
      </c>
      <c r="H28">
        <f t="shared" si="1"/>
        <v>1.0285783017381203</v>
      </c>
      <c r="I28" s="3">
        <f t="shared" si="0"/>
        <v>2.8578301738120235E-2</v>
      </c>
    </row>
    <row r="29" spans="1:9" x14ac:dyDescent="0.45">
      <c r="A29" s="1">
        <v>36951</v>
      </c>
      <c r="B29">
        <v>42.830002</v>
      </c>
      <c r="C29">
        <v>46.724997999999999</v>
      </c>
      <c r="D29">
        <v>42.665000999999997</v>
      </c>
      <c r="E29">
        <v>43.900002000000001</v>
      </c>
      <c r="F29">
        <v>20.398043000000001</v>
      </c>
      <c r="G29">
        <v>117875600</v>
      </c>
      <c r="H29">
        <f t="shared" si="1"/>
        <v>1.0407141432947804</v>
      </c>
      <c r="I29" s="3">
        <f t="shared" si="0"/>
        <v>4.0714143294780396E-2</v>
      </c>
    </row>
    <row r="30" spans="1:9" x14ac:dyDescent="0.45">
      <c r="A30" s="1">
        <v>36982</v>
      </c>
      <c r="B30">
        <v>43.900002000000001</v>
      </c>
      <c r="C30">
        <v>48.970001000000003</v>
      </c>
      <c r="D30">
        <v>42.294998</v>
      </c>
      <c r="E30">
        <v>48.279998999999997</v>
      </c>
      <c r="F30">
        <v>22.433201</v>
      </c>
      <c r="G30">
        <v>104470400</v>
      </c>
      <c r="H30">
        <f t="shared" si="1"/>
        <v>1.0997722183446716</v>
      </c>
      <c r="I30" s="3">
        <f t="shared" si="0"/>
        <v>9.9772218344671551E-2</v>
      </c>
    </row>
    <row r="31" spans="1:9" x14ac:dyDescent="0.45">
      <c r="A31" s="1">
        <v>37012</v>
      </c>
      <c r="B31">
        <v>47.854999999999997</v>
      </c>
      <c r="C31">
        <v>49.244999</v>
      </c>
      <c r="D31">
        <v>45.334999000000003</v>
      </c>
      <c r="E31">
        <v>48.025002000000001</v>
      </c>
      <c r="F31">
        <v>22.314720000000001</v>
      </c>
      <c r="G31">
        <v>97227200</v>
      </c>
      <c r="H31">
        <f t="shared" si="1"/>
        <v>0.9947184978193705</v>
      </c>
      <c r="I31" s="3">
        <f t="shared" si="0"/>
        <v>-5.2815021806294684E-3</v>
      </c>
    </row>
    <row r="32" spans="1:9" x14ac:dyDescent="0.45">
      <c r="A32" s="1">
        <v>37043</v>
      </c>
      <c r="B32">
        <v>48.25</v>
      </c>
      <c r="C32">
        <v>49.200001</v>
      </c>
      <c r="D32">
        <v>43.970001000000003</v>
      </c>
      <c r="E32">
        <v>45.25</v>
      </c>
      <c r="F32">
        <v>21.315795999999999</v>
      </c>
      <c r="G32">
        <v>103062800</v>
      </c>
      <c r="H32">
        <f t="shared" si="1"/>
        <v>0.95523475087296628</v>
      </c>
      <c r="I32" s="3">
        <f t="shared" si="0"/>
        <v>-4.4765249127033738E-2</v>
      </c>
    </row>
    <row r="33" spans="1:9" x14ac:dyDescent="0.45">
      <c r="A33" s="1">
        <v>37073</v>
      </c>
      <c r="B33">
        <v>45.244999</v>
      </c>
      <c r="C33">
        <v>46.27</v>
      </c>
      <c r="D33">
        <v>42.375</v>
      </c>
      <c r="E33">
        <v>45.695</v>
      </c>
      <c r="F33">
        <v>21.525414000000001</v>
      </c>
      <c r="G33">
        <v>106413800</v>
      </c>
      <c r="H33">
        <f t="shared" si="1"/>
        <v>1.0098339278533159</v>
      </c>
      <c r="I33" s="3">
        <f t="shared" si="0"/>
        <v>9.8339278533160351E-3</v>
      </c>
    </row>
    <row r="34" spans="1:9" x14ac:dyDescent="0.45">
      <c r="A34" s="1">
        <v>37104</v>
      </c>
      <c r="B34">
        <v>45.775002000000001</v>
      </c>
      <c r="C34">
        <v>46.805</v>
      </c>
      <c r="D34">
        <v>44.700001</v>
      </c>
      <c r="E34">
        <v>45.375</v>
      </c>
      <c r="F34">
        <v>21.374680999999999</v>
      </c>
      <c r="G34">
        <v>105740400</v>
      </c>
      <c r="H34">
        <f t="shared" si="1"/>
        <v>0.99299744014214997</v>
      </c>
      <c r="I34" s="3">
        <f t="shared" si="0"/>
        <v>-7.0025598578500022E-3</v>
      </c>
    </row>
    <row r="35" spans="1:9" x14ac:dyDescent="0.45">
      <c r="A35" s="1">
        <v>37135</v>
      </c>
      <c r="B35">
        <v>45.549999</v>
      </c>
      <c r="C35">
        <v>46.654998999999997</v>
      </c>
      <c r="D35">
        <v>39.299999</v>
      </c>
      <c r="E35">
        <v>42.375</v>
      </c>
      <c r="F35">
        <v>20.246822000000002</v>
      </c>
      <c r="G35">
        <v>124634200</v>
      </c>
      <c r="H35">
        <f t="shared" si="1"/>
        <v>0.94723387918631408</v>
      </c>
      <c r="I35" s="3">
        <f t="shared" si="0"/>
        <v>-5.2766120813685938E-2</v>
      </c>
    </row>
    <row r="36" spans="1:9" x14ac:dyDescent="0.45">
      <c r="A36" s="1">
        <v>37165</v>
      </c>
      <c r="B36">
        <v>41.924999</v>
      </c>
      <c r="C36">
        <v>46.884998000000003</v>
      </c>
      <c r="D36">
        <v>41.040000999999997</v>
      </c>
      <c r="E36">
        <v>44.275002000000001</v>
      </c>
      <c r="F36">
        <v>21.154644000000001</v>
      </c>
      <c r="G36">
        <v>162949000</v>
      </c>
      <c r="H36">
        <f t="shared" si="1"/>
        <v>1.0448377528088111</v>
      </c>
      <c r="I36" s="3">
        <f t="shared" si="0"/>
        <v>4.4837752808811152E-2</v>
      </c>
    </row>
    <row r="37" spans="1:9" x14ac:dyDescent="0.45">
      <c r="A37" s="1">
        <v>37196</v>
      </c>
      <c r="B37">
        <v>44.275002000000001</v>
      </c>
      <c r="C37">
        <v>45.110000999999997</v>
      </c>
      <c r="D37">
        <v>41</v>
      </c>
      <c r="E37">
        <v>42.505001</v>
      </c>
      <c r="F37">
        <v>20.308942999999999</v>
      </c>
      <c r="G37">
        <v>132844600</v>
      </c>
      <c r="H37">
        <f t="shared" si="1"/>
        <v>0.96002291506299975</v>
      </c>
      <c r="I37" s="3">
        <f t="shared" si="0"/>
        <v>-3.9977084937000203E-2</v>
      </c>
    </row>
    <row r="38" spans="1:9" x14ac:dyDescent="0.45">
      <c r="A38" s="1">
        <v>37226</v>
      </c>
      <c r="B38">
        <v>42.509998000000003</v>
      </c>
      <c r="C38">
        <v>45.525002000000001</v>
      </c>
      <c r="D38">
        <v>41.790000999999997</v>
      </c>
      <c r="E38">
        <v>44.805</v>
      </c>
      <c r="F38">
        <v>21.745514</v>
      </c>
      <c r="G38">
        <v>102285200</v>
      </c>
      <c r="H38">
        <f t="shared" si="1"/>
        <v>1.0707358822170114</v>
      </c>
      <c r="I38" s="3">
        <f t="shared" si="0"/>
        <v>7.0735882217011534E-2</v>
      </c>
    </row>
    <row r="39" spans="1:9" x14ac:dyDescent="0.45">
      <c r="A39" s="1">
        <v>37257</v>
      </c>
      <c r="B39">
        <v>44.805</v>
      </c>
      <c r="C39">
        <v>45.25</v>
      </c>
      <c r="D39">
        <v>40.549999</v>
      </c>
      <c r="E39">
        <v>41.900002000000001</v>
      </c>
      <c r="F39">
        <v>20.335608000000001</v>
      </c>
      <c r="G39">
        <v>115912800</v>
      </c>
      <c r="H39">
        <f t="shared" si="1"/>
        <v>0.93516336288946766</v>
      </c>
      <c r="I39" s="3">
        <f t="shared" si="0"/>
        <v>-6.4836637110532294E-2</v>
      </c>
    </row>
    <row r="40" spans="1:9" x14ac:dyDescent="0.45">
      <c r="A40" s="1">
        <v>37288</v>
      </c>
      <c r="B40">
        <v>41.700001</v>
      </c>
      <c r="C40">
        <v>42.799999</v>
      </c>
      <c r="D40">
        <v>40.400002000000001</v>
      </c>
      <c r="E40">
        <v>42.220001000000003</v>
      </c>
      <c r="F40">
        <v>20.490908000000001</v>
      </c>
      <c r="G40">
        <v>101489200</v>
      </c>
      <c r="H40">
        <f t="shared" si="1"/>
        <v>1.0076368505923206</v>
      </c>
      <c r="I40" s="3">
        <f t="shared" si="0"/>
        <v>7.6368505923206445E-3</v>
      </c>
    </row>
    <row r="41" spans="1:9" x14ac:dyDescent="0.45">
      <c r="A41" s="1">
        <v>37316</v>
      </c>
      <c r="B41">
        <v>42.220001000000003</v>
      </c>
      <c r="C41">
        <v>45.799999</v>
      </c>
      <c r="D41">
        <v>42.099997999999999</v>
      </c>
      <c r="E41">
        <v>45.134998000000003</v>
      </c>
      <c r="F41">
        <v>22.284327999999999</v>
      </c>
      <c r="G41">
        <v>100106600</v>
      </c>
      <c r="H41">
        <f t="shared" si="1"/>
        <v>1.0875227198326203</v>
      </c>
      <c r="I41" s="3">
        <f t="shared" si="0"/>
        <v>8.7522719832620277E-2</v>
      </c>
    </row>
    <row r="42" spans="1:9" x14ac:dyDescent="0.45">
      <c r="A42" s="1">
        <v>37347</v>
      </c>
      <c r="B42">
        <v>44.985000999999997</v>
      </c>
      <c r="C42">
        <v>45.52</v>
      </c>
      <c r="D42">
        <v>41.775002000000001</v>
      </c>
      <c r="E42">
        <v>43.354999999999997</v>
      </c>
      <c r="F42">
        <v>21.4055</v>
      </c>
      <c r="G42">
        <v>105835400</v>
      </c>
      <c r="H42">
        <f t="shared" si="1"/>
        <v>0.96056295707009887</v>
      </c>
      <c r="I42" s="3">
        <f t="shared" si="0"/>
        <v>-3.9437042929901168E-2</v>
      </c>
    </row>
    <row r="43" spans="1:9" x14ac:dyDescent="0.45">
      <c r="A43" s="1">
        <v>37377</v>
      </c>
      <c r="B43">
        <v>43.360000999999997</v>
      </c>
      <c r="C43">
        <v>45.25</v>
      </c>
      <c r="D43">
        <v>43.224997999999999</v>
      </c>
      <c r="E43">
        <v>43.625</v>
      </c>
      <c r="F43">
        <v>21.538793999999999</v>
      </c>
      <c r="G43">
        <v>105014800</v>
      </c>
      <c r="H43">
        <f t="shared" si="1"/>
        <v>1.0062270911681577</v>
      </c>
      <c r="I43" s="3">
        <f t="shared" si="0"/>
        <v>6.2270911681576863E-3</v>
      </c>
    </row>
    <row r="44" spans="1:9" x14ac:dyDescent="0.45">
      <c r="A44" s="1">
        <v>37408</v>
      </c>
      <c r="B44">
        <v>43.974997999999999</v>
      </c>
      <c r="C44">
        <v>44.375</v>
      </c>
      <c r="D44">
        <v>42.5</v>
      </c>
      <c r="E44">
        <v>44.25</v>
      </c>
      <c r="F44">
        <v>22.192983999999999</v>
      </c>
      <c r="G44">
        <v>102457800</v>
      </c>
      <c r="H44">
        <f t="shared" si="1"/>
        <v>1.03037263831949</v>
      </c>
      <c r="I44" s="3">
        <f t="shared" si="0"/>
        <v>3.0372638319489931E-2</v>
      </c>
    </row>
    <row r="45" spans="1:9" x14ac:dyDescent="0.45">
      <c r="A45" s="1">
        <v>37438</v>
      </c>
      <c r="B45">
        <v>44.25</v>
      </c>
      <c r="C45">
        <v>44.465000000000003</v>
      </c>
      <c r="D45">
        <v>32.82</v>
      </c>
      <c r="E45">
        <v>37.5</v>
      </c>
      <c r="F45">
        <v>18.807623</v>
      </c>
      <c r="G45">
        <v>187408600</v>
      </c>
      <c r="H45">
        <f t="shared" si="1"/>
        <v>0.84745805250884698</v>
      </c>
      <c r="I45" s="3">
        <f t="shared" si="0"/>
        <v>-0.15254194749115305</v>
      </c>
    </row>
    <row r="46" spans="1:9" x14ac:dyDescent="0.45">
      <c r="A46" s="1">
        <v>37469</v>
      </c>
      <c r="B46">
        <v>36.875</v>
      </c>
      <c r="C46">
        <v>40</v>
      </c>
      <c r="D46">
        <v>33.799999</v>
      </c>
      <c r="E46">
        <v>38.314999</v>
      </c>
      <c r="F46">
        <v>19.216363999999999</v>
      </c>
      <c r="G46">
        <v>127668000</v>
      </c>
      <c r="H46">
        <f t="shared" si="1"/>
        <v>1.0217327303934154</v>
      </c>
      <c r="I46" s="3">
        <f t="shared" si="0"/>
        <v>2.1732730393415434E-2</v>
      </c>
    </row>
    <row r="47" spans="1:9" x14ac:dyDescent="0.45">
      <c r="A47" s="1">
        <v>37500</v>
      </c>
      <c r="B47">
        <v>37.625</v>
      </c>
      <c r="C47">
        <v>38.25</v>
      </c>
      <c r="D47">
        <v>34.099997999999999</v>
      </c>
      <c r="E47">
        <v>34.625</v>
      </c>
      <c r="F47">
        <v>17.685597999999999</v>
      </c>
      <c r="G47">
        <v>112863400</v>
      </c>
      <c r="H47">
        <f t="shared" si="1"/>
        <v>0.9203404972969913</v>
      </c>
      <c r="I47" s="3">
        <f t="shared" si="0"/>
        <v>-7.9659502703008742E-2</v>
      </c>
    </row>
    <row r="48" spans="1:9" x14ac:dyDescent="0.45">
      <c r="A48" s="1">
        <v>37530</v>
      </c>
      <c r="B48">
        <v>34.924999</v>
      </c>
      <c r="C48">
        <v>37.715000000000003</v>
      </c>
      <c r="D48">
        <v>33.150002000000001</v>
      </c>
      <c r="E48">
        <v>33.814999</v>
      </c>
      <c r="F48">
        <v>17.271868000000001</v>
      </c>
      <c r="G48">
        <v>154056600</v>
      </c>
      <c r="H48">
        <f t="shared" si="1"/>
        <v>0.97660638899515884</v>
      </c>
      <c r="I48" s="3">
        <f t="shared" si="0"/>
        <v>-2.3393611004841199E-2</v>
      </c>
    </row>
    <row r="49" spans="1:9" x14ac:dyDescent="0.45">
      <c r="A49" s="1">
        <v>37561</v>
      </c>
      <c r="B49">
        <v>33.875</v>
      </c>
      <c r="C49">
        <v>34.825001</v>
      </c>
      <c r="D49">
        <v>32.705002</v>
      </c>
      <c r="E49">
        <v>33.514999000000003</v>
      </c>
      <c r="F49">
        <v>17.118635000000001</v>
      </c>
      <c r="G49">
        <v>136573800</v>
      </c>
      <c r="H49">
        <f t="shared" si="1"/>
        <v>0.99112817443949897</v>
      </c>
      <c r="I49" s="3">
        <f t="shared" si="0"/>
        <v>-8.8718255605010499E-3</v>
      </c>
    </row>
    <row r="50" spans="1:9" x14ac:dyDescent="0.45">
      <c r="A50" s="1">
        <v>37591</v>
      </c>
      <c r="B50">
        <v>33.599997999999999</v>
      </c>
      <c r="C50">
        <v>34.564999</v>
      </c>
      <c r="D50">
        <v>32.865001999999997</v>
      </c>
      <c r="E50">
        <v>33.240001999999997</v>
      </c>
      <c r="F50">
        <v>17.343295999999999</v>
      </c>
      <c r="G50">
        <v>113691400</v>
      </c>
      <c r="H50">
        <f t="shared" si="1"/>
        <v>1.0131237683378376</v>
      </c>
      <c r="I50" s="3">
        <f t="shared" si="0"/>
        <v>1.312376833783754E-2</v>
      </c>
    </row>
    <row r="51" spans="1:9" x14ac:dyDescent="0.45">
      <c r="A51" s="1">
        <v>37622</v>
      </c>
      <c r="B51">
        <v>33.599997999999999</v>
      </c>
      <c r="C51">
        <v>35.200001</v>
      </c>
      <c r="D51">
        <v>30.655000999999999</v>
      </c>
      <c r="E51">
        <v>32.200001</v>
      </c>
      <c r="F51">
        <v>16.800664999999999</v>
      </c>
      <c r="G51">
        <v>150619000</v>
      </c>
      <c r="H51">
        <f t="shared" si="1"/>
        <v>0.96871234856396382</v>
      </c>
      <c r="I51" s="3">
        <f t="shared" si="0"/>
        <v>-3.1287651436036158E-2</v>
      </c>
    </row>
    <row r="52" spans="1:9" x14ac:dyDescent="0.45">
      <c r="A52" s="1">
        <v>37653</v>
      </c>
      <c r="B52">
        <v>32.205002</v>
      </c>
      <c r="C52">
        <v>33.009998000000003</v>
      </c>
      <c r="D52">
        <v>31.110001</v>
      </c>
      <c r="E52">
        <v>32.084999000000003</v>
      </c>
      <c r="F52">
        <v>16.740666999999998</v>
      </c>
      <c r="G52">
        <v>114559000</v>
      </c>
      <c r="H52">
        <f t="shared" si="1"/>
        <v>0.99642883183493036</v>
      </c>
      <c r="I52" s="3">
        <f t="shared" si="0"/>
        <v>-3.5711681650696697E-3</v>
      </c>
    </row>
    <row r="53" spans="1:9" x14ac:dyDescent="0.45">
      <c r="A53" s="1">
        <v>37681</v>
      </c>
      <c r="B53">
        <v>32.264999000000003</v>
      </c>
      <c r="C53">
        <v>33.325001</v>
      </c>
      <c r="D53">
        <v>30.85</v>
      </c>
      <c r="E53">
        <v>32.325001</v>
      </c>
      <c r="F53">
        <v>17.239916000000001</v>
      </c>
      <c r="G53">
        <v>151746200</v>
      </c>
      <c r="H53">
        <f t="shared" si="1"/>
        <v>1.0298225273819737</v>
      </c>
      <c r="I53" s="3">
        <f t="shared" si="0"/>
        <v>2.9822527381973642E-2</v>
      </c>
    </row>
    <row r="54" spans="1:9" x14ac:dyDescent="0.45">
      <c r="A54" s="1">
        <v>37712</v>
      </c>
      <c r="B54">
        <v>32.404998999999997</v>
      </c>
      <c r="C54">
        <v>32.974997999999999</v>
      </c>
      <c r="D54">
        <v>31.26</v>
      </c>
      <c r="E54">
        <v>31.405000999999999</v>
      </c>
      <c r="F54">
        <v>16.749247</v>
      </c>
      <c r="G54">
        <v>125962800</v>
      </c>
      <c r="H54">
        <f t="shared" si="1"/>
        <v>0.97153878243954317</v>
      </c>
      <c r="I54" s="3">
        <f t="shared" si="0"/>
        <v>-2.8461217560456817E-2</v>
      </c>
    </row>
    <row r="55" spans="1:9" x14ac:dyDescent="0.45">
      <c r="A55" s="1">
        <v>37742</v>
      </c>
      <c r="B55">
        <v>31.575001</v>
      </c>
      <c r="C55">
        <v>35.700001</v>
      </c>
      <c r="D55">
        <v>31.065000999999999</v>
      </c>
      <c r="E55">
        <v>35.470001000000003</v>
      </c>
      <c r="F55">
        <v>18.917234000000001</v>
      </c>
      <c r="G55">
        <v>164758400</v>
      </c>
      <c r="H55">
        <f t="shared" si="1"/>
        <v>1.1294378786103041</v>
      </c>
      <c r="I55" s="3">
        <f t="shared" si="0"/>
        <v>0.12943787861030409</v>
      </c>
    </row>
    <row r="56" spans="1:9" x14ac:dyDescent="0.45">
      <c r="A56" s="1">
        <v>37773</v>
      </c>
      <c r="B56">
        <v>35.75</v>
      </c>
      <c r="C56">
        <v>38.115001999999997</v>
      </c>
      <c r="D56">
        <v>35.514999000000003</v>
      </c>
      <c r="E56">
        <v>36.099997999999999</v>
      </c>
      <c r="F56">
        <v>19.659051999999999</v>
      </c>
      <c r="G56">
        <v>121731000</v>
      </c>
      <c r="H56">
        <f t="shared" si="1"/>
        <v>1.0392138723874746</v>
      </c>
      <c r="I56" s="3">
        <f t="shared" si="0"/>
        <v>3.9213872387474751E-2</v>
      </c>
    </row>
    <row r="57" spans="1:9" x14ac:dyDescent="0.45">
      <c r="A57" s="1">
        <v>37803</v>
      </c>
      <c r="B57">
        <v>36.099997999999999</v>
      </c>
      <c r="C57">
        <v>36.790000999999997</v>
      </c>
      <c r="D57">
        <v>35.450001</v>
      </c>
      <c r="E57">
        <v>36.055</v>
      </c>
      <c r="F57">
        <v>19.634546</v>
      </c>
      <c r="G57">
        <v>110217000</v>
      </c>
      <c r="H57">
        <f t="shared" si="1"/>
        <v>0.99875344955596035</v>
      </c>
      <c r="I57" s="3">
        <f t="shared" si="0"/>
        <v>-1.2465504440396622E-3</v>
      </c>
    </row>
    <row r="58" spans="1:9" x14ac:dyDescent="0.45">
      <c r="A58" s="1">
        <v>37834</v>
      </c>
      <c r="B58">
        <v>36.145000000000003</v>
      </c>
      <c r="C58">
        <v>37.145000000000003</v>
      </c>
      <c r="D58">
        <v>35.025002000000001</v>
      </c>
      <c r="E58">
        <v>36.435001</v>
      </c>
      <c r="F58">
        <v>19.841477999999999</v>
      </c>
      <c r="G58">
        <v>98946200</v>
      </c>
      <c r="H58">
        <f t="shared" si="1"/>
        <v>1.0105391792608802</v>
      </c>
      <c r="I58" s="3">
        <f t="shared" si="0"/>
        <v>1.0539179260880202E-2</v>
      </c>
    </row>
    <row r="59" spans="1:9" x14ac:dyDescent="0.45">
      <c r="A59" s="1">
        <v>37865</v>
      </c>
      <c r="B59">
        <v>36.490001999999997</v>
      </c>
      <c r="C59">
        <v>37.279998999999997</v>
      </c>
      <c r="D59">
        <v>35.349997999999999</v>
      </c>
      <c r="E59">
        <v>35.724997999999999</v>
      </c>
      <c r="F59">
        <v>19.845112</v>
      </c>
      <c r="G59">
        <v>105388400</v>
      </c>
      <c r="H59">
        <f t="shared" si="1"/>
        <v>1.0001831516785191</v>
      </c>
      <c r="I59" s="3">
        <f t="shared" si="0"/>
        <v>1.8315167851919558E-4</v>
      </c>
    </row>
    <row r="60" spans="1:9" x14ac:dyDescent="0.45">
      <c r="A60" s="1">
        <v>37895</v>
      </c>
      <c r="B60">
        <v>35.799999</v>
      </c>
      <c r="C60">
        <v>37.5</v>
      </c>
      <c r="D60">
        <v>35.5</v>
      </c>
      <c r="E60">
        <v>37.150002000000001</v>
      </c>
      <c r="F60">
        <v>20.636696000000001</v>
      </c>
      <c r="G60">
        <v>115767200</v>
      </c>
      <c r="H60">
        <f t="shared" si="1"/>
        <v>1.0398881094750183</v>
      </c>
      <c r="I60" s="3">
        <f t="shared" si="0"/>
        <v>3.9888109475018349E-2</v>
      </c>
    </row>
    <row r="61" spans="1:9" x14ac:dyDescent="0.45">
      <c r="A61" s="1">
        <v>37926</v>
      </c>
      <c r="B61">
        <v>37.275002000000001</v>
      </c>
      <c r="C61">
        <v>37.924999</v>
      </c>
      <c r="D61">
        <v>35.57</v>
      </c>
      <c r="E61">
        <v>37.549999</v>
      </c>
      <c r="F61">
        <v>20.858893999999999</v>
      </c>
      <c r="G61">
        <v>88050200</v>
      </c>
      <c r="H61">
        <f t="shared" si="1"/>
        <v>1.0107671305522938</v>
      </c>
      <c r="I61" s="3">
        <f t="shared" si="0"/>
        <v>1.0767130552293776E-2</v>
      </c>
    </row>
    <row r="62" spans="1:9" x14ac:dyDescent="0.45">
      <c r="A62" s="1">
        <v>37956</v>
      </c>
      <c r="B62">
        <v>38.310001</v>
      </c>
      <c r="C62">
        <v>43.494999</v>
      </c>
      <c r="D62">
        <v>37.625</v>
      </c>
      <c r="E62">
        <v>43.195</v>
      </c>
      <c r="F62">
        <v>24.466229999999999</v>
      </c>
      <c r="G62">
        <v>118868000</v>
      </c>
      <c r="H62">
        <f t="shared" si="1"/>
        <v>1.1729399459050898</v>
      </c>
      <c r="I62" s="3">
        <f t="shared" si="0"/>
        <v>0.17293994590508971</v>
      </c>
    </row>
    <row r="63" spans="1:9" x14ac:dyDescent="0.45">
      <c r="A63" s="1">
        <v>37987</v>
      </c>
      <c r="B63">
        <v>43.240001999999997</v>
      </c>
      <c r="C63">
        <v>44.259998000000003</v>
      </c>
      <c r="D63">
        <v>41.994999</v>
      </c>
      <c r="E63">
        <v>43.174999</v>
      </c>
      <c r="F63">
        <v>24.454895</v>
      </c>
      <c r="G63">
        <v>117820000</v>
      </c>
      <c r="H63">
        <f t="shared" si="1"/>
        <v>0.99953670835269681</v>
      </c>
      <c r="I63" s="3">
        <f t="shared" si="0"/>
        <v>-4.6329164730320058E-4</v>
      </c>
    </row>
    <row r="64" spans="1:9" x14ac:dyDescent="0.45">
      <c r="A64" s="1">
        <v>38018</v>
      </c>
      <c r="B64">
        <v>43.16</v>
      </c>
      <c r="C64">
        <v>44.494999</v>
      </c>
      <c r="D64">
        <v>42.134998000000003</v>
      </c>
      <c r="E64">
        <v>44.174999</v>
      </c>
      <c r="F64">
        <v>25.021301000000001</v>
      </c>
      <c r="G64">
        <v>85169400</v>
      </c>
      <c r="H64">
        <f t="shared" si="1"/>
        <v>1.0231612525835829</v>
      </c>
      <c r="I64" s="3">
        <f t="shared" si="0"/>
        <v>2.3161252583582984E-2</v>
      </c>
    </row>
    <row r="65" spans="1:9" x14ac:dyDescent="0.45">
      <c r="A65" s="1">
        <v>38047</v>
      </c>
      <c r="B65">
        <v>44.375</v>
      </c>
      <c r="C65">
        <v>45.709999000000003</v>
      </c>
      <c r="D65">
        <v>42.169998</v>
      </c>
      <c r="E65">
        <v>43.889999000000003</v>
      </c>
      <c r="F65">
        <v>25.282129000000001</v>
      </c>
      <c r="G65">
        <v>125009200</v>
      </c>
      <c r="H65">
        <f t="shared" si="1"/>
        <v>1.010424238132142</v>
      </c>
      <c r="I65" s="3">
        <f t="shared" si="0"/>
        <v>1.0424238132141892E-2</v>
      </c>
    </row>
    <row r="66" spans="1:9" x14ac:dyDescent="0.45">
      <c r="A66" s="1">
        <v>38078</v>
      </c>
      <c r="B66">
        <v>43.974997999999999</v>
      </c>
      <c r="C66">
        <v>47.080002</v>
      </c>
      <c r="D66">
        <v>43.950001</v>
      </c>
      <c r="E66">
        <v>45.75</v>
      </c>
      <c r="F66">
        <v>26.353543999999999</v>
      </c>
      <c r="G66">
        <v>128286000</v>
      </c>
      <c r="H66">
        <f t="shared" si="1"/>
        <v>1.0423783535002134</v>
      </c>
      <c r="I66" s="3">
        <f t="shared" si="0"/>
        <v>4.2378353500213461E-2</v>
      </c>
    </row>
    <row r="67" spans="1:9" x14ac:dyDescent="0.45">
      <c r="A67" s="1">
        <v>38108</v>
      </c>
      <c r="B67">
        <v>45.805</v>
      </c>
      <c r="C67">
        <v>47.325001</v>
      </c>
      <c r="D67">
        <v>44.009998000000003</v>
      </c>
      <c r="E67">
        <v>45.200001</v>
      </c>
      <c r="F67">
        <v>26.036739000000001</v>
      </c>
      <c r="G67">
        <v>135221000</v>
      </c>
      <c r="H67">
        <f t="shared" si="1"/>
        <v>0.98797865668465701</v>
      </c>
      <c r="I67" s="3">
        <f t="shared" si="0"/>
        <v>-1.202134331534304E-2</v>
      </c>
    </row>
    <row r="68" spans="1:9" x14ac:dyDescent="0.45">
      <c r="A68" s="1">
        <v>38139</v>
      </c>
      <c r="B68">
        <v>45.404998999999997</v>
      </c>
      <c r="C68">
        <v>47.5</v>
      </c>
      <c r="D68">
        <v>44.764999000000003</v>
      </c>
      <c r="E68">
        <v>47.055</v>
      </c>
      <c r="F68">
        <v>27.539038000000001</v>
      </c>
      <c r="G68">
        <v>131897600</v>
      </c>
      <c r="H68">
        <f t="shared" si="1"/>
        <v>1.0576991995810228</v>
      </c>
      <c r="I68" s="3">
        <f t="shared" ref="I68:I131" si="2">(F68-F67)/F67</f>
        <v>5.7699199581022827E-2</v>
      </c>
    </row>
    <row r="69" spans="1:9" x14ac:dyDescent="0.45">
      <c r="A69" s="1">
        <v>38169</v>
      </c>
      <c r="B69">
        <v>47.025002000000001</v>
      </c>
      <c r="C69">
        <v>48.25</v>
      </c>
      <c r="D69">
        <v>46.375</v>
      </c>
      <c r="E69">
        <v>47.825001</v>
      </c>
      <c r="F69">
        <v>27.989687</v>
      </c>
      <c r="G69">
        <v>108729400</v>
      </c>
      <c r="H69">
        <f t="shared" ref="H69:H132" si="3">F69/F68</f>
        <v>1.0163640066149007</v>
      </c>
      <c r="I69" s="3">
        <f t="shared" si="2"/>
        <v>1.6364006614900582E-2</v>
      </c>
    </row>
    <row r="70" spans="1:9" x14ac:dyDescent="0.45">
      <c r="A70" s="1">
        <v>38200</v>
      </c>
      <c r="B70">
        <v>47.825001</v>
      </c>
      <c r="C70">
        <v>49.424999</v>
      </c>
      <c r="D70">
        <v>46.209999000000003</v>
      </c>
      <c r="E70">
        <v>48.75</v>
      </c>
      <c r="F70">
        <v>28.531054000000001</v>
      </c>
      <c r="G70">
        <v>142467400</v>
      </c>
      <c r="H70">
        <f t="shared" si="3"/>
        <v>1.0193416596620033</v>
      </c>
      <c r="I70" s="3">
        <f t="shared" si="2"/>
        <v>1.9341659662003404E-2</v>
      </c>
    </row>
    <row r="71" spans="1:9" x14ac:dyDescent="0.45">
      <c r="A71" s="1">
        <v>38231</v>
      </c>
      <c r="B71">
        <v>48.799999</v>
      </c>
      <c r="C71">
        <v>54.490001999999997</v>
      </c>
      <c r="D71">
        <v>48.75</v>
      </c>
      <c r="E71">
        <v>53.639999000000003</v>
      </c>
      <c r="F71">
        <v>31.921326000000001</v>
      </c>
      <c r="G71">
        <v>143243500</v>
      </c>
      <c r="H71">
        <f t="shared" si="3"/>
        <v>1.118827436238423</v>
      </c>
      <c r="I71" s="3">
        <f t="shared" si="2"/>
        <v>0.11882743623842286</v>
      </c>
    </row>
    <row r="72" spans="1:9" x14ac:dyDescent="0.45">
      <c r="A72" s="1">
        <v>38261</v>
      </c>
      <c r="B72">
        <v>53.610000999999997</v>
      </c>
      <c r="C72">
        <v>56.07</v>
      </c>
      <c r="D72">
        <v>51.91</v>
      </c>
      <c r="E72">
        <v>53.060001</v>
      </c>
      <c r="F72">
        <v>31.576167999999999</v>
      </c>
      <c r="G72">
        <v>113139200</v>
      </c>
      <c r="H72">
        <f t="shared" si="3"/>
        <v>0.98918722862577824</v>
      </c>
      <c r="I72" s="3">
        <f t="shared" si="2"/>
        <v>-1.0812771374221779E-2</v>
      </c>
    </row>
    <row r="73" spans="1:9" x14ac:dyDescent="0.45">
      <c r="A73" s="1">
        <v>38292</v>
      </c>
      <c r="B73">
        <v>53.060001</v>
      </c>
      <c r="C73">
        <v>55.209999000000003</v>
      </c>
      <c r="D73">
        <v>51.799999</v>
      </c>
      <c r="E73">
        <v>54.599997999999999</v>
      </c>
      <c r="F73">
        <v>32.492621999999997</v>
      </c>
      <c r="G73">
        <v>116588100</v>
      </c>
      <c r="H73">
        <f t="shared" si="3"/>
        <v>1.0290235977969207</v>
      </c>
      <c r="I73" s="3">
        <f t="shared" si="2"/>
        <v>2.9023597796920708E-2</v>
      </c>
    </row>
    <row r="74" spans="1:9" x14ac:dyDescent="0.45">
      <c r="A74" s="1">
        <v>38322</v>
      </c>
      <c r="B74">
        <v>54.689999</v>
      </c>
      <c r="C74">
        <v>54.900002000000001</v>
      </c>
      <c r="D74">
        <v>50.990001999999997</v>
      </c>
      <c r="E74">
        <v>52.509998000000003</v>
      </c>
      <c r="F74">
        <v>31.486633000000001</v>
      </c>
      <c r="G74">
        <v>116209000</v>
      </c>
      <c r="H74">
        <f t="shared" si="3"/>
        <v>0.96903946378965677</v>
      </c>
      <c r="I74" s="3">
        <f t="shared" si="2"/>
        <v>-3.0960536210343264E-2</v>
      </c>
    </row>
    <row r="75" spans="1:9" x14ac:dyDescent="0.45">
      <c r="A75" s="1">
        <v>38353</v>
      </c>
      <c r="B75">
        <v>52.459999000000003</v>
      </c>
      <c r="C75">
        <v>54.549999</v>
      </c>
      <c r="D75">
        <v>50.400002000000001</v>
      </c>
      <c r="E75">
        <v>54.400002000000001</v>
      </c>
      <c r="F75">
        <v>32.619926</v>
      </c>
      <c r="G75">
        <v>108787600</v>
      </c>
      <c r="H75">
        <f t="shared" si="3"/>
        <v>1.0359928290840115</v>
      </c>
      <c r="I75" s="3">
        <f t="shared" si="2"/>
        <v>3.5992829084011566E-2</v>
      </c>
    </row>
    <row r="76" spans="1:9" x14ac:dyDescent="0.45">
      <c r="A76" s="1">
        <v>38384</v>
      </c>
      <c r="B76">
        <v>54.650002000000001</v>
      </c>
      <c r="C76">
        <v>63.150002000000001</v>
      </c>
      <c r="D76">
        <v>54.630001</v>
      </c>
      <c r="E76">
        <v>62.080002</v>
      </c>
      <c r="F76">
        <v>37.225104999999999</v>
      </c>
      <c r="G76">
        <v>113560400</v>
      </c>
      <c r="H76">
        <f t="shared" si="3"/>
        <v>1.1411768683963293</v>
      </c>
      <c r="I76" s="3">
        <f t="shared" si="2"/>
        <v>0.14117686839632929</v>
      </c>
    </row>
    <row r="77" spans="1:9" x14ac:dyDescent="0.45">
      <c r="A77" s="1">
        <v>38412</v>
      </c>
      <c r="B77">
        <v>62.080002</v>
      </c>
      <c r="C77">
        <v>62.130001</v>
      </c>
      <c r="D77">
        <v>56.740001999999997</v>
      </c>
      <c r="E77">
        <v>58.310001</v>
      </c>
      <c r="F77">
        <v>35.206623</v>
      </c>
      <c r="G77">
        <v>178182000</v>
      </c>
      <c r="H77">
        <f t="shared" si="3"/>
        <v>0.94577632487537644</v>
      </c>
      <c r="I77" s="3">
        <f t="shared" si="2"/>
        <v>-5.4223675124623526E-2</v>
      </c>
    </row>
    <row r="78" spans="1:9" x14ac:dyDescent="0.45">
      <c r="A78" s="1">
        <v>38443</v>
      </c>
      <c r="B78">
        <v>59.18</v>
      </c>
      <c r="C78">
        <v>59.419998</v>
      </c>
      <c r="D78">
        <v>50.650002000000001</v>
      </c>
      <c r="E78">
        <v>52</v>
      </c>
      <c r="F78">
        <v>31.396750999999998</v>
      </c>
      <c r="G78">
        <v>223928100</v>
      </c>
      <c r="H78">
        <f t="shared" si="3"/>
        <v>0.89178536095325012</v>
      </c>
      <c r="I78" s="3">
        <f t="shared" si="2"/>
        <v>-0.10821463904674987</v>
      </c>
    </row>
    <row r="79" spans="1:9" x14ac:dyDescent="0.45">
      <c r="A79" s="1">
        <v>38473</v>
      </c>
      <c r="B79">
        <v>51.950001</v>
      </c>
      <c r="C79">
        <v>56.330002</v>
      </c>
      <c r="D79">
        <v>49.810001</v>
      </c>
      <c r="E79">
        <v>53.779998999999997</v>
      </c>
      <c r="F79">
        <v>32.471485000000001</v>
      </c>
      <c r="G79">
        <v>175197700</v>
      </c>
      <c r="H79">
        <f t="shared" si="3"/>
        <v>1.0342307393526164</v>
      </c>
      <c r="I79" s="3">
        <f t="shared" si="2"/>
        <v>3.423073935261655E-2</v>
      </c>
    </row>
    <row r="80" spans="1:9" x14ac:dyDescent="0.45">
      <c r="A80" s="1">
        <v>38504</v>
      </c>
      <c r="B80">
        <v>54.169998</v>
      </c>
      <c r="C80">
        <v>59.48</v>
      </c>
      <c r="D80">
        <v>53.799999</v>
      </c>
      <c r="E80">
        <v>55.919998</v>
      </c>
      <c r="F80">
        <v>34.067089000000003</v>
      </c>
      <c r="G80">
        <v>182043800</v>
      </c>
      <c r="H80">
        <f t="shared" si="3"/>
        <v>1.0491386211625369</v>
      </c>
      <c r="I80" s="3">
        <f t="shared" si="2"/>
        <v>4.9138621162536963E-2</v>
      </c>
    </row>
    <row r="81" spans="1:9" x14ac:dyDescent="0.45">
      <c r="A81" s="1">
        <v>38534</v>
      </c>
      <c r="B81">
        <v>56.349997999999999</v>
      </c>
      <c r="C81">
        <v>59.669998</v>
      </c>
      <c r="D81">
        <v>56.110000999999997</v>
      </c>
      <c r="E81">
        <v>58.009998000000003</v>
      </c>
      <c r="F81">
        <v>35.340339999999998</v>
      </c>
      <c r="G81">
        <v>132757200</v>
      </c>
      <c r="H81">
        <f t="shared" si="3"/>
        <v>1.0373748106273475</v>
      </c>
      <c r="I81" s="3">
        <f t="shared" si="2"/>
        <v>3.7374810627347543E-2</v>
      </c>
    </row>
    <row r="82" spans="1:9" x14ac:dyDescent="0.45">
      <c r="A82" s="1">
        <v>38565</v>
      </c>
      <c r="B82">
        <v>58.110000999999997</v>
      </c>
      <c r="C82">
        <v>63.130001</v>
      </c>
      <c r="D82">
        <v>57.790000999999997</v>
      </c>
      <c r="E82">
        <v>61.400002000000001</v>
      </c>
      <c r="F82">
        <v>37.405574999999999</v>
      </c>
      <c r="G82">
        <v>212698500</v>
      </c>
      <c r="H82">
        <f t="shared" si="3"/>
        <v>1.0584384587131872</v>
      </c>
      <c r="I82" s="3">
        <f t="shared" si="2"/>
        <v>5.8438458713187293E-2</v>
      </c>
    </row>
    <row r="83" spans="1:9" x14ac:dyDescent="0.45">
      <c r="A83" s="1">
        <v>38596</v>
      </c>
      <c r="B83">
        <v>63</v>
      </c>
      <c r="C83">
        <v>65.980002999999996</v>
      </c>
      <c r="D83">
        <v>61.669998</v>
      </c>
      <c r="E83">
        <v>64.730002999999996</v>
      </c>
      <c r="F83">
        <v>39.727603999999999</v>
      </c>
      <c r="G83">
        <v>172013300</v>
      </c>
      <c r="H83">
        <f t="shared" si="3"/>
        <v>1.0620770834294087</v>
      </c>
      <c r="I83" s="3">
        <f t="shared" si="2"/>
        <v>6.2077083429408604E-2</v>
      </c>
    </row>
    <row r="84" spans="1:9" x14ac:dyDescent="0.45">
      <c r="A84" s="1">
        <v>38626</v>
      </c>
      <c r="B84">
        <v>65.25</v>
      </c>
      <c r="C84">
        <v>65.489998</v>
      </c>
      <c r="D84">
        <v>54.799999</v>
      </c>
      <c r="E84">
        <v>57.07</v>
      </c>
      <c r="F84">
        <v>35.026325</v>
      </c>
      <c r="G84">
        <v>239734300</v>
      </c>
      <c r="H84">
        <f t="shared" si="3"/>
        <v>0.88166215611694077</v>
      </c>
      <c r="I84" s="3">
        <f t="shared" si="2"/>
        <v>-0.11833784388305923</v>
      </c>
    </row>
    <row r="85" spans="1:9" x14ac:dyDescent="0.45">
      <c r="A85" s="1">
        <v>38657</v>
      </c>
      <c r="B85">
        <v>57.07</v>
      </c>
      <c r="C85">
        <v>59.580002</v>
      </c>
      <c r="D85">
        <v>55</v>
      </c>
      <c r="E85">
        <v>57.310001</v>
      </c>
      <c r="F85">
        <v>35.173630000000003</v>
      </c>
      <c r="G85">
        <v>181413600</v>
      </c>
      <c r="H85">
        <f t="shared" si="3"/>
        <v>1.0042055511104864</v>
      </c>
      <c r="I85" s="3">
        <f t="shared" si="2"/>
        <v>4.2055511104862669E-3</v>
      </c>
    </row>
    <row r="86" spans="1:9" x14ac:dyDescent="0.45">
      <c r="A86" s="1">
        <v>38687</v>
      </c>
      <c r="B86">
        <v>57.700001</v>
      </c>
      <c r="C86">
        <v>60.5</v>
      </c>
      <c r="D86">
        <v>55.439999</v>
      </c>
      <c r="E86">
        <v>56.77</v>
      </c>
      <c r="F86">
        <v>35.120983000000003</v>
      </c>
      <c r="G86">
        <v>161895300</v>
      </c>
      <c r="H86">
        <f t="shared" si="3"/>
        <v>0.99850322528553348</v>
      </c>
      <c r="I86" s="3">
        <f t="shared" si="2"/>
        <v>-1.4967747144665003E-3</v>
      </c>
    </row>
    <row r="87" spans="1:9" x14ac:dyDescent="0.45">
      <c r="A87" s="1">
        <v>38718</v>
      </c>
      <c r="B87">
        <v>57.25</v>
      </c>
      <c r="C87">
        <v>62.720001000000003</v>
      </c>
      <c r="D87">
        <v>57.060001</v>
      </c>
      <c r="E87">
        <v>59.380001</v>
      </c>
      <c r="F87">
        <v>36.735680000000002</v>
      </c>
      <c r="G87">
        <v>199250500</v>
      </c>
      <c r="H87">
        <f t="shared" si="3"/>
        <v>1.04597527922268</v>
      </c>
      <c r="I87" s="3">
        <f t="shared" si="2"/>
        <v>4.5975279222680056E-2</v>
      </c>
    </row>
    <row r="88" spans="1:9" x14ac:dyDescent="0.45">
      <c r="A88" s="1">
        <v>38749</v>
      </c>
      <c r="B88">
        <v>59.380001</v>
      </c>
      <c r="C88">
        <v>59.799999</v>
      </c>
      <c r="D88">
        <v>55.41</v>
      </c>
      <c r="E88">
        <v>56.48</v>
      </c>
      <c r="F88">
        <v>34.941589</v>
      </c>
      <c r="G88">
        <v>188484800</v>
      </c>
      <c r="H88">
        <f t="shared" si="3"/>
        <v>0.9511621671356022</v>
      </c>
      <c r="I88" s="3">
        <f t="shared" si="2"/>
        <v>-4.8837832864397815E-2</v>
      </c>
    </row>
    <row r="89" spans="1:9" x14ac:dyDescent="0.45">
      <c r="A89" s="1">
        <v>38777</v>
      </c>
      <c r="B89">
        <v>56.720001000000003</v>
      </c>
      <c r="C89">
        <v>59.290000999999997</v>
      </c>
      <c r="D89">
        <v>53.759998000000003</v>
      </c>
      <c r="E89">
        <v>57.970001000000003</v>
      </c>
      <c r="F89">
        <v>36.150696000000003</v>
      </c>
      <c r="G89">
        <v>208380900</v>
      </c>
      <c r="H89">
        <f t="shared" si="3"/>
        <v>1.0346036638459688</v>
      </c>
      <c r="I89" s="3">
        <f t="shared" si="2"/>
        <v>3.4603663845968857E-2</v>
      </c>
    </row>
    <row r="90" spans="1:9" x14ac:dyDescent="0.45">
      <c r="A90" s="1">
        <v>38808</v>
      </c>
      <c r="B90">
        <v>58.349997999999999</v>
      </c>
      <c r="C90">
        <v>61.939999</v>
      </c>
      <c r="D90">
        <v>58</v>
      </c>
      <c r="E90">
        <v>61.02</v>
      </c>
      <c r="F90">
        <v>38.052708000000003</v>
      </c>
      <c r="G90">
        <v>152213700</v>
      </c>
      <c r="H90">
        <f t="shared" si="3"/>
        <v>1.052613426861823</v>
      </c>
      <c r="I90" s="3">
        <f t="shared" si="2"/>
        <v>5.2613426861823048E-2</v>
      </c>
    </row>
    <row r="91" spans="1:9" x14ac:dyDescent="0.45">
      <c r="A91" s="1">
        <v>38838</v>
      </c>
      <c r="B91">
        <v>61.619999</v>
      </c>
      <c r="C91">
        <v>63.650002000000001</v>
      </c>
      <c r="D91">
        <v>56.630001</v>
      </c>
      <c r="E91">
        <v>59.790000999999997</v>
      </c>
      <c r="F91">
        <v>37.285666999999997</v>
      </c>
      <c r="G91">
        <v>221284800</v>
      </c>
      <c r="H91">
        <f t="shared" si="3"/>
        <v>0.97984266980420931</v>
      </c>
      <c r="I91" s="3">
        <f t="shared" si="2"/>
        <v>-2.015733019579069E-2</v>
      </c>
    </row>
    <row r="92" spans="1:9" x14ac:dyDescent="0.45">
      <c r="A92" s="1">
        <v>38869</v>
      </c>
      <c r="B92">
        <v>59.669998</v>
      </c>
      <c r="C92">
        <v>62.98</v>
      </c>
      <c r="D92">
        <v>55.41</v>
      </c>
      <c r="E92">
        <v>62.060001</v>
      </c>
      <c r="F92">
        <v>39.033901</v>
      </c>
      <c r="G92">
        <v>220819100</v>
      </c>
      <c r="H92">
        <f t="shared" si="3"/>
        <v>1.0468875613784783</v>
      </c>
      <c r="I92" s="3">
        <f t="shared" si="2"/>
        <v>4.6887561378478326E-2</v>
      </c>
    </row>
    <row r="93" spans="1:9" x14ac:dyDescent="0.45">
      <c r="A93" s="1">
        <v>38899</v>
      </c>
      <c r="B93">
        <v>62.27</v>
      </c>
      <c r="C93">
        <v>68.470000999999996</v>
      </c>
      <c r="D93">
        <v>62.259998000000003</v>
      </c>
      <c r="E93">
        <v>65.779999000000004</v>
      </c>
      <c r="F93">
        <v>41.373676000000003</v>
      </c>
      <c r="G93">
        <v>187025100</v>
      </c>
      <c r="H93">
        <f t="shared" si="3"/>
        <v>1.0599421256922286</v>
      </c>
      <c r="I93" s="3">
        <f t="shared" si="2"/>
        <v>5.9942125692228482E-2</v>
      </c>
    </row>
    <row r="94" spans="1:9" x14ac:dyDescent="0.45">
      <c r="A94" s="1">
        <v>38930</v>
      </c>
      <c r="B94">
        <v>65.720000999999996</v>
      </c>
      <c r="C94">
        <v>68.239998</v>
      </c>
      <c r="D94">
        <v>64.150002000000001</v>
      </c>
      <c r="E94">
        <v>64.400002000000001</v>
      </c>
      <c r="F94">
        <v>40.505695000000003</v>
      </c>
      <c r="G94">
        <v>182220800</v>
      </c>
      <c r="H94">
        <f t="shared" si="3"/>
        <v>0.97902093592070472</v>
      </c>
      <c r="I94" s="3">
        <f t="shared" si="2"/>
        <v>-2.0979064079295257E-2</v>
      </c>
    </row>
    <row r="95" spans="1:9" x14ac:dyDescent="0.45">
      <c r="A95" s="1">
        <v>38961</v>
      </c>
      <c r="B95">
        <v>64.720000999999996</v>
      </c>
      <c r="C95">
        <v>67.150002000000001</v>
      </c>
      <c r="D95">
        <v>60.720001000000003</v>
      </c>
      <c r="E95">
        <v>64.860000999999997</v>
      </c>
      <c r="F95">
        <v>41.114780000000003</v>
      </c>
      <c r="G95">
        <v>196629800</v>
      </c>
      <c r="H95">
        <f t="shared" si="3"/>
        <v>1.0150370213373701</v>
      </c>
      <c r="I95" s="3">
        <f t="shared" si="2"/>
        <v>1.5037021337369973E-2</v>
      </c>
    </row>
    <row r="96" spans="1:9" x14ac:dyDescent="0.45">
      <c r="A96" s="1">
        <v>38991</v>
      </c>
      <c r="B96">
        <v>64.900002000000001</v>
      </c>
      <c r="C96">
        <v>68.5</v>
      </c>
      <c r="D96">
        <v>62.220001000000003</v>
      </c>
      <c r="E96">
        <v>67.199996999999996</v>
      </c>
      <c r="F96">
        <v>42.598103000000002</v>
      </c>
      <c r="G96">
        <v>198843400</v>
      </c>
      <c r="H96">
        <f t="shared" si="3"/>
        <v>1.0360776100468005</v>
      </c>
      <c r="I96" s="3">
        <f t="shared" si="2"/>
        <v>3.607761004680065E-2</v>
      </c>
    </row>
    <row r="97" spans="1:9" x14ac:dyDescent="0.45">
      <c r="A97" s="1">
        <v>39022</v>
      </c>
      <c r="B97">
        <v>67.199996999999996</v>
      </c>
      <c r="C97">
        <v>72.959998999999996</v>
      </c>
      <c r="D97">
        <v>66.510002</v>
      </c>
      <c r="E97">
        <v>72.319999999999993</v>
      </c>
      <c r="F97">
        <v>45.843685000000001</v>
      </c>
      <c r="G97">
        <v>185434400</v>
      </c>
      <c r="H97">
        <f t="shared" si="3"/>
        <v>1.0761907637060739</v>
      </c>
      <c r="I97" s="3">
        <f t="shared" si="2"/>
        <v>7.619076370607393E-2</v>
      </c>
    </row>
    <row r="98" spans="1:9" x14ac:dyDescent="0.45">
      <c r="A98" s="1">
        <v>39052</v>
      </c>
      <c r="B98">
        <v>72.330001999999993</v>
      </c>
      <c r="C98">
        <v>76.199996999999996</v>
      </c>
      <c r="D98">
        <v>71.830001999999993</v>
      </c>
      <c r="E98">
        <v>73.529999000000004</v>
      </c>
      <c r="F98">
        <v>46.957638000000003</v>
      </c>
      <c r="G98">
        <v>152610700</v>
      </c>
      <c r="H98">
        <f t="shared" si="3"/>
        <v>1.0242989410646199</v>
      </c>
      <c r="I98" s="3">
        <f t="shared" si="2"/>
        <v>2.4298941064619963E-2</v>
      </c>
    </row>
    <row r="99" spans="1:9" x14ac:dyDescent="0.45">
      <c r="A99" s="1">
        <v>39083</v>
      </c>
      <c r="B99">
        <v>72.769997000000004</v>
      </c>
      <c r="C99">
        <v>73.440002000000007</v>
      </c>
      <c r="D99">
        <v>68.480002999999996</v>
      </c>
      <c r="E99">
        <v>72.879997000000003</v>
      </c>
      <c r="F99">
        <v>46.542534000000003</v>
      </c>
      <c r="G99">
        <v>192732400</v>
      </c>
      <c r="H99">
        <f t="shared" si="3"/>
        <v>0.99116003236789718</v>
      </c>
      <c r="I99" s="3">
        <f t="shared" si="2"/>
        <v>-8.8399676321027788E-3</v>
      </c>
    </row>
    <row r="100" spans="1:9" x14ac:dyDescent="0.45">
      <c r="A100" s="1">
        <v>39114</v>
      </c>
      <c r="B100">
        <v>73.25</v>
      </c>
      <c r="C100">
        <v>74.959998999999996</v>
      </c>
      <c r="D100">
        <v>68.019997000000004</v>
      </c>
      <c r="E100">
        <v>68.519997000000004</v>
      </c>
      <c r="F100">
        <v>43.758175000000001</v>
      </c>
      <c r="G100">
        <v>183737800</v>
      </c>
      <c r="H100">
        <f t="shared" si="3"/>
        <v>0.94017603338915745</v>
      </c>
      <c r="I100" s="3">
        <f t="shared" si="2"/>
        <v>-5.9823966610842501E-2</v>
      </c>
    </row>
    <row r="101" spans="1:9" x14ac:dyDescent="0.45">
      <c r="A101" s="1">
        <v>39142</v>
      </c>
      <c r="B101">
        <v>67.319999999999993</v>
      </c>
      <c r="C101">
        <v>74.980002999999996</v>
      </c>
      <c r="D101">
        <v>64.989998</v>
      </c>
      <c r="E101">
        <v>73.959998999999996</v>
      </c>
      <c r="F101">
        <v>47.571917999999997</v>
      </c>
      <c r="G101">
        <v>236539500</v>
      </c>
      <c r="H101">
        <f t="shared" si="3"/>
        <v>1.0871549830403118</v>
      </c>
      <c r="I101" s="3">
        <f t="shared" si="2"/>
        <v>8.7154983040311787E-2</v>
      </c>
    </row>
    <row r="102" spans="1:9" x14ac:dyDescent="0.45">
      <c r="A102" s="1">
        <v>39173</v>
      </c>
      <c r="B102">
        <v>74.050003000000004</v>
      </c>
      <c r="C102">
        <v>79.069999999999993</v>
      </c>
      <c r="D102">
        <v>74.050003000000004</v>
      </c>
      <c r="E102">
        <v>77.790001000000004</v>
      </c>
      <c r="F102">
        <v>50.035397000000003</v>
      </c>
      <c r="G102">
        <v>181481200</v>
      </c>
      <c r="H102">
        <f t="shared" si="3"/>
        <v>1.0517843110719229</v>
      </c>
      <c r="I102" s="3">
        <f t="shared" si="2"/>
        <v>5.178431107192287E-2</v>
      </c>
    </row>
    <row r="103" spans="1:9" x14ac:dyDescent="0.45">
      <c r="A103" s="1">
        <v>39203</v>
      </c>
      <c r="B103">
        <v>77.970000999999996</v>
      </c>
      <c r="C103">
        <v>83.559997999999993</v>
      </c>
      <c r="D103">
        <v>77.419998000000007</v>
      </c>
      <c r="E103">
        <v>81.489998</v>
      </c>
      <c r="F103">
        <v>52.415291000000003</v>
      </c>
      <c r="G103">
        <v>204363600</v>
      </c>
      <c r="H103">
        <f t="shared" si="3"/>
        <v>1.0475642073950169</v>
      </c>
      <c r="I103" s="3">
        <f t="shared" si="2"/>
        <v>4.7564207395016773E-2</v>
      </c>
    </row>
    <row r="104" spans="1:9" x14ac:dyDescent="0.45">
      <c r="A104" s="1">
        <v>39234</v>
      </c>
      <c r="B104">
        <v>81.760002</v>
      </c>
      <c r="C104">
        <v>85.190002000000007</v>
      </c>
      <c r="D104">
        <v>79.120002999999997</v>
      </c>
      <c r="E104">
        <v>84.239998</v>
      </c>
      <c r="F104">
        <v>54.576205999999999</v>
      </c>
      <c r="G104">
        <v>195062800</v>
      </c>
      <c r="H104">
        <f t="shared" si="3"/>
        <v>1.0412268053610538</v>
      </c>
      <c r="I104" s="3">
        <f t="shared" si="2"/>
        <v>4.122680536105381E-2</v>
      </c>
    </row>
    <row r="105" spans="1:9" x14ac:dyDescent="0.45">
      <c r="A105" s="1">
        <v>39264</v>
      </c>
      <c r="B105">
        <v>84.699996999999996</v>
      </c>
      <c r="C105">
        <v>95</v>
      </c>
      <c r="D105">
        <v>83.599997999999999</v>
      </c>
      <c r="E105">
        <v>85.260002</v>
      </c>
      <c r="F105">
        <v>55.237071999999998</v>
      </c>
      <c r="G105">
        <v>235495900</v>
      </c>
      <c r="H105">
        <f t="shared" si="3"/>
        <v>1.0121090498668961</v>
      </c>
      <c r="I105" s="3">
        <f t="shared" si="2"/>
        <v>1.2109049866896182E-2</v>
      </c>
    </row>
    <row r="106" spans="1:9" x14ac:dyDescent="0.45">
      <c r="A106" s="1">
        <v>39295</v>
      </c>
      <c r="B106">
        <v>84.769997000000004</v>
      </c>
      <c r="C106">
        <v>89.5</v>
      </c>
      <c r="D106">
        <v>78.25</v>
      </c>
      <c r="E106">
        <v>87.760002</v>
      </c>
      <c r="F106">
        <v>56.856727999999997</v>
      </c>
      <c r="G106">
        <v>292087500</v>
      </c>
      <c r="H106">
        <f t="shared" si="3"/>
        <v>1.0293219017836426</v>
      </c>
      <c r="I106" s="3">
        <f t="shared" si="2"/>
        <v>2.9321901783642679E-2</v>
      </c>
    </row>
    <row r="107" spans="1:9" x14ac:dyDescent="0.45">
      <c r="A107" s="1">
        <v>39326</v>
      </c>
      <c r="B107">
        <v>87.190002000000007</v>
      </c>
      <c r="C107">
        <v>95.5</v>
      </c>
      <c r="D107">
        <v>85.910004000000001</v>
      </c>
      <c r="E107">
        <v>93.580001999999993</v>
      </c>
      <c r="F107">
        <v>61.056801</v>
      </c>
      <c r="G107">
        <v>184632700</v>
      </c>
      <c r="H107">
        <f t="shared" si="3"/>
        <v>1.0738711696529566</v>
      </c>
      <c r="I107" s="3">
        <f t="shared" si="2"/>
        <v>7.3871169652956523E-2</v>
      </c>
    </row>
    <row r="108" spans="1:9" x14ac:dyDescent="0.45">
      <c r="A108" s="1">
        <v>39356</v>
      </c>
      <c r="B108">
        <v>93.300003000000004</v>
      </c>
      <c r="C108">
        <v>94.529999000000004</v>
      </c>
      <c r="D108">
        <v>86.720000999999996</v>
      </c>
      <c r="E108">
        <v>91.510002</v>
      </c>
      <c r="F108">
        <v>59.706215</v>
      </c>
      <c r="G108">
        <v>212337600</v>
      </c>
      <c r="H108">
        <f t="shared" si="3"/>
        <v>0.97787984339369505</v>
      </c>
      <c r="I108" s="3">
        <f t="shared" si="2"/>
        <v>-2.2120156606305001E-2</v>
      </c>
    </row>
    <row r="109" spans="1:9" x14ac:dyDescent="0.45">
      <c r="A109" s="1">
        <v>39387</v>
      </c>
      <c r="B109">
        <v>90.050003000000004</v>
      </c>
      <c r="C109">
        <v>91.480002999999996</v>
      </c>
      <c r="D109">
        <v>81.919998000000007</v>
      </c>
      <c r="E109">
        <v>87.769997000000004</v>
      </c>
      <c r="F109">
        <v>57.266029000000003</v>
      </c>
      <c r="G109">
        <v>230790200</v>
      </c>
      <c r="H109">
        <f t="shared" si="3"/>
        <v>0.95913011735880427</v>
      </c>
      <c r="I109" s="3">
        <f t="shared" si="2"/>
        <v>-4.0869882641195676E-2</v>
      </c>
    </row>
    <row r="110" spans="1:9" x14ac:dyDescent="0.45">
      <c r="A110" s="1">
        <v>39417</v>
      </c>
      <c r="B110">
        <v>87.099997999999999</v>
      </c>
      <c r="C110">
        <v>95.199996999999996</v>
      </c>
      <c r="D110">
        <v>86.739998</v>
      </c>
      <c r="E110">
        <v>93.330001999999993</v>
      </c>
      <c r="F110">
        <v>61.303187999999999</v>
      </c>
      <c r="G110">
        <v>161828900</v>
      </c>
      <c r="H110">
        <f t="shared" si="3"/>
        <v>1.0704983228363887</v>
      </c>
      <c r="I110" s="3">
        <f t="shared" si="2"/>
        <v>7.0498322836388655E-2</v>
      </c>
    </row>
    <row r="111" spans="1:9" x14ac:dyDescent="0.45">
      <c r="A111" s="1">
        <v>39448</v>
      </c>
      <c r="B111">
        <v>93.959998999999996</v>
      </c>
      <c r="C111">
        <v>95.209998999999996</v>
      </c>
      <c r="D111">
        <v>76.400002000000001</v>
      </c>
      <c r="E111">
        <v>83.25</v>
      </c>
      <c r="F111">
        <v>54.682189999999999</v>
      </c>
      <c r="G111">
        <v>280771300</v>
      </c>
      <c r="H111">
        <f t="shared" si="3"/>
        <v>0.89199586161815925</v>
      </c>
      <c r="I111" s="3">
        <f t="shared" si="2"/>
        <v>-0.10800413838184077</v>
      </c>
    </row>
    <row r="112" spans="1:9" x14ac:dyDescent="0.45">
      <c r="A112" s="1">
        <v>39479</v>
      </c>
      <c r="B112">
        <v>84.709998999999996</v>
      </c>
      <c r="C112">
        <v>89.290001000000004</v>
      </c>
      <c r="D112">
        <v>76.510002</v>
      </c>
      <c r="E112">
        <v>86.660004000000001</v>
      </c>
      <c r="F112">
        <v>56.922020000000003</v>
      </c>
      <c r="G112">
        <v>264047100</v>
      </c>
      <c r="H112">
        <f t="shared" si="3"/>
        <v>1.0409608686118828</v>
      </c>
      <c r="I112" s="3">
        <f t="shared" si="2"/>
        <v>4.0960868611882681E-2</v>
      </c>
    </row>
    <row r="113" spans="1:9" x14ac:dyDescent="0.45">
      <c r="A113" s="1">
        <v>39508</v>
      </c>
      <c r="B113">
        <v>86.379997000000003</v>
      </c>
      <c r="C113">
        <v>89</v>
      </c>
      <c r="D113">
        <v>80.870002999999997</v>
      </c>
      <c r="E113">
        <v>85.360000999999997</v>
      </c>
      <c r="F113">
        <v>56.471919999999997</v>
      </c>
      <c r="G113">
        <v>256239300</v>
      </c>
      <c r="H113">
        <f t="shared" si="3"/>
        <v>0.99209269101834396</v>
      </c>
      <c r="I113" s="3">
        <f t="shared" si="2"/>
        <v>-7.9073089816560638E-3</v>
      </c>
    </row>
    <row r="114" spans="1:9" x14ac:dyDescent="0.45">
      <c r="A114" s="1">
        <v>39539</v>
      </c>
      <c r="B114">
        <v>85.080001999999993</v>
      </c>
      <c r="C114">
        <v>97.279999000000004</v>
      </c>
      <c r="D114">
        <v>84.57</v>
      </c>
      <c r="E114">
        <v>96.150002000000001</v>
      </c>
      <c r="F114">
        <v>63.610290999999997</v>
      </c>
      <c r="G114">
        <v>236055600</v>
      </c>
      <c r="H114">
        <f t="shared" si="3"/>
        <v>1.1264056720579005</v>
      </c>
      <c r="I114" s="3">
        <f t="shared" si="2"/>
        <v>0.12640567205790063</v>
      </c>
    </row>
    <row r="115" spans="1:9" x14ac:dyDescent="0.45">
      <c r="A115" s="1">
        <v>39569</v>
      </c>
      <c r="B115">
        <v>94.860000999999997</v>
      </c>
      <c r="C115">
        <v>104.629997</v>
      </c>
      <c r="D115">
        <v>93.43</v>
      </c>
      <c r="E115">
        <v>99.150002000000001</v>
      </c>
      <c r="F115">
        <v>65.594994</v>
      </c>
      <c r="G115">
        <v>278381200</v>
      </c>
      <c r="H115">
        <f t="shared" si="3"/>
        <v>1.0312009734399739</v>
      </c>
      <c r="I115" s="3">
        <f t="shared" si="2"/>
        <v>3.1200973439973783E-2</v>
      </c>
    </row>
    <row r="116" spans="1:9" x14ac:dyDescent="0.45">
      <c r="A116" s="1">
        <v>39600</v>
      </c>
      <c r="B116">
        <v>98.82</v>
      </c>
      <c r="C116">
        <v>102.150002</v>
      </c>
      <c r="D116">
        <v>95.529999000000004</v>
      </c>
      <c r="E116">
        <v>99.129997000000003</v>
      </c>
      <c r="F116">
        <v>66.020920000000004</v>
      </c>
      <c r="G116">
        <v>272784700</v>
      </c>
      <c r="H116">
        <f t="shared" si="3"/>
        <v>1.0064932698980047</v>
      </c>
      <c r="I116" s="3">
        <f t="shared" si="2"/>
        <v>6.4932698980047776E-3</v>
      </c>
    </row>
    <row r="117" spans="1:9" x14ac:dyDescent="0.45">
      <c r="A117" s="1">
        <v>39630</v>
      </c>
      <c r="B117">
        <v>98.260002</v>
      </c>
      <c r="C117">
        <v>100</v>
      </c>
      <c r="D117">
        <v>81.459998999999996</v>
      </c>
      <c r="E117">
        <v>84.559997999999993</v>
      </c>
      <c r="F117">
        <v>56.317242</v>
      </c>
      <c r="G117">
        <v>350454500</v>
      </c>
      <c r="H117">
        <f t="shared" si="3"/>
        <v>0.85302116359481206</v>
      </c>
      <c r="I117" s="3">
        <f t="shared" si="2"/>
        <v>-0.14697883640518797</v>
      </c>
    </row>
    <row r="118" spans="1:9" x14ac:dyDescent="0.45">
      <c r="A118" s="1">
        <v>39661</v>
      </c>
      <c r="B118">
        <v>83.980002999999996</v>
      </c>
      <c r="C118">
        <v>89.099997999999999</v>
      </c>
      <c r="D118">
        <v>80.849997999999999</v>
      </c>
      <c r="E118">
        <v>86.32</v>
      </c>
      <c r="F118">
        <v>57.489407</v>
      </c>
      <c r="G118">
        <v>265905400</v>
      </c>
      <c r="H118">
        <f t="shared" si="3"/>
        <v>1.0208136080243417</v>
      </c>
      <c r="I118" s="3">
        <f t="shared" si="2"/>
        <v>2.0813608024341811E-2</v>
      </c>
    </row>
    <row r="119" spans="1:9" x14ac:dyDescent="0.45">
      <c r="A119" s="1">
        <v>39692</v>
      </c>
      <c r="B119">
        <v>84.489998</v>
      </c>
      <c r="C119">
        <v>89.75</v>
      </c>
      <c r="D119">
        <v>77.5</v>
      </c>
      <c r="E119">
        <v>82.480002999999996</v>
      </c>
      <c r="F119">
        <v>55.347492000000003</v>
      </c>
      <c r="G119">
        <v>359297300</v>
      </c>
      <c r="H119">
        <f t="shared" si="3"/>
        <v>0.96274244053343605</v>
      </c>
      <c r="I119" s="3">
        <f t="shared" si="2"/>
        <v>-3.7257559466563943E-2</v>
      </c>
    </row>
    <row r="120" spans="1:9" x14ac:dyDescent="0.45">
      <c r="A120" s="1">
        <v>39722</v>
      </c>
      <c r="B120">
        <v>81.510002</v>
      </c>
      <c r="C120">
        <v>83.699996999999996</v>
      </c>
      <c r="D120">
        <v>55.5</v>
      </c>
      <c r="E120">
        <v>74.599997999999999</v>
      </c>
      <c r="F120">
        <v>50.059677000000001</v>
      </c>
      <c r="G120">
        <v>559132000</v>
      </c>
      <c r="H120">
        <f t="shared" si="3"/>
        <v>0.90446152465228236</v>
      </c>
      <c r="I120" s="3">
        <f t="shared" si="2"/>
        <v>-9.5538475347717686E-2</v>
      </c>
    </row>
    <row r="121" spans="1:9" x14ac:dyDescent="0.45">
      <c r="A121" s="1">
        <v>39753</v>
      </c>
      <c r="B121">
        <v>73.440002000000007</v>
      </c>
      <c r="C121">
        <v>80</v>
      </c>
      <c r="D121">
        <v>64.269997000000004</v>
      </c>
      <c r="E121">
        <v>79.010002</v>
      </c>
      <c r="F121">
        <v>53.018974</v>
      </c>
      <c r="G121">
        <v>404340000</v>
      </c>
      <c r="H121">
        <f t="shared" si="3"/>
        <v>1.0591153834252667</v>
      </c>
      <c r="I121" s="3">
        <f t="shared" si="2"/>
        <v>5.9115383425266593E-2</v>
      </c>
    </row>
    <row r="122" spans="1:9" x14ac:dyDescent="0.45">
      <c r="A122" s="1">
        <v>39783</v>
      </c>
      <c r="B122">
        <v>76.5</v>
      </c>
      <c r="C122">
        <v>81.919998000000007</v>
      </c>
      <c r="D122">
        <v>68.220000999999996</v>
      </c>
      <c r="E122">
        <v>73.970000999999996</v>
      </c>
      <c r="F122">
        <v>50.066761</v>
      </c>
      <c r="G122">
        <v>392060500</v>
      </c>
      <c r="H122">
        <f t="shared" si="3"/>
        <v>0.94431780215135808</v>
      </c>
      <c r="I122" s="3">
        <f t="shared" si="2"/>
        <v>-5.5682197848641896E-2</v>
      </c>
    </row>
    <row r="123" spans="1:9" x14ac:dyDescent="0.45">
      <c r="A123" s="1">
        <v>39814</v>
      </c>
      <c r="B123">
        <v>74.230002999999996</v>
      </c>
      <c r="C123">
        <v>78.449996999999996</v>
      </c>
      <c r="D123">
        <v>68</v>
      </c>
      <c r="E123">
        <v>70.519997000000004</v>
      </c>
      <c r="F123">
        <v>47.731613000000003</v>
      </c>
      <c r="G123">
        <v>299215300</v>
      </c>
      <c r="H123">
        <f t="shared" si="3"/>
        <v>0.95335931557465847</v>
      </c>
      <c r="I123" s="3">
        <f t="shared" si="2"/>
        <v>-4.6640684425341528E-2</v>
      </c>
    </row>
    <row r="124" spans="1:9" x14ac:dyDescent="0.45">
      <c r="A124" s="1">
        <v>39845</v>
      </c>
      <c r="B124">
        <v>69.519997000000004</v>
      </c>
      <c r="C124">
        <v>75.559997999999993</v>
      </c>
      <c r="D124">
        <v>60.57</v>
      </c>
      <c r="E124">
        <v>60.709999000000003</v>
      </c>
      <c r="F124">
        <v>41.091701999999998</v>
      </c>
      <c r="G124">
        <v>306343300</v>
      </c>
      <c r="H124">
        <f t="shared" si="3"/>
        <v>0.86089070570483328</v>
      </c>
      <c r="I124" s="3">
        <f t="shared" si="2"/>
        <v>-0.13910929429516669</v>
      </c>
    </row>
    <row r="125" spans="1:9" x14ac:dyDescent="0.45">
      <c r="A125" s="1">
        <v>39873</v>
      </c>
      <c r="B125">
        <v>59.369999</v>
      </c>
      <c r="C125">
        <v>70.919998000000007</v>
      </c>
      <c r="D125">
        <v>56.119999</v>
      </c>
      <c r="E125">
        <v>67.239998</v>
      </c>
      <c r="F125">
        <v>45.930508000000003</v>
      </c>
      <c r="G125">
        <v>388024700</v>
      </c>
      <c r="H125">
        <f t="shared" si="3"/>
        <v>1.117756280817962</v>
      </c>
      <c r="I125" s="3">
        <f t="shared" si="2"/>
        <v>0.11775628081796187</v>
      </c>
    </row>
    <row r="126" spans="1:9" x14ac:dyDescent="0.45">
      <c r="A126" s="1">
        <v>39904</v>
      </c>
      <c r="B126">
        <v>66</v>
      </c>
      <c r="C126">
        <v>71.290001000000004</v>
      </c>
      <c r="D126">
        <v>63.060001</v>
      </c>
      <c r="E126">
        <v>66.099997999999999</v>
      </c>
      <c r="F126">
        <v>45.151791000000003</v>
      </c>
      <c r="G126">
        <v>257762000</v>
      </c>
      <c r="H126">
        <f t="shared" si="3"/>
        <v>0.98304575686382567</v>
      </c>
      <c r="I126" s="3">
        <f t="shared" si="2"/>
        <v>-1.6954243136174333E-2</v>
      </c>
    </row>
    <row r="127" spans="1:9" x14ac:dyDescent="0.45">
      <c r="A127" s="1">
        <v>39934</v>
      </c>
      <c r="B127">
        <v>66.059997999999993</v>
      </c>
      <c r="C127">
        <v>70.940002000000007</v>
      </c>
      <c r="D127">
        <v>63.57</v>
      </c>
      <c r="E127">
        <v>66.669998000000007</v>
      </c>
      <c r="F127">
        <v>45.541145</v>
      </c>
      <c r="G127">
        <v>255075000</v>
      </c>
      <c r="H127">
        <f t="shared" si="3"/>
        <v>1.0086232238273782</v>
      </c>
      <c r="I127" s="3">
        <f t="shared" si="2"/>
        <v>8.6232238273781271E-3</v>
      </c>
    </row>
    <row r="128" spans="1:9" x14ac:dyDescent="0.45">
      <c r="A128" s="1">
        <v>39965</v>
      </c>
      <c r="B128">
        <v>67.800003000000004</v>
      </c>
      <c r="C128">
        <v>72.75</v>
      </c>
      <c r="D128">
        <v>65.220000999999996</v>
      </c>
      <c r="E128">
        <v>66.25</v>
      </c>
      <c r="F128">
        <v>45.691971000000002</v>
      </c>
      <c r="G128">
        <v>279382000</v>
      </c>
      <c r="H128">
        <f t="shared" si="3"/>
        <v>1.0033118622731159</v>
      </c>
      <c r="I128" s="3">
        <f t="shared" si="2"/>
        <v>3.3118622731159288E-3</v>
      </c>
    </row>
    <row r="129" spans="1:9" x14ac:dyDescent="0.45">
      <c r="A129" s="1">
        <v>39995</v>
      </c>
      <c r="B129">
        <v>66.930000000000007</v>
      </c>
      <c r="C129">
        <v>69.690002000000007</v>
      </c>
      <c r="D129">
        <v>60.880001</v>
      </c>
      <c r="E129">
        <v>69.470000999999996</v>
      </c>
      <c r="F129">
        <v>47.912785</v>
      </c>
      <c r="G129">
        <v>249912200</v>
      </c>
      <c r="H129">
        <f t="shared" si="3"/>
        <v>1.0486040315485623</v>
      </c>
      <c r="I129" s="3">
        <f t="shared" si="2"/>
        <v>4.8604031548562375E-2</v>
      </c>
    </row>
    <row r="130" spans="1:9" x14ac:dyDescent="0.45">
      <c r="A130" s="1">
        <v>40026</v>
      </c>
      <c r="B130">
        <v>70.260002</v>
      </c>
      <c r="C130">
        <v>71.5</v>
      </c>
      <c r="D130">
        <v>66.059997999999993</v>
      </c>
      <c r="E130">
        <v>69.940002000000007</v>
      </c>
      <c r="F130">
        <v>48.236941999999999</v>
      </c>
      <c r="G130">
        <v>200750700</v>
      </c>
      <c r="H130">
        <f t="shared" si="3"/>
        <v>1.0067655637216664</v>
      </c>
      <c r="I130" s="3">
        <f t="shared" si="2"/>
        <v>6.7655637216663487E-3</v>
      </c>
    </row>
    <row r="131" spans="1:9" x14ac:dyDescent="0.45">
      <c r="A131" s="1">
        <v>40057</v>
      </c>
      <c r="B131">
        <v>69.690002000000007</v>
      </c>
      <c r="C131">
        <v>73.370002999999997</v>
      </c>
      <c r="D131">
        <v>67.959998999999996</v>
      </c>
      <c r="E131">
        <v>70.430000000000007</v>
      </c>
      <c r="F131">
        <v>49.060988999999999</v>
      </c>
      <c r="G131">
        <v>195315600</v>
      </c>
      <c r="H131">
        <f t="shared" si="3"/>
        <v>1.0170833175950498</v>
      </c>
      <c r="I131" s="3">
        <f t="shared" si="2"/>
        <v>1.7083317595049875E-2</v>
      </c>
    </row>
    <row r="132" spans="1:9" x14ac:dyDescent="0.45">
      <c r="A132" s="1">
        <v>40087</v>
      </c>
      <c r="B132">
        <v>70.400002000000001</v>
      </c>
      <c r="C132">
        <v>78.5</v>
      </c>
      <c r="D132">
        <v>67.870002999999997</v>
      </c>
      <c r="E132">
        <v>76.540001000000004</v>
      </c>
      <c r="F132">
        <v>53.317165000000003</v>
      </c>
      <c r="G132">
        <v>220554700</v>
      </c>
      <c r="H132">
        <f t="shared" si="3"/>
        <v>1.086752755840287</v>
      </c>
      <c r="I132" s="3">
        <f t="shared" ref="I132:I195" si="4">(F132-F131)/F131</f>
        <v>8.6752755840286952E-2</v>
      </c>
    </row>
    <row r="133" spans="1:9" x14ac:dyDescent="0.45">
      <c r="A133" s="1">
        <v>40118</v>
      </c>
      <c r="B133">
        <v>76.860000999999997</v>
      </c>
      <c r="C133">
        <v>79.819999999999993</v>
      </c>
      <c r="D133">
        <v>75.559997999999993</v>
      </c>
      <c r="E133">
        <v>78.040001000000004</v>
      </c>
      <c r="F133">
        <v>54.362060999999997</v>
      </c>
      <c r="G133">
        <v>179018400</v>
      </c>
      <c r="H133">
        <f t="shared" ref="H133:H196" si="5">F133/F132</f>
        <v>1.0195977411777237</v>
      </c>
      <c r="I133" s="3">
        <f t="shared" si="4"/>
        <v>1.9597741177723799E-2</v>
      </c>
    </row>
    <row r="134" spans="1:9" x14ac:dyDescent="0.45">
      <c r="A134" s="1">
        <v>40148</v>
      </c>
      <c r="B134">
        <v>79.099997999999999</v>
      </c>
      <c r="C134">
        <v>79.419998000000007</v>
      </c>
      <c r="D134">
        <v>76.190002000000007</v>
      </c>
      <c r="E134">
        <v>76.989998</v>
      </c>
      <c r="F134">
        <v>54.102668999999999</v>
      </c>
      <c r="G134">
        <v>170004300</v>
      </c>
      <c r="H134">
        <f t="shared" si="5"/>
        <v>0.99522843697923813</v>
      </c>
      <c r="I134" s="3">
        <f t="shared" si="4"/>
        <v>-4.7715630207618197E-3</v>
      </c>
    </row>
    <row r="135" spans="1:9" x14ac:dyDescent="0.45">
      <c r="A135" s="1">
        <v>40179</v>
      </c>
      <c r="B135">
        <v>78.199996999999996</v>
      </c>
      <c r="C135">
        <v>81.089995999999999</v>
      </c>
      <c r="D135">
        <v>71.75</v>
      </c>
      <c r="E135">
        <v>72.120002999999997</v>
      </c>
      <c r="F135">
        <v>50.680393000000002</v>
      </c>
      <c r="G135">
        <v>207150500</v>
      </c>
      <c r="H135">
        <f t="shared" si="5"/>
        <v>0.93674478425454399</v>
      </c>
      <c r="I135" s="3">
        <f t="shared" si="4"/>
        <v>-6.3255215745456048E-2</v>
      </c>
    </row>
    <row r="136" spans="1:9" x14ac:dyDescent="0.45">
      <c r="A136" s="1">
        <v>40210</v>
      </c>
      <c r="B136">
        <v>72.699996999999996</v>
      </c>
      <c r="C136">
        <v>74.580001999999993</v>
      </c>
      <c r="D136">
        <v>69.550003000000004</v>
      </c>
      <c r="E136">
        <v>72.300003000000004</v>
      </c>
      <c r="F136">
        <v>50.806888999999998</v>
      </c>
      <c r="G136">
        <v>229392800</v>
      </c>
      <c r="H136">
        <f t="shared" si="5"/>
        <v>1.0024959553885069</v>
      </c>
      <c r="I136" s="3">
        <f t="shared" si="4"/>
        <v>2.4959553885068719E-3</v>
      </c>
    </row>
    <row r="137" spans="1:9" x14ac:dyDescent="0.45">
      <c r="A137" s="1">
        <v>40238</v>
      </c>
      <c r="B137">
        <v>72.629997000000003</v>
      </c>
      <c r="C137">
        <v>76.139999000000003</v>
      </c>
      <c r="D137">
        <v>72.389999000000003</v>
      </c>
      <c r="E137">
        <v>75.830001999999993</v>
      </c>
      <c r="F137">
        <v>53.797488999999999</v>
      </c>
      <c r="G137">
        <v>215133500</v>
      </c>
      <c r="H137">
        <f t="shared" si="5"/>
        <v>1.0588620964373552</v>
      </c>
      <c r="I137" s="3">
        <f t="shared" si="4"/>
        <v>5.8862096437355189E-2</v>
      </c>
    </row>
    <row r="138" spans="1:9" x14ac:dyDescent="0.45">
      <c r="A138" s="1">
        <v>40269</v>
      </c>
      <c r="B138">
        <v>76.400002000000001</v>
      </c>
      <c r="C138">
        <v>83.139999000000003</v>
      </c>
      <c r="D138">
        <v>76.339995999999999</v>
      </c>
      <c r="E138">
        <v>81.440002000000007</v>
      </c>
      <c r="F138">
        <v>57.777512000000002</v>
      </c>
      <c r="G138">
        <v>207104600</v>
      </c>
      <c r="H138">
        <f t="shared" si="5"/>
        <v>1.0739815756084825</v>
      </c>
      <c r="I138" s="3">
        <f t="shared" si="4"/>
        <v>7.3981575608482453E-2</v>
      </c>
    </row>
    <row r="139" spans="1:9" x14ac:dyDescent="0.45">
      <c r="A139" s="1">
        <v>40299</v>
      </c>
      <c r="B139">
        <v>81.959998999999996</v>
      </c>
      <c r="C139">
        <v>83.410004000000001</v>
      </c>
      <c r="D139">
        <v>70.800003000000004</v>
      </c>
      <c r="E139">
        <v>73.870002999999997</v>
      </c>
      <c r="F139">
        <v>52.406979</v>
      </c>
      <c r="G139">
        <v>298278800</v>
      </c>
      <c r="H139">
        <f t="shared" si="5"/>
        <v>0.90704803972867498</v>
      </c>
      <c r="I139" s="3">
        <f t="shared" si="4"/>
        <v>-9.2951960271324963E-2</v>
      </c>
    </row>
    <row r="140" spans="1:9" x14ac:dyDescent="0.45">
      <c r="A140" s="1">
        <v>40330</v>
      </c>
      <c r="B140">
        <v>73.559997999999993</v>
      </c>
      <c r="C140">
        <v>77.25</v>
      </c>
      <c r="D140">
        <v>67.800003000000004</v>
      </c>
      <c r="E140">
        <v>67.860000999999997</v>
      </c>
      <c r="F140">
        <v>48.592716000000003</v>
      </c>
      <c r="G140">
        <v>295860300</v>
      </c>
      <c r="H140">
        <f t="shared" si="5"/>
        <v>0.92721841493668244</v>
      </c>
      <c r="I140" s="3">
        <f t="shared" si="4"/>
        <v>-7.2781585063317555E-2</v>
      </c>
    </row>
    <row r="141" spans="1:9" x14ac:dyDescent="0.45">
      <c r="A141" s="1">
        <v>40360</v>
      </c>
      <c r="B141">
        <v>68.190002000000007</v>
      </c>
      <c r="C141">
        <v>76.370002999999997</v>
      </c>
      <c r="D141">
        <v>66.830001999999993</v>
      </c>
      <c r="E141">
        <v>76.209998999999996</v>
      </c>
      <c r="F141">
        <v>54.571941000000002</v>
      </c>
      <c r="G141">
        <v>233122800</v>
      </c>
      <c r="H141">
        <f t="shared" si="5"/>
        <v>1.1230477629610167</v>
      </c>
      <c r="I141" s="3">
        <f t="shared" si="4"/>
        <v>0.1230477629610166</v>
      </c>
    </row>
    <row r="142" spans="1:9" x14ac:dyDescent="0.45">
      <c r="A142" s="1">
        <v>40391</v>
      </c>
      <c r="B142">
        <v>77.620002999999997</v>
      </c>
      <c r="C142">
        <v>79.480002999999996</v>
      </c>
      <c r="D142">
        <v>72.569999999999993</v>
      </c>
      <c r="E142">
        <v>74.080001999999993</v>
      </c>
      <c r="F142">
        <v>53.046703000000001</v>
      </c>
      <c r="G142">
        <v>197948600</v>
      </c>
      <c r="H142">
        <f t="shared" si="5"/>
        <v>0.97205087500919196</v>
      </c>
      <c r="I142" s="3">
        <f t="shared" si="4"/>
        <v>-2.7949124990808035E-2</v>
      </c>
    </row>
    <row r="143" spans="1:9" x14ac:dyDescent="0.45">
      <c r="A143" s="1">
        <v>40422</v>
      </c>
      <c r="B143">
        <v>75.360000999999997</v>
      </c>
      <c r="C143">
        <v>82.190002000000007</v>
      </c>
      <c r="D143">
        <v>75.239998</v>
      </c>
      <c r="E143">
        <v>81.050003000000004</v>
      </c>
      <c r="F143">
        <v>58.580508999999999</v>
      </c>
      <c r="G143">
        <v>168273400</v>
      </c>
      <c r="H143">
        <f t="shared" si="5"/>
        <v>1.1043195087920921</v>
      </c>
      <c r="I143" s="3">
        <f t="shared" si="4"/>
        <v>0.10431950879209211</v>
      </c>
    </row>
    <row r="144" spans="1:9" x14ac:dyDescent="0.45">
      <c r="A144" s="1">
        <v>40452</v>
      </c>
      <c r="B144">
        <v>81.889999000000003</v>
      </c>
      <c r="C144">
        <v>85.790001000000004</v>
      </c>
      <c r="D144">
        <v>80.680000000000007</v>
      </c>
      <c r="E144">
        <v>82.599997999999999</v>
      </c>
      <c r="F144">
        <v>59.700775</v>
      </c>
      <c r="G144">
        <v>177635700</v>
      </c>
      <c r="H144">
        <f t="shared" si="5"/>
        <v>1.0191235279297419</v>
      </c>
      <c r="I144" s="3">
        <f t="shared" si="4"/>
        <v>1.9123527929741972E-2</v>
      </c>
    </row>
    <row r="145" spans="1:9" x14ac:dyDescent="0.45">
      <c r="A145" s="1">
        <v>40483</v>
      </c>
      <c r="B145">
        <v>83.150002000000001</v>
      </c>
      <c r="C145">
        <v>86.190002000000007</v>
      </c>
      <c r="D145">
        <v>80.410004000000001</v>
      </c>
      <c r="E145">
        <v>80.970000999999996</v>
      </c>
      <c r="F145">
        <v>58.522671000000003</v>
      </c>
      <c r="G145">
        <v>213965000</v>
      </c>
      <c r="H145">
        <f t="shared" si="5"/>
        <v>0.98026652082824728</v>
      </c>
      <c r="I145" s="3">
        <f t="shared" si="4"/>
        <v>-1.9733479171752756E-2</v>
      </c>
    </row>
    <row r="146" spans="1:9" x14ac:dyDescent="0.45">
      <c r="A146" s="1">
        <v>40513</v>
      </c>
      <c r="B146">
        <v>82.150002000000001</v>
      </c>
      <c r="C146">
        <v>92.389999000000003</v>
      </c>
      <c r="D146">
        <v>81.75</v>
      </c>
      <c r="E146">
        <v>91.25</v>
      </c>
      <c r="F146">
        <v>66.517112999999995</v>
      </c>
      <c r="G146">
        <v>157936600</v>
      </c>
      <c r="H146">
        <f t="shared" si="5"/>
        <v>1.1366041888279499</v>
      </c>
      <c r="I146" s="3">
        <f t="shared" si="4"/>
        <v>0.13660418882794997</v>
      </c>
    </row>
    <row r="147" spans="1:9" x14ac:dyDescent="0.45">
      <c r="A147" s="1">
        <v>40544</v>
      </c>
      <c r="B147">
        <v>91.660004000000001</v>
      </c>
      <c r="C147">
        <v>95.190002000000007</v>
      </c>
      <c r="D147">
        <v>90.120002999999997</v>
      </c>
      <c r="E147">
        <v>94.93</v>
      </c>
      <c r="F147">
        <v>69.199661000000006</v>
      </c>
      <c r="G147">
        <v>150552000</v>
      </c>
      <c r="H147">
        <f t="shared" si="5"/>
        <v>1.0403286895509132</v>
      </c>
      <c r="I147" s="3">
        <f t="shared" si="4"/>
        <v>4.0328689550913184E-2</v>
      </c>
    </row>
    <row r="148" spans="1:9" x14ac:dyDescent="0.45">
      <c r="A148" s="1">
        <v>40575</v>
      </c>
      <c r="B148">
        <v>95.629997000000003</v>
      </c>
      <c r="C148">
        <v>103.94000200000001</v>
      </c>
      <c r="D148">
        <v>95.169998000000007</v>
      </c>
      <c r="E148">
        <v>103.75</v>
      </c>
      <c r="F148">
        <v>75.629051000000004</v>
      </c>
      <c r="G148">
        <v>181393300</v>
      </c>
      <c r="H148">
        <f t="shared" si="5"/>
        <v>1.0929107152707005</v>
      </c>
      <c r="I148" s="3">
        <f t="shared" si="4"/>
        <v>9.2910715270700495E-2</v>
      </c>
    </row>
    <row r="149" spans="1:9" x14ac:dyDescent="0.45">
      <c r="A149" s="1">
        <v>40603</v>
      </c>
      <c r="B149">
        <v>104.07</v>
      </c>
      <c r="C149">
        <v>109.650002</v>
      </c>
      <c r="D149">
        <v>97.599997999999999</v>
      </c>
      <c r="E149">
        <v>107.489998</v>
      </c>
      <c r="F149">
        <v>78.944648999999998</v>
      </c>
      <c r="G149">
        <v>206698800</v>
      </c>
      <c r="H149">
        <f t="shared" si="5"/>
        <v>1.0438402697926223</v>
      </c>
      <c r="I149" s="3">
        <f t="shared" si="4"/>
        <v>4.3840269792622337E-2</v>
      </c>
    </row>
    <row r="150" spans="1:9" x14ac:dyDescent="0.45">
      <c r="A150" s="1">
        <v>40634</v>
      </c>
      <c r="B150">
        <v>108.290001</v>
      </c>
      <c r="C150">
        <v>109.94000200000001</v>
      </c>
      <c r="D150">
        <v>103.040001</v>
      </c>
      <c r="E150">
        <v>109.44000200000001</v>
      </c>
      <c r="F150">
        <v>80.376830999999996</v>
      </c>
      <c r="G150">
        <v>132781700</v>
      </c>
      <c r="H150">
        <f t="shared" si="5"/>
        <v>1.018141596905447</v>
      </c>
      <c r="I150" s="3">
        <f t="shared" si="4"/>
        <v>1.8141596905446974E-2</v>
      </c>
    </row>
    <row r="151" spans="1:9" x14ac:dyDescent="0.45">
      <c r="A151" s="1">
        <v>40664</v>
      </c>
      <c r="B151">
        <v>109.480003</v>
      </c>
      <c r="C151">
        <v>109.58000199999999</v>
      </c>
      <c r="D151">
        <v>99.610000999999997</v>
      </c>
      <c r="E151">
        <v>104.910004</v>
      </c>
      <c r="F151">
        <v>77.049812000000003</v>
      </c>
      <c r="G151">
        <v>170799200</v>
      </c>
      <c r="H151">
        <f t="shared" si="5"/>
        <v>0.95860723844661166</v>
      </c>
      <c r="I151" s="3">
        <f t="shared" si="4"/>
        <v>-4.1392761553388349E-2</v>
      </c>
    </row>
    <row r="152" spans="1:9" x14ac:dyDescent="0.45">
      <c r="A152" s="1">
        <v>40695</v>
      </c>
      <c r="B152">
        <v>104.730003</v>
      </c>
      <c r="C152">
        <v>104.949997</v>
      </c>
      <c r="D152">
        <v>97</v>
      </c>
      <c r="E152">
        <v>102.839996</v>
      </c>
      <c r="F152">
        <v>76.113570999999993</v>
      </c>
      <c r="G152">
        <v>175644000</v>
      </c>
      <c r="H152">
        <f t="shared" si="5"/>
        <v>0.98784888663972326</v>
      </c>
      <c r="I152" s="3">
        <f t="shared" si="4"/>
        <v>-1.2151113360276721E-2</v>
      </c>
    </row>
    <row r="153" spans="1:9" x14ac:dyDescent="0.45">
      <c r="A153" s="1">
        <v>40725</v>
      </c>
      <c r="B153">
        <v>102.709999</v>
      </c>
      <c r="C153">
        <v>109.75</v>
      </c>
      <c r="D153">
        <v>102.010002</v>
      </c>
      <c r="E153">
        <v>104.019997</v>
      </c>
      <c r="F153">
        <v>76.986908</v>
      </c>
      <c r="G153">
        <v>142457300</v>
      </c>
      <c r="H153">
        <f t="shared" si="5"/>
        <v>1.0114741298893992</v>
      </c>
      <c r="I153" s="3">
        <f t="shared" si="4"/>
        <v>1.1474129889399179E-2</v>
      </c>
    </row>
    <row r="154" spans="1:9" x14ac:dyDescent="0.45">
      <c r="A154" s="1">
        <v>40756</v>
      </c>
      <c r="B154">
        <v>106.08000199999999</v>
      </c>
      <c r="C154">
        <v>106.129997</v>
      </c>
      <c r="D154">
        <v>87.300003000000004</v>
      </c>
      <c r="E154">
        <v>98.839995999999999</v>
      </c>
      <c r="F154">
        <v>73.153114000000002</v>
      </c>
      <c r="G154">
        <v>314157800</v>
      </c>
      <c r="H154">
        <f t="shared" si="5"/>
        <v>0.95020200057911153</v>
      </c>
      <c r="I154" s="3">
        <f t="shared" si="4"/>
        <v>-4.9797999420888514E-2</v>
      </c>
    </row>
    <row r="155" spans="1:9" x14ac:dyDescent="0.45">
      <c r="A155" s="1">
        <v>40787</v>
      </c>
      <c r="B155">
        <v>99.010002</v>
      </c>
      <c r="C155">
        <v>100.58000199999999</v>
      </c>
      <c r="D155">
        <v>88.559997999999993</v>
      </c>
      <c r="E155">
        <v>92.589995999999999</v>
      </c>
      <c r="F155">
        <v>69.076385000000002</v>
      </c>
      <c r="G155">
        <v>233101200</v>
      </c>
      <c r="H155">
        <f t="shared" si="5"/>
        <v>0.94427128556687279</v>
      </c>
      <c r="I155" s="3">
        <f t="shared" si="4"/>
        <v>-5.5728714433127206E-2</v>
      </c>
    </row>
    <row r="156" spans="1:9" x14ac:dyDescent="0.45">
      <c r="A156" s="1">
        <v>40817</v>
      </c>
      <c r="B156">
        <v>91.93</v>
      </c>
      <c r="C156">
        <v>110.010002</v>
      </c>
      <c r="D156">
        <v>86.68</v>
      </c>
      <c r="E156">
        <v>105.050003</v>
      </c>
      <c r="F156">
        <v>78.372116000000005</v>
      </c>
      <c r="G156">
        <v>207893500</v>
      </c>
      <c r="H156">
        <f t="shared" si="5"/>
        <v>1.1345717642867386</v>
      </c>
      <c r="I156" s="3">
        <f t="shared" si="4"/>
        <v>0.13457176428673856</v>
      </c>
    </row>
    <row r="157" spans="1:9" x14ac:dyDescent="0.45">
      <c r="A157" s="1">
        <v>40848</v>
      </c>
      <c r="B157">
        <v>101.470001</v>
      </c>
      <c r="C157">
        <v>109</v>
      </c>
      <c r="D157">
        <v>92.290001000000004</v>
      </c>
      <c r="E157">
        <v>102.82</v>
      </c>
      <c r="F157">
        <v>76.708434999999994</v>
      </c>
      <c r="G157">
        <v>224716300</v>
      </c>
      <c r="H157">
        <f t="shared" si="5"/>
        <v>0.97877202907217653</v>
      </c>
      <c r="I157" s="3">
        <f t="shared" si="4"/>
        <v>-2.1227970927823501E-2</v>
      </c>
    </row>
    <row r="158" spans="1:9" x14ac:dyDescent="0.45">
      <c r="A158" s="1">
        <v>40878</v>
      </c>
      <c r="B158">
        <v>102.82</v>
      </c>
      <c r="C158">
        <v>108.489998</v>
      </c>
      <c r="D158">
        <v>99.32</v>
      </c>
      <c r="E158">
        <v>106.400002</v>
      </c>
      <c r="F158">
        <v>80.006821000000002</v>
      </c>
      <c r="G158">
        <v>159952000</v>
      </c>
      <c r="H158">
        <f t="shared" si="5"/>
        <v>1.04299900004478</v>
      </c>
      <c r="I158" s="3">
        <f t="shared" si="4"/>
        <v>4.2999000044780057E-2</v>
      </c>
    </row>
    <row r="159" spans="1:9" x14ac:dyDescent="0.45">
      <c r="A159" s="1">
        <v>40909</v>
      </c>
      <c r="B159">
        <v>108.739998</v>
      </c>
      <c r="C159">
        <v>110.989998</v>
      </c>
      <c r="D159">
        <v>102.08000199999999</v>
      </c>
      <c r="E159">
        <v>103.120003</v>
      </c>
      <c r="F159">
        <v>77.540451000000004</v>
      </c>
      <c r="G159">
        <v>157208700</v>
      </c>
      <c r="H159">
        <f t="shared" si="5"/>
        <v>0.96917300338679879</v>
      </c>
      <c r="I159" s="3">
        <f t="shared" si="4"/>
        <v>-3.0826996613201239E-2</v>
      </c>
    </row>
    <row r="160" spans="1:9" x14ac:dyDescent="0.45">
      <c r="A160" s="1">
        <v>40940</v>
      </c>
      <c r="B160">
        <v>104.41999800000001</v>
      </c>
      <c r="C160">
        <v>110.91999800000001</v>
      </c>
      <c r="D160">
        <v>102.68</v>
      </c>
      <c r="E160">
        <v>109.120003</v>
      </c>
      <c r="F160">
        <v>82.052115999999998</v>
      </c>
      <c r="G160">
        <v>130980800</v>
      </c>
      <c r="H160">
        <f t="shared" si="5"/>
        <v>1.0581846628671272</v>
      </c>
      <c r="I160" s="3">
        <f t="shared" si="4"/>
        <v>5.8184662867127167E-2</v>
      </c>
    </row>
    <row r="161" spans="1:9" x14ac:dyDescent="0.45">
      <c r="A161" s="1">
        <v>40969</v>
      </c>
      <c r="B161">
        <v>109.16999800000001</v>
      </c>
      <c r="C161">
        <v>112.279999</v>
      </c>
      <c r="D161">
        <v>104.849998</v>
      </c>
      <c r="E161">
        <v>107.209999</v>
      </c>
      <c r="F161">
        <v>81.233779999999996</v>
      </c>
      <c r="G161">
        <v>146979700</v>
      </c>
      <c r="H161">
        <f t="shared" si="5"/>
        <v>0.99002663136682545</v>
      </c>
      <c r="I161" s="3">
        <f t="shared" si="4"/>
        <v>-9.973368633174582E-3</v>
      </c>
    </row>
    <row r="162" spans="1:9" x14ac:dyDescent="0.45">
      <c r="A162" s="1">
        <v>41000</v>
      </c>
      <c r="B162">
        <v>106.849998</v>
      </c>
      <c r="C162">
        <v>108.790001</v>
      </c>
      <c r="D162">
        <v>100.510002</v>
      </c>
      <c r="E162">
        <v>106.55999799999999</v>
      </c>
      <c r="F162">
        <v>80.741280000000003</v>
      </c>
      <c r="G162">
        <v>119736700</v>
      </c>
      <c r="H162">
        <f t="shared" si="5"/>
        <v>0.99393725122726051</v>
      </c>
      <c r="I162" s="3">
        <f t="shared" si="4"/>
        <v>-6.0627487727395258E-3</v>
      </c>
    </row>
    <row r="163" spans="1:9" x14ac:dyDescent="0.45">
      <c r="A163" s="1">
        <v>41030</v>
      </c>
      <c r="B163">
        <v>106.739998</v>
      </c>
      <c r="C163">
        <v>108.790001</v>
      </c>
      <c r="D163">
        <v>96.68</v>
      </c>
      <c r="E163">
        <v>98.309997999999993</v>
      </c>
      <c r="F163">
        <v>74.490195999999997</v>
      </c>
      <c r="G163">
        <v>162164600</v>
      </c>
      <c r="H163">
        <f t="shared" si="5"/>
        <v>0.92257883451934364</v>
      </c>
      <c r="I163" s="3">
        <f t="shared" si="4"/>
        <v>-7.7421165480656307E-2</v>
      </c>
    </row>
    <row r="164" spans="1:9" x14ac:dyDescent="0.45">
      <c r="A164" s="1">
        <v>41061</v>
      </c>
      <c r="B164">
        <v>96.650002000000001</v>
      </c>
      <c r="C164">
        <v>105.510002</v>
      </c>
      <c r="D164">
        <v>95.730002999999996</v>
      </c>
      <c r="E164">
        <v>105.5</v>
      </c>
      <c r="F164">
        <v>80.657546999999994</v>
      </c>
      <c r="G164">
        <v>157272500</v>
      </c>
      <c r="H164">
        <f t="shared" si="5"/>
        <v>1.0827941303846214</v>
      </c>
      <c r="I164" s="3">
        <f t="shared" si="4"/>
        <v>8.2794130384621314E-2</v>
      </c>
    </row>
    <row r="165" spans="1:9" x14ac:dyDescent="0.45">
      <c r="A165" s="1">
        <v>41091</v>
      </c>
      <c r="B165">
        <v>105.589996</v>
      </c>
      <c r="C165">
        <v>110.82</v>
      </c>
      <c r="D165">
        <v>103.290001</v>
      </c>
      <c r="E165">
        <v>109.58000199999999</v>
      </c>
      <c r="F165">
        <v>83.776816999999994</v>
      </c>
      <c r="G165">
        <v>134265900</v>
      </c>
      <c r="H165">
        <f t="shared" si="5"/>
        <v>1.0386730084910716</v>
      </c>
      <c r="I165" s="3">
        <f t="shared" si="4"/>
        <v>3.8673008491071525E-2</v>
      </c>
    </row>
    <row r="166" spans="1:9" x14ac:dyDescent="0.45">
      <c r="A166" s="1">
        <v>41122</v>
      </c>
      <c r="B166">
        <v>109.720001</v>
      </c>
      <c r="C166">
        <v>113.870003</v>
      </c>
      <c r="D166">
        <v>108.470001</v>
      </c>
      <c r="E166">
        <v>112.160004</v>
      </c>
      <c r="F166">
        <v>85.749283000000005</v>
      </c>
      <c r="G166">
        <v>112997400</v>
      </c>
      <c r="H166">
        <f t="shared" si="5"/>
        <v>1.0235442938826382</v>
      </c>
      <c r="I166" s="3">
        <f t="shared" si="4"/>
        <v>2.3544293882638338E-2</v>
      </c>
    </row>
    <row r="167" spans="1:9" x14ac:dyDescent="0.45">
      <c r="A167" s="1">
        <v>41153</v>
      </c>
      <c r="B167">
        <v>112.029999</v>
      </c>
      <c r="C167">
        <v>118.529999</v>
      </c>
      <c r="D167">
        <v>110.589996</v>
      </c>
      <c r="E167">
        <v>116.55999799999999</v>
      </c>
      <c r="F167">
        <v>89.826606999999996</v>
      </c>
      <c r="G167">
        <v>117894900</v>
      </c>
      <c r="H167">
        <f t="shared" si="5"/>
        <v>1.0475493655148111</v>
      </c>
      <c r="I167" s="3">
        <f t="shared" si="4"/>
        <v>4.7549365514811245E-2</v>
      </c>
    </row>
    <row r="168" spans="1:9" x14ac:dyDescent="0.45">
      <c r="A168" s="1">
        <v>41183</v>
      </c>
      <c r="B168">
        <v>116.91999800000001</v>
      </c>
      <c r="C168">
        <v>118.379997</v>
      </c>
      <c r="D168">
        <v>109.029999</v>
      </c>
      <c r="E168">
        <v>110.239998</v>
      </c>
      <c r="F168">
        <v>84.956130999999999</v>
      </c>
      <c r="G168">
        <v>129445500</v>
      </c>
      <c r="H168">
        <f t="shared" si="5"/>
        <v>0.94577913869105623</v>
      </c>
      <c r="I168" s="3">
        <f t="shared" si="4"/>
        <v>-5.4220861308943762E-2</v>
      </c>
    </row>
    <row r="169" spans="1:9" x14ac:dyDescent="0.45">
      <c r="A169" s="1">
        <v>41214</v>
      </c>
      <c r="B169">
        <v>110.019997</v>
      </c>
      <c r="C169">
        <v>111.69000200000001</v>
      </c>
      <c r="D169">
        <v>100.660004</v>
      </c>
      <c r="E169">
        <v>105.69000200000001</v>
      </c>
      <c r="F169">
        <v>81.449676999999994</v>
      </c>
      <c r="G169">
        <v>128417700</v>
      </c>
      <c r="H169">
        <f t="shared" si="5"/>
        <v>0.9587262983998176</v>
      </c>
      <c r="I169" s="3">
        <f t="shared" si="4"/>
        <v>-4.1273701600182393E-2</v>
      </c>
    </row>
    <row r="170" spans="1:9" x14ac:dyDescent="0.45">
      <c r="A170" s="1">
        <v>41244</v>
      </c>
      <c r="B170">
        <v>106</v>
      </c>
      <c r="C170">
        <v>111.110001</v>
      </c>
      <c r="D170">
        <v>103.94000200000001</v>
      </c>
      <c r="E170">
        <v>108.139999</v>
      </c>
      <c r="F170">
        <v>84.056327999999993</v>
      </c>
      <c r="G170">
        <v>125418100</v>
      </c>
      <c r="H170">
        <f t="shared" si="5"/>
        <v>1.0320032085578437</v>
      </c>
      <c r="I170" s="3">
        <f t="shared" si="4"/>
        <v>3.2003208557843631E-2</v>
      </c>
    </row>
    <row r="171" spans="1:9" x14ac:dyDescent="0.45">
      <c r="A171" s="1">
        <v>41275</v>
      </c>
      <c r="B171">
        <v>110.269997</v>
      </c>
      <c r="C171">
        <v>117.5</v>
      </c>
      <c r="D171">
        <v>108.739998</v>
      </c>
      <c r="E171">
        <v>115.150002</v>
      </c>
      <c r="F171">
        <v>89.50515</v>
      </c>
      <c r="G171">
        <v>119425000</v>
      </c>
      <c r="H171">
        <f t="shared" si="5"/>
        <v>1.0648234598113779</v>
      </c>
      <c r="I171" s="3">
        <f t="shared" si="4"/>
        <v>6.4823459811378006E-2</v>
      </c>
    </row>
    <row r="172" spans="1:9" x14ac:dyDescent="0.45">
      <c r="A172" s="1">
        <v>41306</v>
      </c>
      <c r="B172">
        <v>115.839996</v>
      </c>
      <c r="C172">
        <v>117.889999</v>
      </c>
      <c r="D172">
        <v>113.5</v>
      </c>
      <c r="E172">
        <v>117.150002</v>
      </c>
      <c r="F172">
        <v>91.059723000000005</v>
      </c>
      <c r="G172">
        <v>100812400</v>
      </c>
      <c r="H172">
        <f t="shared" si="5"/>
        <v>1.017368531307975</v>
      </c>
      <c r="I172" s="3">
        <f t="shared" si="4"/>
        <v>1.7368531307975069E-2</v>
      </c>
    </row>
    <row r="173" spans="1:9" x14ac:dyDescent="0.45">
      <c r="A173" s="1">
        <v>41334</v>
      </c>
      <c r="B173">
        <v>116.730003</v>
      </c>
      <c r="C173">
        <v>121.55999799999999</v>
      </c>
      <c r="D173">
        <v>115.949997</v>
      </c>
      <c r="E173">
        <v>118.82</v>
      </c>
      <c r="F173">
        <v>93.076858999999999</v>
      </c>
      <c r="G173">
        <v>114533700</v>
      </c>
      <c r="H173">
        <f t="shared" si="5"/>
        <v>1.0221517915225813</v>
      </c>
      <c r="I173" s="3">
        <f t="shared" si="4"/>
        <v>2.2151791522581211E-2</v>
      </c>
    </row>
    <row r="174" spans="1:9" x14ac:dyDescent="0.45">
      <c r="A174" s="1">
        <v>41365</v>
      </c>
      <c r="B174">
        <v>118.989998</v>
      </c>
      <c r="C174">
        <v>122.010002</v>
      </c>
      <c r="D174">
        <v>114.120003</v>
      </c>
      <c r="E174">
        <v>122.010002</v>
      </c>
      <c r="F174">
        <v>95.575721999999999</v>
      </c>
      <c r="G174">
        <v>132668800</v>
      </c>
      <c r="H174">
        <f t="shared" si="5"/>
        <v>1.0268473069122368</v>
      </c>
      <c r="I174" s="3">
        <f t="shared" si="4"/>
        <v>2.6847306912236909E-2</v>
      </c>
    </row>
    <row r="175" spans="1:9" x14ac:dyDescent="0.45">
      <c r="A175" s="1">
        <v>41395</v>
      </c>
      <c r="B175">
        <v>121.25</v>
      </c>
      <c r="C175">
        <v>127.400002</v>
      </c>
      <c r="D175">
        <v>120.050003</v>
      </c>
      <c r="E175">
        <v>122.75</v>
      </c>
      <c r="F175">
        <v>96.155395999999996</v>
      </c>
      <c r="G175">
        <v>155415300</v>
      </c>
      <c r="H175">
        <f t="shared" si="5"/>
        <v>1.0060650758149647</v>
      </c>
      <c r="I175" s="3">
        <f t="shared" si="4"/>
        <v>6.0650758149647785E-3</v>
      </c>
    </row>
    <row r="176" spans="1:9" x14ac:dyDescent="0.45">
      <c r="A176" s="1">
        <v>41426</v>
      </c>
      <c r="B176">
        <v>122.349998</v>
      </c>
      <c r="C176">
        <v>124.120003</v>
      </c>
      <c r="D176">
        <v>116.019997</v>
      </c>
      <c r="E176">
        <v>118.339996</v>
      </c>
      <c r="F176">
        <v>93.448418000000004</v>
      </c>
      <c r="G176">
        <v>123699600</v>
      </c>
      <c r="H176">
        <f t="shared" si="5"/>
        <v>0.97184788256708976</v>
      </c>
      <c r="I176" s="3">
        <f t="shared" si="4"/>
        <v>-2.8152117432910292E-2</v>
      </c>
    </row>
    <row r="177" spans="1:9" x14ac:dyDescent="0.45">
      <c r="A177" s="1">
        <v>41456</v>
      </c>
      <c r="B177">
        <v>118.349998</v>
      </c>
      <c r="C177">
        <v>127.83000199999999</v>
      </c>
      <c r="D177">
        <v>118</v>
      </c>
      <c r="E177">
        <v>125.889999</v>
      </c>
      <c r="F177">
        <v>99.41037</v>
      </c>
      <c r="G177">
        <v>104612700</v>
      </c>
      <c r="H177">
        <f t="shared" si="5"/>
        <v>1.0637993893058735</v>
      </c>
      <c r="I177" s="3">
        <f t="shared" si="4"/>
        <v>6.3799389305873491E-2</v>
      </c>
    </row>
    <row r="178" spans="1:9" x14ac:dyDescent="0.45">
      <c r="A178" s="1">
        <v>41487</v>
      </c>
      <c r="B178">
        <v>126.489998</v>
      </c>
      <c r="C178">
        <v>126.660004</v>
      </c>
      <c r="D178">
        <v>117.220001</v>
      </c>
      <c r="E178">
        <v>120.43</v>
      </c>
      <c r="F178">
        <v>95.098823999999993</v>
      </c>
      <c r="G178">
        <v>114101300</v>
      </c>
      <c r="H178">
        <f t="shared" si="5"/>
        <v>0.9566288104550863</v>
      </c>
      <c r="I178" s="3">
        <f t="shared" si="4"/>
        <v>-4.3371189544913744E-2</v>
      </c>
    </row>
    <row r="179" spans="1:9" x14ac:dyDescent="0.45">
      <c r="A179" s="1">
        <v>41518</v>
      </c>
      <c r="B179">
        <v>121.339996</v>
      </c>
      <c r="C179">
        <v>126.43</v>
      </c>
      <c r="D179">
        <v>119.010002</v>
      </c>
      <c r="E179">
        <v>121.5</v>
      </c>
      <c r="F179">
        <v>96.736366000000004</v>
      </c>
      <c r="G179">
        <v>102704300</v>
      </c>
      <c r="H179">
        <f t="shared" si="5"/>
        <v>1.017219371713787</v>
      </c>
      <c r="I179" s="3">
        <f t="shared" si="4"/>
        <v>1.7219371713787023E-2</v>
      </c>
    </row>
    <row r="180" spans="1:9" x14ac:dyDescent="0.45">
      <c r="A180" s="1">
        <v>41548</v>
      </c>
      <c r="B180">
        <v>121.269997</v>
      </c>
      <c r="C180">
        <v>122.010002</v>
      </c>
      <c r="D180">
        <v>114.44000200000001</v>
      </c>
      <c r="E180">
        <v>119.959999</v>
      </c>
      <c r="F180">
        <v>95.510245999999995</v>
      </c>
      <c r="G180">
        <v>141320900</v>
      </c>
      <c r="H180">
        <f t="shared" si="5"/>
        <v>0.9873251389244867</v>
      </c>
      <c r="I180" s="3">
        <f t="shared" si="4"/>
        <v>-1.2674861075513305E-2</v>
      </c>
    </row>
    <row r="181" spans="1:9" x14ac:dyDescent="0.45">
      <c r="A181" s="1">
        <v>41579</v>
      </c>
      <c r="B181">
        <v>119.040001</v>
      </c>
      <c r="C181">
        <v>124.19000200000001</v>
      </c>
      <c r="D181">
        <v>117</v>
      </c>
      <c r="E181">
        <v>122.44000200000001</v>
      </c>
      <c r="F181">
        <v>97.484772000000007</v>
      </c>
      <c r="G181">
        <v>120679900</v>
      </c>
      <c r="H181">
        <f t="shared" si="5"/>
        <v>1.02067344690956</v>
      </c>
      <c r="I181" s="3">
        <f t="shared" si="4"/>
        <v>2.067344690955996E-2</v>
      </c>
    </row>
    <row r="182" spans="1:9" x14ac:dyDescent="0.45">
      <c r="A182" s="1">
        <v>41609</v>
      </c>
      <c r="B182">
        <v>122.870003</v>
      </c>
      <c r="C182">
        <v>125.650002</v>
      </c>
      <c r="D182">
        <v>118.25</v>
      </c>
      <c r="E182">
        <v>124.910004</v>
      </c>
      <c r="F182">
        <v>100.28645299999999</v>
      </c>
      <c r="G182">
        <v>116195800</v>
      </c>
      <c r="H182">
        <f t="shared" si="5"/>
        <v>1.0287396784392129</v>
      </c>
      <c r="I182" s="3">
        <f t="shared" si="4"/>
        <v>2.8739678439212924E-2</v>
      </c>
    </row>
    <row r="183" spans="1:9" x14ac:dyDescent="0.45">
      <c r="A183" s="1">
        <v>41640</v>
      </c>
      <c r="B183">
        <v>124.459999</v>
      </c>
      <c r="C183">
        <v>125.32</v>
      </c>
      <c r="D183">
        <v>111.110001</v>
      </c>
      <c r="E183">
        <v>111.629997</v>
      </c>
      <c r="F183">
        <v>89.624320999999995</v>
      </c>
      <c r="G183">
        <v>131342300</v>
      </c>
      <c r="H183">
        <f t="shared" si="5"/>
        <v>0.89368322758408858</v>
      </c>
      <c r="I183" s="3">
        <f t="shared" si="4"/>
        <v>-0.10631677241591145</v>
      </c>
    </row>
    <row r="184" spans="1:9" x14ac:dyDescent="0.45">
      <c r="A184" s="1">
        <v>41671</v>
      </c>
      <c r="B184">
        <v>112.349998</v>
      </c>
      <c r="C184">
        <v>116.739998</v>
      </c>
      <c r="D184">
        <v>109.269997</v>
      </c>
      <c r="E184">
        <v>115.33000199999999</v>
      </c>
      <c r="F184">
        <v>92.594948000000002</v>
      </c>
      <c r="G184">
        <v>144016100</v>
      </c>
      <c r="H184">
        <f t="shared" si="5"/>
        <v>1.0331453222390383</v>
      </c>
      <c r="I184" s="3">
        <f t="shared" si="4"/>
        <v>3.3145322239038301E-2</v>
      </c>
    </row>
    <row r="185" spans="1:9" x14ac:dyDescent="0.45">
      <c r="A185" s="1">
        <v>41699</v>
      </c>
      <c r="B185">
        <v>114.790001</v>
      </c>
      <c r="C185">
        <v>119.620003</v>
      </c>
      <c r="D185">
        <v>113.68</v>
      </c>
      <c r="E185">
        <v>118.910004</v>
      </c>
      <c r="F185">
        <v>96.317215000000004</v>
      </c>
      <c r="G185">
        <v>131053700</v>
      </c>
      <c r="H185">
        <f t="shared" si="5"/>
        <v>1.0401994609900316</v>
      </c>
      <c r="I185" s="3">
        <f t="shared" si="4"/>
        <v>4.0199460990031577E-2</v>
      </c>
    </row>
    <row r="186" spans="1:9" x14ac:dyDescent="0.45">
      <c r="A186" s="1">
        <v>41730</v>
      </c>
      <c r="B186">
        <v>119.150002</v>
      </c>
      <c r="C186">
        <v>127.269997</v>
      </c>
      <c r="D186">
        <v>116.5</v>
      </c>
      <c r="E186">
        <v>125.519997</v>
      </c>
      <c r="F186">
        <v>101.671341</v>
      </c>
      <c r="G186">
        <v>130384400</v>
      </c>
      <c r="H186">
        <f t="shared" si="5"/>
        <v>1.0555884635991604</v>
      </c>
      <c r="I186" s="3">
        <f t="shared" si="4"/>
        <v>5.5588463599160268E-2</v>
      </c>
    </row>
    <row r="187" spans="1:9" x14ac:dyDescent="0.45">
      <c r="A187" s="1">
        <v>41760</v>
      </c>
      <c r="B187">
        <v>125.660004</v>
      </c>
      <c r="C187">
        <v>126.779999</v>
      </c>
      <c r="D187">
        <v>121.650002</v>
      </c>
      <c r="E187">
        <v>122.790001</v>
      </c>
      <c r="F187">
        <v>99.460037</v>
      </c>
      <c r="G187">
        <v>103880000</v>
      </c>
      <c r="H187">
        <f t="shared" si="5"/>
        <v>0.97825046883172317</v>
      </c>
      <c r="I187" s="3">
        <f t="shared" si="4"/>
        <v>-2.1749531168276794E-2</v>
      </c>
    </row>
    <row r="188" spans="1:9" x14ac:dyDescent="0.45">
      <c r="A188" s="1">
        <v>41791</v>
      </c>
      <c r="B188">
        <v>122.93</v>
      </c>
      <c r="C188">
        <v>133.570007</v>
      </c>
      <c r="D188">
        <v>121.720001</v>
      </c>
      <c r="E188">
        <v>130.550003</v>
      </c>
      <c r="F188">
        <v>106.648323</v>
      </c>
      <c r="G188">
        <v>132581600</v>
      </c>
      <c r="H188">
        <f t="shared" si="5"/>
        <v>1.0722731080423789</v>
      </c>
      <c r="I188" s="3">
        <f t="shared" si="4"/>
        <v>7.2273108042378922E-2</v>
      </c>
    </row>
    <row r="189" spans="1:9" x14ac:dyDescent="0.45">
      <c r="A189" s="1">
        <v>41821</v>
      </c>
      <c r="B189">
        <v>130.94000199999999</v>
      </c>
      <c r="C189">
        <v>135.10000600000001</v>
      </c>
      <c r="D189">
        <v>128.029999</v>
      </c>
      <c r="E189">
        <v>129.240005</v>
      </c>
      <c r="F189">
        <v>105.57815600000001</v>
      </c>
      <c r="G189">
        <v>101737500</v>
      </c>
      <c r="H189">
        <f t="shared" si="5"/>
        <v>0.98996545871612063</v>
      </c>
      <c r="I189" s="3">
        <f t="shared" si="4"/>
        <v>-1.0034541283879332E-2</v>
      </c>
    </row>
    <row r="190" spans="1:9" x14ac:dyDescent="0.45">
      <c r="A190" s="1">
        <v>41852</v>
      </c>
      <c r="B190">
        <v>127.760002</v>
      </c>
      <c r="C190">
        <v>129.529999</v>
      </c>
      <c r="D190">
        <v>124.58000199999999</v>
      </c>
      <c r="E190">
        <v>129.449997</v>
      </c>
      <c r="F190">
        <v>105.749695</v>
      </c>
      <c r="G190">
        <v>91354100</v>
      </c>
      <c r="H190">
        <f t="shared" si="5"/>
        <v>1.001624758439615</v>
      </c>
      <c r="I190" s="3">
        <f t="shared" si="4"/>
        <v>1.6247584396150625E-3</v>
      </c>
    </row>
    <row r="191" spans="1:9" x14ac:dyDescent="0.45">
      <c r="A191" s="1">
        <v>41883</v>
      </c>
      <c r="B191">
        <v>129.199997</v>
      </c>
      <c r="C191">
        <v>129.38000500000001</v>
      </c>
      <c r="D191">
        <v>118.660004</v>
      </c>
      <c r="E191">
        <v>119.32</v>
      </c>
      <c r="F191">
        <v>98.302834000000004</v>
      </c>
      <c r="G191">
        <v>130169500</v>
      </c>
      <c r="H191">
        <f t="shared" si="5"/>
        <v>0.92958030753658438</v>
      </c>
      <c r="I191" s="3">
        <f t="shared" si="4"/>
        <v>-7.0419692463415604E-2</v>
      </c>
    </row>
    <row r="192" spans="1:9" x14ac:dyDescent="0.45">
      <c r="A192" s="1">
        <v>41913</v>
      </c>
      <c r="B192">
        <v>118.800003</v>
      </c>
      <c r="C192">
        <v>120.16999800000001</v>
      </c>
      <c r="D192">
        <v>106.650002</v>
      </c>
      <c r="E192">
        <v>119.949997</v>
      </c>
      <c r="F192">
        <v>98.821854000000002</v>
      </c>
      <c r="G192">
        <v>197236600</v>
      </c>
      <c r="H192">
        <f t="shared" si="5"/>
        <v>1.0052798070908109</v>
      </c>
      <c r="I192" s="3">
        <f t="shared" si="4"/>
        <v>5.279807090810806E-3</v>
      </c>
    </row>
    <row r="193" spans="1:9" x14ac:dyDescent="0.45">
      <c r="A193" s="1">
        <v>41944</v>
      </c>
      <c r="B193">
        <v>119.83000199999999</v>
      </c>
      <c r="C193">
        <v>119.970001</v>
      </c>
      <c r="D193">
        <v>108.43</v>
      </c>
      <c r="E193">
        <v>108.870003</v>
      </c>
      <c r="F193">
        <v>89.693496999999994</v>
      </c>
      <c r="G193">
        <v>130610800</v>
      </c>
      <c r="H193">
        <f t="shared" si="5"/>
        <v>0.90762815480065773</v>
      </c>
      <c r="I193" s="3">
        <f t="shared" si="4"/>
        <v>-9.2371845199342328E-2</v>
      </c>
    </row>
    <row r="194" spans="1:9" x14ac:dyDescent="0.45">
      <c r="A194" s="1">
        <v>41974</v>
      </c>
      <c r="B194">
        <v>109.379997</v>
      </c>
      <c r="C194">
        <v>114.82</v>
      </c>
      <c r="D194">
        <v>100.150002</v>
      </c>
      <c r="E194">
        <v>112.18</v>
      </c>
      <c r="F194">
        <v>93.277557000000002</v>
      </c>
      <c r="G194">
        <v>221038700</v>
      </c>
      <c r="H194">
        <f t="shared" si="5"/>
        <v>1.0399589727224039</v>
      </c>
      <c r="I194" s="4">
        <f t="shared" si="4"/>
        <v>3.9958972722403813E-2</v>
      </c>
    </row>
    <row r="195" spans="1:9" x14ac:dyDescent="0.45">
      <c r="A195" s="1">
        <v>42005</v>
      </c>
      <c r="B195">
        <v>111.629997</v>
      </c>
      <c r="C195">
        <v>113</v>
      </c>
      <c r="D195">
        <v>98.879997000000003</v>
      </c>
      <c r="E195">
        <v>102.529999</v>
      </c>
      <c r="F195">
        <v>85.253601000000003</v>
      </c>
      <c r="G195">
        <v>208880600</v>
      </c>
      <c r="H195">
        <f t="shared" si="5"/>
        <v>0.91397763558494571</v>
      </c>
      <c r="I195">
        <f t="shared" si="4"/>
        <v>-8.6022364415054287E-2</v>
      </c>
    </row>
    <row r="196" spans="1:9" x14ac:dyDescent="0.45">
      <c r="A196" s="1">
        <v>42036</v>
      </c>
      <c r="B196">
        <v>103.980003</v>
      </c>
      <c r="C196">
        <v>112.93</v>
      </c>
      <c r="D196">
        <v>102.970001</v>
      </c>
      <c r="E196">
        <v>106.68</v>
      </c>
      <c r="F196">
        <v>88.704300000000003</v>
      </c>
      <c r="G196">
        <v>147984500</v>
      </c>
      <c r="H196">
        <f t="shared" si="5"/>
        <v>1.0404756979121621</v>
      </c>
      <c r="I196">
        <f t="shared" ref="I196:I247" si="6">(F196-F195)/F195</f>
        <v>4.0475697912162094E-2</v>
      </c>
    </row>
    <row r="197" spans="1:9" x14ac:dyDescent="0.45">
      <c r="A197" s="1">
        <v>42064</v>
      </c>
      <c r="B197">
        <v>106.32</v>
      </c>
      <c r="C197">
        <v>107.69000200000001</v>
      </c>
      <c r="D197">
        <v>100.660004</v>
      </c>
      <c r="E197">
        <v>104.980003</v>
      </c>
      <c r="F197">
        <v>88.148369000000002</v>
      </c>
      <c r="G197">
        <v>170072300</v>
      </c>
      <c r="H197">
        <f t="shared" ref="H197:H247" si="7">F197/F196</f>
        <v>0.99373276154594536</v>
      </c>
      <c r="I197">
        <f t="shared" si="6"/>
        <v>-6.2672384540546633E-3</v>
      </c>
    </row>
    <row r="198" spans="1:9" x14ac:dyDescent="0.45">
      <c r="A198" s="1">
        <v>42095</v>
      </c>
      <c r="B198">
        <v>105.769997</v>
      </c>
      <c r="C198">
        <v>112.199997</v>
      </c>
      <c r="D198">
        <v>104.08000199999999</v>
      </c>
      <c r="E198">
        <v>111.05999799999999</v>
      </c>
      <c r="F198">
        <v>93.253547999999995</v>
      </c>
      <c r="G198">
        <v>129543400</v>
      </c>
      <c r="H198">
        <f t="shared" si="7"/>
        <v>1.057915751112763</v>
      </c>
      <c r="I198">
        <f t="shared" si="6"/>
        <v>5.7915751112762988E-2</v>
      </c>
    </row>
    <row r="199" spans="1:9" x14ac:dyDescent="0.45">
      <c r="A199" s="1">
        <v>42125</v>
      </c>
      <c r="B199">
        <v>110.279999</v>
      </c>
      <c r="C199">
        <v>110.800003</v>
      </c>
      <c r="D199">
        <v>102.379997</v>
      </c>
      <c r="E199">
        <v>103</v>
      </c>
      <c r="F199">
        <v>86.485816999999997</v>
      </c>
      <c r="G199">
        <v>132823700</v>
      </c>
      <c r="H199">
        <f t="shared" si="7"/>
        <v>0.92742655753966596</v>
      </c>
      <c r="I199">
        <f t="shared" si="6"/>
        <v>-7.2573442460334037E-2</v>
      </c>
    </row>
    <row r="200" spans="1:9" x14ac:dyDescent="0.45">
      <c r="A200" s="1">
        <v>42156</v>
      </c>
      <c r="B200">
        <v>103.470001</v>
      </c>
      <c r="C200">
        <v>103.75</v>
      </c>
      <c r="D200">
        <v>96.220000999999996</v>
      </c>
      <c r="E200">
        <v>96.470000999999996</v>
      </c>
      <c r="F200">
        <v>81.809944000000002</v>
      </c>
      <c r="G200">
        <v>158712800</v>
      </c>
      <c r="H200">
        <f t="shared" si="7"/>
        <v>0.94593479992216534</v>
      </c>
      <c r="I200">
        <f t="shared" si="6"/>
        <v>-5.4065200077834677E-2</v>
      </c>
    </row>
    <row r="201" spans="1:9" x14ac:dyDescent="0.45">
      <c r="A201" s="1">
        <v>42186</v>
      </c>
      <c r="B201">
        <v>96.300003000000004</v>
      </c>
      <c r="C201">
        <v>96.669998000000007</v>
      </c>
      <c r="D201">
        <v>88.010002</v>
      </c>
      <c r="E201">
        <v>88.480002999999996</v>
      </c>
      <c r="F201">
        <v>75.034156999999993</v>
      </c>
      <c r="G201">
        <v>184572400</v>
      </c>
      <c r="H201">
        <f t="shared" si="7"/>
        <v>0.91717648651611339</v>
      </c>
      <c r="I201">
        <f t="shared" si="6"/>
        <v>-8.2823513483886599E-2</v>
      </c>
    </row>
    <row r="202" spans="1:9" x14ac:dyDescent="0.45">
      <c r="A202" s="1">
        <v>42217</v>
      </c>
      <c r="B202">
        <v>87.279999000000004</v>
      </c>
      <c r="C202">
        <v>87.330001999999993</v>
      </c>
      <c r="D202">
        <v>69.580001999999993</v>
      </c>
      <c r="E202">
        <v>80.989998</v>
      </c>
      <c r="F202">
        <v>68.682357999999994</v>
      </c>
      <c r="G202">
        <v>287788200</v>
      </c>
      <c r="H202">
        <f t="shared" si="7"/>
        <v>0.915347899490628</v>
      </c>
      <c r="I202">
        <f t="shared" si="6"/>
        <v>-8.4652100509372025E-2</v>
      </c>
    </row>
    <row r="203" spans="1:9" x14ac:dyDescent="0.45">
      <c r="A203" s="1">
        <v>42248</v>
      </c>
      <c r="B203">
        <v>78.760002</v>
      </c>
      <c r="C203">
        <v>80.470000999999996</v>
      </c>
      <c r="D203">
        <v>74.309997999999993</v>
      </c>
      <c r="E203">
        <v>78.879997000000003</v>
      </c>
      <c r="F203">
        <v>67.735855000000001</v>
      </c>
      <c r="G203">
        <v>245490400</v>
      </c>
      <c r="H203">
        <f t="shared" si="7"/>
        <v>0.98621912485881758</v>
      </c>
      <c r="I203">
        <f t="shared" si="6"/>
        <v>-1.3780875141182439E-2</v>
      </c>
    </row>
    <row r="204" spans="1:9" x14ac:dyDescent="0.45">
      <c r="A204" s="1">
        <v>42278</v>
      </c>
      <c r="B204">
        <v>79.720000999999996</v>
      </c>
      <c r="C204">
        <v>91.980002999999996</v>
      </c>
      <c r="D204">
        <v>77.309997999999993</v>
      </c>
      <c r="E204">
        <v>90.879997000000003</v>
      </c>
      <c r="F204">
        <v>78.040503999999999</v>
      </c>
      <c r="G204">
        <v>224431300</v>
      </c>
      <c r="H204">
        <f t="shared" si="7"/>
        <v>1.1521299022504403</v>
      </c>
      <c r="I204">
        <f t="shared" si="6"/>
        <v>0.15212990225044029</v>
      </c>
    </row>
    <row r="205" spans="1:9" x14ac:dyDescent="0.45">
      <c r="A205" s="1">
        <v>42309</v>
      </c>
      <c r="B205">
        <v>90.610000999999997</v>
      </c>
      <c r="C205">
        <v>98.639999000000003</v>
      </c>
      <c r="D205">
        <v>87.790001000000004</v>
      </c>
      <c r="E205">
        <v>91.32</v>
      </c>
      <c r="F205">
        <v>78.418334999999999</v>
      </c>
      <c r="G205">
        <v>176633800</v>
      </c>
      <c r="H205">
        <f t="shared" si="7"/>
        <v>1.0048414730894102</v>
      </c>
      <c r="I205">
        <f t="shared" si="6"/>
        <v>4.8414730894100902E-3</v>
      </c>
    </row>
    <row r="206" spans="1:9" x14ac:dyDescent="0.45">
      <c r="A206" s="1">
        <v>42339</v>
      </c>
      <c r="B206">
        <v>90.970000999999996</v>
      </c>
      <c r="C206">
        <v>94</v>
      </c>
      <c r="D206">
        <v>84.25</v>
      </c>
      <c r="E206">
        <v>89.959998999999996</v>
      </c>
      <c r="F206">
        <v>78.193961999999999</v>
      </c>
      <c r="G206">
        <v>260998300</v>
      </c>
      <c r="H206">
        <f t="shared" si="7"/>
        <v>0.99713876863108608</v>
      </c>
      <c r="I206">
        <f t="shared" si="6"/>
        <v>-2.8612313689139147E-3</v>
      </c>
    </row>
    <row r="207" spans="1:9" x14ac:dyDescent="0.45">
      <c r="A207" s="1">
        <v>42370</v>
      </c>
      <c r="B207">
        <v>89.529999000000004</v>
      </c>
      <c r="C207">
        <v>90.110000999999997</v>
      </c>
      <c r="D207">
        <v>75.330001999999993</v>
      </c>
      <c r="E207">
        <v>86.470000999999996</v>
      </c>
      <c r="F207">
        <v>75.160438999999997</v>
      </c>
      <c r="G207">
        <v>279793800</v>
      </c>
      <c r="H207">
        <f t="shared" si="7"/>
        <v>0.96120515034140352</v>
      </c>
      <c r="I207">
        <f t="shared" si="6"/>
        <v>-3.8794849658596434E-2</v>
      </c>
    </row>
    <row r="208" spans="1:9" x14ac:dyDescent="0.45">
      <c r="A208" s="1">
        <v>42401</v>
      </c>
      <c r="B208">
        <v>85.150002000000001</v>
      </c>
      <c r="C208">
        <v>89.839995999999999</v>
      </c>
      <c r="D208">
        <v>79.849997999999999</v>
      </c>
      <c r="E208">
        <v>83.440002000000007</v>
      </c>
      <c r="F208">
        <v>72.526718000000002</v>
      </c>
      <c r="G208">
        <v>234480300</v>
      </c>
      <c r="H208">
        <f t="shared" si="7"/>
        <v>0.96495867992468753</v>
      </c>
      <c r="I208">
        <f t="shared" si="6"/>
        <v>-3.5041320075312417E-2</v>
      </c>
    </row>
    <row r="209" spans="1:9" x14ac:dyDescent="0.45">
      <c r="A209" s="1">
        <v>42430</v>
      </c>
      <c r="B209">
        <v>84.120002999999997</v>
      </c>
      <c r="C209">
        <v>97.910004000000001</v>
      </c>
      <c r="D209">
        <v>83.370002999999997</v>
      </c>
      <c r="E209">
        <v>95.400002000000001</v>
      </c>
      <c r="F209">
        <v>83.974227999999997</v>
      </c>
      <c r="G209">
        <v>214464600</v>
      </c>
      <c r="H209">
        <f t="shared" si="7"/>
        <v>1.1578385223497911</v>
      </c>
      <c r="I209">
        <f t="shared" si="6"/>
        <v>0.15783852234979107</v>
      </c>
    </row>
    <row r="210" spans="1:9" x14ac:dyDescent="0.45">
      <c r="A210" s="1">
        <v>42461</v>
      </c>
      <c r="B210">
        <v>93.690002000000007</v>
      </c>
      <c r="C210">
        <v>104.260002</v>
      </c>
      <c r="D210">
        <v>92.43</v>
      </c>
      <c r="E210">
        <v>102.18</v>
      </c>
      <c r="F210">
        <v>89.9422</v>
      </c>
      <c r="G210">
        <v>155565300</v>
      </c>
      <c r="H210">
        <f t="shared" si="7"/>
        <v>1.0710690903880653</v>
      </c>
      <c r="I210">
        <f t="shared" si="6"/>
        <v>7.106909038806529E-2</v>
      </c>
    </row>
    <row r="211" spans="1:9" x14ac:dyDescent="0.45">
      <c r="A211" s="1">
        <v>42491</v>
      </c>
      <c r="B211">
        <v>101.83000199999999</v>
      </c>
      <c r="C211">
        <v>103.849998</v>
      </c>
      <c r="D211">
        <v>98.519997000000004</v>
      </c>
      <c r="E211">
        <v>101</v>
      </c>
      <c r="F211">
        <v>88.903533999999993</v>
      </c>
      <c r="G211">
        <v>130720600</v>
      </c>
      <c r="H211">
        <f t="shared" si="7"/>
        <v>0.9884518501882319</v>
      </c>
      <c r="I211">
        <f t="shared" si="6"/>
        <v>-1.1548149811768072E-2</v>
      </c>
    </row>
    <row r="212" spans="1:9" x14ac:dyDescent="0.45">
      <c r="A212" s="1">
        <v>42522</v>
      </c>
      <c r="B212">
        <v>100.239998</v>
      </c>
      <c r="C212">
        <v>105</v>
      </c>
      <c r="D212">
        <v>98.769997000000004</v>
      </c>
      <c r="E212">
        <v>104.83000199999999</v>
      </c>
      <c r="F212">
        <v>93.250266999999994</v>
      </c>
      <c r="G212">
        <v>152070500</v>
      </c>
      <c r="H212">
        <f t="shared" si="7"/>
        <v>1.0488926908124934</v>
      </c>
      <c r="I212">
        <f t="shared" si="6"/>
        <v>4.8892690812493471E-2</v>
      </c>
    </row>
    <row r="213" spans="1:9" x14ac:dyDescent="0.45">
      <c r="A213" s="1">
        <v>42552</v>
      </c>
      <c r="B213">
        <v>104.779999</v>
      </c>
      <c r="C213">
        <v>107.58000199999999</v>
      </c>
      <c r="D213">
        <v>99.849997999999999</v>
      </c>
      <c r="E213">
        <v>102.480003</v>
      </c>
      <c r="F213">
        <v>91.159851000000003</v>
      </c>
      <c r="G213">
        <v>134146800</v>
      </c>
      <c r="H213">
        <f t="shared" si="7"/>
        <v>0.97758273442798838</v>
      </c>
      <c r="I213">
        <f t="shared" si="6"/>
        <v>-2.2417265572011614E-2</v>
      </c>
    </row>
    <row r="214" spans="1:9" x14ac:dyDescent="0.45">
      <c r="A214" s="1">
        <v>42583</v>
      </c>
      <c r="B214">
        <v>101.33000199999999</v>
      </c>
      <c r="C214">
        <v>103.599998</v>
      </c>
      <c r="D214">
        <v>97.910004000000001</v>
      </c>
      <c r="E214">
        <v>100.58000199999999</v>
      </c>
      <c r="F214">
        <v>89.469727000000006</v>
      </c>
      <c r="G214">
        <v>132555300</v>
      </c>
      <c r="H214">
        <f t="shared" si="7"/>
        <v>0.98145977662907768</v>
      </c>
      <c r="I214">
        <f t="shared" si="6"/>
        <v>-1.8540223370922329E-2</v>
      </c>
    </row>
    <row r="215" spans="1:9" x14ac:dyDescent="0.45">
      <c r="A215" s="1">
        <v>42614</v>
      </c>
      <c r="B215">
        <v>100.349998</v>
      </c>
      <c r="C215">
        <v>104.349998</v>
      </c>
      <c r="D215">
        <v>97.529999000000004</v>
      </c>
      <c r="E215">
        <v>102.91999800000001</v>
      </c>
      <c r="F215">
        <v>92.515884</v>
      </c>
      <c r="G215">
        <v>151233400</v>
      </c>
      <c r="H215">
        <f t="shared" si="7"/>
        <v>1.0340467899270553</v>
      </c>
      <c r="I215">
        <f t="shared" si="6"/>
        <v>3.4046789927055364E-2</v>
      </c>
    </row>
    <row r="216" spans="1:9" x14ac:dyDescent="0.45">
      <c r="A216" s="1">
        <v>42644</v>
      </c>
      <c r="B216">
        <v>102.550003</v>
      </c>
      <c r="C216">
        <v>105.459999</v>
      </c>
      <c r="D216">
        <v>99.610000999999997</v>
      </c>
      <c r="E216">
        <v>104.75</v>
      </c>
      <c r="F216">
        <v>94.160895999999994</v>
      </c>
      <c r="G216">
        <v>138580100</v>
      </c>
      <c r="H216">
        <f t="shared" si="7"/>
        <v>1.017780860203422</v>
      </c>
      <c r="I216">
        <f t="shared" si="6"/>
        <v>1.7780860203421869E-2</v>
      </c>
    </row>
    <row r="217" spans="1:9" x14ac:dyDescent="0.45">
      <c r="A217" s="1">
        <v>42675</v>
      </c>
      <c r="B217">
        <v>105.510002</v>
      </c>
      <c r="C217">
        <v>112.980003</v>
      </c>
      <c r="D217">
        <v>104.25</v>
      </c>
      <c r="E217">
        <v>111.55999799999999</v>
      </c>
      <c r="F217">
        <v>100.28246300000001</v>
      </c>
      <c r="G217">
        <v>169909000</v>
      </c>
      <c r="H217">
        <f t="shared" si="7"/>
        <v>1.0650117751640769</v>
      </c>
      <c r="I217">
        <f t="shared" si="6"/>
        <v>6.5011775164076746E-2</v>
      </c>
    </row>
    <row r="218" spans="1:9" x14ac:dyDescent="0.45">
      <c r="A218" s="1">
        <v>42705</v>
      </c>
      <c r="B218">
        <v>112.790001</v>
      </c>
      <c r="C218">
        <v>119</v>
      </c>
      <c r="D218">
        <v>112.209999</v>
      </c>
      <c r="E218">
        <v>117.699997</v>
      </c>
      <c r="F218">
        <v>106.86097700000001</v>
      </c>
      <c r="G218">
        <v>133381600</v>
      </c>
      <c r="H218">
        <f t="shared" si="7"/>
        <v>1.065599844710635</v>
      </c>
      <c r="I218">
        <f t="shared" si="6"/>
        <v>6.5599844710634972E-2</v>
      </c>
    </row>
    <row r="219" spans="1:9" x14ac:dyDescent="0.45">
      <c r="A219" s="1">
        <v>42736</v>
      </c>
      <c r="B219">
        <v>118.379997</v>
      </c>
      <c r="C219">
        <v>119</v>
      </c>
      <c r="D219">
        <v>110.720001</v>
      </c>
      <c r="E219">
        <v>111.349998</v>
      </c>
      <c r="F219">
        <v>101.095741</v>
      </c>
      <c r="G219">
        <v>123814900</v>
      </c>
      <c r="H219">
        <f t="shared" si="7"/>
        <v>0.94604919249428165</v>
      </c>
      <c r="I219">
        <f t="shared" si="6"/>
        <v>-5.3950807505718401E-2</v>
      </c>
    </row>
    <row r="220" spans="1:9" x14ac:dyDescent="0.45">
      <c r="A220" s="1">
        <v>42767</v>
      </c>
      <c r="B220">
        <v>111.199997</v>
      </c>
      <c r="C220">
        <v>114.279999</v>
      </c>
      <c r="D220">
        <v>109.269997</v>
      </c>
      <c r="E220">
        <v>112.5</v>
      </c>
      <c r="F220">
        <v>102.139847</v>
      </c>
      <c r="G220">
        <v>123278600</v>
      </c>
      <c r="H220">
        <f t="shared" si="7"/>
        <v>1.0103278930415081</v>
      </c>
      <c r="I220">
        <f t="shared" si="6"/>
        <v>1.0327893041508041E-2</v>
      </c>
    </row>
    <row r="221" spans="1:9" x14ac:dyDescent="0.45">
      <c r="A221" s="1">
        <v>42795</v>
      </c>
      <c r="B221">
        <v>112.91999800000001</v>
      </c>
      <c r="C221">
        <v>114.389999</v>
      </c>
      <c r="D221">
        <v>105.82</v>
      </c>
      <c r="E221">
        <v>107.370003</v>
      </c>
      <c r="F221">
        <v>98.415381999999994</v>
      </c>
      <c r="G221">
        <v>164742200</v>
      </c>
      <c r="H221">
        <f t="shared" si="7"/>
        <v>0.96353563169132206</v>
      </c>
      <c r="I221">
        <f t="shared" si="6"/>
        <v>-3.64643683086779E-2</v>
      </c>
    </row>
    <row r="222" spans="1:9" x14ac:dyDescent="0.45">
      <c r="A222" s="1">
        <v>42826</v>
      </c>
      <c r="B222">
        <v>107.220001</v>
      </c>
      <c r="C222">
        <v>110.66999800000001</v>
      </c>
      <c r="D222">
        <v>103.83000199999999</v>
      </c>
      <c r="E222">
        <v>106.699997</v>
      </c>
      <c r="F222">
        <v>97.801238999999995</v>
      </c>
      <c r="G222">
        <v>101472000</v>
      </c>
      <c r="H222">
        <f t="shared" si="7"/>
        <v>0.99375968484276167</v>
      </c>
      <c r="I222">
        <f t="shared" si="6"/>
        <v>-6.2403151572383124E-3</v>
      </c>
    </row>
    <row r="223" spans="1:9" x14ac:dyDescent="0.45">
      <c r="A223" s="1">
        <v>42856</v>
      </c>
      <c r="B223">
        <v>106.260002</v>
      </c>
      <c r="C223">
        <v>107.709999</v>
      </c>
      <c r="D223">
        <v>103.07</v>
      </c>
      <c r="E223">
        <v>103.480003</v>
      </c>
      <c r="F223">
        <v>94.849800000000002</v>
      </c>
      <c r="G223">
        <v>118545200</v>
      </c>
      <c r="H223">
        <f t="shared" si="7"/>
        <v>0.96982206943206528</v>
      </c>
      <c r="I223">
        <f t="shared" si="6"/>
        <v>-3.0177930567934764E-2</v>
      </c>
    </row>
    <row r="224" spans="1:9" x14ac:dyDescent="0.45">
      <c r="A224" s="1">
        <v>42887</v>
      </c>
      <c r="B224">
        <v>103.69000200000001</v>
      </c>
      <c r="C224">
        <v>108.489998</v>
      </c>
      <c r="D224">
        <v>102.550003</v>
      </c>
      <c r="E224">
        <v>104.33000199999999</v>
      </c>
      <c r="F224">
        <v>96.601676999999995</v>
      </c>
      <c r="G224">
        <v>126588800</v>
      </c>
      <c r="H224">
        <f t="shared" si="7"/>
        <v>1.0184700125883237</v>
      </c>
      <c r="I224">
        <f t="shared" si="6"/>
        <v>1.8470012588323783E-2</v>
      </c>
    </row>
    <row r="225" spans="1:9" x14ac:dyDescent="0.45">
      <c r="A225" s="1">
        <v>42917</v>
      </c>
      <c r="B225">
        <v>104.239998</v>
      </c>
      <c r="C225">
        <v>110</v>
      </c>
      <c r="D225">
        <v>102.550003</v>
      </c>
      <c r="E225">
        <v>109.19000200000001</v>
      </c>
      <c r="F225">
        <v>101.101677</v>
      </c>
      <c r="G225">
        <v>105290000</v>
      </c>
      <c r="H225">
        <f t="shared" si="7"/>
        <v>1.0465830422384903</v>
      </c>
      <c r="I225">
        <f t="shared" si="6"/>
        <v>4.6583042238490337E-2</v>
      </c>
    </row>
    <row r="226" spans="1:9" x14ac:dyDescent="0.45">
      <c r="A226" s="1">
        <v>42948</v>
      </c>
      <c r="B226">
        <v>109.540001</v>
      </c>
      <c r="C226">
        <v>111.44000200000001</v>
      </c>
      <c r="D226">
        <v>105.300003</v>
      </c>
      <c r="E226">
        <v>107.620003</v>
      </c>
      <c r="F226">
        <v>99.647971999999996</v>
      </c>
      <c r="G226">
        <v>109259400</v>
      </c>
      <c r="H226">
        <f t="shared" si="7"/>
        <v>0.98562135621152946</v>
      </c>
      <c r="I226">
        <f t="shared" si="6"/>
        <v>-1.4378643788470487E-2</v>
      </c>
    </row>
    <row r="227" spans="1:9" x14ac:dyDescent="0.45">
      <c r="A227" s="1">
        <v>42979</v>
      </c>
      <c r="B227">
        <v>107.68</v>
      </c>
      <c r="C227">
        <v>118.33000199999999</v>
      </c>
      <c r="D227">
        <v>107.510002</v>
      </c>
      <c r="E227">
        <v>117.5</v>
      </c>
      <c r="F227">
        <v>109.889214</v>
      </c>
      <c r="G227">
        <v>109354600</v>
      </c>
      <c r="H227">
        <f t="shared" si="7"/>
        <v>1.1027742140100956</v>
      </c>
      <c r="I227">
        <f t="shared" si="6"/>
        <v>0.10277421401009545</v>
      </c>
    </row>
    <row r="228" spans="1:9" x14ac:dyDescent="0.45">
      <c r="A228" s="1">
        <v>43009</v>
      </c>
      <c r="B228">
        <v>116.41999800000001</v>
      </c>
      <c r="C228">
        <v>120.889999</v>
      </c>
      <c r="D228">
        <v>112.57</v>
      </c>
      <c r="E228">
        <v>115.889999</v>
      </c>
      <c r="F228">
        <v>108.38350699999999</v>
      </c>
      <c r="G228">
        <v>113304800</v>
      </c>
      <c r="H228">
        <f t="shared" si="7"/>
        <v>0.98629795459270464</v>
      </c>
      <c r="I228">
        <f t="shared" si="6"/>
        <v>-1.3702045407295397E-2</v>
      </c>
    </row>
    <row r="229" spans="1:9" x14ac:dyDescent="0.45">
      <c r="A229" s="1">
        <v>43040</v>
      </c>
      <c r="B229">
        <v>116.300003</v>
      </c>
      <c r="C229">
        <v>119.150002</v>
      </c>
      <c r="D229">
        <v>113.900002</v>
      </c>
      <c r="E229">
        <v>118.989998</v>
      </c>
      <c r="F229">
        <v>111.28270000000001</v>
      </c>
      <c r="G229">
        <v>101118500</v>
      </c>
      <c r="H229">
        <f t="shared" si="7"/>
        <v>1.0267493927835349</v>
      </c>
      <c r="I229">
        <f t="shared" si="6"/>
        <v>2.6749392783534963E-2</v>
      </c>
    </row>
    <row r="230" spans="1:9" x14ac:dyDescent="0.45">
      <c r="A230" s="1">
        <v>43070</v>
      </c>
      <c r="B230">
        <v>119.80999799999999</v>
      </c>
      <c r="C230">
        <v>126.199997</v>
      </c>
      <c r="D230">
        <v>118.519997</v>
      </c>
      <c r="E230">
        <v>125.19000200000001</v>
      </c>
      <c r="F230">
        <v>118.177139</v>
      </c>
      <c r="G230">
        <v>105261400</v>
      </c>
      <c r="H230">
        <f t="shared" si="7"/>
        <v>1.0619542750130972</v>
      </c>
      <c r="I230">
        <f t="shared" si="6"/>
        <v>6.1954275013097193E-2</v>
      </c>
    </row>
    <row r="231" spans="1:9" x14ac:dyDescent="0.45">
      <c r="A231" s="1">
        <v>43101</v>
      </c>
      <c r="B231">
        <v>125.709999</v>
      </c>
      <c r="C231">
        <v>133.88000500000001</v>
      </c>
      <c r="D231">
        <v>124.050003</v>
      </c>
      <c r="E231">
        <v>125.349998</v>
      </c>
      <c r="F231">
        <v>118.328163</v>
      </c>
      <c r="G231">
        <v>130262100</v>
      </c>
      <c r="H231">
        <f t="shared" si="7"/>
        <v>1.001277945982429</v>
      </c>
      <c r="I231">
        <f t="shared" si="6"/>
        <v>1.2779459824290272E-3</v>
      </c>
    </row>
    <row r="232" spans="1:9" x14ac:dyDescent="0.45">
      <c r="A232" s="1">
        <v>43132</v>
      </c>
      <c r="B232">
        <v>125.599998</v>
      </c>
      <c r="C232">
        <v>125.629997</v>
      </c>
      <c r="D232">
        <v>108.019997</v>
      </c>
      <c r="E232">
        <v>111.91999800000001</v>
      </c>
      <c r="F232">
        <v>105.65049</v>
      </c>
      <c r="G232">
        <v>170301700</v>
      </c>
      <c r="H232">
        <f t="shared" si="7"/>
        <v>0.8928600539501319</v>
      </c>
      <c r="I232">
        <f t="shared" si="6"/>
        <v>-0.1071399460498681</v>
      </c>
    </row>
    <row r="233" spans="1:9" x14ac:dyDescent="0.45">
      <c r="A233" s="1">
        <v>43160</v>
      </c>
      <c r="B233">
        <v>111.529999</v>
      </c>
      <c r="C233">
        <v>118.349998</v>
      </c>
      <c r="D233">
        <v>109.83000199999999</v>
      </c>
      <c r="E233">
        <v>114.040001</v>
      </c>
      <c r="F233">
        <v>108.723373</v>
      </c>
      <c r="G233">
        <v>144392700</v>
      </c>
      <c r="H233">
        <f t="shared" si="7"/>
        <v>1.0290853643934825</v>
      </c>
      <c r="I233">
        <f t="shared" si="6"/>
        <v>2.9085364393482607E-2</v>
      </c>
    </row>
    <row r="234" spans="1:9" x14ac:dyDescent="0.45">
      <c r="A234" s="1">
        <v>43191</v>
      </c>
      <c r="B234">
        <v>113.889999</v>
      </c>
      <c r="C234">
        <v>127.900002</v>
      </c>
      <c r="D234">
        <v>110.540001</v>
      </c>
      <c r="E234">
        <v>125.110001</v>
      </c>
      <c r="F234">
        <v>119.27728999999999</v>
      </c>
      <c r="G234">
        <v>143076700</v>
      </c>
      <c r="H234">
        <f t="shared" si="7"/>
        <v>1.0970712801561078</v>
      </c>
      <c r="I234">
        <f t="shared" si="6"/>
        <v>9.7071280156107734E-2</v>
      </c>
    </row>
    <row r="235" spans="1:9" x14ac:dyDescent="0.45">
      <c r="A235" s="1">
        <v>43221</v>
      </c>
      <c r="B235">
        <v>124.029999</v>
      </c>
      <c r="C235">
        <v>131.08000200000001</v>
      </c>
      <c r="D235">
        <v>120.05999799999999</v>
      </c>
      <c r="E235">
        <v>124.300003</v>
      </c>
      <c r="F235">
        <v>118.50505099999999</v>
      </c>
      <c r="G235">
        <v>147685300</v>
      </c>
      <c r="H235">
        <f t="shared" si="7"/>
        <v>0.99352568288565246</v>
      </c>
      <c r="I235">
        <f t="shared" si="6"/>
        <v>-6.4743171143475768E-3</v>
      </c>
    </row>
    <row r="236" spans="1:9" x14ac:dyDescent="0.45">
      <c r="A236" s="1">
        <v>43252</v>
      </c>
      <c r="B236">
        <v>125.489998</v>
      </c>
      <c r="C236">
        <v>128.38000500000001</v>
      </c>
      <c r="D236">
        <v>121.550003</v>
      </c>
      <c r="E236">
        <v>126.43</v>
      </c>
      <c r="F236">
        <v>121.586823</v>
      </c>
      <c r="G236">
        <v>136009000</v>
      </c>
      <c r="H236">
        <f t="shared" si="7"/>
        <v>1.0260054063012047</v>
      </c>
      <c r="I236">
        <f t="shared" si="6"/>
        <v>2.6005406301204841E-2</v>
      </c>
    </row>
    <row r="237" spans="1:9" x14ac:dyDescent="0.45">
      <c r="A237" s="1">
        <v>43282</v>
      </c>
      <c r="B237">
        <v>125.279999</v>
      </c>
      <c r="C237">
        <v>128.550003</v>
      </c>
      <c r="D237">
        <v>119.66999800000001</v>
      </c>
      <c r="E237">
        <v>126.269997</v>
      </c>
      <c r="F237">
        <v>121.432945</v>
      </c>
      <c r="G237">
        <v>105554900</v>
      </c>
      <c r="H237">
        <f t="shared" si="7"/>
        <v>0.99873441877825864</v>
      </c>
      <c r="I237">
        <f t="shared" si="6"/>
        <v>-1.2655812217413703E-3</v>
      </c>
    </row>
    <row r="238" spans="1:9" x14ac:dyDescent="0.45">
      <c r="A238" s="1">
        <v>43313</v>
      </c>
      <c r="B238">
        <v>125.30999799999999</v>
      </c>
      <c r="C238">
        <v>125.91999800000001</v>
      </c>
      <c r="D238">
        <v>117.089996</v>
      </c>
      <c r="E238">
        <v>118.459999</v>
      </c>
      <c r="F238">
        <v>113.922119</v>
      </c>
      <c r="G238">
        <v>113550700</v>
      </c>
      <c r="H238">
        <f t="shared" si="7"/>
        <v>0.93814836657383205</v>
      </c>
      <c r="I238">
        <f t="shared" si="6"/>
        <v>-6.1851633426167903E-2</v>
      </c>
    </row>
    <row r="239" spans="1:9" x14ac:dyDescent="0.45">
      <c r="A239" s="1">
        <v>43344</v>
      </c>
      <c r="B239">
        <v>118.93</v>
      </c>
      <c r="C239">
        <v>124.239998</v>
      </c>
      <c r="D239">
        <v>113.389999</v>
      </c>
      <c r="E239">
        <v>122.279999</v>
      </c>
      <c r="F239">
        <v>118.72322800000001</v>
      </c>
      <c r="G239">
        <v>112659000</v>
      </c>
      <c r="H239">
        <f t="shared" si="7"/>
        <v>1.0421437824554511</v>
      </c>
      <c r="I239">
        <f t="shared" si="6"/>
        <v>4.2143782455451091E-2</v>
      </c>
    </row>
    <row r="240" spans="1:9" x14ac:dyDescent="0.45">
      <c r="A240" s="1">
        <v>43374</v>
      </c>
      <c r="B240">
        <v>123.110001</v>
      </c>
      <c r="C240">
        <v>127.599998</v>
      </c>
      <c r="D240">
        <v>107.540001</v>
      </c>
      <c r="E240">
        <v>111.650002</v>
      </c>
      <c r="F240">
        <v>108.40242000000001</v>
      </c>
      <c r="G240">
        <v>152330900</v>
      </c>
      <c r="H240">
        <f t="shared" si="7"/>
        <v>0.91306833402474541</v>
      </c>
      <c r="I240">
        <f t="shared" si="6"/>
        <v>-8.6931665975254646E-2</v>
      </c>
    </row>
    <row r="241" spans="1:9" x14ac:dyDescent="0.45">
      <c r="A241" s="1">
        <v>43405</v>
      </c>
      <c r="B241">
        <v>111.769997</v>
      </c>
      <c r="C241">
        <v>121.870003</v>
      </c>
      <c r="D241">
        <v>110.099998</v>
      </c>
      <c r="E241">
        <v>118.94000200000001</v>
      </c>
      <c r="F241">
        <v>115.480377</v>
      </c>
      <c r="G241">
        <v>151564000</v>
      </c>
      <c r="H241">
        <f t="shared" si="7"/>
        <v>1.065293348617125</v>
      </c>
      <c r="I241">
        <f t="shared" si="6"/>
        <v>6.5293348617124949E-2</v>
      </c>
    </row>
    <row r="242" spans="1:9" x14ac:dyDescent="0.45">
      <c r="A242" s="1">
        <v>43435</v>
      </c>
      <c r="B242">
        <v>120.769997</v>
      </c>
      <c r="C242">
        <v>122.43</v>
      </c>
      <c r="D242">
        <v>100.220001</v>
      </c>
      <c r="E242">
        <v>108.790001</v>
      </c>
      <c r="F242">
        <v>106.657906</v>
      </c>
      <c r="G242">
        <v>169674800</v>
      </c>
      <c r="H242">
        <f t="shared" si="7"/>
        <v>0.92360198997272058</v>
      </c>
      <c r="I242">
        <f t="shared" si="6"/>
        <v>-7.6398010027279417E-2</v>
      </c>
    </row>
    <row r="243" spans="1:9" x14ac:dyDescent="0.45">
      <c r="A243" s="1">
        <v>43466</v>
      </c>
      <c r="B243">
        <v>107.339996</v>
      </c>
      <c r="C243">
        <v>115.410004</v>
      </c>
      <c r="D243">
        <v>107.099998</v>
      </c>
      <c r="E243">
        <v>114.650002</v>
      </c>
      <c r="F243">
        <v>112.40306099999999</v>
      </c>
      <c r="G243">
        <v>139022100</v>
      </c>
      <c r="H243">
        <f t="shared" si="7"/>
        <v>1.0538652521454903</v>
      </c>
      <c r="I243">
        <f t="shared" si="6"/>
        <v>5.3865252145490247E-2</v>
      </c>
    </row>
    <row r="244" spans="1:9" x14ac:dyDescent="0.45">
      <c r="A244" s="1">
        <v>43497</v>
      </c>
      <c r="B244">
        <v>116.650002</v>
      </c>
      <c r="C244">
        <v>121.290001</v>
      </c>
      <c r="D244">
        <v>115.91999800000001</v>
      </c>
      <c r="E244">
        <v>119.58000199999999</v>
      </c>
      <c r="F244">
        <v>117.23644299999999</v>
      </c>
      <c r="G244">
        <v>113779300</v>
      </c>
      <c r="H244">
        <f t="shared" si="7"/>
        <v>1.0430004481817448</v>
      </c>
      <c r="I244">
        <f t="shared" si="6"/>
        <v>4.3000448181744803E-2</v>
      </c>
    </row>
    <row r="245" spans="1:9" x14ac:dyDescent="0.45">
      <c r="A245" s="1">
        <v>43525</v>
      </c>
      <c r="B245">
        <v>120.389999</v>
      </c>
      <c r="C245">
        <v>126.91999800000001</v>
      </c>
      <c r="D245">
        <v>119.199997</v>
      </c>
      <c r="E245">
        <v>123.18</v>
      </c>
      <c r="F245">
        <v>121.979866</v>
      </c>
      <c r="G245">
        <v>126228100</v>
      </c>
      <c r="H245">
        <f t="shared" si="7"/>
        <v>1.0404603114749909</v>
      </c>
      <c r="I245">
        <f t="shared" si="6"/>
        <v>4.0460311474990823E-2</v>
      </c>
    </row>
    <row r="246" spans="1:9" x14ac:dyDescent="0.45">
      <c r="A246" s="1">
        <v>43556</v>
      </c>
      <c r="B246">
        <v>123.870003</v>
      </c>
      <c r="C246">
        <v>127.339996</v>
      </c>
      <c r="D246">
        <v>115.650002</v>
      </c>
      <c r="E246">
        <v>120.05999799999999</v>
      </c>
      <c r="F246">
        <v>118.890266</v>
      </c>
      <c r="G246">
        <v>221265300</v>
      </c>
      <c r="H246">
        <f t="shared" si="7"/>
        <v>0.97467122975852416</v>
      </c>
      <c r="I246">
        <f t="shared" si="6"/>
        <v>-2.5328770241475788E-2</v>
      </c>
    </row>
    <row r="247" spans="1:9" x14ac:dyDescent="0.45">
      <c r="A247" s="1">
        <v>43586</v>
      </c>
      <c r="B247">
        <v>119.800003</v>
      </c>
      <c r="C247">
        <v>122.489998</v>
      </c>
      <c r="D247">
        <v>113.720001</v>
      </c>
      <c r="E247">
        <v>113.849998</v>
      </c>
      <c r="F247">
        <v>112.740768</v>
      </c>
      <c r="G247">
        <v>174977300</v>
      </c>
      <c r="H247">
        <f t="shared" si="7"/>
        <v>0.9482758495973086</v>
      </c>
      <c r="I247">
        <f t="shared" si="6"/>
        <v>-5.1724150402691453E-2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7"/>
  <sheetViews>
    <sheetView workbookViewId="0">
      <selection activeCell="H1" sqref="H1:I1048576"/>
    </sheetView>
  </sheetViews>
  <sheetFormatPr defaultColWidth="8.796875" defaultRowHeight="14.25" x14ac:dyDescent="0.45"/>
  <cols>
    <col min="9" max="9" width="12.796875" bestFit="1" customWidth="1"/>
  </cols>
  <sheetData>
    <row r="1" spans="1:9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45">
      <c r="A2" s="1">
        <v>36130</v>
      </c>
      <c r="B2">
        <v>45.686199000000002</v>
      </c>
      <c r="C2">
        <v>45.737499</v>
      </c>
      <c r="D2">
        <v>41.053600000000003</v>
      </c>
      <c r="E2">
        <v>43.129500999999998</v>
      </c>
      <c r="F2">
        <v>24.248058</v>
      </c>
      <c r="G2">
        <v>38055698</v>
      </c>
    </row>
    <row r="3" spans="1:9" x14ac:dyDescent="0.45">
      <c r="A3" s="1">
        <v>36161</v>
      </c>
      <c r="B3">
        <v>43.110999999999997</v>
      </c>
      <c r="C3">
        <v>46.093201000000001</v>
      </c>
      <c r="D3">
        <v>40.549900000000001</v>
      </c>
      <c r="E3">
        <v>41.764999000000003</v>
      </c>
      <c r="F3">
        <v>23.959956999999999</v>
      </c>
      <c r="G3">
        <v>28953461</v>
      </c>
      <c r="H3">
        <f>F3/F2</f>
        <v>0.98811859489943477</v>
      </c>
      <c r="I3" s="2">
        <f>(F3-F2)/F2</f>
        <v>-1.188140510056521E-2</v>
      </c>
    </row>
    <row r="4" spans="1:9" x14ac:dyDescent="0.45">
      <c r="A4" s="1">
        <v>36192</v>
      </c>
      <c r="B4">
        <v>41.716599000000002</v>
      </c>
      <c r="C4">
        <v>46.714900999999998</v>
      </c>
      <c r="D4">
        <v>41.646900000000002</v>
      </c>
      <c r="E4">
        <v>46.656601000000002</v>
      </c>
      <c r="F4">
        <v>26.766207000000001</v>
      </c>
      <c r="G4">
        <v>28350216</v>
      </c>
      <c r="H4">
        <f>F4/F3</f>
        <v>1.1171224973400413</v>
      </c>
      <c r="I4" s="3">
        <f t="shared" ref="I4:I67" si="0">(F4-F3)/F3</f>
        <v>0.11712249734004122</v>
      </c>
    </row>
    <row r="5" spans="1:9" x14ac:dyDescent="0.45">
      <c r="A5" s="1">
        <v>36220</v>
      </c>
      <c r="B5">
        <v>46.611099000000003</v>
      </c>
      <c r="C5">
        <v>48.137698999999998</v>
      </c>
      <c r="D5">
        <v>42.714001000000003</v>
      </c>
      <c r="E5">
        <v>44.196601999999999</v>
      </c>
      <c r="F5">
        <v>25.354952000000001</v>
      </c>
      <c r="G5">
        <v>36108275</v>
      </c>
      <c r="H5">
        <f t="shared" ref="H5:H68" si="1">F5/F4</f>
        <v>0.94727474834219128</v>
      </c>
      <c r="I5" s="3">
        <f t="shared" si="0"/>
        <v>-5.272525165780869E-2</v>
      </c>
    </row>
    <row r="6" spans="1:9" x14ac:dyDescent="0.45">
      <c r="A6" s="1">
        <v>36251</v>
      </c>
      <c r="B6">
        <v>44.064200999999997</v>
      </c>
      <c r="C6">
        <v>63.344700000000003</v>
      </c>
      <c r="D6">
        <v>43.869301</v>
      </c>
      <c r="E6">
        <v>62.217799999999997</v>
      </c>
      <c r="F6">
        <v>36.427768999999998</v>
      </c>
      <c r="G6">
        <v>61271477</v>
      </c>
      <c r="H6">
        <f t="shared" si="1"/>
        <v>1.4367122051739636</v>
      </c>
      <c r="I6" s="3">
        <f t="shared" si="0"/>
        <v>0.43671220517396353</v>
      </c>
    </row>
    <row r="7" spans="1:9" x14ac:dyDescent="0.45">
      <c r="A7" s="1">
        <v>36281</v>
      </c>
      <c r="B7">
        <v>62.162300000000002</v>
      </c>
      <c r="C7">
        <v>65.448997000000006</v>
      </c>
      <c r="D7">
        <v>56.794102000000002</v>
      </c>
      <c r="E7">
        <v>57.623600000000003</v>
      </c>
      <c r="F7">
        <v>33.737907</v>
      </c>
      <c r="G7">
        <v>41678336</v>
      </c>
      <c r="H7">
        <f t="shared" si="1"/>
        <v>0.926159024451923</v>
      </c>
      <c r="I7" s="3">
        <f t="shared" si="0"/>
        <v>-7.3840975548077017E-2</v>
      </c>
    </row>
    <row r="8" spans="1:9" x14ac:dyDescent="0.45">
      <c r="A8" s="1">
        <v>36312</v>
      </c>
      <c r="B8">
        <v>57.780101999999999</v>
      </c>
      <c r="C8">
        <v>63.077202</v>
      </c>
      <c r="D8">
        <v>57.149799000000002</v>
      </c>
      <c r="E8">
        <v>60.173198999999997</v>
      </c>
      <c r="F8">
        <v>35.230659000000003</v>
      </c>
      <c r="G8">
        <v>36227619</v>
      </c>
      <c r="H8">
        <f t="shared" si="1"/>
        <v>1.0442455425584047</v>
      </c>
      <c r="I8" s="3">
        <f t="shared" si="0"/>
        <v>4.4245542558404793E-2</v>
      </c>
    </row>
    <row r="9" spans="1:9" x14ac:dyDescent="0.45">
      <c r="A9" s="1">
        <v>36342</v>
      </c>
      <c r="B9">
        <v>60.113498999999997</v>
      </c>
      <c r="C9">
        <v>63.760100999999999</v>
      </c>
      <c r="D9">
        <v>57.208098999999997</v>
      </c>
      <c r="E9">
        <v>58.808799999999998</v>
      </c>
      <c r="F9">
        <v>34.929988999999999</v>
      </c>
      <c r="G9">
        <v>35811821</v>
      </c>
      <c r="H9">
        <f t="shared" si="1"/>
        <v>0.99146567198757185</v>
      </c>
      <c r="I9" s="3">
        <f t="shared" si="0"/>
        <v>-8.5343280124281443E-3</v>
      </c>
    </row>
    <row r="10" spans="1:9" x14ac:dyDescent="0.45">
      <c r="A10" s="1">
        <v>36373</v>
      </c>
      <c r="B10">
        <v>59.459000000000003</v>
      </c>
      <c r="C10">
        <v>61.388302000000003</v>
      </c>
      <c r="D10">
        <v>53.592799999999997</v>
      </c>
      <c r="E10">
        <v>53.888699000000003</v>
      </c>
      <c r="F10">
        <v>32.007655999999997</v>
      </c>
      <c r="G10">
        <v>61454917</v>
      </c>
      <c r="H10">
        <f t="shared" si="1"/>
        <v>0.91633741997456675</v>
      </c>
      <c r="I10" s="3">
        <f t="shared" si="0"/>
        <v>-8.3662580025433211E-2</v>
      </c>
    </row>
    <row r="11" spans="1:9" x14ac:dyDescent="0.45">
      <c r="A11" s="1">
        <v>36404</v>
      </c>
      <c r="B11">
        <v>53.838901999999997</v>
      </c>
      <c r="C11">
        <v>55.667197999999999</v>
      </c>
      <c r="D11">
        <v>50.391399</v>
      </c>
      <c r="E11">
        <v>53.888699000000003</v>
      </c>
      <c r="F11">
        <v>32.007655999999997</v>
      </c>
      <c r="G11">
        <v>39266830</v>
      </c>
      <c r="H11">
        <f t="shared" si="1"/>
        <v>1</v>
      </c>
      <c r="I11" s="3">
        <f t="shared" si="0"/>
        <v>0</v>
      </c>
    </row>
    <row r="12" spans="1:9" x14ac:dyDescent="0.45">
      <c r="A12" s="1">
        <v>36434</v>
      </c>
      <c r="B12">
        <v>53.540100000000002</v>
      </c>
      <c r="C12">
        <v>56.378601000000003</v>
      </c>
      <c r="D12">
        <v>49.027000000000001</v>
      </c>
      <c r="E12">
        <v>56.082698999999998</v>
      </c>
      <c r="F12">
        <v>33.882674999999999</v>
      </c>
      <c r="G12">
        <v>42136093</v>
      </c>
      <c r="H12">
        <f t="shared" si="1"/>
        <v>1.0585803284064288</v>
      </c>
      <c r="I12" s="3">
        <f t="shared" si="0"/>
        <v>5.8580328406428822E-2</v>
      </c>
    </row>
    <row r="13" spans="1:9" x14ac:dyDescent="0.45">
      <c r="A13" s="1">
        <v>36465</v>
      </c>
      <c r="B13">
        <v>56.029998999999997</v>
      </c>
      <c r="C13">
        <v>60.884602000000001</v>
      </c>
      <c r="D13">
        <v>54.540298</v>
      </c>
      <c r="E13">
        <v>55.549098999999998</v>
      </c>
      <c r="F13">
        <v>33.560290999999999</v>
      </c>
      <c r="G13">
        <v>42106362</v>
      </c>
      <c r="H13">
        <f t="shared" si="1"/>
        <v>0.99048528488379384</v>
      </c>
      <c r="I13" s="3">
        <f t="shared" si="0"/>
        <v>-9.5147151162061315E-3</v>
      </c>
    </row>
    <row r="14" spans="1:9" x14ac:dyDescent="0.45">
      <c r="A14" s="1">
        <v>36495</v>
      </c>
      <c r="B14">
        <v>54.991402000000001</v>
      </c>
      <c r="C14">
        <v>64.589600000000004</v>
      </c>
      <c r="D14">
        <v>54.777999999999999</v>
      </c>
      <c r="E14">
        <v>63.374499999999998</v>
      </c>
      <c r="F14">
        <v>38.288048000000003</v>
      </c>
      <c r="G14">
        <v>51768624</v>
      </c>
      <c r="H14">
        <f t="shared" si="1"/>
        <v>1.1408735401013061</v>
      </c>
      <c r="I14" s="3">
        <f t="shared" si="0"/>
        <v>0.14087354010130615</v>
      </c>
    </row>
    <row r="15" spans="1:9" x14ac:dyDescent="0.45">
      <c r="A15" s="1">
        <v>36526</v>
      </c>
      <c r="B15">
        <v>63.428600000000003</v>
      </c>
      <c r="C15">
        <v>67.109397999999999</v>
      </c>
      <c r="D15">
        <v>53.770598999999997</v>
      </c>
      <c r="E15">
        <v>55.251801</v>
      </c>
      <c r="F15">
        <v>33.845298999999997</v>
      </c>
      <c r="G15">
        <v>54532249</v>
      </c>
      <c r="H15">
        <f t="shared" si="1"/>
        <v>0.88396512143946315</v>
      </c>
      <c r="I15" s="3">
        <f t="shared" si="0"/>
        <v>-0.11603487856053685</v>
      </c>
    </row>
    <row r="16" spans="1:9" x14ac:dyDescent="0.45">
      <c r="A16" s="1">
        <v>36557</v>
      </c>
      <c r="B16">
        <v>55.076698</v>
      </c>
      <c r="C16">
        <v>57.237999000000002</v>
      </c>
      <c r="D16">
        <v>48.849097999999998</v>
      </c>
      <c r="E16">
        <v>51.458500000000001</v>
      </c>
      <c r="F16">
        <v>31.521671000000001</v>
      </c>
      <c r="G16">
        <v>45496008</v>
      </c>
      <c r="H16">
        <f t="shared" si="1"/>
        <v>0.93134562055427561</v>
      </c>
      <c r="I16" s="3">
        <f t="shared" si="0"/>
        <v>-6.8654379445724389E-2</v>
      </c>
    </row>
    <row r="17" spans="1:9" x14ac:dyDescent="0.45">
      <c r="A17" s="1">
        <v>36586</v>
      </c>
      <c r="B17">
        <v>51.462798999999997</v>
      </c>
      <c r="C17">
        <v>56.496699999999997</v>
      </c>
      <c r="D17">
        <v>43.633099000000001</v>
      </c>
      <c r="E17">
        <v>54.066600999999999</v>
      </c>
      <c r="F17">
        <v>33.119286000000002</v>
      </c>
      <c r="G17">
        <v>62610175</v>
      </c>
      <c r="H17">
        <f t="shared" si="1"/>
        <v>1.0506830681660246</v>
      </c>
      <c r="I17" s="3">
        <f t="shared" si="0"/>
        <v>5.0683068166024609E-2</v>
      </c>
    </row>
    <row r="18" spans="1:9" x14ac:dyDescent="0.45">
      <c r="A18" s="1">
        <v>36617</v>
      </c>
      <c r="B18">
        <v>55.432400000000001</v>
      </c>
      <c r="C18">
        <v>59.520198999999998</v>
      </c>
      <c r="D18">
        <v>47.901501000000003</v>
      </c>
      <c r="E18">
        <v>53.592799999999997</v>
      </c>
      <c r="F18">
        <v>33.393642</v>
      </c>
      <c r="G18">
        <v>48989604</v>
      </c>
      <c r="H18">
        <f t="shared" si="1"/>
        <v>1.0082838742356945</v>
      </c>
      <c r="I18" s="3">
        <f t="shared" si="0"/>
        <v>8.2838742356944935E-3</v>
      </c>
    </row>
    <row r="19" spans="1:9" x14ac:dyDescent="0.45">
      <c r="A19" s="1">
        <v>36647</v>
      </c>
      <c r="B19">
        <v>53.625500000000002</v>
      </c>
      <c r="C19">
        <v>57.001801</v>
      </c>
      <c r="D19">
        <v>48.671298999999998</v>
      </c>
      <c r="E19">
        <v>50.777000000000001</v>
      </c>
      <c r="F19">
        <v>31.639119999999998</v>
      </c>
      <c r="G19">
        <v>42724371</v>
      </c>
      <c r="H19">
        <f t="shared" si="1"/>
        <v>0.94745939960666758</v>
      </c>
      <c r="I19" s="3">
        <f t="shared" si="0"/>
        <v>-5.2540600393332401E-2</v>
      </c>
    </row>
    <row r="20" spans="1:9" x14ac:dyDescent="0.45">
      <c r="A20" s="1">
        <v>36678</v>
      </c>
      <c r="B20">
        <v>50.694499999999998</v>
      </c>
      <c r="C20">
        <v>52.169899000000001</v>
      </c>
      <c r="D20">
        <v>42.773800000000001</v>
      </c>
      <c r="E20">
        <v>42.951599000000002</v>
      </c>
      <c r="F20">
        <v>26.763113000000001</v>
      </c>
      <c r="G20">
        <v>42126817</v>
      </c>
      <c r="H20">
        <f t="shared" si="1"/>
        <v>0.84588676929067563</v>
      </c>
      <c r="I20" s="3">
        <f t="shared" si="0"/>
        <v>-0.15411323070932434</v>
      </c>
    </row>
    <row r="21" spans="1:9" x14ac:dyDescent="0.45">
      <c r="A21" s="1">
        <v>36708</v>
      </c>
      <c r="B21">
        <v>43.580502000000003</v>
      </c>
      <c r="C21">
        <v>48.197498000000003</v>
      </c>
      <c r="D21">
        <v>39.572398999999997</v>
      </c>
      <c r="E21">
        <v>40.905602000000002</v>
      </c>
      <c r="F21">
        <v>25.650368</v>
      </c>
      <c r="G21">
        <v>36576998</v>
      </c>
      <c r="H21">
        <f t="shared" si="1"/>
        <v>0.95842243762898582</v>
      </c>
      <c r="I21" s="3">
        <f t="shared" si="0"/>
        <v>-4.1577562371014176E-2</v>
      </c>
    </row>
    <row r="22" spans="1:9" x14ac:dyDescent="0.45">
      <c r="A22" s="1">
        <v>36739</v>
      </c>
      <c r="B22">
        <v>41.175899999999999</v>
      </c>
      <c r="C22">
        <v>42.150599999999997</v>
      </c>
      <c r="D22">
        <v>36.992901000000003</v>
      </c>
      <c r="E22">
        <v>37.260399</v>
      </c>
      <c r="F22">
        <v>23.364595000000001</v>
      </c>
      <c r="G22">
        <v>49400129</v>
      </c>
      <c r="H22">
        <f t="shared" si="1"/>
        <v>0.91088732138267958</v>
      </c>
      <c r="I22" s="3">
        <f t="shared" si="0"/>
        <v>-8.9112678617320376E-2</v>
      </c>
    </row>
    <row r="23" spans="1:9" x14ac:dyDescent="0.45">
      <c r="A23" s="1">
        <v>36770</v>
      </c>
      <c r="B23">
        <v>37.177897999999999</v>
      </c>
      <c r="C23">
        <v>39.838501000000001</v>
      </c>
      <c r="D23">
        <v>33.881199000000002</v>
      </c>
      <c r="E23">
        <v>35.481898999999999</v>
      </c>
      <c r="F23">
        <v>22.249374</v>
      </c>
      <c r="G23">
        <v>51067330</v>
      </c>
      <c r="H23">
        <f t="shared" si="1"/>
        <v>0.95226876391394755</v>
      </c>
      <c r="I23" s="3">
        <f t="shared" si="0"/>
        <v>-4.7731236086052495E-2</v>
      </c>
    </row>
    <row r="24" spans="1:9" x14ac:dyDescent="0.45">
      <c r="A24" s="1">
        <v>36800</v>
      </c>
      <c r="B24">
        <v>36.1036</v>
      </c>
      <c r="C24">
        <v>44.284801000000002</v>
      </c>
      <c r="D24">
        <v>32.724499000000002</v>
      </c>
      <c r="E24">
        <v>43.573399000000002</v>
      </c>
      <c r="F24">
        <v>27.550408999999998</v>
      </c>
      <c r="G24">
        <v>61198522</v>
      </c>
      <c r="H24">
        <f t="shared" si="1"/>
        <v>1.2382554673223616</v>
      </c>
      <c r="I24" s="3">
        <f t="shared" si="0"/>
        <v>0.23825546732236147</v>
      </c>
    </row>
    <row r="25" spans="1:9" x14ac:dyDescent="0.45">
      <c r="A25" s="1">
        <v>36831</v>
      </c>
      <c r="B25">
        <v>43.480899999999998</v>
      </c>
      <c r="C25">
        <v>46.596801999999997</v>
      </c>
      <c r="D25">
        <v>41.972698000000001</v>
      </c>
      <c r="E25">
        <v>43.485199000000001</v>
      </c>
      <c r="F25">
        <v>27.494634999999999</v>
      </c>
      <c r="G25">
        <v>40063285</v>
      </c>
      <c r="H25">
        <f t="shared" si="1"/>
        <v>0.99797556544441868</v>
      </c>
      <c r="I25" s="3">
        <f t="shared" si="0"/>
        <v>-2.0244345555813547E-3</v>
      </c>
    </row>
    <row r="26" spans="1:9" x14ac:dyDescent="0.45">
      <c r="A26" s="1">
        <v>36861</v>
      </c>
      <c r="B26">
        <v>44.192298999999998</v>
      </c>
      <c r="C26">
        <v>54.600101000000002</v>
      </c>
      <c r="D26">
        <v>43.395499999999998</v>
      </c>
      <c r="E26">
        <v>52.110199000000001</v>
      </c>
      <c r="F26">
        <v>32.948031999999998</v>
      </c>
      <c r="G26">
        <v>50199606</v>
      </c>
      <c r="H26">
        <f t="shared" si="1"/>
        <v>1.1983440405737338</v>
      </c>
      <c r="I26" s="3">
        <f t="shared" si="0"/>
        <v>0.19834404057373373</v>
      </c>
    </row>
    <row r="27" spans="1:9" x14ac:dyDescent="0.45">
      <c r="A27" s="1">
        <v>36892</v>
      </c>
      <c r="B27">
        <v>49.883499</v>
      </c>
      <c r="C27">
        <v>53.089100000000002</v>
      </c>
      <c r="D27">
        <v>42.417301000000002</v>
      </c>
      <c r="E27">
        <v>48.802199999999999</v>
      </c>
      <c r="F27">
        <v>31.027087999999999</v>
      </c>
      <c r="G27">
        <v>48681831</v>
      </c>
      <c r="H27">
        <f t="shared" si="1"/>
        <v>0.94169776210002476</v>
      </c>
      <c r="I27" s="3">
        <f t="shared" si="0"/>
        <v>-5.8302237899975295E-2</v>
      </c>
    </row>
    <row r="28" spans="1:9" x14ac:dyDescent="0.45">
      <c r="A28" s="1">
        <v>36923</v>
      </c>
      <c r="B28">
        <v>48.802199999999999</v>
      </c>
      <c r="C28">
        <v>49.655898999999998</v>
      </c>
      <c r="D28">
        <v>41.261299000000001</v>
      </c>
      <c r="E28">
        <v>46.682200999999999</v>
      </c>
      <c r="F28">
        <v>29.679255000000001</v>
      </c>
      <c r="G28">
        <v>46916653</v>
      </c>
      <c r="H28">
        <f t="shared" si="1"/>
        <v>0.9565594747402657</v>
      </c>
      <c r="I28" s="3">
        <f t="shared" si="0"/>
        <v>-4.3440525259734263E-2</v>
      </c>
    </row>
    <row r="29" spans="1:9" x14ac:dyDescent="0.45">
      <c r="A29" s="1">
        <v>36951</v>
      </c>
      <c r="B29">
        <v>46.682200999999999</v>
      </c>
      <c r="C29">
        <v>51.220900999999998</v>
      </c>
      <c r="D29">
        <v>41.118999000000002</v>
      </c>
      <c r="E29">
        <v>44.917900000000003</v>
      </c>
      <c r="F29">
        <v>28.632317</v>
      </c>
      <c r="G29">
        <v>44263444</v>
      </c>
      <c r="H29">
        <f t="shared" si="1"/>
        <v>0.96472492318287639</v>
      </c>
      <c r="I29" s="3">
        <f t="shared" si="0"/>
        <v>-3.5275076817123635E-2</v>
      </c>
    </row>
    <row r="30" spans="1:9" x14ac:dyDescent="0.45">
      <c r="A30" s="1">
        <v>36982</v>
      </c>
      <c r="B30">
        <v>44.917900000000003</v>
      </c>
      <c r="C30">
        <v>51.761600000000001</v>
      </c>
      <c r="D30">
        <v>44.163798999999997</v>
      </c>
      <c r="E30">
        <v>47.592799999999997</v>
      </c>
      <c r="F30">
        <v>30.561205000000001</v>
      </c>
      <c r="G30">
        <v>37266414</v>
      </c>
      <c r="H30">
        <f t="shared" si="1"/>
        <v>1.0673675134289691</v>
      </c>
      <c r="I30" s="3">
        <f t="shared" si="0"/>
        <v>6.7367513428969114E-2</v>
      </c>
    </row>
    <row r="31" spans="1:9" x14ac:dyDescent="0.45">
      <c r="A31" s="1">
        <v>37012</v>
      </c>
      <c r="B31">
        <v>47.606997999999997</v>
      </c>
      <c r="C31">
        <v>56.442599999999999</v>
      </c>
      <c r="D31">
        <v>47.308200999999997</v>
      </c>
      <c r="E31">
        <v>50.950600000000001</v>
      </c>
      <c r="F31">
        <v>32.717384000000003</v>
      </c>
      <c r="G31">
        <v>46609304</v>
      </c>
      <c r="H31">
        <f t="shared" si="1"/>
        <v>1.0705528136079714</v>
      </c>
      <c r="I31" s="3">
        <f t="shared" si="0"/>
        <v>7.0552813607971332E-2</v>
      </c>
    </row>
    <row r="32" spans="1:9" x14ac:dyDescent="0.45">
      <c r="A32" s="1">
        <v>37043</v>
      </c>
      <c r="B32">
        <v>50.950600000000001</v>
      </c>
      <c r="C32">
        <v>52.757598999999999</v>
      </c>
      <c r="D32">
        <v>45.529701000000003</v>
      </c>
      <c r="E32">
        <v>47.308200999999997</v>
      </c>
      <c r="F32">
        <v>30.378461999999999</v>
      </c>
      <c r="G32">
        <v>33944802</v>
      </c>
      <c r="H32">
        <f t="shared" si="1"/>
        <v>0.92851133819256448</v>
      </c>
      <c r="I32" s="3">
        <f t="shared" si="0"/>
        <v>-7.1488661807435572E-2</v>
      </c>
    </row>
    <row r="33" spans="1:9" x14ac:dyDescent="0.45">
      <c r="A33" s="1">
        <v>37073</v>
      </c>
      <c r="B33">
        <v>48.090800999999999</v>
      </c>
      <c r="C33">
        <v>52.643700000000003</v>
      </c>
      <c r="D33">
        <v>47.3367</v>
      </c>
      <c r="E33">
        <v>51.790100000000002</v>
      </c>
      <c r="F33">
        <v>33.491844</v>
      </c>
      <c r="G33">
        <v>31845777</v>
      </c>
      <c r="H33">
        <f t="shared" si="1"/>
        <v>1.1024864919099591</v>
      </c>
      <c r="I33" s="3">
        <f t="shared" si="0"/>
        <v>0.10248649190995915</v>
      </c>
    </row>
    <row r="34" spans="1:9" x14ac:dyDescent="0.45">
      <c r="A34" s="1">
        <v>37104</v>
      </c>
      <c r="B34">
        <v>51.790100000000002</v>
      </c>
      <c r="C34">
        <v>52.444499999999998</v>
      </c>
      <c r="D34">
        <v>48.048099999999998</v>
      </c>
      <c r="E34">
        <v>49.883499</v>
      </c>
      <c r="F34">
        <v>32.258881000000002</v>
      </c>
      <c r="G34">
        <v>32554027</v>
      </c>
      <c r="H34">
        <f t="shared" si="1"/>
        <v>0.96318617153477726</v>
      </c>
      <c r="I34" s="3">
        <f t="shared" si="0"/>
        <v>-3.68138284652227E-2</v>
      </c>
    </row>
    <row r="35" spans="1:9" x14ac:dyDescent="0.45">
      <c r="A35" s="1">
        <v>37135</v>
      </c>
      <c r="B35">
        <v>49.513598999999999</v>
      </c>
      <c r="C35">
        <v>51.633597999999999</v>
      </c>
      <c r="D35">
        <v>35.655498999999999</v>
      </c>
      <c r="E35">
        <v>46.611099000000003</v>
      </c>
      <c r="F35">
        <v>30.142672000000001</v>
      </c>
      <c r="G35">
        <v>36265713</v>
      </c>
      <c r="H35">
        <f t="shared" si="1"/>
        <v>0.93439918142231904</v>
      </c>
      <c r="I35" s="3">
        <f t="shared" si="0"/>
        <v>-6.5600818577681019E-2</v>
      </c>
    </row>
    <row r="36" spans="1:9" x14ac:dyDescent="0.45">
      <c r="A36" s="1">
        <v>37165</v>
      </c>
      <c r="B36">
        <v>46.241100000000003</v>
      </c>
      <c r="C36">
        <v>50.438400000000001</v>
      </c>
      <c r="D36">
        <v>44.889499999999998</v>
      </c>
      <c r="E36">
        <v>47.308200999999997</v>
      </c>
      <c r="F36">
        <v>30.819324000000002</v>
      </c>
      <c r="G36">
        <v>39954134</v>
      </c>
      <c r="H36">
        <f t="shared" si="1"/>
        <v>1.0224483084976674</v>
      </c>
      <c r="I36" s="3">
        <f t="shared" si="0"/>
        <v>2.2448308497667383E-2</v>
      </c>
    </row>
    <row r="37" spans="1:9" x14ac:dyDescent="0.45">
      <c r="A37" s="1">
        <v>37196</v>
      </c>
      <c r="B37">
        <v>47.663898000000003</v>
      </c>
      <c r="C37">
        <v>54.422198999999999</v>
      </c>
      <c r="D37">
        <v>47.663898000000003</v>
      </c>
      <c r="E37">
        <v>53.355099000000003</v>
      </c>
      <c r="F37">
        <v>34.758617000000001</v>
      </c>
      <c r="G37">
        <v>33865804</v>
      </c>
      <c r="H37">
        <f t="shared" si="1"/>
        <v>1.1278189294482903</v>
      </c>
      <c r="I37" s="3">
        <f t="shared" si="0"/>
        <v>0.12781892944829026</v>
      </c>
    </row>
    <row r="38" spans="1:9" x14ac:dyDescent="0.45">
      <c r="A38" s="1">
        <v>37226</v>
      </c>
      <c r="B38">
        <v>53.355099000000003</v>
      </c>
      <c r="C38">
        <v>55.019798000000002</v>
      </c>
      <c r="D38">
        <v>47.891601999999999</v>
      </c>
      <c r="E38">
        <v>48.062302000000003</v>
      </c>
      <c r="F38">
        <v>31.310576999999999</v>
      </c>
      <c r="G38">
        <v>40208139</v>
      </c>
      <c r="H38">
        <f t="shared" si="1"/>
        <v>0.90080042597782295</v>
      </c>
      <c r="I38" s="3">
        <f t="shared" si="0"/>
        <v>-9.9199574022177078E-2</v>
      </c>
    </row>
    <row r="39" spans="1:9" x14ac:dyDescent="0.45">
      <c r="A39" s="1">
        <v>37257</v>
      </c>
      <c r="B39">
        <v>48.375301</v>
      </c>
      <c r="C39">
        <v>52.643700000000003</v>
      </c>
      <c r="D39">
        <v>34.929797999999998</v>
      </c>
      <c r="E39">
        <v>42.029598</v>
      </c>
      <c r="F39">
        <v>27.570454000000002</v>
      </c>
      <c r="G39">
        <v>156219556</v>
      </c>
      <c r="H39">
        <f t="shared" si="1"/>
        <v>0.88054761814194615</v>
      </c>
      <c r="I39" s="3">
        <f t="shared" si="0"/>
        <v>-0.11945238185805382</v>
      </c>
    </row>
    <row r="40" spans="1:9" x14ac:dyDescent="0.45">
      <c r="A40" s="1">
        <v>37288</v>
      </c>
      <c r="B40">
        <v>42.684100999999998</v>
      </c>
      <c r="C40">
        <v>45.785800999999999</v>
      </c>
      <c r="D40">
        <v>40.549900000000001</v>
      </c>
      <c r="E40">
        <v>44.505299000000001</v>
      </c>
      <c r="F40">
        <v>29.194455999999999</v>
      </c>
      <c r="G40">
        <v>47254718</v>
      </c>
      <c r="H40">
        <f t="shared" si="1"/>
        <v>1.0589037090212587</v>
      </c>
      <c r="I40" s="3">
        <f t="shared" si="0"/>
        <v>5.8903709021258667E-2</v>
      </c>
    </row>
    <row r="41" spans="1:9" x14ac:dyDescent="0.45">
      <c r="A41" s="1">
        <v>37316</v>
      </c>
      <c r="B41">
        <v>44.206501000000003</v>
      </c>
      <c r="C41">
        <v>49.0867</v>
      </c>
      <c r="D41">
        <v>44.206501000000003</v>
      </c>
      <c r="E41">
        <v>46.554099999999998</v>
      </c>
      <c r="F41">
        <v>30.538414</v>
      </c>
      <c r="G41">
        <v>39188884</v>
      </c>
      <c r="H41">
        <f t="shared" si="1"/>
        <v>1.0460346991908327</v>
      </c>
      <c r="I41" s="3">
        <f t="shared" si="0"/>
        <v>4.6034699190832695E-2</v>
      </c>
    </row>
    <row r="42" spans="1:9" x14ac:dyDescent="0.45">
      <c r="A42" s="1">
        <v>37347</v>
      </c>
      <c r="B42">
        <v>46.326500000000003</v>
      </c>
      <c r="C42">
        <v>48.090800999999999</v>
      </c>
      <c r="D42">
        <v>42.271500000000003</v>
      </c>
      <c r="E42">
        <v>45.245201000000002</v>
      </c>
      <c r="F42">
        <v>29.898367</v>
      </c>
      <c r="G42">
        <v>42254873</v>
      </c>
      <c r="H42">
        <f t="shared" si="1"/>
        <v>0.97904124948990479</v>
      </c>
      <c r="I42" s="3">
        <f t="shared" si="0"/>
        <v>-2.0958750510095225E-2</v>
      </c>
    </row>
    <row r="43" spans="1:9" x14ac:dyDescent="0.45">
      <c r="A43" s="1">
        <v>37377</v>
      </c>
      <c r="B43">
        <v>45.173999999999999</v>
      </c>
      <c r="C43">
        <v>49.214801999999999</v>
      </c>
      <c r="D43">
        <v>43.936199000000002</v>
      </c>
      <c r="E43">
        <v>47.429298000000003</v>
      </c>
      <c r="F43">
        <v>31.341629000000001</v>
      </c>
      <c r="G43">
        <v>35288558</v>
      </c>
      <c r="H43">
        <f t="shared" si="1"/>
        <v>1.0482722685155346</v>
      </c>
      <c r="I43" s="3">
        <f t="shared" si="0"/>
        <v>4.8272268515534671E-2</v>
      </c>
    </row>
    <row r="44" spans="1:9" x14ac:dyDescent="0.45">
      <c r="A44" s="1">
        <v>37408</v>
      </c>
      <c r="B44">
        <v>47.436298000000001</v>
      </c>
      <c r="C44">
        <v>49.0867</v>
      </c>
      <c r="D44">
        <v>44.675998999999997</v>
      </c>
      <c r="E44">
        <v>48.915999999999997</v>
      </c>
      <c r="F44">
        <v>32.324061999999998</v>
      </c>
      <c r="G44">
        <v>34962021</v>
      </c>
      <c r="H44">
        <f t="shared" si="1"/>
        <v>1.0313459456749998</v>
      </c>
      <c r="I44" s="3">
        <f t="shared" si="0"/>
        <v>3.1345945674999751E-2</v>
      </c>
    </row>
    <row r="45" spans="1:9" x14ac:dyDescent="0.45">
      <c r="A45" s="1">
        <v>37438</v>
      </c>
      <c r="B45">
        <v>48.944499999999998</v>
      </c>
      <c r="C45">
        <v>49.414000999999999</v>
      </c>
      <c r="D45">
        <v>35.285499999999999</v>
      </c>
      <c r="E45">
        <v>41.076400999999997</v>
      </c>
      <c r="F45">
        <v>27.338816000000001</v>
      </c>
      <c r="G45">
        <v>60167953</v>
      </c>
      <c r="H45">
        <f t="shared" si="1"/>
        <v>0.84577291059520932</v>
      </c>
      <c r="I45" s="3">
        <f t="shared" si="0"/>
        <v>-0.15422708940479068</v>
      </c>
    </row>
    <row r="46" spans="1:9" x14ac:dyDescent="0.45">
      <c r="A46" s="1">
        <v>37469</v>
      </c>
      <c r="B46">
        <v>41.118999000000002</v>
      </c>
      <c r="C46">
        <v>43.964599999999997</v>
      </c>
      <c r="D46">
        <v>37.419701000000003</v>
      </c>
      <c r="E46">
        <v>42.997101000000001</v>
      </c>
      <c r="F46">
        <v>28.617151</v>
      </c>
      <c r="G46">
        <v>41196116</v>
      </c>
      <c r="H46">
        <f t="shared" si="1"/>
        <v>1.046758974492531</v>
      </c>
      <c r="I46" s="3">
        <f t="shared" si="0"/>
        <v>4.6758974492530997E-2</v>
      </c>
    </row>
    <row r="47" spans="1:9" x14ac:dyDescent="0.45">
      <c r="A47" s="1">
        <v>37500</v>
      </c>
      <c r="B47">
        <v>42.684100999999998</v>
      </c>
      <c r="C47">
        <v>43.196300999999998</v>
      </c>
      <c r="D47">
        <v>37.561999999999998</v>
      </c>
      <c r="E47">
        <v>38.8568</v>
      </c>
      <c r="F47">
        <v>25.861529999999998</v>
      </c>
      <c r="G47">
        <v>41914913</v>
      </c>
      <c r="H47">
        <f t="shared" si="1"/>
        <v>0.90370736066633606</v>
      </c>
      <c r="I47" s="3">
        <f t="shared" si="0"/>
        <v>-9.6292639333663985E-2</v>
      </c>
    </row>
    <row r="48" spans="1:9" x14ac:dyDescent="0.45">
      <c r="A48" s="1">
        <v>37530</v>
      </c>
      <c r="B48">
        <v>39.554001</v>
      </c>
      <c r="C48">
        <v>42.470699000000003</v>
      </c>
      <c r="D48">
        <v>34.2896</v>
      </c>
      <c r="E48">
        <v>36.978698999999999</v>
      </c>
      <c r="F48">
        <v>24.811951000000001</v>
      </c>
      <c r="G48">
        <v>64505021</v>
      </c>
      <c r="H48">
        <f t="shared" si="1"/>
        <v>0.9594154328842881</v>
      </c>
      <c r="I48" s="3">
        <f t="shared" si="0"/>
        <v>-4.0584567115711942E-2</v>
      </c>
    </row>
    <row r="49" spans="1:9" x14ac:dyDescent="0.45">
      <c r="A49" s="1">
        <v>37561</v>
      </c>
      <c r="B49">
        <v>36.623001000000002</v>
      </c>
      <c r="C49">
        <v>45.814301</v>
      </c>
      <c r="D49">
        <v>35.996898999999999</v>
      </c>
      <c r="E49">
        <v>45.387501</v>
      </c>
      <c r="F49">
        <v>30.454087999999999</v>
      </c>
      <c r="G49">
        <v>39774491</v>
      </c>
      <c r="H49">
        <f t="shared" si="1"/>
        <v>1.2273959431888286</v>
      </c>
      <c r="I49" s="3">
        <f t="shared" si="0"/>
        <v>0.22739594318882855</v>
      </c>
    </row>
    <row r="50" spans="1:9" x14ac:dyDescent="0.45">
      <c r="A50" s="1">
        <v>37591</v>
      </c>
      <c r="B50">
        <v>45.785800999999999</v>
      </c>
      <c r="C50">
        <v>45.828499000000001</v>
      </c>
      <c r="D50">
        <v>40.706401999999997</v>
      </c>
      <c r="E50">
        <v>42.257300999999998</v>
      </c>
      <c r="F50">
        <v>28.353781000000001</v>
      </c>
      <c r="G50">
        <v>42389818</v>
      </c>
      <c r="H50">
        <f t="shared" si="1"/>
        <v>0.93103365958619422</v>
      </c>
      <c r="I50" s="3">
        <f t="shared" si="0"/>
        <v>-6.8966340413805768E-2</v>
      </c>
    </row>
    <row r="51" spans="1:9" x14ac:dyDescent="0.45">
      <c r="A51" s="1">
        <v>37622</v>
      </c>
      <c r="B51">
        <v>42.612999000000002</v>
      </c>
      <c r="C51">
        <v>44.533797999999997</v>
      </c>
      <c r="D51">
        <v>39.555401000000003</v>
      </c>
      <c r="E51">
        <v>41.346699000000001</v>
      </c>
      <c r="F51">
        <v>27.96077</v>
      </c>
      <c r="G51">
        <v>47249306</v>
      </c>
      <c r="H51">
        <f t="shared" si="1"/>
        <v>0.9861390267492014</v>
      </c>
      <c r="I51" s="3">
        <f t="shared" si="0"/>
        <v>-1.3860973250798591E-2</v>
      </c>
    </row>
    <row r="52" spans="1:9" x14ac:dyDescent="0.45">
      <c r="A52" s="1">
        <v>37653</v>
      </c>
      <c r="B52">
        <v>40.948298999999999</v>
      </c>
      <c r="C52">
        <v>41.5886</v>
      </c>
      <c r="D52">
        <v>36.850600999999997</v>
      </c>
      <c r="E52">
        <v>38.842498999999997</v>
      </c>
      <c r="F52">
        <v>26.267310999999999</v>
      </c>
      <c r="G52">
        <v>43668559</v>
      </c>
      <c r="H52">
        <f t="shared" si="1"/>
        <v>0.93943446478762926</v>
      </c>
      <c r="I52" s="3">
        <f t="shared" si="0"/>
        <v>-6.0565535212370784E-2</v>
      </c>
    </row>
    <row r="53" spans="1:9" x14ac:dyDescent="0.45">
      <c r="A53" s="1">
        <v>37681</v>
      </c>
      <c r="B53">
        <v>39.013302000000003</v>
      </c>
      <c r="C53">
        <v>42.712600999999999</v>
      </c>
      <c r="D53">
        <v>35.328201</v>
      </c>
      <c r="E53">
        <v>39.2836</v>
      </c>
      <c r="F53">
        <v>26.565617</v>
      </c>
      <c r="G53">
        <v>46425161</v>
      </c>
      <c r="H53">
        <f t="shared" si="1"/>
        <v>1.0113565488298364</v>
      </c>
      <c r="I53" s="3">
        <f t="shared" si="0"/>
        <v>1.1356548829836452E-2</v>
      </c>
    </row>
    <row r="54" spans="1:9" x14ac:dyDescent="0.45">
      <c r="A54" s="1">
        <v>37712</v>
      </c>
      <c r="B54">
        <v>39.2836</v>
      </c>
      <c r="C54">
        <v>46.881400999999997</v>
      </c>
      <c r="D54">
        <v>38.700297999999997</v>
      </c>
      <c r="E54">
        <v>46.440300000000001</v>
      </c>
      <c r="F54">
        <v>31.666971</v>
      </c>
      <c r="G54">
        <v>58788002</v>
      </c>
      <c r="H54">
        <f t="shared" si="1"/>
        <v>1.192028440370875</v>
      </c>
      <c r="I54" s="3">
        <f t="shared" si="0"/>
        <v>0.19202844037087491</v>
      </c>
    </row>
    <row r="55" spans="1:9" x14ac:dyDescent="0.45">
      <c r="A55" s="1">
        <v>37742</v>
      </c>
      <c r="B55">
        <v>46.440300000000001</v>
      </c>
      <c r="C55">
        <v>46.454600999999997</v>
      </c>
      <c r="D55">
        <v>43.224800000000002</v>
      </c>
      <c r="E55">
        <v>45.458599</v>
      </c>
      <c r="F55">
        <v>30.997544999999999</v>
      </c>
      <c r="G55">
        <v>46293308</v>
      </c>
      <c r="H55">
        <f t="shared" si="1"/>
        <v>0.97886043474129558</v>
      </c>
      <c r="I55" s="3">
        <f t="shared" si="0"/>
        <v>-2.1139565258704453E-2</v>
      </c>
    </row>
    <row r="56" spans="1:9" x14ac:dyDescent="0.45">
      <c r="A56" s="1">
        <v>37773</v>
      </c>
      <c r="B56">
        <v>45.487000000000002</v>
      </c>
      <c r="C56">
        <v>45.800097999999998</v>
      </c>
      <c r="D56">
        <v>43.680098999999998</v>
      </c>
      <c r="E56">
        <v>44.049999</v>
      </c>
      <c r="F56">
        <v>30.037050000000001</v>
      </c>
      <c r="G56">
        <v>52395905</v>
      </c>
      <c r="H56">
        <f t="shared" si="1"/>
        <v>0.96901383641833572</v>
      </c>
      <c r="I56" s="3">
        <f t="shared" si="0"/>
        <v>-3.0986163581664231E-2</v>
      </c>
    </row>
    <row r="57" spans="1:9" x14ac:dyDescent="0.45">
      <c r="A57" s="1">
        <v>37803</v>
      </c>
      <c r="B57">
        <v>44.049999</v>
      </c>
      <c r="C57">
        <v>51.064399999999999</v>
      </c>
      <c r="D57">
        <v>42.413798999999997</v>
      </c>
      <c r="E57">
        <v>50.224997999999999</v>
      </c>
      <c r="F57">
        <v>34.505856000000001</v>
      </c>
      <c r="G57">
        <v>67768226</v>
      </c>
      <c r="H57">
        <f t="shared" si="1"/>
        <v>1.148776461070578</v>
      </c>
      <c r="I57" s="3">
        <f t="shared" si="0"/>
        <v>0.14877646107057785</v>
      </c>
    </row>
    <row r="58" spans="1:9" x14ac:dyDescent="0.45">
      <c r="A58" s="1">
        <v>37834</v>
      </c>
      <c r="B58">
        <v>50.139598999999997</v>
      </c>
      <c r="C58">
        <v>50.139598999999997</v>
      </c>
      <c r="D58">
        <v>47.493198</v>
      </c>
      <c r="E58">
        <v>49.157902</v>
      </c>
      <c r="F58">
        <v>33.77272</v>
      </c>
      <c r="G58">
        <v>43938450</v>
      </c>
      <c r="H58">
        <f t="shared" si="1"/>
        <v>0.9787532875579148</v>
      </c>
      <c r="I58" s="3">
        <f t="shared" si="0"/>
        <v>-2.1246712442085244E-2</v>
      </c>
    </row>
    <row r="59" spans="1:9" x14ac:dyDescent="0.45">
      <c r="A59" s="1">
        <v>37865</v>
      </c>
      <c r="B59">
        <v>49.157902</v>
      </c>
      <c r="C59">
        <v>49.798099999999998</v>
      </c>
      <c r="D59">
        <v>45.814301</v>
      </c>
      <c r="E59">
        <v>46.298000000000002</v>
      </c>
      <c r="F59">
        <v>31.807907</v>
      </c>
      <c r="G59">
        <v>46628139</v>
      </c>
      <c r="H59">
        <f t="shared" si="1"/>
        <v>0.94182248276123448</v>
      </c>
      <c r="I59" s="3">
        <f t="shared" si="0"/>
        <v>-5.8177517238765471E-2</v>
      </c>
    </row>
    <row r="60" spans="1:9" x14ac:dyDescent="0.45">
      <c r="A60" s="1">
        <v>37895</v>
      </c>
      <c r="B60">
        <v>46.525700000000001</v>
      </c>
      <c r="C60">
        <v>54.422198999999999</v>
      </c>
      <c r="D60">
        <v>46.127299999999998</v>
      </c>
      <c r="E60">
        <v>53.625500000000002</v>
      </c>
      <c r="F60">
        <v>37.109763999999998</v>
      </c>
      <c r="G60">
        <v>54275222</v>
      </c>
      <c r="H60">
        <f t="shared" si="1"/>
        <v>1.1666836173785342</v>
      </c>
      <c r="I60" s="3">
        <f t="shared" si="0"/>
        <v>0.16668361737853415</v>
      </c>
    </row>
    <row r="61" spans="1:9" x14ac:dyDescent="0.45">
      <c r="A61" s="1">
        <v>37926</v>
      </c>
      <c r="B61">
        <v>53.426299999999998</v>
      </c>
      <c r="C61">
        <v>54.151901000000002</v>
      </c>
      <c r="D61">
        <v>51.448600999999996</v>
      </c>
      <c r="E61">
        <v>53.426299999999998</v>
      </c>
      <c r="F61">
        <v>36.971938999999999</v>
      </c>
      <c r="G61">
        <v>30626756</v>
      </c>
      <c r="H61">
        <f t="shared" si="1"/>
        <v>0.99628601787928373</v>
      </c>
      <c r="I61" s="3">
        <f t="shared" si="0"/>
        <v>-3.7139821207162467E-3</v>
      </c>
    </row>
    <row r="62" spans="1:9" x14ac:dyDescent="0.45">
      <c r="A62" s="1">
        <v>37956</v>
      </c>
      <c r="B62">
        <v>53.782001000000001</v>
      </c>
      <c r="C62">
        <v>59.757801000000001</v>
      </c>
      <c r="D62">
        <v>53.6539</v>
      </c>
      <c r="E62">
        <v>59.146000000000001</v>
      </c>
      <c r="F62">
        <v>40.930061000000002</v>
      </c>
      <c r="G62">
        <v>43392978</v>
      </c>
      <c r="H62">
        <f t="shared" si="1"/>
        <v>1.1070574632290722</v>
      </c>
      <c r="I62" s="3">
        <f t="shared" si="0"/>
        <v>0.10705746322907228</v>
      </c>
    </row>
    <row r="63" spans="1:9" x14ac:dyDescent="0.45">
      <c r="A63" s="1">
        <v>37987</v>
      </c>
      <c r="B63">
        <v>59.146000000000001</v>
      </c>
      <c r="C63">
        <v>60.824902000000002</v>
      </c>
      <c r="D63">
        <v>56.698700000000002</v>
      </c>
      <c r="E63">
        <v>59.686599999999999</v>
      </c>
      <c r="F63">
        <v>41.539046999999997</v>
      </c>
      <c r="G63">
        <v>49631012</v>
      </c>
      <c r="H63">
        <f t="shared" si="1"/>
        <v>1.0148786975909954</v>
      </c>
      <c r="I63" s="3">
        <f t="shared" si="0"/>
        <v>1.4878697590995391E-2</v>
      </c>
    </row>
    <row r="64" spans="1:9" x14ac:dyDescent="0.45">
      <c r="A64" s="1">
        <v>38018</v>
      </c>
      <c r="B64">
        <v>59.046398000000003</v>
      </c>
      <c r="C64">
        <v>62.603400999999998</v>
      </c>
      <c r="D64">
        <v>57.893901999999997</v>
      </c>
      <c r="E64">
        <v>61.849299999999999</v>
      </c>
      <c r="F64">
        <v>43.044189000000003</v>
      </c>
      <c r="G64">
        <v>43939645</v>
      </c>
      <c r="H64">
        <f t="shared" si="1"/>
        <v>1.0362343892964132</v>
      </c>
      <c r="I64" s="3">
        <f t="shared" si="0"/>
        <v>3.623438929641324E-2</v>
      </c>
    </row>
    <row r="65" spans="1:9" x14ac:dyDescent="0.45">
      <c r="A65" s="1">
        <v>38047</v>
      </c>
      <c r="B65">
        <v>61.920399000000003</v>
      </c>
      <c r="C65">
        <v>62.916401</v>
      </c>
      <c r="D65">
        <v>53.340899999999998</v>
      </c>
      <c r="E65">
        <v>57.310501000000002</v>
      </c>
      <c r="F65">
        <v>39.885395000000003</v>
      </c>
      <c r="G65">
        <v>61025763</v>
      </c>
      <c r="H65">
        <f t="shared" si="1"/>
        <v>0.92661508850823049</v>
      </c>
      <c r="I65" s="3">
        <f t="shared" si="0"/>
        <v>-7.3384911491769539E-2</v>
      </c>
    </row>
    <row r="66" spans="1:9" x14ac:dyDescent="0.45">
      <c r="A66" s="1">
        <v>38078</v>
      </c>
      <c r="B66">
        <v>57.324798999999999</v>
      </c>
      <c r="C66">
        <v>60.397998999999999</v>
      </c>
      <c r="D66">
        <v>55.4893</v>
      </c>
      <c r="E66">
        <v>56.4711</v>
      </c>
      <c r="F66">
        <v>39.535438999999997</v>
      </c>
      <c r="G66">
        <v>38318419</v>
      </c>
      <c r="H66">
        <f t="shared" si="1"/>
        <v>0.99122596128231888</v>
      </c>
      <c r="I66" s="3">
        <f t="shared" si="0"/>
        <v>-8.7740387176811433E-3</v>
      </c>
    </row>
    <row r="67" spans="1:9" x14ac:dyDescent="0.45">
      <c r="A67" s="1">
        <v>38108</v>
      </c>
      <c r="B67">
        <v>57.011699999999998</v>
      </c>
      <c r="C67">
        <v>57.552399000000001</v>
      </c>
      <c r="D67">
        <v>51.718899</v>
      </c>
      <c r="E67">
        <v>56.769900999999997</v>
      </c>
      <c r="F67">
        <v>39.744633</v>
      </c>
      <c r="G67">
        <v>47339199</v>
      </c>
      <c r="H67">
        <f t="shared" si="1"/>
        <v>1.0052913033291473</v>
      </c>
      <c r="I67" s="3">
        <f t="shared" si="0"/>
        <v>5.2913033291473932E-3</v>
      </c>
    </row>
    <row r="68" spans="1:9" x14ac:dyDescent="0.45">
      <c r="A68" s="1">
        <v>38139</v>
      </c>
      <c r="B68">
        <v>56.300400000000003</v>
      </c>
      <c r="C68">
        <v>58.263801999999998</v>
      </c>
      <c r="D68">
        <v>54.6357</v>
      </c>
      <c r="E68">
        <v>57.908099999999997</v>
      </c>
      <c r="F68">
        <v>40.541491999999998</v>
      </c>
      <c r="G68">
        <v>47238621</v>
      </c>
      <c r="H68">
        <f t="shared" si="1"/>
        <v>1.0200494743529271</v>
      </c>
      <c r="I68" s="3">
        <f t="shared" ref="I68:I131" si="2">(F68-F67)/F67</f>
        <v>2.0049474352927043E-2</v>
      </c>
    </row>
    <row r="69" spans="1:9" x14ac:dyDescent="0.45">
      <c r="A69" s="1">
        <v>38169</v>
      </c>
      <c r="B69">
        <v>57.694698000000002</v>
      </c>
      <c r="C69">
        <v>57.979301</v>
      </c>
      <c r="D69">
        <v>53.995398999999999</v>
      </c>
      <c r="E69">
        <v>56.755600000000001</v>
      </c>
      <c r="F69">
        <v>39.968018000000001</v>
      </c>
      <c r="G69">
        <v>35629997</v>
      </c>
      <c r="H69">
        <f t="shared" ref="H69:H132" si="3">F69/F68</f>
        <v>0.98585463998216949</v>
      </c>
      <c r="I69" s="3">
        <f t="shared" si="2"/>
        <v>-1.4145360017830557E-2</v>
      </c>
    </row>
    <row r="70" spans="1:9" x14ac:dyDescent="0.45">
      <c r="A70" s="1">
        <v>38200</v>
      </c>
      <c r="B70">
        <v>56.627602000000003</v>
      </c>
      <c r="C70">
        <v>61.109402000000003</v>
      </c>
      <c r="D70">
        <v>54.009602000000001</v>
      </c>
      <c r="E70">
        <v>60.910198000000001</v>
      </c>
      <c r="F70">
        <v>42.893742000000003</v>
      </c>
      <c r="G70">
        <v>46105508</v>
      </c>
      <c r="H70">
        <f t="shared" si="3"/>
        <v>1.0732016283619568</v>
      </c>
      <c r="I70" s="3">
        <f t="shared" si="2"/>
        <v>7.3201628361956858E-2</v>
      </c>
    </row>
    <row r="71" spans="1:9" x14ac:dyDescent="0.45">
      <c r="A71" s="1">
        <v>38231</v>
      </c>
      <c r="B71">
        <v>60.639899999999997</v>
      </c>
      <c r="C71">
        <v>64.595298999999997</v>
      </c>
      <c r="D71">
        <v>59.074798999999999</v>
      </c>
      <c r="E71">
        <v>64.282302999999999</v>
      </c>
      <c r="F71">
        <v>45.268416999999999</v>
      </c>
      <c r="G71">
        <v>49116746</v>
      </c>
      <c r="H71">
        <f t="shared" si="3"/>
        <v>1.0553618054587077</v>
      </c>
      <c r="I71" s="3">
        <f t="shared" si="2"/>
        <v>5.5361805458707614E-2</v>
      </c>
    </row>
    <row r="72" spans="1:9" x14ac:dyDescent="0.45">
      <c r="A72" s="1">
        <v>38261</v>
      </c>
      <c r="B72">
        <v>64.268096999999997</v>
      </c>
      <c r="C72">
        <v>66.018096999999997</v>
      </c>
      <c r="D72">
        <v>59.501700999999997</v>
      </c>
      <c r="E72">
        <v>63.940800000000003</v>
      </c>
      <c r="F72">
        <v>45.276260000000001</v>
      </c>
      <c r="G72">
        <v>56147932</v>
      </c>
      <c r="H72">
        <f t="shared" si="3"/>
        <v>1.0001732554509251</v>
      </c>
      <c r="I72" s="3">
        <f t="shared" si="2"/>
        <v>1.7325545092511529E-4</v>
      </c>
    </row>
    <row r="73" spans="1:9" x14ac:dyDescent="0.45">
      <c r="A73" s="1">
        <v>38292</v>
      </c>
      <c r="B73">
        <v>63.741599999999998</v>
      </c>
      <c r="C73">
        <v>72.762198999999995</v>
      </c>
      <c r="D73">
        <v>63.428600000000003</v>
      </c>
      <c r="E73">
        <v>71.808898999999997</v>
      </c>
      <c r="F73">
        <v>50.847614</v>
      </c>
      <c r="G73">
        <v>55432584</v>
      </c>
      <c r="H73">
        <f t="shared" si="3"/>
        <v>1.1230524341012265</v>
      </c>
      <c r="I73" s="3">
        <f t="shared" si="2"/>
        <v>0.12305243410122654</v>
      </c>
    </row>
    <row r="74" spans="1:9" x14ac:dyDescent="0.45">
      <c r="A74" s="1">
        <v>38322</v>
      </c>
      <c r="B74">
        <v>71.979697999999999</v>
      </c>
      <c r="C74">
        <v>73.046798999999993</v>
      </c>
      <c r="D74">
        <v>67.255898000000002</v>
      </c>
      <c r="E74">
        <v>70.443000999999995</v>
      </c>
      <c r="F74">
        <v>49.880428000000002</v>
      </c>
      <c r="G74">
        <v>49399006</v>
      </c>
      <c r="H74">
        <f t="shared" si="3"/>
        <v>0.98097873383006728</v>
      </c>
      <c r="I74" s="3">
        <f t="shared" si="2"/>
        <v>-1.9021266169932733E-2</v>
      </c>
    </row>
    <row r="75" spans="1:9" x14ac:dyDescent="0.45">
      <c r="A75" s="1">
        <v>38353</v>
      </c>
      <c r="B75">
        <v>70.969498000000002</v>
      </c>
      <c r="C75">
        <v>71.567001000000005</v>
      </c>
      <c r="D75">
        <v>67.654297</v>
      </c>
      <c r="E75">
        <v>70.713402000000002</v>
      </c>
      <c r="F75">
        <v>50.307827000000003</v>
      </c>
      <c r="G75">
        <v>49355219</v>
      </c>
      <c r="H75">
        <f t="shared" si="3"/>
        <v>1.0085684709842506</v>
      </c>
      <c r="I75" s="3">
        <f t="shared" si="2"/>
        <v>8.5684709842505993E-3</v>
      </c>
    </row>
    <row r="76" spans="1:9" x14ac:dyDescent="0.45">
      <c r="A76" s="1">
        <v>38384</v>
      </c>
      <c r="B76">
        <v>70.997901999999996</v>
      </c>
      <c r="C76">
        <v>80.032700000000006</v>
      </c>
      <c r="D76">
        <v>70.741798000000003</v>
      </c>
      <c r="E76">
        <v>78.467597999999995</v>
      </c>
      <c r="F76">
        <v>55.824406000000003</v>
      </c>
      <c r="G76">
        <v>52765317</v>
      </c>
      <c r="H76">
        <f t="shared" si="3"/>
        <v>1.1096564755221887</v>
      </c>
      <c r="I76" s="3">
        <f t="shared" si="2"/>
        <v>0.10965647552218862</v>
      </c>
    </row>
    <row r="77" spans="1:9" x14ac:dyDescent="0.45">
      <c r="A77" s="1">
        <v>38412</v>
      </c>
      <c r="B77">
        <v>78.794899000000001</v>
      </c>
      <c r="C77">
        <v>80.744101999999998</v>
      </c>
      <c r="D77">
        <v>68.650299000000004</v>
      </c>
      <c r="E77">
        <v>70.926804000000004</v>
      </c>
      <c r="F77">
        <v>50.459625000000003</v>
      </c>
      <c r="G77">
        <v>72313125</v>
      </c>
      <c r="H77">
        <f t="shared" si="3"/>
        <v>0.9038990043172157</v>
      </c>
      <c r="I77" s="3">
        <f t="shared" si="2"/>
        <v>-9.6100995682784338E-2</v>
      </c>
    </row>
    <row r="78" spans="1:9" x14ac:dyDescent="0.45">
      <c r="A78" s="1">
        <v>38443</v>
      </c>
      <c r="B78">
        <v>71.211303999999998</v>
      </c>
      <c r="C78">
        <v>71.837401999999997</v>
      </c>
      <c r="D78">
        <v>62.332999999999998</v>
      </c>
      <c r="E78">
        <v>65.349402999999995</v>
      </c>
      <c r="F78">
        <v>46.706904999999999</v>
      </c>
      <c r="G78">
        <v>81085313</v>
      </c>
      <c r="H78">
        <f t="shared" si="3"/>
        <v>0.92562925309096122</v>
      </c>
      <c r="I78" s="3">
        <f t="shared" si="2"/>
        <v>-7.4370746909038735E-2</v>
      </c>
    </row>
    <row r="79" spans="1:9" x14ac:dyDescent="0.45">
      <c r="A79" s="1">
        <v>38473</v>
      </c>
      <c r="B79">
        <v>65.520103000000006</v>
      </c>
      <c r="C79">
        <v>70.428802000000005</v>
      </c>
      <c r="D79">
        <v>61.009799999999998</v>
      </c>
      <c r="E79">
        <v>64.438796999999994</v>
      </c>
      <c r="F79">
        <v>46.056080000000001</v>
      </c>
      <c r="G79">
        <v>63471429</v>
      </c>
      <c r="H79">
        <f t="shared" si="3"/>
        <v>0.98606576479430619</v>
      </c>
      <c r="I79" s="3">
        <f t="shared" si="2"/>
        <v>-1.3934235205693838E-2</v>
      </c>
    </row>
    <row r="80" spans="1:9" x14ac:dyDescent="0.45">
      <c r="A80" s="1">
        <v>38504</v>
      </c>
      <c r="B80">
        <v>64.694901000000002</v>
      </c>
      <c r="C80">
        <v>68.778296999999995</v>
      </c>
      <c r="D80">
        <v>61.351298999999997</v>
      </c>
      <c r="E80">
        <v>63.357498</v>
      </c>
      <c r="F80">
        <v>45.283230000000003</v>
      </c>
      <c r="G80">
        <v>71409769</v>
      </c>
      <c r="H80">
        <f t="shared" si="3"/>
        <v>0.98321937081922739</v>
      </c>
      <c r="I80" s="3">
        <f t="shared" si="2"/>
        <v>-1.6780629180772621E-2</v>
      </c>
    </row>
    <row r="81" spans="1:9" x14ac:dyDescent="0.45">
      <c r="A81" s="1">
        <v>38534</v>
      </c>
      <c r="B81">
        <v>63.912300000000002</v>
      </c>
      <c r="C81">
        <v>69.660499999999999</v>
      </c>
      <c r="D81">
        <v>62.105400000000003</v>
      </c>
      <c r="E81">
        <v>68.223395999999994</v>
      </c>
      <c r="F81">
        <v>49.024075000000003</v>
      </c>
      <c r="G81">
        <v>52855839</v>
      </c>
      <c r="H81">
        <f t="shared" si="3"/>
        <v>1.0826099419144792</v>
      </c>
      <c r="I81" s="3">
        <f t="shared" si="2"/>
        <v>8.2609941914479151E-2</v>
      </c>
    </row>
    <row r="82" spans="1:9" x14ac:dyDescent="0.45">
      <c r="A82" s="1">
        <v>38565</v>
      </c>
      <c r="B82">
        <v>68.294601</v>
      </c>
      <c r="C82">
        <v>70.357697000000002</v>
      </c>
      <c r="D82">
        <v>61.237499</v>
      </c>
      <c r="E82">
        <v>61.465099000000002</v>
      </c>
      <c r="F82">
        <v>44.167679</v>
      </c>
      <c r="G82">
        <v>56277042</v>
      </c>
      <c r="H82">
        <f t="shared" si="3"/>
        <v>0.90093854907002313</v>
      </c>
      <c r="I82" s="3">
        <f t="shared" si="2"/>
        <v>-9.9061450929976813E-2</v>
      </c>
    </row>
    <row r="83" spans="1:9" x14ac:dyDescent="0.45">
      <c r="A83" s="1">
        <v>38596</v>
      </c>
      <c r="B83">
        <v>61.465099000000002</v>
      </c>
      <c r="C83">
        <v>64.936797999999996</v>
      </c>
      <c r="D83">
        <v>57.168301</v>
      </c>
      <c r="E83">
        <v>59.288200000000003</v>
      </c>
      <c r="F83">
        <v>42.603400999999998</v>
      </c>
      <c r="G83">
        <v>72260763</v>
      </c>
      <c r="H83">
        <f t="shared" si="3"/>
        <v>0.96458319668552195</v>
      </c>
      <c r="I83" s="3">
        <f t="shared" si="2"/>
        <v>-3.5416803314478031E-2</v>
      </c>
    </row>
    <row r="84" spans="1:9" x14ac:dyDescent="0.45">
      <c r="A84" s="1">
        <v>38626</v>
      </c>
      <c r="B84">
        <v>59.302501999999997</v>
      </c>
      <c r="C84">
        <v>66.146202000000002</v>
      </c>
      <c r="D84">
        <v>57.694698000000002</v>
      </c>
      <c r="E84">
        <v>65.249802000000003</v>
      </c>
      <c r="F84">
        <v>47.153919000000002</v>
      </c>
      <c r="G84">
        <v>64175742</v>
      </c>
      <c r="H84">
        <f t="shared" si="3"/>
        <v>1.1068111440211077</v>
      </c>
      <c r="I84" s="3">
        <f t="shared" si="2"/>
        <v>0.10681114402110771</v>
      </c>
    </row>
    <row r="85" spans="1:9" x14ac:dyDescent="0.45">
      <c r="A85" s="1">
        <v>38657</v>
      </c>
      <c r="B85">
        <v>65.392097000000007</v>
      </c>
      <c r="C85">
        <v>67.170601000000005</v>
      </c>
      <c r="D85">
        <v>63.585098000000002</v>
      </c>
      <c r="E85">
        <v>64.381896999999995</v>
      </c>
      <c r="F85">
        <v>46.526718000000002</v>
      </c>
      <c r="G85">
        <v>58145396</v>
      </c>
      <c r="H85">
        <f t="shared" si="3"/>
        <v>0.98669885741628394</v>
      </c>
      <c r="I85" s="3">
        <f t="shared" si="2"/>
        <v>-1.3301142583716095E-2</v>
      </c>
    </row>
    <row r="86" spans="1:9" x14ac:dyDescent="0.45">
      <c r="A86" s="1">
        <v>38687</v>
      </c>
      <c r="B86">
        <v>63.670501999999999</v>
      </c>
      <c r="C86">
        <v>64.765998999999994</v>
      </c>
      <c r="D86">
        <v>61.394001000000003</v>
      </c>
      <c r="E86">
        <v>62.347301000000002</v>
      </c>
      <c r="F86">
        <v>45.056384999999999</v>
      </c>
      <c r="G86">
        <v>60528649</v>
      </c>
      <c r="H86">
        <f t="shared" si="3"/>
        <v>0.96839809332779492</v>
      </c>
      <c r="I86" s="3">
        <f t="shared" si="2"/>
        <v>-3.1601906672205068E-2</v>
      </c>
    </row>
    <row r="87" spans="1:9" x14ac:dyDescent="0.45">
      <c r="A87" s="1">
        <v>38718</v>
      </c>
      <c r="B87">
        <v>62.702998999999998</v>
      </c>
      <c r="C87">
        <v>64.239600999999993</v>
      </c>
      <c r="D87">
        <v>59.188599000000004</v>
      </c>
      <c r="E87">
        <v>60.184601000000001</v>
      </c>
      <c r="F87">
        <v>43.726391</v>
      </c>
      <c r="G87">
        <v>81410584</v>
      </c>
      <c r="H87">
        <f t="shared" si="3"/>
        <v>0.97048156437761268</v>
      </c>
      <c r="I87" s="3">
        <f t="shared" si="2"/>
        <v>-2.9518435622387356E-2</v>
      </c>
    </row>
    <row r="88" spans="1:9" x14ac:dyDescent="0.45">
      <c r="A88" s="1">
        <v>38749</v>
      </c>
      <c r="B88">
        <v>60.156199999999998</v>
      </c>
      <c r="C88">
        <v>63.030200999999998</v>
      </c>
      <c r="D88">
        <v>57.282100999999997</v>
      </c>
      <c r="E88">
        <v>61.223300999999999</v>
      </c>
      <c r="F88">
        <v>44.481045000000002</v>
      </c>
      <c r="G88">
        <v>64583809</v>
      </c>
      <c r="H88">
        <f t="shared" si="3"/>
        <v>1.0172585475897153</v>
      </c>
      <c r="I88" s="3">
        <f t="shared" si="2"/>
        <v>1.7258547589715376E-2</v>
      </c>
    </row>
    <row r="89" spans="1:9" x14ac:dyDescent="0.45">
      <c r="A89" s="1">
        <v>38777</v>
      </c>
      <c r="B89">
        <v>61.394001000000003</v>
      </c>
      <c r="C89">
        <v>62.887900999999999</v>
      </c>
      <c r="D89">
        <v>57.353198999999996</v>
      </c>
      <c r="E89">
        <v>57.765799999999999</v>
      </c>
      <c r="F89">
        <v>41.969048000000001</v>
      </c>
      <c r="G89">
        <v>72375253</v>
      </c>
      <c r="H89">
        <f t="shared" si="3"/>
        <v>0.94352657407216933</v>
      </c>
      <c r="I89" s="3">
        <f t="shared" si="2"/>
        <v>-5.6473425927830626E-2</v>
      </c>
    </row>
    <row r="90" spans="1:9" x14ac:dyDescent="0.45">
      <c r="A90" s="1">
        <v>38808</v>
      </c>
      <c r="B90">
        <v>58.477200000000003</v>
      </c>
      <c r="C90">
        <v>59.587001999999998</v>
      </c>
      <c r="D90">
        <v>55.574699000000003</v>
      </c>
      <c r="E90">
        <v>57.780101999999999</v>
      </c>
      <c r="F90">
        <v>42.246586000000001</v>
      </c>
      <c r="G90">
        <v>75354304</v>
      </c>
      <c r="H90">
        <f t="shared" si="3"/>
        <v>1.0066129210269434</v>
      </c>
      <c r="I90" s="3">
        <f t="shared" si="2"/>
        <v>6.6129210269434708E-3</v>
      </c>
    </row>
    <row r="91" spans="1:9" x14ac:dyDescent="0.45">
      <c r="A91" s="1">
        <v>38838</v>
      </c>
      <c r="B91">
        <v>58.548400999999998</v>
      </c>
      <c r="C91">
        <v>61.322800000000001</v>
      </c>
      <c r="D91">
        <v>55.916198999999999</v>
      </c>
      <c r="E91">
        <v>56.727200000000003</v>
      </c>
      <c r="F91">
        <v>41.476748999999998</v>
      </c>
      <c r="G91">
        <v>72252963</v>
      </c>
      <c r="H91">
        <f t="shared" si="3"/>
        <v>0.9817775334556027</v>
      </c>
      <c r="I91" s="3">
        <f t="shared" si="2"/>
        <v>-1.822246654439728E-2</v>
      </c>
    </row>
    <row r="92" spans="1:9" x14ac:dyDescent="0.45">
      <c r="A92" s="1">
        <v>38869</v>
      </c>
      <c r="B92">
        <v>56.769900999999997</v>
      </c>
      <c r="C92">
        <v>58.263801999999998</v>
      </c>
      <c r="D92">
        <v>52.658000999999999</v>
      </c>
      <c r="E92">
        <v>55.532001000000001</v>
      </c>
      <c r="F92">
        <v>40.602848000000002</v>
      </c>
      <c r="G92">
        <v>71051109</v>
      </c>
      <c r="H92">
        <f t="shared" si="3"/>
        <v>0.97893033998397516</v>
      </c>
      <c r="I92" s="3">
        <f t="shared" si="2"/>
        <v>-2.1069660016024797E-2</v>
      </c>
    </row>
    <row r="93" spans="1:9" x14ac:dyDescent="0.45">
      <c r="A93" s="1">
        <v>38899</v>
      </c>
      <c r="B93">
        <v>55.887698999999998</v>
      </c>
      <c r="C93">
        <v>56.257702000000002</v>
      </c>
      <c r="D93">
        <v>46.952499000000003</v>
      </c>
      <c r="E93">
        <v>49.200600000000001</v>
      </c>
      <c r="F93">
        <v>36.224494999999997</v>
      </c>
      <c r="G93">
        <v>81409740</v>
      </c>
      <c r="H93">
        <f t="shared" si="3"/>
        <v>0.89216635739443684</v>
      </c>
      <c r="I93" s="3">
        <f t="shared" si="2"/>
        <v>-0.10783364260556313</v>
      </c>
    </row>
    <row r="94" spans="1:9" x14ac:dyDescent="0.45">
      <c r="A94" s="1">
        <v>38930</v>
      </c>
      <c r="B94">
        <v>49.200600000000001</v>
      </c>
      <c r="C94">
        <v>54.649898999999998</v>
      </c>
      <c r="D94">
        <v>48.446499000000003</v>
      </c>
      <c r="E94">
        <v>54.251499000000003</v>
      </c>
      <c r="F94">
        <v>39.943291000000002</v>
      </c>
      <c r="G94">
        <v>65103630</v>
      </c>
      <c r="H94">
        <f t="shared" si="3"/>
        <v>1.1026597058150847</v>
      </c>
      <c r="I94" s="3">
        <f t="shared" si="2"/>
        <v>0.10265970581508466</v>
      </c>
    </row>
    <row r="95" spans="1:9" x14ac:dyDescent="0.45">
      <c r="A95" s="1">
        <v>38961</v>
      </c>
      <c r="B95">
        <v>54.664101000000002</v>
      </c>
      <c r="C95">
        <v>56.883701000000002</v>
      </c>
      <c r="D95">
        <v>51.405898999999998</v>
      </c>
      <c r="E95">
        <v>55.460898999999998</v>
      </c>
      <c r="F95">
        <v>40.833725000000001</v>
      </c>
      <c r="G95">
        <v>58866720</v>
      </c>
      <c r="H95">
        <f t="shared" si="3"/>
        <v>1.0222924545701555</v>
      </c>
      <c r="I95" s="3">
        <f t="shared" si="2"/>
        <v>2.229245457015545E-2</v>
      </c>
    </row>
    <row r="96" spans="1:9" x14ac:dyDescent="0.45">
      <c r="A96" s="1">
        <v>38991</v>
      </c>
      <c r="B96">
        <v>55.460898999999998</v>
      </c>
      <c r="C96">
        <v>58.861401000000001</v>
      </c>
      <c r="D96">
        <v>54.251499000000003</v>
      </c>
      <c r="E96">
        <v>58.036200999999998</v>
      </c>
      <c r="F96">
        <v>43.015388000000002</v>
      </c>
      <c r="G96">
        <v>68575015</v>
      </c>
      <c r="H96">
        <f t="shared" si="3"/>
        <v>1.0534279691602959</v>
      </c>
      <c r="I96" s="3">
        <f t="shared" si="2"/>
        <v>5.3427969160295817E-2</v>
      </c>
    </row>
    <row r="97" spans="1:9" x14ac:dyDescent="0.45">
      <c r="A97" s="1">
        <v>39022</v>
      </c>
      <c r="B97">
        <v>58.064602000000001</v>
      </c>
      <c r="C97">
        <v>59.1175</v>
      </c>
      <c r="D97">
        <v>55.631599000000001</v>
      </c>
      <c r="E97">
        <v>56.926399000000004</v>
      </c>
      <c r="F97">
        <v>42.192818000000003</v>
      </c>
      <c r="G97">
        <v>67605309</v>
      </c>
      <c r="H97">
        <f t="shared" si="3"/>
        <v>0.98087730837159948</v>
      </c>
      <c r="I97" s="3">
        <f t="shared" si="2"/>
        <v>-1.9122691628400489E-2</v>
      </c>
    </row>
    <row r="98" spans="1:9" x14ac:dyDescent="0.45">
      <c r="A98" s="1">
        <v>39052</v>
      </c>
      <c r="B98">
        <v>56.641800000000003</v>
      </c>
      <c r="C98">
        <v>57.837001999999998</v>
      </c>
      <c r="D98">
        <v>56.129601000000001</v>
      </c>
      <c r="E98">
        <v>56.769900999999997</v>
      </c>
      <c r="F98">
        <v>42.076832000000003</v>
      </c>
      <c r="G98">
        <v>69930997</v>
      </c>
      <c r="H98">
        <f t="shared" si="3"/>
        <v>0.99725104874483617</v>
      </c>
      <c r="I98" s="3">
        <f t="shared" si="2"/>
        <v>-2.7489512551638401E-3</v>
      </c>
    </row>
    <row r="99" spans="1:9" x14ac:dyDescent="0.45">
      <c r="A99" s="1">
        <v>39083</v>
      </c>
      <c r="B99">
        <v>56.912201000000003</v>
      </c>
      <c r="C99">
        <v>60.725299999999997</v>
      </c>
      <c r="D99">
        <v>55.517798999999997</v>
      </c>
      <c r="E99">
        <v>59.103298000000002</v>
      </c>
      <c r="F99">
        <v>44.094974999999998</v>
      </c>
      <c r="G99">
        <v>88020139</v>
      </c>
      <c r="H99">
        <f t="shared" si="3"/>
        <v>1.0479632829771974</v>
      </c>
      <c r="I99" s="3">
        <f t="shared" si="2"/>
        <v>4.7963282977197395E-2</v>
      </c>
    </row>
    <row r="100" spans="1:9" x14ac:dyDescent="0.45">
      <c r="A100" s="1">
        <v>39114</v>
      </c>
      <c r="B100">
        <v>59.046398000000003</v>
      </c>
      <c r="C100">
        <v>67.241698999999997</v>
      </c>
      <c r="D100">
        <v>58.477200000000003</v>
      </c>
      <c r="E100">
        <v>62.290401000000003</v>
      </c>
      <c r="F100">
        <v>46.472766999999997</v>
      </c>
      <c r="G100">
        <v>95505279</v>
      </c>
      <c r="H100">
        <f t="shared" si="3"/>
        <v>1.053924330380049</v>
      </c>
      <c r="I100" s="3">
        <f t="shared" si="2"/>
        <v>5.3924330380048964E-2</v>
      </c>
    </row>
    <row r="101" spans="1:9" x14ac:dyDescent="0.45">
      <c r="A101" s="1">
        <v>39142</v>
      </c>
      <c r="B101">
        <v>61.521999000000001</v>
      </c>
      <c r="C101">
        <v>67.241698999999997</v>
      </c>
      <c r="D101">
        <v>59.146000000000001</v>
      </c>
      <c r="E101">
        <v>65.249802000000003</v>
      </c>
      <c r="F101">
        <v>48.680675999999998</v>
      </c>
      <c r="G101">
        <v>147708819</v>
      </c>
      <c r="H101">
        <f t="shared" si="3"/>
        <v>1.0475097383377237</v>
      </c>
      <c r="I101" s="3">
        <f t="shared" si="2"/>
        <v>4.7509738337723699E-2</v>
      </c>
    </row>
    <row r="102" spans="1:9" x14ac:dyDescent="0.45">
      <c r="A102" s="1">
        <v>39173</v>
      </c>
      <c r="B102">
        <v>65.121696</v>
      </c>
      <c r="C102">
        <v>67.725502000000006</v>
      </c>
      <c r="D102">
        <v>62.574902000000002</v>
      </c>
      <c r="E102">
        <v>63.471297999999997</v>
      </c>
      <c r="F102">
        <v>47.622494000000003</v>
      </c>
      <c r="G102">
        <v>113184961</v>
      </c>
      <c r="H102">
        <f t="shared" si="3"/>
        <v>0.97826279158489926</v>
      </c>
      <c r="I102" s="3">
        <f t="shared" si="2"/>
        <v>-2.1737208415100791E-2</v>
      </c>
    </row>
    <row r="103" spans="1:9" x14ac:dyDescent="0.45">
      <c r="A103" s="1">
        <v>39203</v>
      </c>
      <c r="B103">
        <v>63.528198000000003</v>
      </c>
      <c r="C103">
        <v>65.918503000000001</v>
      </c>
      <c r="D103">
        <v>62.190800000000003</v>
      </c>
      <c r="E103">
        <v>64.566802999999993</v>
      </c>
      <c r="F103">
        <v>48.444450000000003</v>
      </c>
      <c r="G103">
        <v>77973285</v>
      </c>
      <c r="H103">
        <f t="shared" si="3"/>
        <v>1.0172598268372925</v>
      </c>
      <c r="I103" s="3">
        <f t="shared" si="2"/>
        <v>1.7259826837292481E-2</v>
      </c>
    </row>
    <row r="104" spans="1:9" x14ac:dyDescent="0.45">
      <c r="A104" s="1">
        <v>39234</v>
      </c>
      <c r="B104">
        <v>64.879897999999997</v>
      </c>
      <c r="C104">
        <v>66.601401999999993</v>
      </c>
      <c r="D104">
        <v>62.489601</v>
      </c>
      <c r="E104">
        <v>62.916401</v>
      </c>
      <c r="F104">
        <v>47.206153999999998</v>
      </c>
      <c r="G104">
        <v>70022088</v>
      </c>
      <c r="H104">
        <f t="shared" si="3"/>
        <v>0.97443884696802208</v>
      </c>
      <c r="I104" s="3">
        <f t="shared" si="2"/>
        <v>-2.5561153031977972E-2</v>
      </c>
    </row>
    <row r="105" spans="1:9" x14ac:dyDescent="0.45">
      <c r="A105" s="1">
        <v>39264</v>
      </c>
      <c r="B105">
        <v>63.243599000000003</v>
      </c>
      <c r="C105">
        <v>68.237701000000001</v>
      </c>
      <c r="D105">
        <v>60.113498999999997</v>
      </c>
      <c r="E105">
        <v>61.863498999999997</v>
      </c>
      <c r="F105">
        <v>46.722327999999997</v>
      </c>
      <c r="G105">
        <v>87561773</v>
      </c>
      <c r="H105">
        <f t="shared" si="3"/>
        <v>0.9897507854590315</v>
      </c>
      <c r="I105" s="3">
        <f t="shared" si="2"/>
        <v>-1.0249214540968547E-2</v>
      </c>
    </row>
    <row r="106" spans="1:9" x14ac:dyDescent="0.45">
      <c r="A106" s="1">
        <v>39295</v>
      </c>
      <c r="B106">
        <v>61.550499000000002</v>
      </c>
      <c r="C106">
        <v>63.912300000000002</v>
      </c>
      <c r="D106">
        <v>55.332901</v>
      </c>
      <c r="E106">
        <v>60.654099000000002</v>
      </c>
      <c r="F106">
        <v>45.808926</v>
      </c>
      <c r="G106">
        <v>91158414</v>
      </c>
      <c r="H106">
        <f t="shared" si="3"/>
        <v>0.98045041762473828</v>
      </c>
      <c r="I106" s="3">
        <f t="shared" si="2"/>
        <v>-1.9549582375261734E-2</v>
      </c>
    </row>
    <row r="107" spans="1:9" x14ac:dyDescent="0.45">
      <c r="A107" s="1">
        <v>39326</v>
      </c>
      <c r="B107">
        <v>60.284199000000001</v>
      </c>
      <c r="C107">
        <v>63.514000000000003</v>
      </c>
      <c r="D107">
        <v>57.908099999999997</v>
      </c>
      <c r="E107">
        <v>61.265900000000002</v>
      </c>
      <c r="F107">
        <v>46.270988000000003</v>
      </c>
      <c r="G107">
        <v>65866316</v>
      </c>
      <c r="H107">
        <f t="shared" si="3"/>
        <v>1.0100867241462941</v>
      </c>
      <c r="I107" s="3">
        <f t="shared" si="2"/>
        <v>1.0086724146294176E-2</v>
      </c>
    </row>
    <row r="108" spans="1:9" x14ac:dyDescent="0.45">
      <c r="A108" s="1">
        <v>39356</v>
      </c>
      <c r="B108">
        <v>61.308601000000003</v>
      </c>
      <c r="C108">
        <v>67.483597000000003</v>
      </c>
      <c r="D108">
        <v>60.753700000000002</v>
      </c>
      <c r="E108">
        <v>64.083099000000004</v>
      </c>
      <c r="F108">
        <v>48.725417999999998</v>
      </c>
      <c r="G108">
        <v>98233514</v>
      </c>
      <c r="H108">
        <f t="shared" si="3"/>
        <v>1.053044685365266</v>
      </c>
      <c r="I108" s="3">
        <f t="shared" si="2"/>
        <v>5.3044685365265916E-2</v>
      </c>
    </row>
    <row r="109" spans="1:9" x14ac:dyDescent="0.45">
      <c r="A109" s="1">
        <v>39387</v>
      </c>
      <c r="B109">
        <v>63.286301000000002</v>
      </c>
      <c r="C109">
        <v>63.812801</v>
      </c>
      <c r="D109">
        <v>55.773899</v>
      </c>
      <c r="E109">
        <v>59.672401000000001</v>
      </c>
      <c r="F109">
        <v>45.371758</v>
      </c>
      <c r="G109">
        <v>87404571</v>
      </c>
      <c r="H109">
        <f t="shared" si="3"/>
        <v>0.93117226823995647</v>
      </c>
      <c r="I109" s="3">
        <f t="shared" si="2"/>
        <v>-6.8827731760043559E-2</v>
      </c>
    </row>
    <row r="110" spans="1:9" x14ac:dyDescent="0.45">
      <c r="A110" s="1">
        <v>39417</v>
      </c>
      <c r="B110">
        <v>59.103298000000002</v>
      </c>
      <c r="C110">
        <v>64.737601999999995</v>
      </c>
      <c r="D110">
        <v>55.902000000000001</v>
      </c>
      <c r="E110">
        <v>56.086899000000003</v>
      </c>
      <c r="F110">
        <v>42.645522999999997</v>
      </c>
      <c r="G110">
        <v>79179443</v>
      </c>
      <c r="H110">
        <f t="shared" si="3"/>
        <v>0.93991339282026487</v>
      </c>
      <c r="I110" s="3">
        <f t="shared" si="2"/>
        <v>-6.0086607179735081E-2</v>
      </c>
    </row>
    <row r="111" spans="1:9" x14ac:dyDescent="0.45">
      <c r="A111" s="1">
        <v>39448</v>
      </c>
      <c r="B111">
        <v>55.802399000000001</v>
      </c>
      <c r="C111">
        <v>56.912201000000003</v>
      </c>
      <c r="D111">
        <v>46.966800999999997</v>
      </c>
      <c r="E111">
        <v>54.9771</v>
      </c>
      <c r="F111">
        <v>42.105441999999996</v>
      </c>
      <c r="G111">
        <v>128498160</v>
      </c>
      <c r="H111">
        <f t="shared" si="3"/>
        <v>0.98733557564764773</v>
      </c>
      <c r="I111" s="3">
        <f t="shared" si="2"/>
        <v>-1.2664424352352315E-2</v>
      </c>
    </row>
    <row r="112" spans="1:9" x14ac:dyDescent="0.45">
      <c r="A112" s="1">
        <v>39479</v>
      </c>
      <c r="B112">
        <v>55.204799999999999</v>
      </c>
      <c r="C112">
        <v>56.969101000000002</v>
      </c>
      <c r="D112">
        <v>53.2271</v>
      </c>
      <c r="E112">
        <v>53.625500000000002</v>
      </c>
      <c r="F112">
        <v>41.070278000000002</v>
      </c>
      <c r="G112">
        <v>93190195</v>
      </c>
      <c r="H112">
        <f t="shared" si="3"/>
        <v>0.97541495942495993</v>
      </c>
      <c r="I112" s="3">
        <f t="shared" si="2"/>
        <v>-2.4585040575040032E-2</v>
      </c>
    </row>
    <row r="113" spans="1:9" x14ac:dyDescent="0.45">
      <c r="A113" s="1">
        <v>39508</v>
      </c>
      <c r="B113">
        <v>53.611300999999997</v>
      </c>
      <c r="C113">
        <v>54.834899999999998</v>
      </c>
      <c r="D113">
        <v>50.111198000000002</v>
      </c>
      <c r="E113">
        <v>52.430301999999998</v>
      </c>
      <c r="F113">
        <v>40.154919</v>
      </c>
      <c r="G113">
        <v>100324560</v>
      </c>
      <c r="H113">
        <f t="shared" si="3"/>
        <v>0.97771237389724996</v>
      </c>
      <c r="I113" s="3">
        <f t="shared" si="2"/>
        <v>-2.2287626102750077E-2</v>
      </c>
    </row>
    <row r="114" spans="1:9" x14ac:dyDescent="0.45">
      <c r="A114" s="1">
        <v>39539</v>
      </c>
      <c r="B114">
        <v>52.885601000000001</v>
      </c>
      <c r="C114">
        <v>58.192698999999998</v>
      </c>
      <c r="D114">
        <v>52.259602000000001</v>
      </c>
      <c r="E114">
        <v>57.125599000000001</v>
      </c>
      <c r="F114">
        <v>44.095173000000003</v>
      </c>
      <c r="G114">
        <v>88612792</v>
      </c>
      <c r="H114">
        <f t="shared" si="3"/>
        <v>1.0981263092574038</v>
      </c>
      <c r="I114" s="3">
        <f t="shared" si="2"/>
        <v>9.8126309257403885E-2</v>
      </c>
    </row>
    <row r="115" spans="1:9" x14ac:dyDescent="0.45">
      <c r="A115" s="1">
        <v>39569</v>
      </c>
      <c r="B115">
        <v>56.969101000000002</v>
      </c>
      <c r="C115">
        <v>61.786701000000001</v>
      </c>
      <c r="D115">
        <v>56.243400999999999</v>
      </c>
      <c r="E115">
        <v>57.481299999999997</v>
      </c>
      <c r="F115">
        <v>44.36974</v>
      </c>
      <c r="G115">
        <v>95699342</v>
      </c>
      <c r="H115">
        <f t="shared" si="3"/>
        <v>1.0062266906175874</v>
      </c>
      <c r="I115" s="3">
        <f t="shared" si="2"/>
        <v>6.2266906175874976E-3</v>
      </c>
    </row>
    <row r="116" spans="1:9" x14ac:dyDescent="0.45">
      <c r="A116" s="1">
        <v>39600</v>
      </c>
      <c r="B116">
        <v>57.353198999999996</v>
      </c>
      <c r="C116">
        <v>57.353198999999996</v>
      </c>
      <c r="D116">
        <v>48.802199999999999</v>
      </c>
      <c r="E116">
        <v>49.670101000000003</v>
      </c>
      <c r="F116">
        <v>38.340279000000002</v>
      </c>
      <c r="G116">
        <v>108619535</v>
      </c>
      <c r="H116">
        <f t="shared" si="3"/>
        <v>0.86410871463299088</v>
      </c>
      <c r="I116" s="3">
        <f t="shared" si="2"/>
        <v>-0.13589128536700909</v>
      </c>
    </row>
    <row r="117" spans="1:9" x14ac:dyDescent="0.45">
      <c r="A117" s="1">
        <v>39630</v>
      </c>
      <c r="B117">
        <v>49.442402000000001</v>
      </c>
      <c r="C117">
        <v>50.310299000000001</v>
      </c>
      <c r="D117">
        <v>43.879299000000003</v>
      </c>
      <c r="E117">
        <v>47.393599999999999</v>
      </c>
      <c r="F117">
        <v>36.879128000000001</v>
      </c>
      <c r="G117">
        <v>151696779</v>
      </c>
      <c r="H117">
        <f t="shared" si="3"/>
        <v>0.9618899226059362</v>
      </c>
      <c r="I117" s="3">
        <f t="shared" si="2"/>
        <v>-3.811007739406385E-2</v>
      </c>
    </row>
    <row r="118" spans="1:9" x14ac:dyDescent="0.45">
      <c r="A118" s="1">
        <v>39661</v>
      </c>
      <c r="B118">
        <v>47.564301</v>
      </c>
      <c r="C118">
        <v>51.206699</v>
      </c>
      <c r="D118">
        <v>45.529701000000003</v>
      </c>
      <c r="E118">
        <v>48.560299000000001</v>
      </c>
      <c r="F118">
        <v>37.786991</v>
      </c>
      <c r="G118">
        <v>90594882</v>
      </c>
      <c r="H118">
        <f t="shared" si="3"/>
        <v>1.0246172577616259</v>
      </c>
      <c r="I118" s="3">
        <f t="shared" si="2"/>
        <v>2.4617257761626005E-2</v>
      </c>
    </row>
    <row r="119" spans="1:9" x14ac:dyDescent="0.45">
      <c r="A119" s="1">
        <v>39692</v>
      </c>
      <c r="B119">
        <v>49.243198</v>
      </c>
      <c r="C119">
        <v>56.8979</v>
      </c>
      <c r="D119">
        <v>27.534099999999999</v>
      </c>
      <c r="E119">
        <v>45.216701999999998</v>
      </c>
      <c r="F119">
        <v>35.185184</v>
      </c>
      <c r="G119">
        <v>147868275</v>
      </c>
      <c r="H119">
        <f t="shared" si="3"/>
        <v>0.93114543044721398</v>
      </c>
      <c r="I119" s="3">
        <f t="shared" si="2"/>
        <v>-6.8854569552786057E-2</v>
      </c>
    </row>
    <row r="120" spans="1:9" x14ac:dyDescent="0.45">
      <c r="A120" s="1">
        <v>39722</v>
      </c>
      <c r="B120">
        <v>44.846801999999997</v>
      </c>
      <c r="C120">
        <v>45.928100999999998</v>
      </c>
      <c r="D120">
        <v>30.903299000000001</v>
      </c>
      <c r="E120">
        <v>37.9604</v>
      </c>
      <c r="F120">
        <v>29.789031999999999</v>
      </c>
      <c r="G120">
        <v>245979417</v>
      </c>
      <c r="H120">
        <f t="shared" si="3"/>
        <v>0.84663567483404378</v>
      </c>
      <c r="I120" s="3">
        <f t="shared" si="2"/>
        <v>-0.15336432516595624</v>
      </c>
    </row>
    <row r="121" spans="1:9" x14ac:dyDescent="0.45">
      <c r="A121" s="1">
        <v>39753</v>
      </c>
      <c r="B121">
        <v>37.860802</v>
      </c>
      <c r="C121">
        <v>38.814098000000001</v>
      </c>
      <c r="D121">
        <v>23.348199999999999</v>
      </c>
      <c r="E121">
        <v>26.393000000000001</v>
      </c>
      <c r="F121">
        <v>20.711634</v>
      </c>
      <c r="G121">
        <v>188252254</v>
      </c>
      <c r="H121">
        <f t="shared" si="3"/>
        <v>0.69527717449831872</v>
      </c>
      <c r="I121" s="3">
        <f t="shared" si="2"/>
        <v>-0.30472282550168128</v>
      </c>
    </row>
    <row r="122" spans="1:9" x14ac:dyDescent="0.45">
      <c r="A122" s="1">
        <v>39783</v>
      </c>
      <c r="B122">
        <v>26.649099</v>
      </c>
      <c r="C122">
        <v>30.163401</v>
      </c>
      <c r="D122">
        <v>21.2425</v>
      </c>
      <c r="E122">
        <v>21.470099999999999</v>
      </c>
      <c r="F122">
        <v>16.848438000000002</v>
      </c>
      <c r="G122">
        <v>267076658</v>
      </c>
      <c r="H122">
        <f t="shared" si="3"/>
        <v>0.81347700524256084</v>
      </c>
      <c r="I122" s="3">
        <f t="shared" si="2"/>
        <v>-0.18652299475743916</v>
      </c>
    </row>
    <row r="123" spans="1:9" x14ac:dyDescent="0.45">
      <c r="A123" s="1">
        <v>39814</v>
      </c>
      <c r="B123">
        <v>21.598199999999999</v>
      </c>
      <c r="C123">
        <v>23.732400999999999</v>
      </c>
      <c r="D123">
        <v>16.362200000000001</v>
      </c>
      <c r="E123">
        <v>16.490299</v>
      </c>
      <c r="F123">
        <v>13.141171</v>
      </c>
      <c r="G123">
        <v>309537132</v>
      </c>
      <c r="H123">
        <f t="shared" si="3"/>
        <v>0.77996375687764041</v>
      </c>
      <c r="I123" s="3">
        <f t="shared" si="2"/>
        <v>-0.22003624312235956</v>
      </c>
    </row>
    <row r="124" spans="1:9" x14ac:dyDescent="0.45">
      <c r="A124" s="1">
        <v>39845</v>
      </c>
      <c r="B124">
        <v>16.4618</v>
      </c>
      <c r="C124">
        <v>18.709900000000001</v>
      </c>
      <c r="D124">
        <v>10.116099999999999</v>
      </c>
      <c r="E124">
        <v>10.1873</v>
      </c>
      <c r="F124">
        <v>8.1182929999999995</v>
      </c>
      <c r="G124">
        <v>334190616</v>
      </c>
      <c r="H124">
        <f t="shared" si="3"/>
        <v>0.61777546308468245</v>
      </c>
      <c r="I124" s="3">
        <f t="shared" si="2"/>
        <v>-0.38222453691531755</v>
      </c>
    </row>
    <row r="125" spans="1:9" x14ac:dyDescent="0.45">
      <c r="A125" s="1">
        <v>39873</v>
      </c>
      <c r="B125">
        <v>10.059200000000001</v>
      </c>
      <c r="C125">
        <v>13.360099999999999</v>
      </c>
      <c r="D125">
        <v>8.3803199999999993</v>
      </c>
      <c r="E125">
        <v>11.994199999999999</v>
      </c>
      <c r="F125">
        <v>9.5582130000000003</v>
      </c>
      <c r="G125">
        <v>414030855</v>
      </c>
      <c r="H125">
        <f t="shared" si="3"/>
        <v>1.1773673357194672</v>
      </c>
      <c r="I125" s="3">
        <f t="shared" si="2"/>
        <v>0.17736733571946725</v>
      </c>
    </row>
    <row r="126" spans="1:9" x14ac:dyDescent="0.45">
      <c r="A126" s="1">
        <v>39904</v>
      </c>
      <c r="B126">
        <v>11.7666</v>
      </c>
      <c r="C126">
        <v>23.0352</v>
      </c>
      <c r="D126">
        <v>11.5816</v>
      </c>
      <c r="E126">
        <v>22.764900000000001</v>
      </c>
      <c r="F126">
        <v>18.347860000000001</v>
      </c>
      <c r="G126">
        <v>342960693</v>
      </c>
      <c r="H126">
        <f t="shared" si="3"/>
        <v>1.9195910365253421</v>
      </c>
      <c r="I126" s="3">
        <f t="shared" si="2"/>
        <v>0.91959103652534213</v>
      </c>
    </row>
    <row r="127" spans="1:9" x14ac:dyDescent="0.45">
      <c r="A127" s="1">
        <v>39934</v>
      </c>
      <c r="B127">
        <v>22.707999999999998</v>
      </c>
      <c r="C127">
        <v>27.019100000000002</v>
      </c>
      <c r="D127">
        <v>19.9193</v>
      </c>
      <c r="E127">
        <v>25.155199</v>
      </c>
      <c r="F127">
        <v>20.274370000000001</v>
      </c>
      <c r="G127">
        <v>398080595</v>
      </c>
      <c r="H127">
        <f t="shared" si="3"/>
        <v>1.1049991661152854</v>
      </c>
      <c r="I127" s="3">
        <f t="shared" si="2"/>
        <v>0.1049991661152854</v>
      </c>
    </row>
    <row r="128" spans="1:9" x14ac:dyDescent="0.45">
      <c r="A128" s="1">
        <v>39965</v>
      </c>
      <c r="B128">
        <v>25.752800000000001</v>
      </c>
      <c r="C128">
        <v>26.947901000000002</v>
      </c>
      <c r="D128">
        <v>21.014799</v>
      </c>
      <c r="E128">
        <v>22.964099999999998</v>
      </c>
      <c r="F128">
        <v>18.508406000000001</v>
      </c>
      <c r="G128">
        <v>255794427</v>
      </c>
      <c r="H128">
        <f t="shared" si="3"/>
        <v>0.91289672626079132</v>
      </c>
      <c r="I128" s="3">
        <f t="shared" si="2"/>
        <v>-8.7103273739208675E-2</v>
      </c>
    </row>
    <row r="129" spans="1:9" x14ac:dyDescent="0.45">
      <c r="A129" s="1">
        <v>39995</v>
      </c>
      <c r="B129">
        <v>23.1206</v>
      </c>
      <c r="C129">
        <v>31.913499999999999</v>
      </c>
      <c r="D129">
        <v>20.232299999999999</v>
      </c>
      <c r="E129">
        <v>30.120799999999999</v>
      </c>
      <c r="F129">
        <v>24.438749000000001</v>
      </c>
      <c r="G129">
        <v>227568306</v>
      </c>
      <c r="H129">
        <f t="shared" si="3"/>
        <v>1.3204134921181219</v>
      </c>
      <c r="I129" s="3">
        <f t="shared" si="2"/>
        <v>0.32041349211812192</v>
      </c>
    </row>
    <row r="130" spans="1:9" x14ac:dyDescent="0.45">
      <c r="A130" s="1">
        <v>40026</v>
      </c>
      <c r="B130">
        <v>30.7041</v>
      </c>
      <c r="C130">
        <v>33.791598999999998</v>
      </c>
      <c r="D130">
        <v>29.267099000000002</v>
      </c>
      <c r="E130">
        <v>30.291499999999999</v>
      </c>
      <c r="F130">
        <v>24.577249999999999</v>
      </c>
      <c r="G130">
        <v>204928020</v>
      </c>
      <c r="H130">
        <f t="shared" si="3"/>
        <v>1.0056672704482541</v>
      </c>
      <c r="I130" s="3">
        <f t="shared" si="2"/>
        <v>5.6672704482540401E-3</v>
      </c>
    </row>
    <row r="131" spans="1:9" x14ac:dyDescent="0.45">
      <c r="A131" s="1">
        <v>40057</v>
      </c>
      <c r="B131">
        <v>29.921600000000002</v>
      </c>
      <c r="C131">
        <v>38.757198000000002</v>
      </c>
      <c r="D131">
        <v>28.100401000000002</v>
      </c>
      <c r="E131">
        <v>37.092498999999997</v>
      </c>
      <c r="F131">
        <v>30.095295</v>
      </c>
      <c r="G131">
        <v>214162988</v>
      </c>
      <c r="H131">
        <f t="shared" si="3"/>
        <v>1.2245184062496821</v>
      </c>
      <c r="I131" s="3">
        <f t="shared" si="2"/>
        <v>0.22451840624968217</v>
      </c>
    </row>
    <row r="132" spans="1:9" x14ac:dyDescent="0.45">
      <c r="A132" s="1">
        <v>40087</v>
      </c>
      <c r="B132">
        <v>36.679901000000001</v>
      </c>
      <c r="C132">
        <v>38.970599999999997</v>
      </c>
      <c r="D132">
        <v>33.080199999999998</v>
      </c>
      <c r="E132">
        <v>33.407398000000001</v>
      </c>
      <c r="F132">
        <v>27.218782000000001</v>
      </c>
      <c r="G132">
        <v>206277466</v>
      </c>
      <c r="H132">
        <f t="shared" si="3"/>
        <v>0.90441984369982087</v>
      </c>
      <c r="I132" s="3">
        <f t="shared" ref="I132:I195" si="4">(F132-F131)/F131</f>
        <v>-9.5580156300179117E-2</v>
      </c>
    </row>
    <row r="133" spans="1:9" x14ac:dyDescent="0.45">
      <c r="A133" s="1">
        <v>40118</v>
      </c>
      <c r="B133">
        <v>33.791598999999998</v>
      </c>
      <c r="C133">
        <v>41.972698000000001</v>
      </c>
      <c r="D133">
        <v>32.923698000000002</v>
      </c>
      <c r="E133">
        <v>39.525500999999998</v>
      </c>
      <c r="F133">
        <v>32.203518000000003</v>
      </c>
      <c r="G133">
        <v>147496852</v>
      </c>
      <c r="H133">
        <f t="shared" ref="H133:H196" si="5">F133/F132</f>
        <v>1.1831358949125645</v>
      </c>
      <c r="I133" s="3">
        <f t="shared" si="4"/>
        <v>0.18313589491256446</v>
      </c>
    </row>
    <row r="134" spans="1:9" x14ac:dyDescent="0.45">
      <c r="A134" s="1">
        <v>40148</v>
      </c>
      <c r="B134">
        <v>40.108798999999998</v>
      </c>
      <c r="C134">
        <v>41.090598999999997</v>
      </c>
      <c r="D134">
        <v>37.092498999999997</v>
      </c>
      <c r="E134">
        <v>39.312099000000003</v>
      </c>
      <c r="F134">
        <v>32.029654999999998</v>
      </c>
      <c r="G134">
        <v>126681099</v>
      </c>
      <c r="H134">
        <f t="shared" si="5"/>
        <v>0.99460111780334048</v>
      </c>
      <c r="I134" s="3">
        <f t="shared" si="4"/>
        <v>-5.3988821966595175E-3</v>
      </c>
    </row>
    <row r="135" spans="1:9" x14ac:dyDescent="0.45">
      <c r="A135" s="1">
        <v>40179</v>
      </c>
      <c r="B135">
        <v>40.123100000000001</v>
      </c>
      <c r="C135">
        <v>45.046000999999997</v>
      </c>
      <c r="D135">
        <v>38.472599000000002</v>
      </c>
      <c r="E135">
        <v>38.543799999999997</v>
      </c>
      <c r="F135">
        <v>31.520239</v>
      </c>
      <c r="G135">
        <v>144384371</v>
      </c>
      <c r="H135">
        <f t="shared" si="5"/>
        <v>0.98409548900854538</v>
      </c>
      <c r="I135" s="3">
        <f t="shared" si="4"/>
        <v>-1.5904510991454578E-2</v>
      </c>
    </row>
    <row r="136" spans="1:9" x14ac:dyDescent="0.45">
      <c r="A136" s="1">
        <v>40210</v>
      </c>
      <c r="B136">
        <v>39.155602000000002</v>
      </c>
      <c r="C136">
        <v>42.143501000000001</v>
      </c>
      <c r="D136">
        <v>36.381100000000004</v>
      </c>
      <c r="E136">
        <v>40.279598</v>
      </c>
      <c r="F136">
        <v>32.939734999999999</v>
      </c>
      <c r="G136">
        <v>168323876</v>
      </c>
      <c r="H136">
        <f t="shared" si="5"/>
        <v>1.0450344301006094</v>
      </c>
      <c r="I136" s="3">
        <f t="shared" si="4"/>
        <v>4.5034430100609285E-2</v>
      </c>
    </row>
    <row r="137" spans="1:9" x14ac:dyDescent="0.45">
      <c r="A137" s="1">
        <v>40238</v>
      </c>
      <c r="B137">
        <v>40.421902000000003</v>
      </c>
      <c r="C137">
        <v>43.7654</v>
      </c>
      <c r="D137">
        <v>40.307999000000002</v>
      </c>
      <c r="E137">
        <v>42.072299999999998</v>
      </c>
      <c r="F137">
        <v>34.405762000000003</v>
      </c>
      <c r="G137">
        <v>159595240</v>
      </c>
      <c r="H137">
        <f t="shared" si="5"/>
        <v>1.0445063386211213</v>
      </c>
      <c r="I137" s="3">
        <f t="shared" si="4"/>
        <v>4.450633862112139E-2</v>
      </c>
    </row>
    <row r="138" spans="1:9" x14ac:dyDescent="0.45">
      <c r="A138" s="1">
        <v>40269</v>
      </c>
      <c r="B138">
        <v>42.470699000000003</v>
      </c>
      <c r="C138">
        <v>45.600898999999998</v>
      </c>
      <c r="D138">
        <v>41.645499999999998</v>
      </c>
      <c r="E138">
        <v>43.865101000000003</v>
      </c>
      <c r="F138">
        <v>35.998111999999999</v>
      </c>
      <c r="G138">
        <v>140136231</v>
      </c>
      <c r="H138">
        <f t="shared" si="5"/>
        <v>1.0462814920361303</v>
      </c>
      <c r="I138" s="3">
        <f t="shared" si="4"/>
        <v>4.6281492036130342E-2</v>
      </c>
    </row>
    <row r="139" spans="1:9" x14ac:dyDescent="0.45">
      <c r="A139" s="1">
        <v>40299</v>
      </c>
      <c r="B139">
        <v>44.206501000000003</v>
      </c>
      <c r="C139">
        <v>44.974800000000002</v>
      </c>
      <c r="D139">
        <v>33.293598000000003</v>
      </c>
      <c r="E139">
        <v>38.287700999999998</v>
      </c>
      <c r="F139">
        <v>31.421002999999999</v>
      </c>
      <c r="G139">
        <v>251028676</v>
      </c>
      <c r="H139">
        <f t="shared" si="5"/>
        <v>0.87285141509643616</v>
      </c>
      <c r="I139" s="3">
        <f t="shared" si="4"/>
        <v>-0.12714858490356384</v>
      </c>
    </row>
    <row r="140" spans="1:9" x14ac:dyDescent="0.45">
      <c r="A140" s="1">
        <v>40330</v>
      </c>
      <c r="B140">
        <v>37.561999999999998</v>
      </c>
      <c r="C140">
        <v>39.525500999999998</v>
      </c>
      <c r="D140">
        <v>33.663502000000001</v>
      </c>
      <c r="E140">
        <v>33.748900999999996</v>
      </c>
      <c r="F140">
        <v>27.696217000000001</v>
      </c>
      <c r="G140">
        <v>177637269</v>
      </c>
      <c r="H140">
        <f t="shared" si="5"/>
        <v>0.88145553469442084</v>
      </c>
      <c r="I140" s="3">
        <f t="shared" si="4"/>
        <v>-0.11854446530557915</v>
      </c>
    </row>
    <row r="141" spans="1:9" x14ac:dyDescent="0.45">
      <c r="A141" s="1">
        <v>40360</v>
      </c>
      <c r="B141">
        <v>33.578201</v>
      </c>
      <c r="C141">
        <v>40.236899999999999</v>
      </c>
      <c r="D141">
        <v>31.902100000000001</v>
      </c>
      <c r="E141">
        <v>38.885201000000002</v>
      </c>
      <c r="F141">
        <v>32.044711999999997</v>
      </c>
      <c r="G141">
        <v>154413171</v>
      </c>
      <c r="H141">
        <f t="shared" si="5"/>
        <v>1.1570068215453395</v>
      </c>
      <c r="I141" s="3">
        <f t="shared" si="4"/>
        <v>0.15700682154533943</v>
      </c>
    </row>
    <row r="142" spans="1:9" x14ac:dyDescent="0.45">
      <c r="A142" s="1">
        <v>40391</v>
      </c>
      <c r="B142">
        <v>39.753101000000001</v>
      </c>
      <c r="C142">
        <v>40.549900000000001</v>
      </c>
      <c r="D142">
        <v>32.084201999999998</v>
      </c>
      <c r="E142">
        <v>34.673698000000002</v>
      </c>
      <c r="F142">
        <v>28.574085</v>
      </c>
      <c r="G142">
        <v>200022744</v>
      </c>
      <c r="H142">
        <f t="shared" si="5"/>
        <v>0.8916942364780811</v>
      </c>
      <c r="I142" s="3">
        <f t="shared" si="4"/>
        <v>-0.10830576352191891</v>
      </c>
    </row>
    <row r="143" spans="1:9" x14ac:dyDescent="0.45">
      <c r="A143" s="1">
        <v>40422</v>
      </c>
      <c r="B143">
        <v>35.342399999999998</v>
      </c>
      <c r="C143">
        <v>40.336497999999999</v>
      </c>
      <c r="D143">
        <v>35.008099000000001</v>
      </c>
      <c r="E143">
        <v>39.070202000000002</v>
      </c>
      <c r="F143">
        <v>32.197166000000003</v>
      </c>
      <c r="G143">
        <v>118594576</v>
      </c>
      <c r="H143">
        <f t="shared" si="5"/>
        <v>1.1267960461376105</v>
      </c>
      <c r="I143" s="3">
        <f t="shared" si="4"/>
        <v>0.12679604613761045</v>
      </c>
    </row>
    <row r="144" spans="1:9" x14ac:dyDescent="0.45">
      <c r="A144" s="1">
        <v>40452</v>
      </c>
      <c r="B144">
        <v>39.411701000000001</v>
      </c>
      <c r="C144">
        <v>45.387501</v>
      </c>
      <c r="D144">
        <v>38.956401999999997</v>
      </c>
      <c r="E144">
        <v>43.879299000000003</v>
      </c>
      <c r="F144">
        <v>36.297348</v>
      </c>
      <c r="G144">
        <v>138981654</v>
      </c>
      <c r="H144">
        <f t="shared" si="5"/>
        <v>1.1273460527550778</v>
      </c>
      <c r="I144" s="3">
        <f t="shared" si="4"/>
        <v>0.12734605275507777</v>
      </c>
    </row>
    <row r="145" spans="1:9" x14ac:dyDescent="0.45">
      <c r="A145" s="1">
        <v>40483</v>
      </c>
      <c r="B145">
        <v>44.235000999999997</v>
      </c>
      <c r="C145">
        <v>46.902698999999998</v>
      </c>
      <c r="D145">
        <v>43.082500000000003</v>
      </c>
      <c r="E145">
        <v>44.362999000000002</v>
      </c>
      <c r="F145">
        <v>36.69746</v>
      </c>
      <c r="G145">
        <v>101409744</v>
      </c>
      <c r="H145">
        <f t="shared" si="5"/>
        <v>1.0110231744754465</v>
      </c>
      <c r="I145" s="3">
        <f t="shared" si="4"/>
        <v>1.1023174475446526E-2</v>
      </c>
    </row>
    <row r="146" spans="1:9" x14ac:dyDescent="0.45">
      <c r="A146" s="1">
        <v>40513</v>
      </c>
      <c r="B146">
        <v>45.259399000000002</v>
      </c>
      <c r="C146">
        <v>49.0867</v>
      </c>
      <c r="D146">
        <v>45.245201000000002</v>
      </c>
      <c r="E146">
        <v>48.574500999999998</v>
      </c>
      <c r="F146">
        <v>40.181247999999997</v>
      </c>
      <c r="G146">
        <v>97742806</v>
      </c>
      <c r="H146">
        <f t="shared" si="5"/>
        <v>1.094932673814482</v>
      </c>
      <c r="I146" s="3">
        <f t="shared" si="4"/>
        <v>9.4932673814481908E-2</v>
      </c>
    </row>
    <row r="147" spans="1:9" x14ac:dyDescent="0.45">
      <c r="A147" s="1">
        <v>40544</v>
      </c>
      <c r="B147">
        <v>49.072498000000003</v>
      </c>
      <c r="C147">
        <v>51.462798999999997</v>
      </c>
      <c r="D147">
        <v>48.546101</v>
      </c>
      <c r="E147">
        <v>50.481098000000003</v>
      </c>
      <c r="F147">
        <v>41.886840999999997</v>
      </c>
      <c r="G147">
        <v>108681478</v>
      </c>
      <c r="H147">
        <f t="shared" si="5"/>
        <v>1.0424474869471452</v>
      </c>
      <c r="I147" s="3">
        <f t="shared" si="4"/>
        <v>4.2447486947145112E-2</v>
      </c>
    </row>
    <row r="148" spans="1:9" x14ac:dyDescent="0.45">
      <c r="A148" s="1">
        <v>40575</v>
      </c>
      <c r="B148">
        <v>50.851002000000001</v>
      </c>
      <c r="C148">
        <v>55.4893</v>
      </c>
      <c r="D148">
        <v>49.584702</v>
      </c>
      <c r="E148">
        <v>52.871398999999997</v>
      </c>
      <c r="F148">
        <v>43.870204999999999</v>
      </c>
      <c r="G148">
        <v>105080039</v>
      </c>
      <c r="H148">
        <f t="shared" si="5"/>
        <v>1.0473505271022945</v>
      </c>
      <c r="I148" s="3">
        <f t="shared" si="4"/>
        <v>4.735052710229453E-2</v>
      </c>
    </row>
    <row r="149" spans="1:9" x14ac:dyDescent="0.45">
      <c r="A149" s="1">
        <v>40603</v>
      </c>
      <c r="B149">
        <v>53.098998999999999</v>
      </c>
      <c r="C149">
        <v>54.749499999999998</v>
      </c>
      <c r="D149">
        <v>49.300201000000001</v>
      </c>
      <c r="E149">
        <v>53.710799999999999</v>
      </c>
      <c r="F149">
        <v>44.566704000000001</v>
      </c>
      <c r="G149">
        <v>124429627</v>
      </c>
      <c r="H149">
        <f t="shared" si="5"/>
        <v>1.0158763561738542</v>
      </c>
      <c r="I149" s="3">
        <f t="shared" si="4"/>
        <v>1.5876356173854279E-2</v>
      </c>
    </row>
    <row r="150" spans="1:9" x14ac:dyDescent="0.45">
      <c r="A150" s="1">
        <v>40634</v>
      </c>
      <c r="B150">
        <v>53.710799999999999</v>
      </c>
      <c r="C150">
        <v>58.904099000000002</v>
      </c>
      <c r="D150">
        <v>51.338901999999997</v>
      </c>
      <c r="E150">
        <v>58.320701999999997</v>
      </c>
      <c r="F150">
        <v>48.529907000000001</v>
      </c>
      <c r="G150">
        <v>102259078</v>
      </c>
      <c r="H150">
        <f t="shared" si="5"/>
        <v>1.0889274423345285</v>
      </c>
      <c r="I150" s="3">
        <f t="shared" si="4"/>
        <v>8.8927442334528484E-2</v>
      </c>
    </row>
    <row r="151" spans="1:9" x14ac:dyDescent="0.45">
      <c r="A151" s="1">
        <v>40664</v>
      </c>
      <c r="B151">
        <v>58.463000999999998</v>
      </c>
      <c r="C151">
        <v>60.084999000000003</v>
      </c>
      <c r="D151">
        <v>49.613200999999997</v>
      </c>
      <c r="E151">
        <v>51.405898999999998</v>
      </c>
      <c r="F151">
        <v>42.775950999999999</v>
      </c>
      <c r="G151">
        <v>135485682</v>
      </c>
      <c r="H151">
        <f t="shared" si="5"/>
        <v>0.88143484387884774</v>
      </c>
      <c r="I151" s="3">
        <f t="shared" si="4"/>
        <v>-0.1185651561211523</v>
      </c>
    </row>
    <row r="152" spans="1:9" x14ac:dyDescent="0.45">
      <c r="A152" s="1">
        <v>40695</v>
      </c>
      <c r="B152">
        <v>51.206699</v>
      </c>
      <c r="C152">
        <v>51.790100000000002</v>
      </c>
      <c r="D152">
        <v>48.332599999999999</v>
      </c>
      <c r="E152">
        <v>51.220900999999998</v>
      </c>
      <c r="F152">
        <v>42.622020999999997</v>
      </c>
      <c r="G152">
        <v>149667243</v>
      </c>
      <c r="H152">
        <f t="shared" si="5"/>
        <v>0.99640148269292705</v>
      </c>
      <c r="I152" s="3">
        <f t="shared" si="4"/>
        <v>-3.5985173070729056E-3</v>
      </c>
    </row>
    <row r="153" spans="1:9" x14ac:dyDescent="0.45">
      <c r="A153" s="1">
        <v>40725</v>
      </c>
      <c r="B153">
        <v>51.135601000000001</v>
      </c>
      <c r="C153">
        <v>53.070599000000001</v>
      </c>
      <c r="D153">
        <v>47.891601999999999</v>
      </c>
      <c r="E153">
        <v>49.613200999999997</v>
      </c>
      <c r="F153">
        <v>41.491871000000003</v>
      </c>
      <c r="G153">
        <v>131867576</v>
      </c>
      <c r="H153">
        <f t="shared" si="5"/>
        <v>0.97348436386909032</v>
      </c>
      <c r="I153" s="3">
        <f t="shared" si="4"/>
        <v>-2.6515636130909733E-2</v>
      </c>
    </row>
    <row r="154" spans="1:9" x14ac:dyDescent="0.45">
      <c r="A154" s="1">
        <v>40756</v>
      </c>
      <c r="B154">
        <v>50.851002000000001</v>
      </c>
      <c r="C154">
        <v>51.491298999999998</v>
      </c>
      <c r="D154">
        <v>36.167701999999998</v>
      </c>
      <c r="E154">
        <v>40.478802000000002</v>
      </c>
      <c r="F154">
        <v>33.852694999999997</v>
      </c>
      <c r="G154">
        <v>228588898</v>
      </c>
      <c r="H154">
        <f t="shared" si="5"/>
        <v>0.81588740599333287</v>
      </c>
      <c r="I154" s="3">
        <f t="shared" si="4"/>
        <v>-0.18411259400666713</v>
      </c>
    </row>
    <row r="155" spans="1:9" x14ac:dyDescent="0.45">
      <c r="A155" s="1">
        <v>40787</v>
      </c>
      <c r="B155">
        <v>40.364899000000001</v>
      </c>
      <c r="C155">
        <v>40.823799000000001</v>
      </c>
      <c r="D155">
        <v>31.956199999999999</v>
      </c>
      <c r="E155">
        <v>31.956199999999999</v>
      </c>
      <c r="F155">
        <v>26.725186999999998</v>
      </c>
      <c r="G155">
        <v>185625836</v>
      </c>
      <c r="H155">
        <f t="shared" si="5"/>
        <v>0.78945522653366296</v>
      </c>
      <c r="I155" s="3">
        <f t="shared" si="4"/>
        <v>-0.21054477346633702</v>
      </c>
    </row>
    <row r="156" spans="1:9" x14ac:dyDescent="0.45">
      <c r="A156" s="1">
        <v>40817</v>
      </c>
      <c r="B156">
        <v>31.714300000000001</v>
      </c>
      <c r="C156">
        <v>42.058101999999998</v>
      </c>
      <c r="D156">
        <v>29.323999000000001</v>
      </c>
      <c r="E156">
        <v>39.667800999999997</v>
      </c>
      <c r="F156">
        <v>33.403815999999999</v>
      </c>
      <c r="G156">
        <v>202637381</v>
      </c>
      <c r="H156">
        <f t="shared" si="5"/>
        <v>1.2499001784346728</v>
      </c>
      <c r="I156" s="3">
        <f t="shared" si="4"/>
        <v>0.24990017843467294</v>
      </c>
    </row>
    <row r="157" spans="1:9" x14ac:dyDescent="0.45">
      <c r="A157" s="1">
        <v>40848</v>
      </c>
      <c r="B157">
        <v>37.5336</v>
      </c>
      <c r="C157">
        <v>40.877200999999999</v>
      </c>
      <c r="D157">
        <v>34.744900000000001</v>
      </c>
      <c r="E157">
        <v>39.425899999999999</v>
      </c>
      <c r="F157">
        <v>33.200114999999997</v>
      </c>
      <c r="G157">
        <v>141723389</v>
      </c>
      <c r="H157">
        <f t="shared" si="5"/>
        <v>0.99390186438579342</v>
      </c>
      <c r="I157" s="3">
        <f t="shared" si="4"/>
        <v>-6.0981356142065435E-3</v>
      </c>
    </row>
    <row r="158" spans="1:9" x14ac:dyDescent="0.45">
      <c r="A158" s="1">
        <v>40878</v>
      </c>
      <c r="B158">
        <v>38.885201000000002</v>
      </c>
      <c r="C158">
        <v>41.417800999999997</v>
      </c>
      <c r="D158">
        <v>35.890202000000002</v>
      </c>
      <c r="E158">
        <v>40.919800000000002</v>
      </c>
      <c r="F158">
        <v>34.458111000000002</v>
      </c>
      <c r="G158">
        <v>121502038</v>
      </c>
      <c r="H158">
        <f t="shared" si="5"/>
        <v>1.0378913145330975</v>
      </c>
      <c r="I158" s="3">
        <f t="shared" si="4"/>
        <v>3.7891314533097423E-2</v>
      </c>
    </row>
    <row r="159" spans="1:9" x14ac:dyDescent="0.45">
      <c r="A159" s="1">
        <v>40909</v>
      </c>
      <c r="B159">
        <v>40.919800000000002</v>
      </c>
      <c r="C159">
        <v>48.261501000000003</v>
      </c>
      <c r="D159">
        <v>19.683928000000002</v>
      </c>
      <c r="E159">
        <v>22.535307</v>
      </c>
      <c r="F159">
        <v>19.093060000000001</v>
      </c>
      <c r="G159">
        <v>373288278</v>
      </c>
      <c r="H159">
        <f t="shared" si="5"/>
        <v>0.554094796432689</v>
      </c>
      <c r="I159" s="3">
        <f t="shared" si="4"/>
        <v>-0.44590520356731106</v>
      </c>
    </row>
    <row r="160" spans="1:9" x14ac:dyDescent="0.45">
      <c r="A160" s="1">
        <v>40940</v>
      </c>
      <c r="B160">
        <v>48.019599999999997</v>
      </c>
      <c r="C160">
        <v>49.940398999999999</v>
      </c>
      <c r="D160">
        <v>46.966800999999997</v>
      </c>
      <c r="E160">
        <v>47.678199999999997</v>
      </c>
      <c r="F160">
        <v>40.395397000000003</v>
      </c>
      <c r="G160">
        <v>104439961</v>
      </c>
      <c r="H160">
        <f t="shared" si="5"/>
        <v>2.1157109965610541</v>
      </c>
      <c r="I160" s="3">
        <f t="shared" si="4"/>
        <v>1.1157109965610541</v>
      </c>
    </row>
    <row r="161" spans="1:9" x14ac:dyDescent="0.45">
      <c r="A161" s="1">
        <v>40969</v>
      </c>
      <c r="B161">
        <v>47.934299000000003</v>
      </c>
      <c r="C161">
        <v>51.220900999999998</v>
      </c>
      <c r="D161">
        <v>45.871200999999999</v>
      </c>
      <c r="E161">
        <v>49.285899999999998</v>
      </c>
      <c r="F161">
        <v>41.757514999999998</v>
      </c>
      <c r="G161">
        <v>113891006</v>
      </c>
      <c r="H161">
        <f t="shared" si="5"/>
        <v>1.0337196339474024</v>
      </c>
      <c r="I161" s="3">
        <f t="shared" si="4"/>
        <v>3.3719633947402357E-2</v>
      </c>
    </row>
    <row r="162" spans="1:9" x14ac:dyDescent="0.45">
      <c r="A162" s="1">
        <v>41000</v>
      </c>
      <c r="B162">
        <v>49.1721</v>
      </c>
      <c r="C162">
        <v>51.334800999999999</v>
      </c>
      <c r="D162">
        <v>44.860999999999997</v>
      </c>
      <c r="E162">
        <v>48.204600999999997</v>
      </c>
      <c r="F162">
        <v>41.046505000000003</v>
      </c>
      <c r="G162">
        <v>164556152</v>
      </c>
      <c r="H162">
        <f t="shared" si="5"/>
        <v>0.98297288523993842</v>
      </c>
      <c r="I162" s="3">
        <f t="shared" si="4"/>
        <v>-1.7027114760061624E-2</v>
      </c>
    </row>
    <row r="163" spans="1:9" x14ac:dyDescent="0.45">
      <c r="A163" s="1">
        <v>41030</v>
      </c>
      <c r="B163">
        <v>48.417999000000002</v>
      </c>
      <c r="C163">
        <v>48.987099000000001</v>
      </c>
      <c r="D163">
        <v>41.645499999999998</v>
      </c>
      <c r="E163">
        <v>44.192298999999998</v>
      </c>
      <c r="F163">
        <v>37.630015999999998</v>
      </c>
      <c r="G163">
        <v>142558638</v>
      </c>
      <c r="H163">
        <f t="shared" si="5"/>
        <v>0.91676541035588766</v>
      </c>
      <c r="I163" s="3">
        <f t="shared" si="4"/>
        <v>-8.3234589644112345E-2</v>
      </c>
    </row>
    <row r="164" spans="1:9" x14ac:dyDescent="0.45">
      <c r="A164" s="1">
        <v>41061</v>
      </c>
      <c r="B164">
        <v>43.153599</v>
      </c>
      <c r="C164">
        <v>48.517600999999999</v>
      </c>
      <c r="D164">
        <v>42.527599000000002</v>
      </c>
      <c r="E164">
        <v>44.818297999999999</v>
      </c>
      <c r="F164">
        <v>38.163048000000003</v>
      </c>
      <c r="G164">
        <v>177624161</v>
      </c>
      <c r="H164">
        <f t="shared" si="5"/>
        <v>1.014165075029466</v>
      </c>
      <c r="I164" s="3">
        <f t="shared" si="4"/>
        <v>1.4165075029465991E-2</v>
      </c>
    </row>
    <row r="165" spans="1:9" x14ac:dyDescent="0.45">
      <c r="A165" s="1">
        <v>41091</v>
      </c>
      <c r="B165">
        <v>44.903702000000003</v>
      </c>
      <c r="C165">
        <v>45.359000999999999</v>
      </c>
      <c r="D165">
        <v>40.763302000000003</v>
      </c>
      <c r="E165">
        <v>40.948298999999999</v>
      </c>
      <c r="F165">
        <v>35.119937999999998</v>
      </c>
      <c r="G165">
        <v>132610651</v>
      </c>
      <c r="H165">
        <f t="shared" si="5"/>
        <v>0.92026029996346193</v>
      </c>
      <c r="I165" s="3">
        <f t="shared" si="4"/>
        <v>-7.9739700036538103E-2</v>
      </c>
    </row>
    <row r="166" spans="1:9" x14ac:dyDescent="0.45">
      <c r="A166" s="1">
        <v>41122</v>
      </c>
      <c r="B166">
        <v>41.688201999999997</v>
      </c>
      <c r="C166">
        <v>43.452399999999997</v>
      </c>
      <c r="D166">
        <v>40.869999</v>
      </c>
      <c r="E166">
        <v>41.702399999999997</v>
      </c>
      <c r="F166">
        <v>35.766697000000001</v>
      </c>
      <c r="G166">
        <v>103875949</v>
      </c>
      <c r="H166">
        <f t="shared" si="5"/>
        <v>1.0184157215767295</v>
      </c>
      <c r="I166" s="3">
        <f t="shared" si="4"/>
        <v>1.8415721576729521E-2</v>
      </c>
    </row>
    <row r="167" spans="1:9" x14ac:dyDescent="0.45">
      <c r="A167" s="1">
        <v>41153</v>
      </c>
      <c r="B167">
        <v>41.702399999999997</v>
      </c>
      <c r="C167">
        <v>46.212699999999998</v>
      </c>
      <c r="D167">
        <v>19.132480999999999</v>
      </c>
      <c r="E167">
        <v>19.475453999999999</v>
      </c>
      <c r="F167">
        <v>16.703419</v>
      </c>
      <c r="G167">
        <v>550198706</v>
      </c>
      <c r="H167">
        <f t="shared" si="5"/>
        <v>0.46701038678522649</v>
      </c>
      <c r="I167" s="3">
        <f t="shared" si="4"/>
        <v>-0.53298961321477356</v>
      </c>
    </row>
    <row r="168" spans="1:9" x14ac:dyDescent="0.45">
      <c r="A168" s="1">
        <v>41183</v>
      </c>
      <c r="B168">
        <v>41.531700000000001</v>
      </c>
      <c r="C168">
        <v>43.922001000000002</v>
      </c>
      <c r="D168">
        <v>39.852699000000001</v>
      </c>
      <c r="E168">
        <v>41.688201999999997</v>
      </c>
      <c r="F168">
        <v>36.026505</v>
      </c>
      <c r="G168">
        <v>133543799</v>
      </c>
      <c r="H168">
        <f t="shared" si="5"/>
        <v>2.1568341786792273</v>
      </c>
      <c r="I168" s="3">
        <f t="shared" si="4"/>
        <v>1.1568341786792273</v>
      </c>
    </row>
    <row r="169" spans="1:9" x14ac:dyDescent="0.45">
      <c r="A169" s="1">
        <v>41214</v>
      </c>
      <c r="B169">
        <v>41.844700000000003</v>
      </c>
      <c r="C169">
        <v>43.808101999999998</v>
      </c>
      <c r="D169">
        <v>39.055999999999997</v>
      </c>
      <c r="E169">
        <v>42.954399000000002</v>
      </c>
      <c r="F169">
        <v>37.120735000000003</v>
      </c>
      <c r="G169">
        <v>114265490</v>
      </c>
      <c r="H169">
        <f t="shared" si="5"/>
        <v>1.0303729157185801</v>
      </c>
      <c r="I169" s="3">
        <f t="shared" si="4"/>
        <v>3.037291571858006E-2</v>
      </c>
    </row>
    <row r="170" spans="1:9" x14ac:dyDescent="0.45">
      <c r="A170" s="1">
        <v>41244</v>
      </c>
      <c r="B170">
        <v>43.096699000000001</v>
      </c>
      <c r="C170">
        <v>46.881400999999997</v>
      </c>
      <c r="D170">
        <v>41.304001</v>
      </c>
      <c r="E170">
        <v>45.998401999999999</v>
      </c>
      <c r="F170">
        <v>39.751339000000002</v>
      </c>
      <c r="G170">
        <v>102482613</v>
      </c>
      <c r="H170">
        <f t="shared" si="5"/>
        <v>1.0708661614593569</v>
      </c>
      <c r="I170" s="3">
        <f t="shared" si="4"/>
        <v>7.0866161459356827E-2</v>
      </c>
    </row>
    <row r="171" spans="1:9" x14ac:dyDescent="0.45">
      <c r="A171" s="1">
        <v>41275</v>
      </c>
      <c r="B171">
        <v>45.998401999999999</v>
      </c>
      <c r="C171">
        <v>49.556300999999998</v>
      </c>
      <c r="D171">
        <v>21.519838</v>
      </c>
      <c r="E171">
        <v>21.654337000000002</v>
      </c>
      <c r="F171">
        <v>18.844138999999998</v>
      </c>
      <c r="G171">
        <v>407344583</v>
      </c>
      <c r="H171">
        <f t="shared" si="5"/>
        <v>0.47405042129524233</v>
      </c>
      <c r="I171" s="3">
        <f t="shared" si="4"/>
        <v>-0.52594957870475767</v>
      </c>
    </row>
    <row r="172" spans="1:9" x14ac:dyDescent="0.45">
      <c r="A172" s="1">
        <v>41306</v>
      </c>
      <c r="B172">
        <v>45.885399</v>
      </c>
      <c r="C172">
        <v>47.208599</v>
      </c>
      <c r="D172">
        <v>43.580502000000003</v>
      </c>
      <c r="E172">
        <v>45.131301999999998</v>
      </c>
      <c r="F172">
        <v>39.274372</v>
      </c>
      <c r="G172">
        <v>98663677</v>
      </c>
      <c r="H172">
        <f t="shared" si="5"/>
        <v>2.0841690883303294</v>
      </c>
      <c r="I172" s="3">
        <f t="shared" si="4"/>
        <v>1.0841690883303292</v>
      </c>
    </row>
    <row r="173" spans="1:9" x14ac:dyDescent="0.45">
      <c r="A173" s="1">
        <v>41334</v>
      </c>
      <c r="B173">
        <v>44.818297999999999</v>
      </c>
      <c r="C173">
        <v>48.104999999999997</v>
      </c>
      <c r="D173">
        <v>44.220699000000003</v>
      </c>
      <c r="E173">
        <v>45.302101</v>
      </c>
      <c r="F173">
        <v>39.423003999999999</v>
      </c>
      <c r="G173">
        <v>101298887</v>
      </c>
      <c r="H173">
        <f t="shared" si="5"/>
        <v>1.0037844526196371</v>
      </c>
      <c r="I173" s="3">
        <f t="shared" si="4"/>
        <v>3.7844526196370298E-3</v>
      </c>
    </row>
    <row r="174" spans="1:9" x14ac:dyDescent="0.45">
      <c r="A174" s="1">
        <v>41365</v>
      </c>
      <c r="B174">
        <v>45.330502000000003</v>
      </c>
      <c r="C174">
        <v>48.702598999999999</v>
      </c>
      <c r="D174">
        <v>42.413798999999997</v>
      </c>
      <c r="E174">
        <v>48.247298999999998</v>
      </c>
      <c r="F174">
        <v>42.280476</v>
      </c>
      <c r="G174">
        <v>136879140</v>
      </c>
      <c r="H174">
        <f t="shared" si="5"/>
        <v>1.0724823506600361</v>
      </c>
      <c r="I174" s="3">
        <f t="shared" si="4"/>
        <v>7.2482350660035985E-2</v>
      </c>
    </row>
    <row r="175" spans="1:9" x14ac:dyDescent="0.45">
      <c r="A175" s="1">
        <v>41395</v>
      </c>
      <c r="B175">
        <v>47.834702</v>
      </c>
      <c r="C175">
        <v>51.220900999999998</v>
      </c>
      <c r="D175">
        <v>46.667999000000002</v>
      </c>
      <c r="E175">
        <v>49.029800000000002</v>
      </c>
      <c r="F175">
        <v>42.966213000000003</v>
      </c>
      <c r="G175">
        <v>103380383</v>
      </c>
      <c r="H175">
        <f t="shared" si="5"/>
        <v>1.0162187625323802</v>
      </c>
      <c r="I175" s="3">
        <f t="shared" si="4"/>
        <v>1.6218762532380269E-2</v>
      </c>
    </row>
    <row r="176" spans="1:9" x14ac:dyDescent="0.45">
      <c r="A176" s="1">
        <v>41426</v>
      </c>
      <c r="B176">
        <v>48.901797999999999</v>
      </c>
      <c r="C176">
        <v>50.011600000000001</v>
      </c>
      <c r="D176">
        <v>45.031700000000001</v>
      </c>
      <c r="E176">
        <v>45.771599000000002</v>
      </c>
      <c r="F176">
        <v>40.110957999999997</v>
      </c>
      <c r="G176">
        <v>91119285</v>
      </c>
      <c r="H176">
        <f t="shared" si="5"/>
        <v>0.93354650548327345</v>
      </c>
      <c r="I176" s="3">
        <f t="shared" si="4"/>
        <v>-6.645349451672658E-2</v>
      </c>
    </row>
    <row r="177" spans="1:9" x14ac:dyDescent="0.45">
      <c r="A177" s="1">
        <v>41456</v>
      </c>
      <c r="B177">
        <v>46.113098000000001</v>
      </c>
      <c r="C177">
        <v>50.4953</v>
      </c>
      <c r="D177">
        <v>45.600898999999998</v>
      </c>
      <c r="E177">
        <v>49.854999999999997</v>
      </c>
      <c r="F177">
        <v>43.993805000000002</v>
      </c>
      <c r="G177">
        <v>79553178</v>
      </c>
      <c r="H177">
        <f t="shared" si="5"/>
        <v>1.0968026492909995</v>
      </c>
      <c r="I177" s="3">
        <f t="shared" si="4"/>
        <v>9.6802649290999368E-2</v>
      </c>
    </row>
    <row r="178" spans="1:9" x14ac:dyDescent="0.45">
      <c r="A178" s="1">
        <v>41487</v>
      </c>
      <c r="B178">
        <v>50.338799000000002</v>
      </c>
      <c r="C178">
        <v>55.773899</v>
      </c>
      <c r="D178">
        <v>50.025798999999999</v>
      </c>
      <c r="E178">
        <v>53.212898000000003</v>
      </c>
      <c r="F178">
        <v>46.956927999999998</v>
      </c>
      <c r="G178">
        <v>116004834</v>
      </c>
      <c r="H178">
        <f t="shared" si="5"/>
        <v>1.0673531875681133</v>
      </c>
      <c r="I178" s="3">
        <f t="shared" si="4"/>
        <v>6.735318756811319E-2</v>
      </c>
    </row>
    <row r="179" spans="1:9" x14ac:dyDescent="0.45">
      <c r="A179" s="1">
        <v>41518</v>
      </c>
      <c r="B179">
        <v>53.212898000000003</v>
      </c>
      <c r="C179">
        <v>58.448799000000001</v>
      </c>
      <c r="D179">
        <v>24.963013</v>
      </c>
      <c r="E179">
        <v>25.823806999999999</v>
      </c>
      <c r="F179">
        <v>22.787839999999999</v>
      </c>
      <c r="G179">
        <v>415873493</v>
      </c>
      <c r="H179">
        <f t="shared" si="5"/>
        <v>0.48529239391469564</v>
      </c>
      <c r="I179" s="3">
        <f t="shared" si="4"/>
        <v>-0.51470760608530441</v>
      </c>
    </row>
    <row r="180" spans="1:9" x14ac:dyDescent="0.45">
      <c r="A180" s="1">
        <v>41548</v>
      </c>
      <c r="B180">
        <v>54.721001000000001</v>
      </c>
      <c r="C180">
        <v>59.387797999999997</v>
      </c>
      <c r="D180">
        <v>54.123500999999997</v>
      </c>
      <c r="E180">
        <v>56.158099999999997</v>
      </c>
      <c r="F180">
        <v>49.837090000000003</v>
      </c>
      <c r="G180">
        <v>124425293</v>
      </c>
      <c r="H180">
        <f t="shared" si="5"/>
        <v>2.1870036826658432</v>
      </c>
      <c r="I180" s="3">
        <f t="shared" si="4"/>
        <v>1.187003682665843</v>
      </c>
    </row>
    <row r="181" spans="1:9" x14ac:dyDescent="0.45">
      <c r="A181" s="1">
        <v>41579</v>
      </c>
      <c r="B181">
        <v>56.300400000000003</v>
      </c>
      <c r="C181">
        <v>57.353198999999996</v>
      </c>
      <c r="D181">
        <v>54.294201000000001</v>
      </c>
      <c r="E181">
        <v>55.574699000000003</v>
      </c>
      <c r="F181">
        <v>49.319347</v>
      </c>
      <c r="G181">
        <v>85681908</v>
      </c>
      <c r="H181">
        <f t="shared" si="5"/>
        <v>0.98961129150999783</v>
      </c>
      <c r="I181" s="3">
        <f t="shared" si="4"/>
        <v>-1.0388708490002183E-2</v>
      </c>
    </row>
    <row r="182" spans="1:9" x14ac:dyDescent="0.45">
      <c r="A182" s="1">
        <v>41609</v>
      </c>
      <c r="B182">
        <v>56.029998999999997</v>
      </c>
      <c r="C182">
        <v>64.011902000000006</v>
      </c>
      <c r="D182">
        <v>54.664101000000002</v>
      </c>
      <c r="E182">
        <v>63.172500999999997</v>
      </c>
      <c r="F182">
        <v>56.061965999999998</v>
      </c>
      <c r="G182">
        <v>147940871</v>
      </c>
      <c r="H182">
        <f t="shared" si="5"/>
        <v>1.1367134686515619</v>
      </c>
      <c r="I182" s="3">
        <f t="shared" si="4"/>
        <v>0.13671346865156178</v>
      </c>
    </row>
    <row r="183" spans="1:9" x14ac:dyDescent="0.45">
      <c r="A183" s="1">
        <v>41640</v>
      </c>
      <c r="B183">
        <v>63.172500999999997</v>
      </c>
      <c r="C183">
        <v>66.658400999999998</v>
      </c>
      <c r="D183">
        <v>28.123739</v>
      </c>
      <c r="E183">
        <v>30.605246000000001</v>
      </c>
      <c r="F183">
        <v>27.297253000000001</v>
      </c>
      <c r="G183">
        <v>628945154</v>
      </c>
      <c r="H183">
        <f t="shared" si="5"/>
        <v>0.48691216073300037</v>
      </c>
      <c r="I183" s="3">
        <f t="shared" si="4"/>
        <v>-0.51308783926699963</v>
      </c>
    </row>
    <row r="184" spans="1:9" x14ac:dyDescent="0.45">
      <c r="A184" s="1">
        <v>41671</v>
      </c>
      <c r="B184">
        <v>64.623801999999998</v>
      </c>
      <c r="C184">
        <v>70.044601</v>
      </c>
      <c r="D184">
        <v>62.603400999999998</v>
      </c>
      <c r="E184">
        <v>69.304801999999995</v>
      </c>
      <c r="F184">
        <v>61.813918999999999</v>
      </c>
      <c r="G184">
        <v>125898044</v>
      </c>
      <c r="H184">
        <f t="shared" si="5"/>
        <v>2.2644739747255884</v>
      </c>
      <c r="I184" s="3">
        <f t="shared" si="4"/>
        <v>1.2644739747255886</v>
      </c>
    </row>
    <row r="185" spans="1:9" x14ac:dyDescent="0.45">
      <c r="A185" s="1">
        <v>41699</v>
      </c>
      <c r="B185">
        <v>68.351500999999999</v>
      </c>
      <c r="C185">
        <v>72.506103999999993</v>
      </c>
      <c r="D185">
        <v>67.725502000000006</v>
      </c>
      <c r="E185">
        <v>69.134003000000007</v>
      </c>
      <c r="F185">
        <v>61.661591000000001</v>
      </c>
      <c r="G185">
        <v>111771779</v>
      </c>
      <c r="H185">
        <f t="shared" si="5"/>
        <v>0.99753570065667574</v>
      </c>
      <c r="I185" s="3">
        <f t="shared" si="4"/>
        <v>-2.4642993433242298E-3</v>
      </c>
    </row>
    <row r="186" spans="1:9" x14ac:dyDescent="0.45">
      <c r="A186" s="1">
        <v>41730</v>
      </c>
      <c r="B186">
        <v>69.518203999999997</v>
      </c>
      <c r="C186">
        <v>72.050797000000003</v>
      </c>
      <c r="D186">
        <v>66.245795999999999</v>
      </c>
      <c r="E186">
        <v>70.997901999999996</v>
      </c>
      <c r="F186">
        <v>63.658943000000001</v>
      </c>
      <c r="G186">
        <v>119943826</v>
      </c>
      <c r="H186">
        <f t="shared" si="5"/>
        <v>1.0323921580291369</v>
      </c>
      <c r="I186" s="3">
        <f t="shared" si="4"/>
        <v>3.2392158029136794E-2</v>
      </c>
    </row>
    <row r="187" spans="1:9" x14ac:dyDescent="0.45">
      <c r="A187" s="1">
        <v>41760</v>
      </c>
      <c r="B187">
        <v>70.941001999999997</v>
      </c>
      <c r="C187">
        <v>74.768303000000003</v>
      </c>
      <c r="D187">
        <v>68.470298999999997</v>
      </c>
      <c r="E187">
        <v>74.156502000000003</v>
      </c>
      <c r="F187">
        <v>66.491050999999999</v>
      </c>
      <c r="G187">
        <v>137876935</v>
      </c>
      <c r="H187">
        <f t="shared" si="5"/>
        <v>1.0444887688443083</v>
      </c>
      <c r="I187" s="3">
        <f t="shared" si="4"/>
        <v>4.4488768844308302E-2</v>
      </c>
    </row>
    <row r="188" spans="1:9" x14ac:dyDescent="0.45">
      <c r="A188" s="1">
        <v>41791</v>
      </c>
      <c r="B188">
        <v>74.213402000000002</v>
      </c>
      <c r="C188">
        <v>75.906600999999995</v>
      </c>
      <c r="D188">
        <v>72.377998000000005</v>
      </c>
      <c r="E188">
        <v>73.217499000000004</v>
      </c>
      <c r="F188">
        <v>65.649108999999996</v>
      </c>
      <c r="G188">
        <v>89358271</v>
      </c>
      <c r="H188">
        <f t="shared" si="5"/>
        <v>0.98733751403628733</v>
      </c>
      <c r="I188" s="3">
        <f t="shared" si="4"/>
        <v>-1.2662485963712666E-2</v>
      </c>
    </row>
    <row r="189" spans="1:9" x14ac:dyDescent="0.45">
      <c r="A189" s="1">
        <v>41821</v>
      </c>
      <c r="B189">
        <v>73.345496999999995</v>
      </c>
      <c r="C189">
        <v>77.229797000000005</v>
      </c>
      <c r="D189">
        <v>71.823097000000004</v>
      </c>
      <c r="E189">
        <v>72.662598000000003</v>
      </c>
      <c r="F189">
        <v>65.475227000000004</v>
      </c>
      <c r="G189">
        <v>96251467</v>
      </c>
      <c r="H189">
        <f t="shared" si="5"/>
        <v>0.99735134257496183</v>
      </c>
      <c r="I189" s="3">
        <f t="shared" si="4"/>
        <v>-2.6486574250381965E-3</v>
      </c>
    </row>
    <row r="190" spans="1:9" x14ac:dyDescent="0.45">
      <c r="A190" s="1">
        <v>41852</v>
      </c>
      <c r="B190">
        <v>72.847603000000007</v>
      </c>
      <c r="C190">
        <v>76.731796000000003</v>
      </c>
      <c r="D190">
        <v>71.623901000000004</v>
      </c>
      <c r="E190">
        <v>76.191101000000003</v>
      </c>
      <c r="F190">
        <v>68.654685999999998</v>
      </c>
      <c r="G190">
        <v>78804746</v>
      </c>
      <c r="H190">
        <f t="shared" si="5"/>
        <v>1.048559724733753</v>
      </c>
      <c r="I190" s="3">
        <f t="shared" si="4"/>
        <v>4.8559724733753029E-2</v>
      </c>
    </row>
    <row r="191" spans="1:9" x14ac:dyDescent="0.45">
      <c r="A191" s="1">
        <v>41883</v>
      </c>
      <c r="B191">
        <v>76.191101000000003</v>
      </c>
      <c r="C191">
        <v>78.204398999999995</v>
      </c>
      <c r="D191">
        <v>35.218558999999999</v>
      </c>
      <c r="E191">
        <v>35.265636000000001</v>
      </c>
      <c r="F191">
        <v>31.777350999999999</v>
      </c>
      <c r="G191">
        <v>419536366</v>
      </c>
      <c r="H191">
        <f t="shared" si="5"/>
        <v>0.46285771374731799</v>
      </c>
      <c r="I191" s="3">
        <f t="shared" si="4"/>
        <v>-0.53714228625268201</v>
      </c>
    </row>
    <row r="192" spans="1:9" x14ac:dyDescent="0.45">
      <c r="A192" s="1">
        <v>41913</v>
      </c>
      <c r="B192">
        <v>74.327301000000006</v>
      </c>
      <c r="C192">
        <v>74.412696999999994</v>
      </c>
      <c r="D192">
        <v>58.975200999999998</v>
      </c>
      <c r="E192">
        <v>70.286499000000006</v>
      </c>
      <c r="F192">
        <v>63.645659999999999</v>
      </c>
      <c r="G192">
        <v>248863865</v>
      </c>
      <c r="H192">
        <f t="shared" si="5"/>
        <v>2.0028623531269174</v>
      </c>
      <c r="I192" s="3">
        <f t="shared" si="4"/>
        <v>1.0028623531269174</v>
      </c>
    </row>
    <row r="193" spans="1:9" x14ac:dyDescent="0.45">
      <c r="A193" s="1">
        <v>41944</v>
      </c>
      <c r="B193">
        <v>70.144203000000005</v>
      </c>
      <c r="C193">
        <v>76.546897999999999</v>
      </c>
      <c r="D193">
        <v>67.597397000000001</v>
      </c>
      <c r="E193">
        <v>69.247901999999996</v>
      </c>
      <c r="F193">
        <v>62.705173000000002</v>
      </c>
      <c r="G193">
        <v>132975499</v>
      </c>
      <c r="H193">
        <f t="shared" si="5"/>
        <v>0.9852230772687407</v>
      </c>
      <c r="I193" s="3">
        <f t="shared" si="4"/>
        <v>-1.4776922731259247E-2</v>
      </c>
    </row>
    <row r="194" spans="1:9" x14ac:dyDescent="0.45">
      <c r="A194" s="1">
        <v>41974</v>
      </c>
      <c r="B194">
        <v>68.792603</v>
      </c>
      <c r="C194">
        <v>72.242896999999999</v>
      </c>
      <c r="D194">
        <v>45.529998999999997</v>
      </c>
      <c r="E194">
        <v>45.610000999999997</v>
      </c>
      <c r="F194">
        <v>41.300648000000002</v>
      </c>
      <c r="G194">
        <v>166636100</v>
      </c>
      <c r="H194">
        <f t="shared" si="5"/>
        <v>0.65864817883526139</v>
      </c>
      <c r="I194" s="4">
        <f t="shared" si="4"/>
        <v>-0.34135182116473867</v>
      </c>
    </row>
    <row r="195" spans="1:9" x14ac:dyDescent="0.45">
      <c r="A195" s="1">
        <v>42005</v>
      </c>
      <c r="B195">
        <v>64.894096000000005</v>
      </c>
      <c r="C195">
        <v>65.505898000000002</v>
      </c>
      <c r="D195">
        <v>28.211162999999999</v>
      </c>
      <c r="E195">
        <v>30.369872999999998</v>
      </c>
      <c r="F195">
        <v>27.676217999999999</v>
      </c>
      <c r="G195">
        <v>430205823</v>
      </c>
      <c r="H195">
        <f t="shared" si="5"/>
        <v>0.67011582965962169</v>
      </c>
      <c r="I195">
        <f t="shared" si="4"/>
        <v>-0.32988417034037826</v>
      </c>
    </row>
    <row r="196" spans="1:9" x14ac:dyDescent="0.45">
      <c r="A196" s="1">
        <v>42036</v>
      </c>
      <c r="B196">
        <v>64.481498999999999</v>
      </c>
      <c r="C196">
        <v>71.453201000000007</v>
      </c>
      <c r="D196">
        <v>63.208098999999997</v>
      </c>
      <c r="E196">
        <v>70.058898999999997</v>
      </c>
      <c r="F196">
        <v>63.845050999999998</v>
      </c>
      <c r="G196">
        <v>108602708</v>
      </c>
      <c r="H196">
        <f t="shared" si="5"/>
        <v>2.3068560523695831</v>
      </c>
      <c r="I196">
        <f t="shared" ref="I196:I247" si="6">(F196-F195)/F195</f>
        <v>1.3068560523695831</v>
      </c>
    </row>
    <row r="197" spans="1:9" x14ac:dyDescent="0.45">
      <c r="A197" s="1">
        <v>42064</v>
      </c>
      <c r="B197">
        <v>69.916602999999995</v>
      </c>
      <c r="C197">
        <v>71.325203000000002</v>
      </c>
      <c r="D197">
        <v>65.353797999999998</v>
      </c>
      <c r="E197">
        <v>68.266098</v>
      </c>
      <c r="F197">
        <v>62.211253999999997</v>
      </c>
      <c r="G197">
        <v>132701720</v>
      </c>
      <c r="H197">
        <f t="shared" ref="H197:H247" si="7">F197/F196</f>
        <v>0.97440996640444377</v>
      </c>
      <c r="I197">
        <f t="shared" si="6"/>
        <v>-2.5590033595556238E-2</v>
      </c>
    </row>
    <row r="198" spans="1:9" x14ac:dyDescent="0.45">
      <c r="A198" s="1">
        <v>42095</v>
      </c>
      <c r="B198">
        <v>68.337303000000006</v>
      </c>
      <c r="C198">
        <v>73.872001999999995</v>
      </c>
      <c r="D198">
        <v>67.170601000000005</v>
      </c>
      <c r="E198">
        <v>72.563004000000006</v>
      </c>
      <c r="F198">
        <v>66.546242000000007</v>
      </c>
      <c r="G198">
        <v>114501451</v>
      </c>
      <c r="H198">
        <f t="shared" si="7"/>
        <v>1.0696817331475108</v>
      </c>
      <c r="I198">
        <f t="shared" si="6"/>
        <v>6.9681733147510735E-2</v>
      </c>
    </row>
    <row r="199" spans="1:9" x14ac:dyDescent="0.45">
      <c r="A199" s="1">
        <v>42125</v>
      </c>
      <c r="B199">
        <v>72.932899000000006</v>
      </c>
      <c r="C199">
        <v>74.483802999999995</v>
      </c>
      <c r="D199">
        <v>71.524399000000003</v>
      </c>
      <c r="E199">
        <v>74.085402999999999</v>
      </c>
      <c r="F199">
        <v>67.942406000000005</v>
      </c>
      <c r="G199">
        <v>88423421</v>
      </c>
      <c r="H199">
        <f t="shared" si="7"/>
        <v>1.0209803582898038</v>
      </c>
      <c r="I199">
        <f t="shared" si="6"/>
        <v>2.0980358289803935E-2</v>
      </c>
    </row>
    <row r="200" spans="1:9" x14ac:dyDescent="0.45">
      <c r="A200" s="1">
        <v>42156</v>
      </c>
      <c r="B200">
        <v>74.085402999999999</v>
      </c>
      <c r="C200">
        <v>76.504204000000001</v>
      </c>
      <c r="D200">
        <v>72.136200000000002</v>
      </c>
      <c r="E200">
        <v>72.804901000000001</v>
      </c>
      <c r="F200">
        <v>66.768089000000003</v>
      </c>
      <c r="G200">
        <v>129969899</v>
      </c>
      <c r="H200">
        <f t="shared" si="7"/>
        <v>0.98271599330762582</v>
      </c>
      <c r="I200">
        <f t="shared" si="6"/>
        <v>-1.7284006692374156E-2</v>
      </c>
    </row>
    <row r="201" spans="1:9" x14ac:dyDescent="0.45">
      <c r="A201" s="1">
        <v>42186</v>
      </c>
      <c r="B201">
        <v>73.502098000000004</v>
      </c>
      <c r="C201">
        <v>75.693199000000007</v>
      </c>
      <c r="D201">
        <v>63.940800000000003</v>
      </c>
      <c r="E201">
        <v>66.957199000000003</v>
      </c>
      <c r="F201">
        <v>61.747745999999999</v>
      </c>
      <c r="G201">
        <v>141286066</v>
      </c>
      <c r="H201">
        <f t="shared" si="7"/>
        <v>0.92480924532676079</v>
      </c>
      <c r="I201">
        <f t="shared" si="6"/>
        <v>-7.5190754673239241E-2</v>
      </c>
    </row>
    <row r="202" spans="1:9" x14ac:dyDescent="0.45">
      <c r="A202" s="1">
        <v>42217</v>
      </c>
      <c r="B202">
        <v>66.601401999999993</v>
      </c>
      <c r="C202">
        <v>67.696999000000005</v>
      </c>
      <c r="D202">
        <v>49.954700000000003</v>
      </c>
      <c r="E202">
        <v>62.261901999999999</v>
      </c>
      <c r="F202">
        <v>57.417751000000003</v>
      </c>
      <c r="G202">
        <v>126522814</v>
      </c>
      <c r="H202">
        <f t="shared" si="7"/>
        <v>0.92987606381615939</v>
      </c>
      <c r="I202">
        <f t="shared" si="6"/>
        <v>-7.0123936183840566E-2</v>
      </c>
    </row>
    <row r="203" spans="1:9" x14ac:dyDescent="0.45">
      <c r="A203" s="1">
        <v>42248</v>
      </c>
      <c r="B203">
        <v>60.227299000000002</v>
      </c>
      <c r="C203">
        <v>64.453002999999995</v>
      </c>
      <c r="D203">
        <v>39.840000000000003</v>
      </c>
      <c r="E203">
        <v>42.400002000000001</v>
      </c>
      <c r="F203">
        <v>39.101165999999999</v>
      </c>
      <c r="G203">
        <v>613903888</v>
      </c>
      <c r="H203">
        <f t="shared" si="7"/>
        <v>0.68099438447179861</v>
      </c>
      <c r="I203">
        <f t="shared" si="6"/>
        <v>-0.31900561552820145</v>
      </c>
    </row>
    <row r="204" spans="1:9" x14ac:dyDescent="0.45">
      <c r="A204" s="1">
        <v>42278</v>
      </c>
      <c r="B204">
        <v>60.597197999999999</v>
      </c>
      <c r="C204">
        <v>74.071197999999995</v>
      </c>
      <c r="D204">
        <v>48.82</v>
      </c>
      <c r="E204">
        <v>50.900002000000001</v>
      </c>
      <c r="F204">
        <v>47.269562000000001</v>
      </c>
      <c r="G204">
        <v>336591039</v>
      </c>
      <c r="H204">
        <f t="shared" si="7"/>
        <v>1.208904153906817</v>
      </c>
      <c r="I204">
        <f t="shared" si="6"/>
        <v>0.20890415390681705</v>
      </c>
    </row>
    <row r="205" spans="1:9" x14ac:dyDescent="0.45">
      <c r="A205" s="1">
        <v>42309</v>
      </c>
      <c r="B205">
        <v>73.374001000000007</v>
      </c>
      <c r="C205">
        <v>76.361900000000006</v>
      </c>
      <c r="D205">
        <v>51.16</v>
      </c>
      <c r="E205">
        <v>51.380001</v>
      </c>
      <c r="F205">
        <v>47.715328</v>
      </c>
      <c r="G205">
        <v>145109364</v>
      </c>
      <c r="H205">
        <f t="shared" si="7"/>
        <v>1.009430296815528</v>
      </c>
      <c r="I205">
        <f t="shared" si="6"/>
        <v>9.4302968155279068E-3</v>
      </c>
    </row>
    <row r="206" spans="1:9" x14ac:dyDescent="0.45">
      <c r="A206" s="1">
        <v>42339</v>
      </c>
      <c r="B206">
        <v>74.882202000000007</v>
      </c>
      <c r="C206">
        <v>81.242103999999998</v>
      </c>
      <c r="D206">
        <v>49.400002000000001</v>
      </c>
      <c r="E206">
        <v>51.48</v>
      </c>
      <c r="F206">
        <v>47.808197</v>
      </c>
      <c r="G206">
        <v>359925879</v>
      </c>
      <c r="H206">
        <f t="shared" si="7"/>
        <v>1.0019463137715412</v>
      </c>
      <c r="I206">
        <f t="shared" si="6"/>
        <v>1.9463137715410928E-3</v>
      </c>
    </row>
    <row r="207" spans="1:9" x14ac:dyDescent="0.45">
      <c r="A207" s="1">
        <v>42370</v>
      </c>
      <c r="B207">
        <v>73.245902999999998</v>
      </c>
      <c r="C207">
        <v>73.245902999999998</v>
      </c>
      <c r="D207">
        <v>27.074646000000001</v>
      </c>
      <c r="E207">
        <v>28.244786999999999</v>
      </c>
      <c r="F207">
        <v>26.393605999999998</v>
      </c>
      <c r="G207">
        <v>431447226</v>
      </c>
      <c r="H207">
        <f t="shared" si="7"/>
        <v>0.55207281713635836</v>
      </c>
      <c r="I207">
        <f t="shared" si="6"/>
        <v>-0.44792718286364158</v>
      </c>
    </row>
    <row r="208" spans="1:9" x14ac:dyDescent="0.45">
      <c r="A208" s="1">
        <v>42401</v>
      </c>
      <c r="B208">
        <v>59.160198000000001</v>
      </c>
      <c r="C208">
        <v>70.770302000000001</v>
      </c>
      <c r="D208">
        <v>58.647300999999999</v>
      </c>
      <c r="E208">
        <v>69.162497999999999</v>
      </c>
      <c r="F208">
        <v>64.629538999999994</v>
      </c>
      <c r="G208">
        <v>127014141</v>
      </c>
      <c r="H208">
        <f t="shared" si="7"/>
        <v>2.44868166176308</v>
      </c>
      <c r="I208">
        <f t="shared" si="6"/>
        <v>1.44868166176308</v>
      </c>
    </row>
    <row r="209" spans="1:9" x14ac:dyDescent="0.45">
      <c r="A209" s="1">
        <v>42430</v>
      </c>
      <c r="B209">
        <v>69.987701000000001</v>
      </c>
      <c r="C209">
        <v>74.313004000000006</v>
      </c>
      <c r="D209">
        <v>68.934898000000004</v>
      </c>
      <c r="E209">
        <v>72.363799999999998</v>
      </c>
      <c r="F209">
        <v>67.621032999999997</v>
      </c>
      <c r="G209">
        <v>97283497</v>
      </c>
      <c r="H209">
        <f t="shared" si="7"/>
        <v>1.0462867915551741</v>
      </c>
      <c r="I209">
        <f t="shared" si="6"/>
        <v>4.6286791555174227E-2</v>
      </c>
    </row>
    <row r="210" spans="1:9" x14ac:dyDescent="0.45">
      <c r="A210" s="1">
        <v>42461</v>
      </c>
      <c r="B210">
        <v>71.695098999999999</v>
      </c>
      <c r="C210">
        <v>76.803000999999995</v>
      </c>
      <c r="D210">
        <v>71.197097999999997</v>
      </c>
      <c r="E210">
        <v>74.853699000000006</v>
      </c>
      <c r="F210">
        <v>70.389106999999996</v>
      </c>
      <c r="G210">
        <v>90112204</v>
      </c>
      <c r="H210">
        <f t="shared" si="7"/>
        <v>1.0409351037272678</v>
      </c>
      <c r="I210">
        <f t="shared" si="6"/>
        <v>4.0935103727267795E-2</v>
      </c>
    </row>
    <row r="211" spans="1:9" x14ac:dyDescent="0.45">
      <c r="A211" s="1">
        <v>42491</v>
      </c>
      <c r="B211">
        <v>75.237899999999996</v>
      </c>
      <c r="C211">
        <v>76.134201000000004</v>
      </c>
      <c r="D211">
        <v>71.154404</v>
      </c>
      <c r="E211">
        <v>73.075203000000002</v>
      </c>
      <c r="F211">
        <v>68.716697999999994</v>
      </c>
      <c r="G211">
        <v>86296769</v>
      </c>
      <c r="H211">
        <f t="shared" si="7"/>
        <v>0.97624051403294543</v>
      </c>
      <c r="I211">
        <f t="shared" si="6"/>
        <v>-2.3759485967054562E-2</v>
      </c>
    </row>
    <row r="212" spans="1:9" x14ac:dyDescent="0.45">
      <c r="A212" s="1">
        <v>42522</v>
      </c>
      <c r="B212">
        <v>72.662598000000003</v>
      </c>
      <c r="C212">
        <v>76.746200999999999</v>
      </c>
      <c r="D212">
        <v>67.938903999999994</v>
      </c>
      <c r="E212">
        <v>70.727599999999995</v>
      </c>
      <c r="F212">
        <v>66.509108999999995</v>
      </c>
      <c r="G212">
        <v>133588442</v>
      </c>
      <c r="H212">
        <f t="shared" si="7"/>
        <v>0.96787405297035667</v>
      </c>
      <c r="I212">
        <f t="shared" si="6"/>
        <v>-3.2125947029643345E-2</v>
      </c>
    </row>
    <row r="213" spans="1:9" x14ac:dyDescent="0.45">
      <c r="A213" s="1">
        <v>42552</v>
      </c>
      <c r="B213">
        <v>70.670699999999997</v>
      </c>
      <c r="C213">
        <v>77.087502000000001</v>
      </c>
      <c r="D213">
        <v>67.597397000000001</v>
      </c>
      <c r="E213">
        <v>76.361900000000006</v>
      </c>
      <c r="F213">
        <v>72.274963</v>
      </c>
      <c r="G213">
        <v>84331137</v>
      </c>
      <c r="H213">
        <f t="shared" si="7"/>
        <v>1.0866926964846275</v>
      </c>
      <c r="I213">
        <f t="shared" si="6"/>
        <v>8.6692696484627463E-2</v>
      </c>
    </row>
    <row r="214" spans="1:9" x14ac:dyDescent="0.45">
      <c r="A214" s="1">
        <v>42583</v>
      </c>
      <c r="B214">
        <v>76.518401999999995</v>
      </c>
      <c r="C214">
        <v>77.542800999999997</v>
      </c>
      <c r="D214">
        <v>74.142302999999998</v>
      </c>
      <c r="E214">
        <v>76.319198999999998</v>
      </c>
      <c r="F214">
        <v>72.234566000000001</v>
      </c>
      <c r="G214">
        <v>79230847</v>
      </c>
      <c r="H214">
        <f t="shared" si="7"/>
        <v>0.99944106508916508</v>
      </c>
      <c r="I214">
        <f t="shared" si="6"/>
        <v>-5.5893491083487212E-4</v>
      </c>
    </row>
    <row r="215" spans="1:9" x14ac:dyDescent="0.45">
      <c r="A215" s="1">
        <v>42614</v>
      </c>
      <c r="B215">
        <v>76.461501999999996</v>
      </c>
      <c r="C215">
        <v>77.670897999999994</v>
      </c>
      <c r="D215">
        <v>73.374001000000007</v>
      </c>
      <c r="E215">
        <v>73.743896000000007</v>
      </c>
      <c r="F215">
        <v>69.797081000000006</v>
      </c>
      <c r="G215">
        <v>91094115</v>
      </c>
      <c r="H215">
        <f t="shared" si="7"/>
        <v>0.96625597501340288</v>
      </c>
      <c r="I215">
        <f t="shared" si="6"/>
        <v>-3.3744024986597072E-2</v>
      </c>
    </row>
    <row r="216" spans="1:9" x14ac:dyDescent="0.45">
      <c r="A216" s="1">
        <v>42644</v>
      </c>
      <c r="B216">
        <v>74.469596999999993</v>
      </c>
      <c r="C216">
        <v>78.524597</v>
      </c>
      <c r="D216">
        <v>73.608802999999995</v>
      </c>
      <c r="E216">
        <v>76.561096000000006</v>
      </c>
      <c r="F216">
        <v>72.911925999999994</v>
      </c>
      <c r="G216">
        <v>89906474</v>
      </c>
      <c r="H216">
        <f t="shared" si="7"/>
        <v>1.0446271528174651</v>
      </c>
      <c r="I216">
        <f t="shared" si="6"/>
        <v>4.4627152817465078E-2</v>
      </c>
    </row>
    <row r="217" spans="1:9" x14ac:dyDescent="0.45">
      <c r="A217" s="1">
        <v>42675</v>
      </c>
      <c r="B217">
        <v>76.874099999999999</v>
      </c>
      <c r="C217">
        <v>79.790801999999999</v>
      </c>
      <c r="D217">
        <v>73.416702000000001</v>
      </c>
      <c r="E217">
        <v>79.278603000000004</v>
      </c>
      <c r="F217">
        <v>75.499900999999994</v>
      </c>
      <c r="G217">
        <v>114437312</v>
      </c>
      <c r="H217">
        <f t="shared" si="7"/>
        <v>1.0354945362436319</v>
      </c>
      <c r="I217">
        <f t="shared" si="6"/>
        <v>3.5494536243631809E-2</v>
      </c>
    </row>
    <row r="218" spans="1:9" x14ac:dyDescent="0.45">
      <c r="A218" s="1">
        <v>42705</v>
      </c>
      <c r="B218">
        <v>79.691299000000001</v>
      </c>
      <c r="C218">
        <v>84.415001000000004</v>
      </c>
      <c r="D218">
        <v>78.595703</v>
      </c>
      <c r="E218">
        <v>81.412803999999994</v>
      </c>
      <c r="F218">
        <v>77.532371999999995</v>
      </c>
      <c r="G218">
        <v>101427357</v>
      </c>
      <c r="H218">
        <f t="shared" si="7"/>
        <v>1.0269201809946744</v>
      </c>
      <c r="I218">
        <f t="shared" si="6"/>
        <v>2.6920180994674432E-2</v>
      </c>
    </row>
    <row r="219" spans="1:9" x14ac:dyDescent="0.45">
      <c r="A219" s="1">
        <v>42736</v>
      </c>
      <c r="B219">
        <v>81.412803999999994</v>
      </c>
      <c r="C219">
        <v>87.829696999999996</v>
      </c>
      <c r="D219">
        <v>38.009414999999997</v>
      </c>
      <c r="E219">
        <v>40.100876</v>
      </c>
      <c r="F219">
        <v>38.400844999999997</v>
      </c>
      <c r="G219">
        <v>277918286</v>
      </c>
      <c r="H219">
        <f t="shared" si="7"/>
        <v>0.49528789084384001</v>
      </c>
      <c r="I219">
        <f t="shared" si="6"/>
        <v>-0.50471210915615994</v>
      </c>
    </row>
    <row r="220" spans="1:9" x14ac:dyDescent="0.45">
      <c r="A220" s="1">
        <v>42767</v>
      </c>
      <c r="B220">
        <v>84.813300999999996</v>
      </c>
      <c r="C220">
        <v>91.571701000000004</v>
      </c>
      <c r="D220">
        <v>84.415001000000004</v>
      </c>
      <c r="E220">
        <v>88.583800999999994</v>
      </c>
      <c r="F220">
        <v>84.828400000000002</v>
      </c>
      <c r="G220">
        <v>77072708</v>
      </c>
      <c r="H220">
        <f t="shared" si="7"/>
        <v>2.2090243066265862</v>
      </c>
      <c r="I220">
        <f t="shared" si="6"/>
        <v>1.2090243066265862</v>
      </c>
    </row>
    <row r="221" spans="1:9" x14ac:dyDescent="0.45">
      <c r="A221" s="1">
        <v>42795</v>
      </c>
      <c r="B221">
        <v>89.451697999999993</v>
      </c>
      <c r="C221">
        <v>93.079802999999998</v>
      </c>
      <c r="D221">
        <v>88.171204000000003</v>
      </c>
      <c r="E221">
        <v>90.404999000000004</v>
      </c>
      <c r="F221">
        <v>86.572395</v>
      </c>
      <c r="G221">
        <v>105966521</v>
      </c>
      <c r="H221">
        <f t="shared" si="7"/>
        <v>1.0205590934168274</v>
      </c>
      <c r="I221">
        <f t="shared" si="6"/>
        <v>2.0559093416827361E-2</v>
      </c>
    </row>
    <row r="222" spans="1:9" x14ac:dyDescent="0.45">
      <c r="A222" s="1">
        <v>42826</v>
      </c>
      <c r="B222">
        <v>90.447601000000006</v>
      </c>
      <c r="C222">
        <v>92.354202000000001</v>
      </c>
      <c r="D222">
        <v>86.598999000000006</v>
      </c>
      <c r="E222">
        <v>89.352097000000001</v>
      </c>
      <c r="F222">
        <v>85.991837000000004</v>
      </c>
      <c r="G222">
        <v>68110306</v>
      </c>
      <c r="H222">
        <f t="shared" si="7"/>
        <v>0.99329395935043729</v>
      </c>
      <c r="I222">
        <f t="shared" si="6"/>
        <v>-6.7060406495626735E-3</v>
      </c>
    </row>
    <row r="223" spans="1:9" x14ac:dyDescent="0.45">
      <c r="A223" s="1">
        <v>42856</v>
      </c>
      <c r="B223">
        <v>89.864304000000004</v>
      </c>
      <c r="C223">
        <v>89.949698999999995</v>
      </c>
      <c r="D223">
        <v>84.358001999999999</v>
      </c>
      <c r="E223">
        <v>88.156897999999998</v>
      </c>
      <c r="F223">
        <v>84.841590999999994</v>
      </c>
      <c r="G223">
        <v>88807968</v>
      </c>
      <c r="H223">
        <f t="shared" si="7"/>
        <v>0.98662377685919178</v>
      </c>
      <c r="I223">
        <f t="shared" si="6"/>
        <v>-1.3376223140808236E-2</v>
      </c>
    </row>
    <row r="224" spans="1:9" x14ac:dyDescent="0.45">
      <c r="A224" s="1">
        <v>42887</v>
      </c>
      <c r="B224">
        <v>88.156897999999998</v>
      </c>
      <c r="C224">
        <v>93.151000999999994</v>
      </c>
      <c r="D224">
        <v>88.043098000000001</v>
      </c>
      <c r="E224">
        <v>89.736298000000005</v>
      </c>
      <c r="F224">
        <v>86.361594999999994</v>
      </c>
      <c r="G224">
        <v>92206684</v>
      </c>
      <c r="H224">
        <f t="shared" si="7"/>
        <v>1.0179157884957626</v>
      </c>
      <c r="I224">
        <f t="shared" si="6"/>
        <v>1.7915788495762652E-2</v>
      </c>
    </row>
    <row r="225" spans="1:9" x14ac:dyDescent="0.45">
      <c r="A225" s="1">
        <v>42917</v>
      </c>
      <c r="B225">
        <v>90.234200000000001</v>
      </c>
      <c r="C225">
        <v>96.039299</v>
      </c>
      <c r="D225">
        <v>62.84</v>
      </c>
      <c r="E225">
        <v>63.560001</v>
      </c>
      <c r="F225">
        <v>61.484786999999997</v>
      </c>
      <c r="G225">
        <v>64395125</v>
      </c>
      <c r="H225">
        <f t="shared" si="7"/>
        <v>0.71194594078536877</v>
      </c>
      <c r="I225">
        <f t="shared" si="6"/>
        <v>-0.28805405921463123</v>
      </c>
    </row>
    <row r="226" spans="1:9" x14ac:dyDescent="0.45">
      <c r="A226" s="1">
        <v>42948</v>
      </c>
      <c r="B226">
        <v>91.713898</v>
      </c>
      <c r="C226">
        <v>94.829903000000002</v>
      </c>
      <c r="D226">
        <v>63.240001999999997</v>
      </c>
      <c r="E226">
        <v>66.650002000000001</v>
      </c>
      <c r="F226">
        <v>64.789268000000007</v>
      </c>
      <c r="G226">
        <v>208603954</v>
      </c>
      <c r="H226">
        <f t="shared" si="7"/>
        <v>1.0537446929758414</v>
      </c>
      <c r="I226">
        <f t="shared" si="6"/>
        <v>5.3744692975841488E-2</v>
      </c>
    </row>
    <row r="227" spans="1:9" x14ac:dyDescent="0.45">
      <c r="A227" s="1">
        <v>42979</v>
      </c>
      <c r="B227">
        <v>94.844100999999995</v>
      </c>
      <c r="C227">
        <v>100.59200300000001</v>
      </c>
      <c r="D227">
        <v>91.073700000000002</v>
      </c>
      <c r="E227">
        <v>98.500702000000004</v>
      </c>
      <c r="F227">
        <v>95.750754999999998</v>
      </c>
      <c r="G227">
        <v>129781616</v>
      </c>
      <c r="H227">
        <f t="shared" si="7"/>
        <v>1.4778798704748446</v>
      </c>
      <c r="I227">
        <f t="shared" si="6"/>
        <v>0.47787987047484448</v>
      </c>
    </row>
    <row r="228" spans="1:9" x14ac:dyDescent="0.45">
      <c r="A228" s="1">
        <v>43009</v>
      </c>
      <c r="B228">
        <v>98.742598999999998</v>
      </c>
      <c r="C228">
        <v>105.07399700000001</v>
      </c>
      <c r="D228">
        <v>98.386902000000006</v>
      </c>
      <c r="E228">
        <v>102.883003</v>
      </c>
      <c r="F228">
        <v>100.010712</v>
      </c>
      <c r="G228">
        <v>103990924</v>
      </c>
      <c r="H228">
        <f t="shared" si="7"/>
        <v>1.0444900617232731</v>
      </c>
      <c r="I228">
        <f t="shared" si="6"/>
        <v>4.4490061723273099E-2</v>
      </c>
    </row>
    <row r="229" spans="1:9" x14ac:dyDescent="0.45">
      <c r="A229" s="1">
        <v>43040</v>
      </c>
      <c r="B229">
        <v>104.021004</v>
      </c>
      <c r="C229">
        <v>104.69000200000001</v>
      </c>
      <c r="D229">
        <v>96.743599000000003</v>
      </c>
      <c r="E229">
        <v>102.385002</v>
      </c>
      <c r="F229">
        <v>99.526618999999997</v>
      </c>
      <c r="G229">
        <v>113911190</v>
      </c>
      <c r="H229">
        <f t="shared" si="7"/>
        <v>0.99515958850487929</v>
      </c>
      <c r="I229">
        <f t="shared" si="6"/>
        <v>-4.8404114951206573E-3</v>
      </c>
    </row>
    <row r="230" spans="1:9" x14ac:dyDescent="0.45">
      <c r="A230" s="1">
        <v>43070</v>
      </c>
      <c r="B230">
        <v>102.897003</v>
      </c>
      <c r="C230">
        <v>104.149002</v>
      </c>
      <c r="D230">
        <v>99.397102000000004</v>
      </c>
      <c r="E230">
        <v>101.33200100000001</v>
      </c>
      <c r="F230">
        <v>98.877808000000002</v>
      </c>
      <c r="G230">
        <v>98843121</v>
      </c>
      <c r="H230">
        <f t="shared" si="7"/>
        <v>0.99348103043669156</v>
      </c>
      <c r="I230">
        <f t="shared" si="6"/>
        <v>-6.5189695633084349E-3</v>
      </c>
    </row>
    <row r="231" spans="1:9" x14ac:dyDescent="0.45">
      <c r="A231" s="1">
        <v>43101</v>
      </c>
      <c r="B231">
        <v>101.33200100000001</v>
      </c>
      <c r="C231">
        <v>109.66999800000001</v>
      </c>
      <c r="D231">
        <v>48.01614</v>
      </c>
      <c r="E231">
        <v>50.827168</v>
      </c>
      <c r="F231">
        <v>49.596172000000003</v>
      </c>
      <c r="G231">
        <v>342433263</v>
      </c>
      <c r="H231">
        <f t="shared" si="7"/>
        <v>0.50159052878680321</v>
      </c>
      <c r="I231">
        <f t="shared" si="6"/>
        <v>-0.49840947121319679</v>
      </c>
    </row>
    <row r="232" spans="1:9" x14ac:dyDescent="0.45">
      <c r="A232" s="1">
        <v>43132</v>
      </c>
      <c r="B232">
        <v>106.254997</v>
      </c>
      <c r="C232">
        <v>108.133003</v>
      </c>
      <c r="D232">
        <v>94.175399999999996</v>
      </c>
      <c r="E232">
        <v>100.023003</v>
      </c>
      <c r="F232">
        <v>97.600516999999996</v>
      </c>
      <c r="G232">
        <v>134617115</v>
      </c>
      <c r="H232">
        <f t="shared" si="7"/>
        <v>1.9679042366414889</v>
      </c>
      <c r="I232">
        <f t="shared" si="6"/>
        <v>0.96790423664148906</v>
      </c>
    </row>
    <row r="233" spans="1:9" x14ac:dyDescent="0.45">
      <c r="A233" s="1">
        <v>43160</v>
      </c>
      <c r="B233">
        <v>99.795501999999999</v>
      </c>
      <c r="C233">
        <v>104.192001</v>
      </c>
      <c r="D233">
        <v>88.654899999999998</v>
      </c>
      <c r="E233">
        <v>90.646797000000007</v>
      </c>
      <c r="F233">
        <v>88.771523000000002</v>
      </c>
      <c r="G233">
        <v>145796219</v>
      </c>
      <c r="H233">
        <f t="shared" si="7"/>
        <v>0.90953947508290356</v>
      </c>
      <c r="I233">
        <f t="shared" si="6"/>
        <v>-9.0460524917096441E-2</v>
      </c>
    </row>
    <row r="234" spans="1:9" x14ac:dyDescent="0.45">
      <c r="A234" s="1">
        <v>43191</v>
      </c>
      <c r="B234">
        <v>90.447601000000006</v>
      </c>
      <c r="C234">
        <v>97.262900999999999</v>
      </c>
      <c r="D234">
        <v>87.175201000000001</v>
      </c>
      <c r="E234">
        <v>89.978104000000002</v>
      </c>
      <c r="F234">
        <v>88.116660999999993</v>
      </c>
      <c r="G234">
        <v>136493731</v>
      </c>
      <c r="H234">
        <f t="shared" si="7"/>
        <v>0.99262306224035368</v>
      </c>
      <c r="I234">
        <f t="shared" si="6"/>
        <v>-7.3769377596462826E-3</v>
      </c>
    </row>
    <row r="235" spans="1:9" x14ac:dyDescent="0.45">
      <c r="A235" s="1">
        <v>43221</v>
      </c>
      <c r="B235">
        <v>89.935401999999996</v>
      </c>
      <c r="C235">
        <v>97.860496999999995</v>
      </c>
      <c r="D235">
        <v>87.900802999999996</v>
      </c>
      <c r="E235">
        <v>91.216003000000001</v>
      </c>
      <c r="F235">
        <v>89.328963999999999</v>
      </c>
      <c r="G235">
        <v>119985683</v>
      </c>
      <c r="H235">
        <f t="shared" si="7"/>
        <v>1.01375793165835</v>
      </c>
      <c r="I235">
        <f t="shared" si="6"/>
        <v>1.3757931658350125E-2</v>
      </c>
    </row>
    <row r="236" spans="1:9" x14ac:dyDescent="0.45">
      <c r="A236" s="1">
        <v>43252</v>
      </c>
      <c r="B236">
        <v>92.297302000000002</v>
      </c>
      <c r="C236">
        <v>100.165001</v>
      </c>
      <c r="D236">
        <v>91.728202999999993</v>
      </c>
      <c r="E236">
        <v>93.791199000000006</v>
      </c>
      <c r="F236">
        <v>92.236153000000002</v>
      </c>
      <c r="G236">
        <v>134388584</v>
      </c>
      <c r="H236">
        <f t="shared" si="7"/>
        <v>1.0325447522261648</v>
      </c>
      <c r="I236">
        <f t="shared" si="6"/>
        <v>3.2544752226164882E-2</v>
      </c>
    </row>
    <row r="237" spans="1:9" x14ac:dyDescent="0.45">
      <c r="A237" s="1">
        <v>43282</v>
      </c>
      <c r="B237">
        <v>93.236298000000005</v>
      </c>
      <c r="C237">
        <v>98.330001999999993</v>
      </c>
      <c r="D237">
        <v>92.140799999999999</v>
      </c>
      <c r="E237">
        <v>97.846198999999999</v>
      </c>
      <c r="F237">
        <v>96.223922999999999</v>
      </c>
      <c r="G237">
        <v>92550232</v>
      </c>
      <c r="H237">
        <f t="shared" si="7"/>
        <v>1.043234348683211</v>
      </c>
      <c r="I237">
        <f t="shared" si="6"/>
        <v>4.3234348683210994E-2</v>
      </c>
    </row>
    <row r="238" spans="1:9" x14ac:dyDescent="0.45">
      <c r="A238" s="1">
        <v>43313</v>
      </c>
      <c r="B238">
        <v>97.433600999999996</v>
      </c>
      <c r="C238">
        <v>102.34200300000001</v>
      </c>
      <c r="D238">
        <v>92.667197999999999</v>
      </c>
      <c r="E238">
        <v>99.781197000000006</v>
      </c>
      <c r="F238">
        <v>98.126839000000004</v>
      </c>
      <c r="G238">
        <v>118945686</v>
      </c>
      <c r="H238">
        <f t="shared" si="7"/>
        <v>1.0197759137298945</v>
      </c>
      <c r="I238">
        <f t="shared" si="6"/>
        <v>1.9775913729894432E-2</v>
      </c>
    </row>
    <row r="239" spans="1:9" x14ac:dyDescent="0.45">
      <c r="A239" s="1">
        <v>43344</v>
      </c>
      <c r="B239">
        <v>99.781197000000006</v>
      </c>
      <c r="C239">
        <v>100.735001</v>
      </c>
      <c r="D239">
        <v>43.113650999999997</v>
      </c>
      <c r="E239">
        <v>43.248150000000003</v>
      </c>
      <c r="F239">
        <v>42.690700999999997</v>
      </c>
      <c r="G239">
        <v>375081325</v>
      </c>
      <c r="H239">
        <f t="shared" si="7"/>
        <v>0.43505631522482852</v>
      </c>
      <c r="I239">
        <f t="shared" si="6"/>
        <v>-0.56494368477517154</v>
      </c>
    </row>
    <row r="240" spans="1:9" x14ac:dyDescent="0.45">
      <c r="A240" s="1">
        <v>43374</v>
      </c>
      <c r="B240">
        <v>92.154999000000004</v>
      </c>
      <c r="C240">
        <v>93.563598999999996</v>
      </c>
      <c r="D240">
        <v>73.018303000000003</v>
      </c>
      <c r="E240">
        <v>76.717597999999995</v>
      </c>
      <c r="F240">
        <v>75.728736999999995</v>
      </c>
      <c r="G240">
        <v>205908148</v>
      </c>
      <c r="H240">
        <f t="shared" si="7"/>
        <v>1.773893031177914</v>
      </c>
      <c r="I240">
        <f t="shared" si="6"/>
        <v>0.77389303117791386</v>
      </c>
    </row>
    <row r="241" spans="1:9" x14ac:dyDescent="0.45">
      <c r="A241" s="1">
        <v>43405</v>
      </c>
      <c r="B241">
        <v>83.276702999999998</v>
      </c>
      <c r="C241">
        <v>86.008499</v>
      </c>
      <c r="D241">
        <v>79.349800000000002</v>
      </c>
      <c r="E241">
        <v>82.309196</v>
      </c>
      <c r="F241">
        <v>81.248276000000004</v>
      </c>
      <c r="G241">
        <v>165592771</v>
      </c>
      <c r="H241">
        <f t="shared" si="7"/>
        <v>1.072885660300924</v>
      </c>
      <c r="I241">
        <f t="shared" si="6"/>
        <v>7.288566030092393E-2</v>
      </c>
    </row>
    <row r="242" spans="1:9" x14ac:dyDescent="0.45">
      <c r="A242" s="1">
        <v>43435</v>
      </c>
      <c r="B242">
        <v>84.799103000000002</v>
      </c>
      <c r="C242">
        <v>85.659897000000001</v>
      </c>
      <c r="D242">
        <v>69.560897999999995</v>
      </c>
      <c r="E242">
        <v>76.091599000000002</v>
      </c>
      <c r="F242">
        <v>75.463050999999993</v>
      </c>
      <c r="G242">
        <v>192468773</v>
      </c>
      <c r="H242">
        <f t="shared" si="7"/>
        <v>0.92879571992395249</v>
      </c>
      <c r="I242">
        <f t="shared" si="6"/>
        <v>-7.1204280076047538E-2</v>
      </c>
    </row>
    <row r="243" spans="1:9" x14ac:dyDescent="0.45">
      <c r="A243" s="1">
        <v>43466</v>
      </c>
      <c r="B243">
        <v>76.091599000000002</v>
      </c>
      <c r="C243">
        <v>85.467796000000007</v>
      </c>
      <c r="D243">
        <v>35.151310000000002</v>
      </c>
      <c r="E243">
        <v>36.186954</v>
      </c>
      <c r="F243">
        <v>35.888035000000002</v>
      </c>
      <c r="G243">
        <v>415031699</v>
      </c>
      <c r="H243">
        <f t="shared" si="7"/>
        <v>0.47557095193513982</v>
      </c>
      <c r="I243">
        <f t="shared" si="6"/>
        <v>-0.52442904806486013</v>
      </c>
    </row>
    <row r="244" spans="1:9" x14ac:dyDescent="0.45">
      <c r="A244" s="1">
        <v>43497</v>
      </c>
      <c r="B244">
        <v>76.034599</v>
      </c>
      <c r="C244">
        <v>80.843697000000006</v>
      </c>
      <c r="D244">
        <v>72.321098000000006</v>
      </c>
      <c r="E244">
        <v>75.735802000000007</v>
      </c>
      <c r="F244">
        <v>75.110184000000004</v>
      </c>
      <c r="G244">
        <v>158425099</v>
      </c>
      <c r="H244">
        <f t="shared" si="7"/>
        <v>2.0929032196942519</v>
      </c>
      <c r="I244">
        <f t="shared" si="6"/>
        <v>1.0929032196942519</v>
      </c>
    </row>
    <row r="245" spans="1:9" x14ac:dyDescent="0.45">
      <c r="A245" s="1">
        <v>43525</v>
      </c>
      <c r="B245">
        <v>76.589500000000001</v>
      </c>
      <c r="C245">
        <v>80.587601000000006</v>
      </c>
      <c r="D245">
        <v>72.918700999999999</v>
      </c>
      <c r="E245">
        <v>75.849700999999996</v>
      </c>
      <c r="F245">
        <v>75.584404000000006</v>
      </c>
      <c r="G245">
        <v>185800937</v>
      </c>
      <c r="H245">
        <f t="shared" si="7"/>
        <v>1.0063136578123681</v>
      </c>
      <c r="I245">
        <f t="shared" si="6"/>
        <v>6.3136578123680603E-3</v>
      </c>
    </row>
    <row r="246" spans="1:9" x14ac:dyDescent="0.45">
      <c r="A246" s="1">
        <v>43556</v>
      </c>
      <c r="B246">
        <v>76.674896000000004</v>
      </c>
      <c r="C246">
        <v>83.721496999999999</v>
      </c>
      <c r="D246">
        <v>76.176902999999996</v>
      </c>
      <c r="E246">
        <v>81.372398000000004</v>
      </c>
      <c r="F246">
        <v>81.087783999999999</v>
      </c>
      <c r="G246">
        <v>142640934</v>
      </c>
      <c r="H246">
        <f t="shared" si="7"/>
        <v>1.0728110523964705</v>
      </c>
      <c r="I246">
        <f t="shared" si="6"/>
        <v>7.2811052396470469E-2</v>
      </c>
    </row>
    <row r="247" spans="1:9" x14ac:dyDescent="0.45">
      <c r="A247" s="1">
        <v>43586</v>
      </c>
      <c r="B247">
        <v>81.245399000000006</v>
      </c>
      <c r="C247">
        <v>81.816802999999993</v>
      </c>
      <c r="D247">
        <v>63.616501</v>
      </c>
      <c r="E247">
        <v>64.589995999999999</v>
      </c>
      <c r="F247">
        <v>64.475470999999999</v>
      </c>
      <c r="G247">
        <v>173307868</v>
      </c>
      <c r="H247">
        <f t="shared" si="7"/>
        <v>0.79513174265558917</v>
      </c>
      <c r="I247">
        <f t="shared" si="6"/>
        <v>-0.20486825734441086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ADM</vt:lpstr>
      <vt:lpstr>BA</vt:lpstr>
      <vt:lpstr>BAC</vt:lpstr>
      <vt:lpstr>CAH</vt:lpstr>
      <vt:lpstr>COP</vt:lpstr>
      <vt:lpstr>CSCO</vt:lpstr>
      <vt:lpstr>CVS</vt:lpstr>
      <vt:lpstr>CVX</vt:lpstr>
      <vt:lpstr>DWDP</vt:lpstr>
      <vt:lpstr>F</vt:lpstr>
      <vt:lpstr>GE</vt:lpstr>
      <vt:lpstr>HD</vt:lpstr>
      <vt:lpstr>JPM</vt:lpstr>
      <vt:lpstr>KO</vt:lpstr>
      <vt:lpstr>KR</vt:lpstr>
      <vt:lpstr>MCK</vt:lpstr>
      <vt:lpstr>MSFT</vt:lpstr>
      <vt:lpstr>PG</vt:lpstr>
      <vt:lpstr>TGT</vt:lpstr>
      <vt:lpstr>VLO</vt:lpstr>
      <vt:lpstr>VZ</vt:lpstr>
      <vt:lpstr>Condensed r and R</vt:lpstr>
      <vt:lpstr>Rate of Return</vt:lpstr>
      <vt:lpstr>Covariance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Gaylo</dc:creator>
  <cp:lastModifiedBy>HA</cp:lastModifiedBy>
  <dcterms:created xsi:type="dcterms:W3CDTF">2019-06-17T13:04:16Z</dcterms:created>
  <dcterms:modified xsi:type="dcterms:W3CDTF">2020-06-16T15:29:10Z</dcterms:modified>
</cp:coreProperties>
</file>