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horniko\OneDrive - Nokia\job\scripts\netEngToolsPrivate\"/>
    </mc:Choice>
  </mc:AlternateContent>
  <xr:revisionPtr revIDLastSave="0" documentId="13_ncr:1_{A6BAB334-7A56-4374-9E40-F3D549BC6BDE}" xr6:coauthVersionLast="45" xr6:coauthVersionMax="45" xr10:uidLastSave="{00000000-0000-0000-0000-000000000000}"/>
  <bookViews>
    <workbookView xWindow="-120" yWindow="-16320" windowWidth="29040" windowHeight="15990" xr2:uid="{00000000-000D-0000-FFFF-FFFF00000000}"/>
  </bookViews>
  <sheets>
    <sheet name="Inputs" sheetId="5" r:id="rId1"/>
    <sheet name="CommandsDic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6" l="1"/>
  <c r="C104" i="6"/>
  <c r="B104" i="6"/>
  <c r="A104" i="6"/>
  <c r="D103" i="6"/>
  <c r="C103" i="6"/>
  <c r="B103" i="6"/>
  <c r="D102" i="6"/>
  <c r="C102" i="6"/>
  <c r="B102" i="6"/>
  <c r="D101" i="6"/>
  <c r="C101" i="6"/>
  <c r="B101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D94" i="6"/>
  <c r="C94" i="6"/>
  <c r="B94" i="6"/>
  <c r="D93" i="6"/>
  <c r="C93" i="6"/>
  <c r="B93" i="6"/>
  <c r="D92" i="6"/>
  <c r="C92" i="6"/>
  <c r="B92" i="6"/>
  <c r="D91" i="6"/>
  <c r="C91" i="6"/>
  <c r="B91" i="6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2" i="6" l="1"/>
  <c r="D2" i="6" l="1"/>
  <c r="C2" i="6"/>
  <c r="A2" i="6"/>
</calcChain>
</file>

<file path=xl/sharedStrings.xml><?xml version="1.0" encoding="utf-8"?>
<sst xmlns="http://schemas.openxmlformats.org/spreadsheetml/2006/main" count="431" uniqueCount="395">
  <si>
    <t>Cisco IOS-XR</t>
  </si>
  <si>
    <t>Huawei VRP</t>
  </si>
  <si>
    <t>Current configuration</t>
  </si>
  <si>
    <t>CDP neighbors</t>
  </si>
  <si>
    <t>LLDP neighbors</t>
  </si>
  <si>
    <t>IS-IS neighbors</t>
  </si>
  <si>
    <t>RSVP neighbors</t>
  </si>
  <si>
    <t>BGP neighbors</t>
  </si>
  <si>
    <t>LDP neighbors</t>
  </si>
  <si>
    <t>OSPFv2 neighbors</t>
  </si>
  <si>
    <t>OSPFv3 neighbors</t>
  </si>
  <si>
    <t>Nokia SR-OS</t>
  </si>
  <si>
    <t>display version</t>
  </si>
  <si>
    <t>display current-configuration</t>
  </si>
  <si>
    <t>display lldp neighbor</t>
  </si>
  <si>
    <t>display ospf peer</t>
  </si>
  <si>
    <t>display ospfv3 peer</t>
  </si>
  <si>
    <t>display isis peer verbose</t>
  </si>
  <si>
    <t>display bgp peer verbose</t>
  </si>
  <si>
    <t>admin display-config</t>
  </si>
  <si>
    <t>show system lldp neighbor</t>
  </si>
  <si>
    <t>L3VPN OSPFv2 neighbors</t>
  </si>
  <si>
    <t>L3VPN OSPFv3 neighbors</t>
  </si>
  <si>
    <t>L3VPN BGP neighbors</t>
  </si>
  <si>
    <t>show service service-using</t>
  </si>
  <si>
    <t>show router ldp session detail</t>
  </si>
  <si>
    <t>BFD neighbors</t>
  </si>
  <si>
    <t>show router rsvp neighbor detail</t>
  </si>
  <si>
    <t>show router bgp neighbor</t>
  </si>
  <si>
    <t>show router bfd session</t>
  </si>
  <si>
    <t>GRT</t>
  </si>
  <si>
    <t>Service</t>
  </si>
  <si>
    <t>show vrf</t>
  </si>
  <si>
    <t>show vrf all</t>
  </si>
  <si>
    <t>L3VPN services</t>
  </si>
  <si>
    <t>show l2vpn xconnect detail</t>
  </si>
  <si>
    <t>show bgp vrf all neighbors</t>
  </si>
  <si>
    <t>show ospf vrf all neighbor detail</t>
  </si>
  <si>
    <t>show ospfv3 vrf all neighbor detail</t>
  </si>
  <si>
    <t>show bfd neighbors details</t>
  </si>
  <si>
    <t>show bfd session detail</t>
  </si>
  <si>
    <t>display ip vpn-instance</t>
  </si>
  <si>
    <t>show mpls interfaces detail</t>
  </si>
  <si>
    <t>display bfd session all verbose</t>
  </si>
  <si>
    <t>OSPFv3 LSDB</t>
  </si>
  <si>
    <t>IS-IS LSDB</t>
  </si>
  <si>
    <t>show isis database detail</t>
  </si>
  <si>
    <t>IPv4/v6 interface status</t>
  </si>
  <si>
    <t>OSPFv2 LSDB</t>
  </si>
  <si>
    <t>versionLines</t>
  </si>
  <si>
    <t>configLines</t>
  </si>
  <si>
    <t>PHYInterfacesLines</t>
  </si>
  <si>
    <t>IPInterfacesLines</t>
  </si>
  <si>
    <t>CDPNeighborsLines</t>
  </si>
  <si>
    <t>LLDPNeighborsLines</t>
  </si>
  <si>
    <t>BFDNeighborsLines</t>
  </si>
  <si>
    <t>OSPFv2NeighborsLines</t>
  </si>
  <si>
    <t>OSPFv2LSDBLines</t>
  </si>
  <si>
    <t>OSPFv3NeighborsLines</t>
  </si>
  <si>
    <t>OSPFv3LSDBLines</t>
  </si>
  <si>
    <t>ISISNeighborsLines</t>
  </si>
  <si>
    <t>ISISLSDBLines</t>
  </si>
  <si>
    <t>LDPNeighborsLines</t>
  </si>
  <si>
    <t>RSVPNeighborsLines</t>
  </si>
  <si>
    <t>BGPNeighborsLines</t>
  </si>
  <si>
    <t>show version</t>
  </si>
  <si>
    <t>SW version/CLI syntax</t>
  </si>
  <si>
    <t>Disable paging</t>
  </si>
  <si>
    <t>terminal length 0</t>
  </si>
  <si>
    <t>environment no more</t>
  </si>
  <si>
    <t>Cisco IOS/IOS-XE</t>
  </si>
  <si>
    <t>Boot parameters</t>
  </si>
  <si>
    <t>bootLines</t>
  </si>
  <si>
    <t>show bootvar</t>
  </si>
  <si>
    <t>show variables boot</t>
  </si>
  <si>
    <t>show bof</t>
  </si>
  <si>
    <t>Services summary</t>
  </si>
  <si>
    <t>show route ipv4</t>
  </si>
  <si>
    <t>ARP/ND table</t>
  </si>
  <si>
    <t>show arp</t>
  </si>
  <si>
    <t>L3VPN ARP/ND table</t>
  </si>
  <si>
    <t>show arp vrf {vrf-name}</t>
  </si>
  <si>
    <t>show service sdp detail</t>
  </si>
  <si>
    <t>show ip route</t>
  </si>
  <si>
    <t>IPv4/v6 RIB/FIB</t>
  </si>
  <si>
    <t>ARPLines</t>
  </si>
  <si>
    <t>L3VPN RIB/FIB</t>
  </si>
  <si>
    <t>ServiceLines</t>
  </si>
  <si>
    <t>show ip route vrf {vrf-name}</t>
  </si>
  <si>
    <t>show router {vprn-id} bgp neighbor</t>
  </si>
  <si>
    <t>show ip arp vrf {vrf-name}</t>
  </si>
  <si>
    <t>show port</t>
  </si>
  <si>
    <t>show router {service-id} interface detail</t>
  </si>
  <si>
    <t>show router mpls interface detail</t>
  </si>
  <si>
    <t>show router rsvp interface detail</t>
  </si>
  <si>
    <t>show router ldp interface detail</t>
  </si>
  <si>
    <t>show router {vprn-id} route-table ipv4</t>
  </si>
  <si>
    <t>show router {vprn-id} route-table ipv4 summary</t>
  </si>
  <si>
    <t>show router {vprn-id} fib {card-id} ipv4</t>
  </si>
  <si>
    <t>show router {vprn-id} route-table ipv6</t>
  </si>
  <si>
    <t>show router {vprn-id} route-table ipv6 summary</t>
  </si>
  <si>
    <t>show router {vprn-id} fib {card-id} ipv6</t>
  </si>
  <si>
    <t>show router {vprn-id} arp</t>
  </si>
  <si>
    <t>show router {vprn-id} arp summary</t>
  </si>
  <si>
    <t>show router {vprn-id} neighbor</t>
  </si>
  <si>
    <t>show router {vprn-id} neighbor summary</t>
  </si>
  <si>
    <t>display mpls interface verbose</t>
  </si>
  <si>
    <t>display mpls rsvp interface</t>
  </si>
  <si>
    <t>show rsvp interface detail</t>
  </si>
  <si>
    <t>show ip ospf database nssa-external</t>
  </si>
  <si>
    <t>show ip ospf database external</t>
  </si>
  <si>
    <t>show ip ospf database asbr-summary</t>
  </si>
  <si>
    <t>show ip ospf database summary</t>
  </si>
  <si>
    <t>show ip ospf database network</t>
  </si>
  <si>
    <t>show ip ospf database router</t>
  </si>
  <si>
    <t>show ospf database nssa-external</t>
  </si>
  <si>
    <t>show ospf database external</t>
  </si>
  <si>
    <t>show ospf database asbr-summary</t>
  </si>
  <si>
    <t>show ospf database summary</t>
  </si>
  <si>
    <t>show ospf database network</t>
  </si>
  <si>
    <t>show ospf database router</t>
  </si>
  <si>
    <t>display ospf lsdb ase</t>
  </si>
  <si>
    <t>display ospf lsdb nssa</t>
  </si>
  <si>
    <t>display ospf lsdb asbr</t>
  </si>
  <si>
    <t>display ospf lsdb summary</t>
  </si>
  <si>
    <t>display ospf lsdb network</t>
  </si>
  <si>
    <t>display ospf lsdb router</t>
  </si>
  <si>
    <t>show ospfv3 database nssa-external</t>
  </si>
  <si>
    <t>show ospfv3 database external</t>
  </si>
  <si>
    <t>show ospfv3 database inter-area</t>
  </si>
  <si>
    <t>show ospfv3 database prefix</t>
  </si>
  <si>
    <t>show ospfv3 database network</t>
  </si>
  <si>
    <t>show ospfv3 database router</t>
  </si>
  <si>
    <t>display ospfv3 lsdb external</t>
  </si>
  <si>
    <t>display ospfv3 lsdb nssa</t>
  </si>
  <si>
    <t>display ospfv3 lsdb inter-router</t>
  </si>
  <si>
    <t>display ospfv3 lsdb intra-prefix</t>
  </si>
  <si>
    <t>display ospfv3 lsdb inter-prefix</t>
  </si>
  <si>
    <t>display ospfv3 lsdb network</t>
  </si>
  <si>
    <t>display ospfv3 lsdb router</t>
  </si>
  <si>
    <t>show ipv6 cef summary</t>
  </si>
  <si>
    <t>show ipv6 cef</t>
  </si>
  <si>
    <t>show ipv6 route summary</t>
  </si>
  <si>
    <t>show ipv6 route</t>
  </si>
  <si>
    <t>show ip cef summary</t>
  </si>
  <si>
    <t>show ip cef</t>
  </si>
  <si>
    <t>show ip route summary</t>
  </si>
  <si>
    <t>show route ipv4 summary detail</t>
  </si>
  <si>
    <t>show cef ipv4</t>
  </si>
  <si>
    <t>show cef ipv4 summary</t>
  </si>
  <si>
    <t>show route ipv6</t>
  </si>
  <si>
    <t>show cef ipv6</t>
  </si>
  <si>
    <t>show route ipv6 summary detail</t>
  </si>
  <si>
    <t>show cef ipv6 summary</t>
  </si>
  <si>
    <t>show mpls forwarding-table</t>
  </si>
  <si>
    <t>show mpls ldp bindings summary</t>
  </si>
  <si>
    <t>show mpls forwarding</t>
  </si>
  <si>
    <t>show mpls forwarding summary</t>
  </si>
  <si>
    <t>show mpls ldp bindings</t>
  </si>
  <si>
    <t>show ipv6 neighbors</t>
  </si>
  <si>
    <t>show ip arp</t>
  </si>
  <si>
    <t>show service id {vprn-id} all</t>
  </si>
  <si>
    <t>show route vrf {vrf-name} ipv4 summary detail</t>
  </si>
  <si>
    <t>show route vrf {vrf-name} ipv6 summary detail</t>
  </si>
  <si>
    <t>show cef vrf {vrf-name} ipv4</t>
  </si>
  <si>
    <t>show cef vrf {vrf-name} ipv4 summary</t>
  </si>
  <si>
    <t>show cef vrf {vrf-name} ipv6 summary</t>
  </si>
  <si>
    <t>show route vrf {vrf-name} ipv6</t>
  </si>
  <si>
    <t>show cef vrf {vrf-name} ipv6</t>
  </si>
  <si>
    <t>show route vrf {vrf-name} ipv4</t>
  </si>
  <si>
    <t>show ip route vrf {vrf-name} summary</t>
  </si>
  <si>
    <t>show ip cef vrf {vrf-name}</t>
  </si>
  <si>
    <t>show ip cef vrf {vrf-name} summary</t>
  </si>
  <si>
    <t>show ipv6 route vrf {vrf-name}</t>
  </si>
  <si>
    <t>show ipv6 route vrf {vrf-name} summary</t>
  </si>
  <si>
    <t>show ipv6 cef vrf {vrf-name}</t>
  </si>
  <si>
    <t>Timeouts, [s]</t>
  </si>
  <si>
    <t>show ipv6 neighbors vrf {vrf-name}</t>
  </si>
  <si>
    <t>show xconnect all detail</t>
  </si>
  <si>
    <t>show l2vpn service all</t>
  </si>
  <si>
    <t>L2VPN/VPLS services</t>
  </si>
  <si>
    <t>show service id {vpls-id} all</t>
  </si>
  <si>
    <t>show service id {xpipe-id} all</t>
  </si>
  <si>
    <t>show service id {ies-id} all</t>
  </si>
  <si>
    <t>show bgp vrf {vrf-name} summary</t>
  </si>
  <si>
    <t>IOS</t>
  </si>
  <si>
    <t>IOS-XR</t>
  </si>
  <si>
    <t>VRP</t>
  </si>
  <si>
    <t>SR-OS</t>
  </si>
  <si>
    <t xml:space="preserve">    ],</t>
  </si>
  <si>
    <t>show ipv6 interface</t>
  </si>
  <si>
    <t>display ipv6 interface</t>
  </si>
  <si>
    <t>display ip interface</t>
  </si>
  <si>
    <t>show ipv4 interface</t>
  </si>
  <si>
    <t>display interface phy-option</t>
  </si>
  <si>
    <t>display interface</t>
  </si>
  <si>
    <t>show router \"Base\" fib {card-id} summary ipv4</t>
  </si>
  <si>
    <t>show router \"Base\" fib {card-id} summary ipv6</t>
  </si>
  <si>
    <t>show running-config</t>
  </si>
  <si>
    <t>show interfaces</t>
  </si>
  <si>
    <t>show inventory</t>
  </si>
  <si>
    <t>show ip interface</t>
  </si>
  <si>
    <t>show cdp neighbors detail</t>
  </si>
  <si>
    <t>show lldp neighbors detail</t>
  </si>
  <si>
    <t>show isis neighbors detail</t>
  </si>
  <si>
    <t>show isis adjacency detail</t>
  </si>
  <si>
    <t>show rsvp neighbors detail</t>
  </si>
  <si>
    <t>show ip bgp neighbors</t>
  </si>
  <si>
    <t>show bgp neighbors</t>
  </si>
  <si>
    <t>display isis lsdb verbose</t>
  </si>
  <si>
    <t>show router ospf all neighbor detail</t>
  </si>
  <si>
    <t>show router ospf3 all neighbor detail</t>
  </si>
  <si>
    <t>show router isis all adjacency detail</t>
  </si>
  <si>
    <t>show router isis all database detail</t>
  </si>
  <si>
    <t>show router {vprn-id} ospf all neighbor detail</t>
  </si>
  <si>
    <t>show router {vprn-id} ospf3 all neighbor detail</t>
  </si>
  <si>
    <t>show router \"{router-name}\" interface detail</t>
  </si>
  <si>
    <t>show router \"{router-name}\" route-table ipv4</t>
  </si>
  <si>
    <t>show router \"{router-name}\" route-table ipv4 summary</t>
  </si>
  <si>
    <t>show router \"{router-name}\" fib {card-id} ipv4</t>
  </si>
  <si>
    <t>show router \"{router-name}\" route-table ipv6</t>
  </si>
  <si>
    <t>show router \"{router-name}\" route-table ipv6 summary</t>
  </si>
  <si>
    <t>show router \"{router-name}\" fib {card-id} ipv6</t>
  </si>
  <si>
    <t>show router \"{router-name}\" ldp bindings detail</t>
  </si>
  <si>
    <t>show router \"{router-name}\" ldp bindings summary</t>
  </si>
  <si>
    <t>OSPFv2 status</t>
  </si>
  <si>
    <t>show router ospf all status</t>
  </si>
  <si>
    <t>show ip ospf</t>
  </si>
  <si>
    <t>OSPFv3 status</t>
  </si>
  <si>
    <t>show ipv6 ospf</t>
  </si>
  <si>
    <t>show router ospf3 all status</t>
  </si>
  <si>
    <t>show router mpls lsp detail</t>
  </si>
  <si>
    <t>show rsvp session detail</t>
  </si>
  <si>
    <t>show router \"{router-name}\" arp</t>
  </si>
  <si>
    <t>show router \"{router-name}\" neighbor</t>
  </si>
  <si>
    <t>show ip ospf neighbor detail</t>
  </si>
  <si>
    <t>show ospf neighbor detail</t>
  </si>
  <si>
    <t>show ipv6 ospf neighbor detail</t>
  </si>
  <si>
    <t>show ospfv3 neighbor detail</t>
  </si>
  <si>
    <t>show mpls ldp neighbor detail</t>
  </si>
  <si>
    <t>termLengthLines</t>
  </si>
  <si>
    <t>OSPFv2StatusLines</t>
  </si>
  <si>
    <t>OSPFv3StatusLines</t>
  </si>
  <si>
    <t>IS-IS status</t>
  </si>
  <si>
    <t>show isis</t>
  </si>
  <si>
    <t>show router isis all status</t>
  </si>
  <si>
    <t>ISISStatusLines</t>
  </si>
  <si>
    <t>show port {port-id} optical detail</t>
  </si>
  <si>
    <t>show port {port-id} ethernet lldp remote-info detail</t>
  </si>
  <si>
    <t>MAC-address table</t>
  </si>
  <si>
    <t>show mac address-table detail</t>
  </si>
  <si>
    <t>display inventory board</t>
  </si>
  <si>
    <t>display ospf brief</t>
  </si>
  <si>
    <t>show ospf</t>
  </si>
  <si>
    <t>show ospfv3</t>
  </si>
  <si>
    <t>show ip ospf interface</t>
  </si>
  <si>
    <t>show ospf interface</t>
  </si>
  <si>
    <t>show ipv6 ospf interface</t>
  </si>
  <si>
    <t>show ospfv3 interface</t>
  </si>
  <si>
    <t>show router ospf interface detail</t>
  </si>
  <si>
    <t>show router ospf3 interface detail</t>
  </si>
  <si>
    <t>show isis interface</t>
  </si>
  <si>
    <t>IS-IS interfaces</t>
  </si>
  <si>
    <t>OSPFv3 interfaces</t>
  </si>
  <si>
    <t>OSPFv2 interfaces</t>
  </si>
  <si>
    <t>show card detail</t>
  </si>
  <si>
    <t>show router isis interface detail</t>
  </si>
  <si>
    <t>display ip routing-table vpn-instance {vpn-name}</t>
  </si>
  <si>
    <t>display ip routing-table</t>
  </si>
  <si>
    <t>display mpls rsvp-te bfd session all</t>
  </si>
  <si>
    <t>System parameters</t>
  </si>
  <si>
    <t>systemLines</t>
  </si>
  <si>
    <t>show system information</t>
  </si>
  <si>
    <t>display isis interface</t>
  </si>
  <si>
    <t>display isis interface verbose</t>
  </si>
  <si>
    <t>display ip routing-table vpn-instance {vpn-name} statistics</t>
  </si>
  <si>
    <t>display ip routing-table statistics</t>
  </si>
  <si>
    <t>screen-length 0 temporary</t>
  </si>
  <si>
    <t>ssh {IPV4Addr} source-interface {IfName} username {login}</t>
  </si>
  <si>
    <t>telnet {IPV4Addr} source-interface {IfName}</t>
  </si>
  <si>
    <t>ssh -l {login} {IPV4Addr}</t>
  </si>
  <si>
    <t>telnet {IPV4Addr} /source-interface {IfName}</t>
  </si>
  <si>
    <t>telnet {IPV4Addr}</t>
  </si>
  <si>
    <t>show run | i hostname</t>
  </si>
  <si>
    <t>show running-config interface Loopback0 | i address</t>
  </si>
  <si>
    <t>admin display-config | match "        name"</t>
  </si>
  <si>
    <t>admin display-config | match "interface \"system\"" context children | match address</t>
  </si>
  <si>
    <t>Connect to node via SSH</t>
  </si>
  <si>
    <t>Connect to node via Telnet</t>
  </si>
  <si>
    <t>Get hostname</t>
  </si>
  <si>
    <t>Get system IP</t>
  </si>
  <si>
    <t>show router ospf all database type router detail</t>
  </si>
  <si>
    <t>show router ospf all database type network detail</t>
  </si>
  <si>
    <t>show router ospf all database type summary detail</t>
  </si>
  <si>
    <t>show router ospf all database type asbr-summary detail</t>
  </si>
  <si>
    <t>show router ospf all database type nssa detail</t>
  </si>
  <si>
    <t>show router ospf all database type external detail</t>
  </si>
  <si>
    <t>show router ospf3 all database type router detail</t>
  </si>
  <si>
    <t>show router ospf3 all database type network detail</t>
  </si>
  <si>
    <t>show router ospf3 all database type nssa detail</t>
  </si>
  <si>
    <t>show router ospf3 all database type external detail</t>
  </si>
  <si>
    <t>show router ospf3 all database type inter-area-pfx detail</t>
  </si>
  <si>
    <t>show router ospf3 all database type inter-area-rtr detail</t>
  </si>
  <si>
    <t>show router ospf3 all database type intra-area-pfx detail</t>
  </si>
  <si>
    <t>monitor port all-ethernet-rates</t>
  </si>
  <si>
    <t>Logs</t>
  </si>
  <si>
    <t>show log log-id 99</t>
  </si>
  <si>
    <t>show logging</t>
  </si>
  <si>
    <t>display arp all</t>
  </si>
  <si>
    <t>display fib</t>
  </si>
  <si>
    <t>display fib ststistics</t>
  </si>
  <si>
    <t>display fib vpn-instance {vpn-name}</t>
  </si>
  <si>
    <t>display fib vpn-instance {vpn-name} statistics</t>
  </si>
  <si>
    <t>display ipv6 neighbors</t>
  </si>
  <si>
    <t>display ipv6 routing-table</t>
  </si>
  <si>
    <t>display ipv6 routing-table statistics</t>
  </si>
  <si>
    <t>display ipv6 fib</t>
  </si>
  <si>
    <t>display ipv6 fib statistics</t>
  </si>
  <si>
    <t>display isis brief</t>
  </si>
  <si>
    <t>show router isis interface</t>
  </si>
  <si>
    <t>display ipv6 routing-table vpn-instance {vpn-name}</t>
  </si>
  <si>
    <t>display ipv6 routing-table vpn-instance {vpn-name} statistics</t>
  </si>
  <si>
    <t>display ipv6 fib vpn-instance {vpn-name}</t>
  </si>
  <si>
    <t>display ipv6 fib vpn-instance {vpn-name} statistics</t>
  </si>
  <si>
    <t>display arp statistics all</t>
  </si>
  <si>
    <t>display arp vpn-instance {vpn-name} all</t>
  </si>
  <si>
    <t>display ipv6 neighbors vpn-instance {vpn-name}</t>
  </si>
  <si>
    <t>display startup</t>
  </si>
  <si>
    <t>display logbuffer</t>
  </si>
  <si>
    <t>display current-configuration interface LoopBack0 | i address</t>
  </si>
  <si>
    <t>display vpls connection verbose</t>
  </si>
  <si>
    <t>display vsi verbose</t>
  </si>
  <si>
    <t>display ospf interface</t>
  </si>
  <si>
    <t>display ospfv3 interface</t>
  </si>
  <si>
    <t>display ospfv3</t>
  </si>
  <si>
    <t>display mpls ldp lsp all</t>
  </si>
  <si>
    <t>display mpls ldp lsp statistics</t>
  </si>
  <si>
    <t>telnet -a {IfAddr} {IPV4Addr}</t>
  </si>
  <si>
    <t>display current-configuration | i sysname</t>
  </si>
  <si>
    <t>Group</t>
  </si>
  <si>
    <t>show router ospf interface</t>
  </si>
  <si>
    <t>display ospf interface verbose</t>
  </si>
  <si>
    <t>display mpls ldp interface verbose</t>
  </si>
  <si>
    <t>MPLS</t>
  </si>
  <si>
    <t>LSPs</t>
  </si>
  <si>
    <t>LDP interfaces</t>
  </si>
  <si>
    <t>LDP LIB</t>
  </si>
  <si>
    <t>RSVP sessions</t>
  </si>
  <si>
    <t>RSVP interfaces</t>
  </si>
  <si>
    <t>RSVP LIB</t>
  </si>
  <si>
    <t>BGP-LU LIB</t>
  </si>
  <si>
    <t>MPLS interfaces</t>
  </si>
  <si>
    <t>display mpls ldp peer all verbose</t>
  </si>
  <si>
    <t>display mpls rsvp peer</t>
  </si>
  <si>
    <t>display mpls lsp verbose</t>
  </si>
  <si>
    <t>Targeted LDP neighbors</t>
  </si>
  <si>
    <t>display mpls ldp remote-peer</t>
  </si>
  <si>
    <t>display mpls rsvp-te psb-content</t>
  </si>
  <si>
    <t>display mpls rsvp-te rsb-content</t>
  </si>
  <si>
    <t>display mpls lsp protocol bgp</t>
  </si>
  <si>
    <t>display mpls lsp protocol rsvp-te</t>
  </si>
  <si>
    <t>MPLS LFIB</t>
  </si>
  <si>
    <t>confParse list</t>
  </si>
  <si>
    <t>show router rsvp session detail</t>
  </si>
  <si>
    <t>show router ldp targ-peer detail</t>
  </si>
  <si>
    <t>tools dump router rsvp psb detail</t>
  </si>
  <si>
    <t>tools dump router rsvp rsb detail</t>
  </si>
  <si>
    <t>show router rsvp status</t>
  </si>
  <si>
    <t>show router mpls-labels label 32 524287 bgp</t>
  </si>
  <si>
    <t>show router mpls-labels label 32 524287 rsvp</t>
  </si>
  <si>
    <t>show rsvp summary</t>
  </si>
  <si>
    <t>RSVP status</t>
  </si>
  <si>
    <t>show rsvp request detail</t>
  </si>
  <si>
    <t>show rsvp reservation detail</t>
  </si>
  <si>
    <t>RSVP requests</t>
  </si>
  <si>
    <t>RSVP reservations</t>
  </si>
  <si>
    <t>display mpls rsvp request</t>
  </si>
  <si>
    <t>display mpls rsvp reservation</t>
  </si>
  <si>
    <t>LDP status</t>
  </si>
  <si>
    <t>Remote
access</t>
  </si>
  <si>
    <t>show ipv6 cef vrf {vrf-name} summary</t>
  </si>
  <si>
    <t>display mpls ldp adjacency verbose</t>
  </si>
  <si>
    <t>display mpls l2vc</t>
  </si>
  <si>
    <t>show mda detail</t>
  </si>
  <si>
    <t>show sfm detail</t>
  </si>
  <si>
    <t>show boot-messages</t>
  </si>
  <si>
    <t>show chassis detail</t>
  </si>
  <si>
    <t>Inventory:
PHY Interface Status
Installed modules</t>
  </si>
  <si>
    <t>display inventory chassis</t>
  </si>
  <si>
    <t>logLines</t>
  </si>
  <si>
    <t>MACAddressLines</t>
  </si>
  <si>
    <t>OSPFv2InterfacesLines</t>
  </si>
  <si>
    <t>OSPFv3InterfacesLines</t>
  </si>
  <si>
    <t>ISISInterfacesLines</t>
  </si>
  <si>
    <t>RIBFIBLines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</si>
</sst>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  <charset val="204"/>
    </font>
    <font>
      <sz val="8"/>
      <color theme="1"/>
      <name val="Courier New"/>
      <family val="3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Font="1" applyBorder="1"/>
    <xf numFmtId="0" fontId="4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4" fillId="0" borderId="2" xfId="0" applyFont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0" xfId="0" applyFont="1"/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8145-2C62-4D5F-B4EE-DC1D9556AB16}">
  <dimension ref="A1:J107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97" sqref="D97"/>
    </sheetView>
  </sheetViews>
  <sheetFormatPr defaultRowHeight="13.2" x14ac:dyDescent="0.25"/>
  <cols>
    <col min="1" max="1" width="6.6640625" style="15" bestFit="1" customWidth="1"/>
    <col min="2" max="2" width="21.77734375" style="12" bestFit="1" customWidth="1"/>
    <col min="3" max="3" width="21.77734375" style="7" bestFit="1" customWidth="1"/>
    <col min="4" max="4" width="11.21875" style="16" bestFit="1" customWidth="1"/>
    <col min="5" max="5" width="5.6640625" style="16" bestFit="1" customWidth="1"/>
    <col min="6" max="6" width="37.44140625" style="11" bestFit="1" customWidth="1"/>
    <col min="7" max="7" width="41.88671875" style="11" bestFit="1" customWidth="1"/>
    <col min="8" max="8" width="43" style="11" bestFit="1" customWidth="1"/>
    <col min="9" max="9" width="58.44140625" style="11" bestFit="1" customWidth="1"/>
    <col min="10" max="16384" width="8.88671875" style="2"/>
  </cols>
  <sheetData>
    <row r="1" spans="1:10" s="1" customFormat="1" x14ac:dyDescent="0.25">
      <c r="A1" s="20"/>
      <c r="B1" s="20"/>
      <c r="C1" s="5" t="s">
        <v>362</v>
      </c>
      <c r="D1" s="5" t="s">
        <v>176</v>
      </c>
      <c r="E1" s="5" t="s">
        <v>339</v>
      </c>
      <c r="F1" s="6" t="s">
        <v>70</v>
      </c>
      <c r="G1" s="6" t="s">
        <v>0</v>
      </c>
      <c r="H1" s="6" t="s">
        <v>1</v>
      </c>
      <c r="I1" s="6" t="s">
        <v>11</v>
      </c>
    </row>
    <row r="2" spans="1:10" x14ac:dyDescent="0.25">
      <c r="A2" s="20" t="s">
        <v>66</v>
      </c>
      <c r="B2" s="20"/>
      <c r="C2" s="7" t="s">
        <v>49</v>
      </c>
      <c r="D2" s="8">
        <v>30</v>
      </c>
      <c r="E2" s="8">
        <v>0</v>
      </c>
      <c r="F2" s="9" t="s">
        <v>65</v>
      </c>
      <c r="G2" s="9" t="s">
        <v>65</v>
      </c>
      <c r="H2" s="9" t="s">
        <v>12</v>
      </c>
      <c r="I2" s="9" t="s">
        <v>65</v>
      </c>
    </row>
    <row r="3" spans="1:10" s="3" customFormat="1" ht="13.8" x14ac:dyDescent="0.25">
      <c r="A3" s="20" t="s">
        <v>67</v>
      </c>
      <c r="B3" s="20"/>
      <c r="C3" s="7" t="s">
        <v>240</v>
      </c>
      <c r="D3" s="8">
        <v>30</v>
      </c>
      <c r="E3" s="8">
        <v>0</v>
      </c>
      <c r="F3" s="9" t="s">
        <v>68</v>
      </c>
      <c r="G3" s="9" t="s">
        <v>68</v>
      </c>
      <c r="H3" s="9" t="s">
        <v>277</v>
      </c>
      <c r="I3" s="9" t="s">
        <v>69</v>
      </c>
    </row>
    <row r="4" spans="1:10" x14ac:dyDescent="0.25">
      <c r="A4" s="20" t="s">
        <v>2</v>
      </c>
      <c r="B4" s="20"/>
      <c r="C4" s="7" t="s">
        <v>50</v>
      </c>
      <c r="D4" s="8">
        <v>300</v>
      </c>
      <c r="E4" s="8">
        <v>0</v>
      </c>
      <c r="F4" s="9" t="s">
        <v>198</v>
      </c>
      <c r="G4" s="9" t="s">
        <v>198</v>
      </c>
      <c r="H4" s="9" t="s">
        <v>13</v>
      </c>
      <c r="I4" s="9" t="s">
        <v>19</v>
      </c>
    </row>
    <row r="5" spans="1:10" x14ac:dyDescent="0.25">
      <c r="A5" s="20" t="s">
        <v>71</v>
      </c>
      <c r="B5" s="20"/>
      <c r="C5" s="24" t="s">
        <v>72</v>
      </c>
      <c r="D5" s="8">
        <v>30</v>
      </c>
      <c r="E5" s="8"/>
      <c r="F5" s="9" t="s">
        <v>73</v>
      </c>
      <c r="G5" s="9" t="s">
        <v>74</v>
      </c>
      <c r="H5" s="9" t="s">
        <v>327</v>
      </c>
      <c r="I5" s="9" t="s">
        <v>75</v>
      </c>
    </row>
    <row r="6" spans="1:10" x14ac:dyDescent="0.25">
      <c r="A6" s="20"/>
      <c r="B6" s="20"/>
      <c r="C6" s="25"/>
      <c r="D6" s="8">
        <v>60</v>
      </c>
      <c r="E6" s="8"/>
      <c r="F6" s="9"/>
      <c r="G6" s="9"/>
      <c r="H6" s="9"/>
      <c r="I6" s="9" t="s">
        <v>385</v>
      </c>
    </row>
    <row r="7" spans="1:10" x14ac:dyDescent="0.25">
      <c r="A7" s="20" t="s">
        <v>270</v>
      </c>
      <c r="B7" s="20"/>
      <c r="C7" s="7" t="s">
        <v>271</v>
      </c>
      <c r="D7" s="8">
        <v>30</v>
      </c>
      <c r="E7" s="8"/>
      <c r="F7" s="9"/>
      <c r="G7" s="9"/>
      <c r="H7" s="9"/>
      <c r="I7" s="9" t="s">
        <v>272</v>
      </c>
    </row>
    <row r="8" spans="1:10" x14ac:dyDescent="0.25">
      <c r="A8" s="20" t="s">
        <v>305</v>
      </c>
      <c r="B8" s="20"/>
      <c r="C8" s="7" t="s">
        <v>389</v>
      </c>
      <c r="D8" s="8">
        <v>60</v>
      </c>
      <c r="E8" s="8"/>
      <c r="F8" s="9" t="s">
        <v>307</v>
      </c>
      <c r="G8" s="9" t="s">
        <v>307</v>
      </c>
      <c r="H8" s="9" t="s">
        <v>328</v>
      </c>
      <c r="I8" s="9" t="s">
        <v>306</v>
      </c>
    </row>
    <row r="9" spans="1:10" x14ac:dyDescent="0.25">
      <c r="A9" s="23" t="s">
        <v>387</v>
      </c>
      <c r="B9" s="20"/>
      <c r="C9" s="24" t="s">
        <v>51</v>
      </c>
      <c r="D9" s="8">
        <v>60</v>
      </c>
      <c r="E9" s="8"/>
      <c r="F9" s="10" t="s">
        <v>199</v>
      </c>
      <c r="G9" s="10" t="s">
        <v>199</v>
      </c>
      <c r="H9" s="10" t="s">
        <v>195</v>
      </c>
      <c r="I9" s="10" t="s">
        <v>91</v>
      </c>
    </row>
    <row r="10" spans="1:10" x14ac:dyDescent="0.25">
      <c r="A10" s="20"/>
      <c r="B10" s="20"/>
      <c r="C10" s="26"/>
      <c r="D10" s="8">
        <v>120</v>
      </c>
      <c r="E10" s="8"/>
      <c r="I10" s="10" t="s">
        <v>304</v>
      </c>
    </row>
    <row r="11" spans="1:10" x14ac:dyDescent="0.25">
      <c r="A11" s="20"/>
      <c r="B11" s="20"/>
      <c r="C11" s="26"/>
      <c r="D11" s="8">
        <v>60</v>
      </c>
      <c r="E11" s="8"/>
      <c r="F11" s="10" t="s">
        <v>200</v>
      </c>
      <c r="G11" s="10" t="s">
        <v>200</v>
      </c>
      <c r="H11" s="10" t="s">
        <v>194</v>
      </c>
      <c r="I11" s="10" t="s">
        <v>247</v>
      </c>
    </row>
    <row r="12" spans="1:10" x14ac:dyDescent="0.25">
      <c r="A12" s="20"/>
      <c r="B12" s="20"/>
      <c r="C12" s="26"/>
      <c r="D12" s="8">
        <v>60</v>
      </c>
      <c r="E12" s="8"/>
      <c r="F12" s="10"/>
      <c r="G12" s="10"/>
      <c r="H12" s="10" t="s">
        <v>251</v>
      </c>
      <c r="I12" s="10" t="s">
        <v>265</v>
      </c>
    </row>
    <row r="13" spans="1:10" x14ac:dyDescent="0.25">
      <c r="A13" s="20"/>
      <c r="B13" s="20"/>
      <c r="C13" s="26"/>
      <c r="D13" s="8">
        <v>60</v>
      </c>
      <c r="E13" s="8"/>
      <c r="F13" s="10"/>
      <c r="G13" s="10"/>
      <c r="H13" s="10"/>
      <c r="I13" s="10" t="s">
        <v>383</v>
      </c>
    </row>
    <row r="14" spans="1:10" x14ac:dyDescent="0.25">
      <c r="A14" s="20"/>
      <c r="B14" s="20"/>
      <c r="C14" s="26"/>
      <c r="D14" s="8">
        <v>60</v>
      </c>
      <c r="E14" s="8"/>
      <c r="F14" s="10"/>
      <c r="G14" s="10"/>
      <c r="H14" s="10"/>
      <c r="I14" s="10" t="s">
        <v>384</v>
      </c>
    </row>
    <row r="15" spans="1:10" x14ac:dyDescent="0.25">
      <c r="A15" s="20"/>
      <c r="B15" s="20"/>
      <c r="C15" s="25"/>
      <c r="D15" s="8">
        <v>60</v>
      </c>
      <c r="E15" s="8"/>
      <c r="F15" s="10"/>
      <c r="G15" s="10"/>
      <c r="H15" s="10" t="s">
        <v>388</v>
      </c>
      <c r="I15" s="10" t="s">
        <v>386</v>
      </c>
    </row>
    <row r="16" spans="1:10" x14ac:dyDescent="0.25">
      <c r="A16" s="20" t="s">
        <v>47</v>
      </c>
      <c r="B16" s="20"/>
      <c r="C16" s="24" t="s">
        <v>52</v>
      </c>
      <c r="D16" s="8">
        <v>60</v>
      </c>
      <c r="E16" s="8"/>
      <c r="F16" s="10" t="s">
        <v>201</v>
      </c>
      <c r="G16" s="10" t="s">
        <v>193</v>
      </c>
      <c r="H16" s="10" t="s">
        <v>192</v>
      </c>
      <c r="I16" s="10" t="s">
        <v>216</v>
      </c>
      <c r="J16" s="4"/>
    </row>
    <row r="17" spans="1:9" x14ac:dyDescent="0.25">
      <c r="A17" s="20"/>
      <c r="B17" s="20"/>
      <c r="C17" s="25"/>
      <c r="D17" s="8">
        <v>60</v>
      </c>
      <c r="E17" s="8"/>
      <c r="F17" s="10" t="s">
        <v>190</v>
      </c>
      <c r="G17" s="10" t="s">
        <v>190</v>
      </c>
      <c r="H17" s="10" t="s">
        <v>191</v>
      </c>
      <c r="I17" s="10" t="s">
        <v>92</v>
      </c>
    </row>
    <row r="18" spans="1:9" x14ac:dyDescent="0.25">
      <c r="A18" s="20" t="s">
        <v>249</v>
      </c>
      <c r="B18" s="20"/>
      <c r="C18" s="7" t="s">
        <v>390</v>
      </c>
      <c r="D18" s="8">
        <v>60</v>
      </c>
      <c r="E18" s="8"/>
      <c r="F18" s="10" t="s">
        <v>250</v>
      </c>
      <c r="G18" s="10"/>
      <c r="H18" s="10"/>
      <c r="I18" s="10"/>
    </row>
    <row r="19" spans="1:9" x14ac:dyDescent="0.25">
      <c r="A19" s="20" t="s">
        <v>3</v>
      </c>
      <c r="B19" s="20"/>
      <c r="C19" s="7" t="s">
        <v>53</v>
      </c>
      <c r="D19" s="8">
        <v>60</v>
      </c>
      <c r="E19" s="8"/>
      <c r="F19" s="9" t="s">
        <v>202</v>
      </c>
      <c r="G19" s="9" t="s">
        <v>202</v>
      </c>
      <c r="H19" s="9"/>
      <c r="I19" s="9"/>
    </row>
    <row r="20" spans="1:9" x14ac:dyDescent="0.25">
      <c r="A20" s="20" t="s">
        <v>4</v>
      </c>
      <c r="B20" s="20"/>
      <c r="C20" s="24" t="s">
        <v>54</v>
      </c>
      <c r="D20" s="8">
        <v>60</v>
      </c>
      <c r="E20" s="8"/>
      <c r="F20" s="9" t="s">
        <v>203</v>
      </c>
      <c r="G20" s="9" t="s">
        <v>203</v>
      </c>
      <c r="H20" s="9" t="s">
        <v>14</v>
      </c>
      <c r="I20" s="9" t="s">
        <v>20</v>
      </c>
    </row>
    <row r="21" spans="1:9" x14ac:dyDescent="0.25">
      <c r="A21" s="20"/>
      <c r="B21" s="20"/>
      <c r="C21" s="25"/>
      <c r="D21" s="8">
        <v>60</v>
      </c>
      <c r="E21" s="8"/>
      <c r="F21" s="9"/>
      <c r="G21" s="9"/>
      <c r="H21" s="9"/>
      <c r="I21" s="9" t="s">
        <v>248</v>
      </c>
    </row>
    <row r="22" spans="1:9" x14ac:dyDescent="0.25">
      <c r="A22" s="20" t="s">
        <v>26</v>
      </c>
      <c r="B22" s="20"/>
      <c r="C22" s="24" t="s">
        <v>55</v>
      </c>
      <c r="D22" s="8">
        <v>60</v>
      </c>
      <c r="E22" s="8"/>
      <c r="F22" s="9" t="s">
        <v>39</v>
      </c>
      <c r="G22" s="9" t="s">
        <v>40</v>
      </c>
      <c r="H22" s="9" t="s">
        <v>43</v>
      </c>
      <c r="I22" s="9" t="s">
        <v>29</v>
      </c>
    </row>
    <row r="23" spans="1:9" x14ac:dyDescent="0.25">
      <c r="A23" s="20"/>
      <c r="B23" s="20"/>
      <c r="C23" s="25"/>
      <c r="D23" s="8">
        <v>60</v>
      </c>
      <c r="E23" s="8"/>
      <c r="F23" s="9"/>
      <c r="G23" s="9"/>
      <c r="H23" s="9" t="s">
        <v>269</v>
      </c>
      <c r="I23" s="9"/>
    </row>
    <row r="24" spans="1:9" x14ac:dyDescent="0.25">
      <c r="A24" s="22" t="s">
        <v>30</v>
      </c>
      <c r="B24" s="12" t="s">
        <v>225</v>
      </c>
      <c r="C24" s="7" t="s">
        <v>241</v>
      </c>
      <c r="D24" s="8">
        <v>60</v>
      </c>
      <c r="E24" s="8"/>
      <c r="F24" s="9" t="s">
        <v>227</v>
      </c>
      <c r="G24" s="9" t="s">
        <v>253</v>
      </c>
      <c r="H24" s="9" t="s">
        <v>252</v>
      </c>
      <c r="I24" s="9" t="s">
        <v>226</v>
      </c>
    </row>
    <row r="25" spans="1:9" x14ac:dyDescent="0.25">
      <c r="A25" s="22"/>
      <c r="B25" s="12" t="s">
        <v>9</v>
      </c>
      <c r="C25" s="7" t="s">
        <v>56</v>
      </c>
      <c r="D25" s="8">
        <v>60</v>
      </c>
      <c r="E25" s="8"/>
      <c r="F25" s="9" t="s">
        <v>235</v>
      </c>
      <c r="G25" s="9" t="s">
        <v>236</v>
      </c>
      <c r="H25" s="9" t="s">
        <v>15</v>
      </c>
      <c r="I25" s="9" t="s">
        <v>210</v>
      </c>
    </row>
    <row r="26" spans="1:9" x14ac:dyDescent="0.25">
      <c r="A26" s="22"/>
      <c r="B26" s="20" t="s">
        <v>264</v>
      </c>
      <c r="C26" s="24" t="s">
        <v>391</v>
      </c>
      <c r="D26" s="8">
        <v>60</v>
      </c>
      <c r="E26" s="8"/>
      <c r="F26" s="9" t="s">
        <v>255</v>
      </c>
      <c r="G26" s="9" t="s">
        <v>256</v>
      </c>
      <c r="H26" s="9" t="s">
        <v>332</v>
      </c>
      <c r="I26" s="9" t="s">
        <v>340</v>
      </c>
    </row>
    <row r="27" spans="1:9" x14ac:dyDescent="0.25">
      <c r="A27" s="22"/>
      <c r="B27" s="20"/>
      <c r="C27" s="25"/>
      <c r="D27" s="8">
        <v>60</v>
      </c>
      <c r="E27" s="8"/>
      <c r="F27" s="9"/>
      <c r="G27" s="9"/>
      <c r="H27" s="9" t="s">
        <v>341</v>
      </c>
      <c r="I27" s="9" t="s">
        <v>259</v>
      </c>
    </row>
    <row r="28" spans="1:9" x14ac:dyDescent="0.25">
      <c r="A28" s="22"/>
      <c r="B28" s="20" t="s">
        <v>48</v>
      </c>
      <c r="C28" s="24" t="s">
        <v>57</v>
      </c>
      <c r="D28" s="8">
        <v>300</v>
      </c>
      <c r="E28" s="8"/>
      <c r="F28" s="10" t="s">
        <v>114</v>
      </c>
      <c r="G28" s="10" t="s">
        <v>120</v>
      </c>
      <c r="H28" s="10" t="s">
        <v>126</v>
      </c>
      <c r="I28" s="9" t="s">
        <v>291</v>
      </c>
    </row>
    <row r="29" spans="1:9" x14ac:dyDescent="0.25">
      <c r="A29" s="22"/>
      <c r="B29" s="20"/>
      <c r="C29" s="26"/>
      <c r="D29" s="8">
        <v>300</v>
      </c>
      <c r="E29" s="8"/>
      <c r="F29" s="10" t="s">
        <v>113</v>
      </c>
      <c r="G29" s="10" t="s">
        <v>119</v>
      </c>
      <c r="H29" s="10" t="s">
        <v>125</v>
      </c>
      <c r="I29" s="9" t="s">
        <v>292</v>
      </c>
    </row>
    <row r="30" spans="1:9" x14ac:dyDescent="0.25">
      <c r="A30" s="22"/>
      <c r="B30" s="20"/>
      <c r="C30" s="26"/>
      <c r="D30" s="8">
        <v>300</v>
      </c>
      <c r="E30" s="8"/>
      <c r="F30" s="10" t="s">
        <v>112</v>
      </c>
      <c r="G30" s="10" t="s">
        <v>118</v>
      </c>
      <c r="H30" s="10" t="s">
        <v>124</v>
      </c>
      <c r="I30" s="9" t="s">
        <v>293</v>
      </c>
    </row>
    <row r="31" spans="1:9" x14ac:dyDescent="0.25">
      <c r="A31" s="22"/>
      <c r="B31" s="20"/>
      <c r="C31" s="26"/>
      <c r="D31" s="8">
        <v>300</v>
      </c>
      <c r="E31" s="8"/>
      <c r="F31" s="10" t="s">
        <v>111</v>
      </c>
      <c r="G31" s="10" t="s">
        <v>117</v>
      </c>
      <c r="H31" s="10" t="s">
        <v>123</v>
      </c>
      <c r="I31" s="9" t="s">
        <v>294</v>
      </c>
    </row>
    <row r="32" spans="1:9" x14ac:dyDescent="0.25">
      <c r="A32" s="22"/>
      <c r="B32" s="20"/>
      <c r="C32" s="26"/>
      <c r="D32" s="8">
        <v>300</v>
      </c>
      <c r="E32" s="8"/>
      <c r="F32" s="10" t="s">
        <v>109</v>
      </c>
      <c r="G32" s="10" t="s">
        <v>115</v>
      </c>
      <c r="H32" s="10" t="s">
        <v>122</v>
      </c>
      <c r="I32" s="9" t="s">
        <v>295</v>
      </c>
    </row>
    <row r="33" spans="1:9" x14ac:dyDescent="0.25">
      <c r="A33" s="22"/>
      <c r="B33" s="20"/>
      <c r="C33" s="25"/>
      <c r="D33" s="8">
        <v>300</v>
      </c>
      <c r="E33" s="8"/>
      <c r="F33" s="10" t="s">
        <v>110</v>
      </c>
      <c r="G33" s="10" t="s">
        <v>116</v>
      </c>
      <c r="H33" s="10" t="s">
        <v>121</v>
      </c>
      <c r="I33" s="9" t="s">
        <v>296</v>
      </c>
    </row>
    <row r="34" spans="1:9" x14ac:dyDescent="0.25">
      <c r="A34" s="22"/>
      <c r="B34" s="12" t="s">
        <v>228</v>
      </c>
      <c r="C34" s="7" t="s">
        <v>242</v>
      </c>
      <c r="D34" s="8">
        <v>60</v>
      </c>
      <c r="E34" s="8"/>
      <c r="F34" s="9" t="s">
        <v>229</v>
      </c>
      <c r="G34" s="9" t="s">
        <v>254</v>
      </c>
      <c r="H34" s="10" t="s">
        <v>334</v>
      </c>
      <c r="I34" s="9" t="s">
        <v>230</v>
      </c>
    </row>
    <row r="35" spans="1:9" x14ac:dyDescent="0.25">
      <c r="A35" s="22"/>
      <c r="B35" s="12" t="s">
        <v>10</v>
      </c>
      <c r="C35" s="7" t="s">
        <v>58</v>
      </c>
      <c r="D35" s="8">
        <v>60</v>
      </c>
      <c r="E35" s="8"/>
      <c r="F35" s="9" t="s">
        <v>237</v>
      </c>
      <c r="G35" s="9" t="s">
        <v>238</v>
      </c>
      <c r="H35" s="9" t="s">
        <v>16</v>
      </c>
      <c r="I35" s="9" t="s">
        <v>211</v>
      </c>
    </row>
    <row r="36" spans="1:9" x14ac:dyDescent="0.25">
      <c r="A36" s="22"/>
      <c r="B36" s="12" t="s">
        <v>263</v>
      </c>
      <c r="C36" s="7" t="s">
        <v>392</v>
      </c>
      <c r="D36" s="8">
        <v>60</v>
      </c>
      <c r="E36" s="8"/>
      <c r="F36" s="9" t="s">
        <v>257</v>
      </c>
      <c r="G36" s="9" t="s">
        <v>258</v>
      </c>
      <c r="H36" s="9" t="s">
        <v>333</v>
      </c>
      <c r="I36" s="9" t="s">
        <v>260</v>
      </c>
    </row>
    <row r="37" spans="1:9" x14ac:dyDescent="0.25">
      <c r="A37" s="22"/>
      <c r="B37" s="20" t="s">
        <v>44</v>
      </c>
      <c r="C37" s="24" t="s">
        <v>59</v>
      </c>
      <c r="D37" s="8">
        <v>300</v>
      </c>
      <c r="E37" s="8"/>
      <c r="F37" s="10" t="s">
        <v>132</v>
      </c>
      <c r="G37" s="10" t="s">
        <v>132</v>
      </c>
      <c r="H37" s="10" t="s">
        <v>139</v>
      </c>
      <c r="I37" s="9" t="s">
        <v>297</v>
      </c>
    </row>
    <row r="38" spans="1:9" x14ac:dyDescent="0.25">
      <c r="A38" s="22"/>
      <c r="B38" s="20"/>
      <c r="C38" s="26"/>
      <c r="D38" s="8">
        <v>300</v>
      </c>
      <c r="E38" s="8"/>
      <c r="F38" s="10" t="s">
        <v>130</v>
      </c>
      <c r="G38" s="10" t="s">
        <v>130</v>
      </c>
      <c r="H38" s="10" t="s">
        <v>137</v>
      </c>
      <c r="I38" s="9" t="s">
        <v>301</v>
      </c>
    </row>
    <row r="39" spans="1:9" x14ac:dyDescent="0.25">
      <c r="A39" s="22"/>
      <c r="B39" s="20"/>
      <c r="C39" s="26"/>
      <c r="D39" s="8">
        <v>300</v>
      </c>
      <c r="E39" s="8"/>
      <c r="H39" s="10" t="s">
        <v>136</v>
      </c>
      <c r="I39" s="9" t="s">
        <v>303</v>
      </c>
    </row>
    <row r="40" spans="1:9" x14ac:dyDescent="0.25">
      <c r="A40" s="22"/>
      <c r="B40" s="20"/>
      <c r="C40" s="26"/>
      <c r="D40" s="8">
        <v>300</v>
      </c>
      <c r="E40" s="8"/>
      <c r="F40" s="10" t="s">
        <v>131</v>
      </c>
      <c r="G40" s="10" t="s">
        <v>131</v>
      </c>
      <c r="H40" s="10" t="s">
        <v>138</v>
      </c>
      <c r="I40" s="9" t="s">
        <v>298</v>
      </c>
    </row>
    <row r="41" spans="1:9" x14ac:dyDescent="0.25">
      <c r="A41" s="22"/>
      <c r="B41" s="20"/>
      <c r="C41" s="26"/>
      <c r="D41" s="8">
        <v>300</v>
      </c>
      <c r="E41" s="8"/>
      <c r="F41" s="10" t="s">
        <v>129</v>
      </c>
      <c r="G41" s="10" t="s">
        <v>129</v>
      </c>
      <c r="H41" s="10" t="s">
        <v>135</v>
      </c>
      <c r="I41" s="9" t="s">
        <v>302</v>
      </c>
    </row>
    <row r="42" spans="1:9" x14ac:dyDescent="0.25">
      <c r="A42" s="22"/>
      <c r="B42" s="20"/>
      <c r="C42" s="26"/>
      <c r="D42" s="8">
        <v>300</v>
      </c>
      <c r="E42" s="8"/>
      <c r="F42" s="10" t="s">
        <v>127</v>
      </c>
      <c r="G42" s="10" t="s">
        <v>127</v>
      </c>
      <c r="H42" s="10" t="s">
        <v>134</v>
      </c>
      <c r="I42" s="9" t="s">
        <v>299</v>
      </c>
    </row>
    <row r="43" spans="1:9" x14ac:dyDescent="0.25">
      <c r="A43" s="22"/>
      <c r="B43" s="20"/>
      <c r="C43" s="25"/>
      <c r="D43" s="8">
        <v>300</v>
      </c>
      <c r="E43" s="8"/>
      <c r="F43" s="10" t="s">
        <v>128</v>
      </c>
      <c r="G43" s="10" t="s">
        <v>128</v>
      </c>
      <c r="H43" s="10" t="s">
        <v>133</v>
      </c>
      <c r="I43" s="9" t="s">
        <v>300</v>
      </c>
    </row>
    <row r="44" spans="1:9" x14ac:dyDescent="0.25">
      <c r="A44" s="22"/>
      <c r="B44" s="12" t="s">
        <v>243</v>
      </c>
      <c r="C44" s="7" t="s">
        <v>246</v>
      </c>
      <c r="D44" s="8">
        <v>60</v>
      </c>
      <c r="E44" s="8"/>
      <c r="F44" s="10" t="s">
        <v>244</v>
      </c>
      <c r="G44" s="10" t="s">
        <v>244</v>
      </c>
      <c r="H44" s="10" t="s">
        <v>318</v>
      </c>
      <c r="I44" s="9" t="s">
        <v>245</v>
      </c>
    </row>
    <row r="45" spans="1:9" x14ac:dyDescent="0.25">
      <c r="A45" s="22"/>
      <c r="B45" s="12" t="s">
        <v>5</v>
      </c>
      <c r="C45" s="7" t="s">
        <v>60</v>
      </c>
      <c r="D45" s="8">
        <v>60</v>
      </c>
      <c r="E45" s="8"/>
      <c r="F45" s="9" t="s">
        <v>204</v>
      </c>
      <c r="G45" s="9" t="s">
        <v>205</v>
      </c>
      <c r="H45" s="9" t="s">
        <v>17</v>
      </c>
      <c r="I45" s="9" t="s">
        <v>212</v>
      </c>
    </row>
    <row r="46" spans="1:9" x14ac:dyDescent="0.25">
      <c r="A46" s="22"/>
      <c r="B46" s="20" t="s">
        <v>262</v>
      </c>
      <c r="C46" s="24" t="s">
        <v>393</v>
      </c>
      <c r="D46" s="8">
        <v>60</v>
      </c>
      <c r="E46" s="8"/>
      <c r="F46" s="9"/>
      <c r="G46" s="9" t="s">
        <v>261</v>
      </c>
      <c r="H46" s="9" t="s">
        <v>273</v>
      </c>
      <c r="I46" s="9" t="s">
        <v>319</v>
      </c>
    </row>
    <row r="47" spans="1:9" x14ac:dyDescent="0.25">
      <c r="A47" s="22"/>
      <c r="B47" s="20"/>
      <c r="C47" s="25"/>
      <c r="D47" s="8">
        <v>60</v>
      </c>
      <c r="E47" s="8"/>
      <c r="F47" s="9"/>
      <c r="G47" s="9"/>
      <c r="H47" s="9" t="s">
        <v>274</v>
      </c>
      <c r="I47" s="9" t="s">
        <v>266</v>
      </c>
    </row>
    <row r="48" spans="1:9" x14ac:dyDescent="0.25">
      <c r="A48" s="22"/>
      <c r="B48" s="12" t="s">
        <v>45</v>
      </c>
      <c r="C48" s="7" t="s">
        <v>61</v>
      </c>
      <c r="D48" s="8">
        <v>300</v>
      </c>
      <c r="E48" s="8"/>
      <c r="F48" s="9" t="s">
        <v>46</v>
      </c>
      <c r="G48" s="9" t="s">
        <v>46</v>
      </c>
      <c r="H48" s="10" t="s">
        <v>209</v>
      </c>
      <c r="I48" s="9" t="s">
        <v>213</v>
      </c>
    </row>
    <row r="49" spans="1:9" x14ac:dyDescent="0.25">
      <c r="A49" s="22"/>
      <c r="B49" s="12" t="s">
        <v>7</v>
      </c>
      <c r="C49" s="7" t="s">
        <v>64</v>
      </c>
      <c r="D49" s="8">
        <v>60</v>
      </c>
      <c r="E49" s="8"/>
      <c r="F49" s="9" t="s">
        <v>207</v>
      </c>
      <c r="G49" s="9" t="s">
        <v>208</v>
      </c>
      <c r="H49" s="9" t="s">
        <v>18</v>
      </c>
      <c r="I49" s="9" t="s">
        <v>28</v>
      </c>
    </row>
    <row r="50" spans="1:9" x14ac:dyDescent="0.25">
      <c r="A50" s="22"/>
      <c r="B50" s="20" t="s">
        <v>84</v>
      </c>
      <c r="C50" s="24" t="s">
        <v>394</v>
      </c>
      <c r="D50" s="8">
        <v>300</v>
      </c>
      <c r="E50" s="8"/>
      <c r="F50" s="10" t="s">
        <v>83</v>
      </c>
      <c r="G50" s="10" t="s">
        <v>77</v>
      </c>
      <c r="H50" s="9" t="s">
        <v>268</v>
      </c>
      <c r="I50" s="10" t="s">
        <v>217</v>
      </c>
    </row>
    <row r="51" spans="1:9" x14ac:dyDescent="0.25">
      <c r="A51" s="22"/>
      <c r="B51" s="20"/>
      <c r="C51" s="26"/>
      <c r="D51" s="8">
        <v>60</v>
      </c>
      <c r="E51" s="8"/>
      <c r="F51" s="10" t="s">
        <v>146</v>
      </c>
      <c r="G51" s="10" t="s">
        <v>147</v>
      </c>
      <c r="H51" s="9" t="s">
        <v>276</v>
      </c>
      <c r="I51" s="10" t="s">
        <v>218</v>
      </c>
    </row>
    <row r="52" spans="1:9" x14ac:dyDescent="0.25">
      <c r="A52" s="22"/>
      <c r="B52" s="20"/>
      <c r="C52" s="26"/>
      <c r="D52" s="8">
        <v>300</v>
      </c>
      <c r="E52" s="8"/>
      <c r="F52" s="10" t="s">
        <v>145</v>
      </c>
      <c r="G52" s="10" t="s">
        <v>148</v>
      </c>
      <c r="H52" s="9" t="s">
        <v>309</v>
      </c>
      <c r="I52" s="10" t="s">
        <v>219</v>
      </c>
    </row>
    <row r="53" spans="1:9" x14ac:dyDescent="0.25">
      <c r="A53" s="22"/>
      <c r="B53" s="20"/>
      <c r="C53" s="26"/>
      <c r="D53" s="8">
        <v>60</v>
      </c>
      <c r="E53" s="8"/>
      <c r="F53" s="10" t="s">
        <v>144</v>
      </c>
      <c r="G53" s="10" t="s">
        <v>149</v>
      </c>
      <c r="H53" s="9" t="s">
        <v>310</v>
      </c>
      <c r="I53" s="10" t="s">
        <v>196</v>
      </c>
    </row>
    <row r="54" spans="1:9" x14ac:dyDescent="0.25">
      <c r="A54" s="22"/>
      <c r="B54" s="20"/>
      <c r="C54" s="26"/>
      <c r="D54" s="8">
        <v>300</v>
      </c>
      <c r="E54" s="8"/>
      <c r="F54" s="10" t="s">
        <v>143</v>
      </c>
      <c r="G54" s="10" t="s">
        <v>150</v>
      </c>
      <c r="H54" s="9" t="s">
        <v>314</v>
      </c>
      <c r="I54" s="10" t="s">
        <v>220</v>
      </c>
    </row>
    <row r="55" spans="1:9" x14ac:dyDescent="0.25">
      <c r="A55" s="22"/>
      <c r="B55" s="20"/>
      <c r="C55" s="26"/>
      <c r="D55" s="8">
        <v>60</v>
      </c>
      <c r="E55" s="8"/>
      <c r="F55" s="10" t="s">
        <v>142</v>
      </c>
      <c r="G55" s="10" t="s">
        <v>152</v>
      </c>
      <c r="H55" s="9" t="s">
        <v>315</v>
      </c>
      <c r="I55" s="10" t="s">
        <v>221</v>
      </c>
    </row>
    <row r="56" spans="1:9" x14ac:dyDescent="0.25">
      <c r="A56" s="22"/>
      <c r="B56" s="20"/>
      <c r="C56" s="26"/>
      <c r="D56" s="8">
        <v>300</v>
      </c>
      <c r="E56" s="8"/>
      <c r="F56" s="10" t="s">
        <v>141</v>
      </c>
      <c r="G56" s="10" t="s">
        <v>151</v>
      </c>
      <c r="H56" s="9" t="s">
        <v>316</v>
      </c>
      <c r="I56" s="10" t="s">
        <v>222</v>
      </c>
    </row>
    <row r="57" spans="1:9" x14ac:dyDescent="0.25">
      <c r="A57" s="22"/>
      <c r="B57" s="20"/>
      <c r="C57" s="25"/>
      <c r="D57" s="8">
        <v>60</v>
      </c>
      <c r="E57" s="8"/>
      <c r="F57" s="10" t="s">
        <v>140</v>
      </c>
      <c r="G57" s="10" t="s">
        <v>153</v>
      </c>
      <c r="H57" s="9" t="s">
        <v>317</v>
      </c>
      <c r="I57" s="10" t="s">
        <v>197</v>
      </c>
    </row>
    <row r="58" spans="1:9" x14ac:dyDescent="0.25">
      <c r="A58" s="22"/>
      <c r="B58" s="20" t="s">
        <v>78</v>
      </c>
      <c r="C58" s="24" t="s">
        <v>85</v>
      </c>
      <c r="D58" s="8">
        <v>60</v>
      </c>
      <c r="E58" s="8"/>
      <c r="F58" s="10" t="s">
        <v>160</v>
      </c>
      <c r="G58" s="10" t="s">
        <v>79</v>
      </c>
      <c r="H58" s="9" t="s">
        <v>308</v>
      </c>
      <c r="I58" s="10" t="s">
        <v>233</v>
      </c>
    </row>
    <row r="59" spans="1:9" x14ac:dyDescent="0.25">
      <c r="A59" s="22"/>
      <c r="B59" s="20"/>
      <c r="C59" s="26"/>
      <c r="D59" s="8">
        <v>60</v>
      </c>
      <c r="E59" s="8"/>
      <c r="F59" s="10"/>
      <c r="G59" s="10"/>
      <c r="H59" s="9" t="s">
        <v>324</v>
      </c>
      <c r="I59" s="10"/>
    </row>
    <row r="60" spans="1:9" x14ac:dyDescent="0.25">
      <c r="A60" s="22"/>
      <c r="B60" s="20"/>
      <c r="C60" s="26"/>
      <c r="D60" s="8">
        <v>60</v>
      </c>
      <c r="E60" s="8"/>
      <c r="F60" s="9" t="s">
        <v>159</v>
      </c>
      <c r="G60" s="10" t="s">
        <v>159</v>
      </c>
      <c r="H60" s="9" t="s">
        <v>313</v>
      </c>
      <c r="I60" s="10" t="s">
        <v>234</v>
      </c>
    </row>
    <row r="61" spans="1:9" x14ac:dyDescent="0.25">
      <c r="A61" s="22"/>
      <c r="B61" s="20"/>
      <c r="C61" s="25"/>
      <c r="D61" s="8">
        <v>60</v>
      </c>
      <c r="E61" s="8"/>
      <c r="F61" s="9"/>
      <c r="G61" s="10"/>
      <c r="H61" s="9"/>
      <c r="I61" s="10"/>
    </row>
    <row r="62" spans="1:9" x14ac:dyDescent="0.25">
      <c r="A62" s="22" t="s">
        <v>343</v>
      </c>
      <c r="B62" s="12" t="s">
        <v>344</v>
      </c>
      <c r="D62" s="8">
        <v>60</v>
      </c>
      <c r="E62" s="8"/>
      <c r="F62" s="10"/>
      <c r="G62" s="10"/>
      <c r="H62" s="10" t="s">
        <v>354</v>
      </c>
      <c r="I62" s="10" t="s">
        <v>231</v>
      </c>
    </row>
    <row r="63" spans="1:9" x14ac:dyDescent="0.25">
      <c r="A63" s="22"/>
      <c r="B63" s="12" t="s">
        <v>351</v>
      </c>
      <c r="D63" s="8">
        <v>60</v>
      </c>
      <c r="E63" s="8"/>
      <c r="F63" s="10" t="s">
        <v>42</v>
      </c>
      <c r="G63" s="10" t="s">
        <v>42</v>
      </c>
      <c r="H63" s="9" t="s">
        <v>106</v>
      </c>
      <c r="I63" s="10" t="s">
        <v>93</v>
      </c>
    </row>
    <row r="64" spans="1:9" x14ac:dyDescent="0.25">
      <c r="A64" s="22"/>
      <c r="B64" s="12" t="s">
        <v>378</v>
      </c>
      <c r="D64" s="8">
        <v>60</v>
      </c>
      <c r="E64" s="8"/>
      <c r="F64" s="10"/>
      <c r="G64" s="10"/>
      <c r="H64" s="9"/>
      <c r="I64" s="10"/>
    </row>
    <row r="65" spans="1:9" x14ac:dyDescent="0.25">
      <c r="A65" s="22"/>
      <c r="B65" s="20" t="s">
        <v>8</v>
      </c>
      <c r="C65" s="7" t="s">
        <v>62</v>
      </c>
      <c r="D65" s="8">
        <v>60</v>
      </c>
      <c r="E65" s="8"/>
      <c r="F65" s="10" t="s">
        <v>239</v>
      </c>
      <c r="G65" s="10" t="s">
        <v>239</v>
      </c>
      <c r="H65" s="10" t="s">
        <v>352</v>
      </c>
      <c r="I65" s="10" t="s">
        <v>25</v>
      </c>
    </row>
    <row r="66" spans="1:9" x14ac:dyDescent="0.25">
      <c r="A66" s="22"/>
      <c r="B66" s="20"/>
      <c r="D66" s="8">
        <v>60</v>
      </c>
      <c r="E66" s="8"/>
      <c r="F66" s="10"/>
      <c r="G66" s="10"/>
      <c r="H66" s="10" t="s">
        <v>381</v>
      </c>
      <c r="I66" s="10"/>
    </row>
    <row r="67" spans="1:9" x14ac:dyDescent="0.25">
      <c r="A67" s="22"/>
      <c r="B67" s="12" t="s">
        <v>355</v>
      </c>
      <c r="D67" s="8">
        <v>60</v>
      </c>
      <c r="E67" s="8"/>
      <c r="F67" s="10"/>
      <c r="G67" s="10"/>
      <c r="H67" s="10" t="s">
        <v>356</v>
      </c>
      <c r="I67" s="10" t="s">
        <v>364</v>
      </c>
    </row>
    <row r="68" spans="1:9" x14ac:dyDescent="0.25">
      <c r="A68" s="22"/>
      <c r="B68" s="12" t="s">
        <v>345</v>
      </c>
      <c r="D68" s="8">
        <v>60</v>
      </c>
      <c r="E68" s="8"/>
      <c r="H68" s="10" t="s">
        <v>342</v>
      </c>
      <c r="I68" s="10" t="s">
        <v>95</v>
      </c>
    </row>
    <row r="69" spans="1:9" x14ac:dyDescent="0.25">
      <c r="A69" s="22"/>
      <c r="B69" s="20" t="s">
        <v>346</v>
      </c>
      <c r="D69" s="8">
        <v>300</v>
      </c>
      <c r="E69" s="8"/>
      <c r="F69" s="10" t="s">
        <v>158</v>
      </c>
      <c r="G69" s="10" t="s">
        <v>158</v>
      </c>
      <c r="H69" s="9" t="s">
        <v>335</v>
      </c>
      <c r="I69" s="10" t="s">
        <v>223</v>
      </c>
    </row>
    <row r="70" spans="1:9" x14ac:dyDescent="0.25">
      <c r="A70" s="22"/>
      <c r="B70" s="20"/>
      <c r="D70" s="8">
        <v>60</v>
      </c>
      <c r="E70" s="8"/>
      <c r="F70" s="10" t="s">
        <v>155</v>
      </c>
      <c r="G70" s="10" t="s">
        <v>155</v>
      </c>
      <c r="H70" s="9" t="s">
        <v>336</v>
      </c>
      <c r="I70" s="10" t="s">
        <v>224</v>
      </c>
    </row>
    <row r="71" spans="1:9" x14ac:dyDescent="0.25">
      <c r="A71" s="22"/>
      <c r="B71" s="12" t="s">
        <v>371</v>
      </c>
      <c r="D71" s="8">
        <v>60</v>
      </c>
      <c r="E71" s="8"/>
      <c r="F71" s="9"/>
      <c r="G71" s="10" t="s">
        <v>370</v>
      </c>
      <c r="H71" s="9"/>
      <c r="I71" s="10" t="s">
        <v>367</v>
      </c>
    </row>
    <row r="72" spans="1:9" x14ac:dyDescent="0.25">
      <c r="A72" s="22"/>
      <c r="B72" s="12" t="s">
        <v>6</v>
      </c>
      <c r="C72" s="7" t="s">
        <v>63</v>
      </c>
      <c r="D72" s="8">
        <v>60</v>
      </c>
      <c r="E72" s="8"/>
      <c r="F72" s="10"/>
      <c r="G72" s="10" t="s">
        <v>206</v>
      </c>
      <c r="H72" s="9" t="s">
        <v>353</v>
      </c>
      <c r="I72" s="10" t="s">
        <v>27</v>
      </c>
    </row>
    <row r="73" spans="1:9" x14ac:dyDescent="0.25">
      <c r="A73" s="22"/>
      <c r="B73" s="12" t="s">
        <v>347</v>
      </c>
      <c r="D73" s="8">
        <v>60</v>
      </c>
      <c r="E73" s="8"/>
      <c r="F73" s="10"/>
      <c r="G73" s="10" t="s">
        <v>232</v>
      </c>
      <c r="H73" s="9"/>
      <c r="I73" s="10" t="s">
        <v>363</v>
      </c>
    </row>
    <row r="74" spans="1:9" x14ac:dyDescent="0.25">
      <c r="A74" s="22"/>
      <c r="B74" s="12" t="s">
        <v>348</v>
      </c>
      <c r="D74" s="8">
        <v>60</v>
      </c>
      <c r="E74" s="8"/>
      <c r="F74" s="10"/>
      <c r="G74" s="10" t="s">
        <v>108</v>
      </c>
      <c r="H74" s="9" t="s">
        <v>107</v>
      </c>
      <c r="I74" s="10" t="s">
        <v>94</v>
      </c>
    </row>
    <row r="75" spans="1:9" x14ac:dyDescent="0.25">
      <c r="A75" s="22"/>
      <c r="B75" s="20" t="s">
        <v>374</v>
      </c>
      <c r="D75" s="8">
        <v>60</v>
      </c>
      <c r="E75" s="8"/>
      <c r="F75" s="10"/>
      <c r="G75" s="10" t="s">
        <v>372</v>
      </c>
      <c r="H75" s="11" t="s">
        <v>376</v>
      </c>
    </row>
    <row r="76" spans="1:9" x14ac:dyDescent="0.25">
      <c r="A76" s="22"/>
      <c r="B76" s="20"/>
      <c r="D76" s="8">
        <v>60</v>
      </c>
      <c r="E76" s="8"/>
      <c r="F76" s="10"/>
      <c r="G76" s="10"/>
      <c r="H76" s="9" t="s">
        <v>357</v>
      </c>
      <c r="I76" s="10" t="s">
        <v>365</v>
      </c>
    </row>
    <row r="77" spans="1:9" x14ac:dyDescent="0.25">
      <c r="A77" s="22"/>
      <c r="B77" s="20" t="s">
        <v>375</v>
      </c>
      <c r="D77" s="8">
        <v>60</v>
      </c>
      <c r="E77" s="8"/>
      <c r="F77" s="10"/>
      <c r="G77" s="10" t="s">
        <v>373</v>
      </c>
      <c r="H77" s="11" t="s">
        <v>377</v>
      </c>
    </row>
    <row r="78" spans="1:9" x14ac:dyDescent="0.25">
      <c r="A78" s="22"/>
      <c r="B78" s="20"/>
      <c r="D78" s="8">
        <v>60</v>
      </c>
      <c r="E78" s="8"/>
      <c r="F78" s="10"/>
      <c r="G78" s="10"/>
      <c r="H78" s="9" t="s">
        <v>358</v>
      </c>
      <c r="I78" s="10" t="s">
        <v>366</v>
      </c>
    </row>
    <row r="79" spans="1:9" x14ac:dyDescent="0.25">
      <c r="A79" s="22"/>
      <c r="B79" s="12" t="s">
        <v>349</v>
      </c>
      <c r="D79" s="8">
        <v>60</v>
      </c>
      <c r="E79" s="8"/>
      <c r="F79" s="10"/>
      <c r="G79" s="10"/>
      <c r="H79" s="9" t="s">
        <v>360</v>
      </c>
      <c r="I79" s="10" t="s">
        <v>369</v>
      </c>
    </row>
    <row r="80" spans="1:9" x14ac:dyDescent="0.25">
      <c r="A80" s="22"/>
      <c r="B80" s="12" t="s">
        <v>350</v>
      </c>
      <c r="D80" s="8">
        <v>60</v>
      </c>
      <c r="E80" s="8"/>
      <c r="F80" s="10"/>
      <c r="G80" s="10"/>
      <c r="H80" s="9" t="s">
        <v>359</v>
      </c>
      <c r="I80" s="10" t="s">
        <v>368</v>
      </c>
    </row>
    <row r="81" spans="1:9" x14ac:dyDescent="0.25">
      <c r="A81" s="22"/>
      <c r="B81" s="20" t="s">
        <v>361</v>
      </c>
      <c r="D81" s="8">
        <v>300</v>
      </c>
      <c r="E81" s="8"/>
      <c r="F81" s="10" t="s">
        <v>154</v>
      </c>
      <c r="G81" s="10" t="s">
        <v>156</v>
      </c>
      <c r="I81" s="10"/>
    </row>
    <row r="82" spans="1:9" x14ac:dyDescent="0.25">
      <c r="A82" s="22"/>
      <c r="B82" s="20"/>
      <c r="D82" s="8">
        <v>60</v>
      </c>
      <c r="E82" s="8"/>
      <c r="F82" s="10"/>
      <c r="G82" s="10" t="s">
        <v>157</v>
      </c>
      <c r="I82" s="10"/>
    </row>
    <row r="83" spans="1:9" x14ac:dyDescent="0.25">
      <c r="A83" s="22" t="s">
        <v>31</v>
      </c>
      <c r="B83" s="12" t="s">
        <v>76</v>
      </c>
      <c r="C83" s="7" t="s">
        <v>87</v>
      </c>
      <c r="D83" s="8">
        <v>60</v>
      </c>
      <c r="E83" s="8"/>
      <c r="F83" s="9"/>
      <c r="G83" s="9"/>
      <c r="H83" s="9"/>
      <c r="I83" s="9" t="s">
        <v>24</v>
      </c>
    </row>
    <row r="84" spans="1:9" x14ac:dyDescent="0.25">
      <c r="A84" s="22"/>
      <c r="B84" s="20" t="s">
        <v>34</v>
      </c>
      <c r="C84" s="24" t="s">
        <v>87</v>
      </c>
      <c r="D84" s="8">
        <v>60</v>
      </c>
      <c r="E84" s="8"/>
      <c r="F84" s="9" t="s">
        <v>32</v>
      </c>
      <c r="G84" s="9" t="s">
        <v>33</v>
      </c>
      <c r="H84" s="9" t="s">
        <v>41</v>
      </c>
      <c r="I84" s="9" t="s">
        <v>161</v>
      </c>
    </row>
    <row r="85" spans="1:9" x14ac:dyDescent="0.25">
      <c r="A85" s="22"/>
      <c r="B85" s="20"/>
      <c r="C85" s="25"/>
      <c r="D85" s="8">
        <v>60</v>
      </c>
      <c r="E85" s="8"/>
      <c r="F85" s="9"/>
      <c r="G85" s="9"/>
      <c r="H85" s="9"/>
      <c r="I85" s="9" t="s">
        <v>183</v>
      </c>
    </row>
    <row r="86" spans="1:9" x14ac:dyDescent="0.25">
      <c r="A86" s="22"/>
      <c r="B86" s="20" t="s">
        <v>86</v>
      </c>
      <c r="C86" s="24" t="s">
        <v>87</v>
      </c>
      <c r="D86" s="8">
        <v>300</v>
      </c>
      <c r="E86" s="8"/>
      <c r="F86" s="10" t="s">
        <v>88</v>
      </c>
      <c r="G86" s="10" t="s">
        <v>169</v>
      </c>
      <c r="H86" s="9" t="s">
        <v>267</v>
      </c>
      <c r="I86" s="10" t="s">
        <v>96</v>
      </c>
    </row>
    <row r="87" spans="1:9" x14ac:dyDescent="0.25">
      <c r="A87" s="22"/>
      <c r="B87" s="20"/>
      <c r="C87" s="26"/>
      <c r="D87" s="8">
        <v>60</v>
      </c>
      <c r="E87" s="8"/>
      <c r="F87" s="10" t="s">
        <v>170</v>
      </c>
      <c r="G87" s="10" t="s">
        <v>162</v>
      </c>
      <c r="H87" s="9" t="s">
        <v>275</v>
      </c>
      <c r="I87" s="10" t="s">
        <v>97</v>
      </c>
    </row>
    <row r="88" spans="1:9" x14ac:dyDescent="0.25">
      <c r="A88" s="22"/>
      <c r="B88" s="20"/>
      <c r="C88" s="26"/>
      <c r="D88" s="8">
        <v>300</v>
      </c>
      <c r="E88" s="8"/>
      <c r="F88" s="10" t="s">
        <v>171</v>
      </c>
      <c r="G88" s="10" t="s">
        <v>164</v>
      </c>
      <c r="H88" s="9" t="s">
        <v>311</v>
      </c>
      <c r="I88" s="10" t="s">
        <v>98</v>
      </c>
    </row>
    <row r="89" spans="1:9" x14ac:dyDescent="0.25">
      <c r="A89" s="22"/>
      <c r="B89" s="20"/>
      <c r="C89" s="26"/>
      <c r="D89" s="8">
        <v>60</v>
      </c>
      <c r="E89" s="8"/>
      <c r="F89" s="10" t="s">
        <v>172</v>
      </c>
      <c r="G89" s="10" t="s">
        <v>165</v>
      </c>
      <c r="H89" s="9" t="s">
        <v>312</v>
      </c>
      <c r="I89" s="10"/>
    </row>
    <row r="90" spans="1:9" x14ac:dyDescent="0.25">
      <c r="A90" s="22"/>
      <c r="B90" s="20"/>
      <c r="C90" s="26"/>
      <c r="D90" s="8">
        <v>300</v>
      </c>
      <c r="E90" s="8"/>
      <c r="F90" s="10" t="s">
        <v>173</v>
      </c>
      <c r="G90" s="10" t="s">
        <v>167</v>
      </c>
      <c r="H90" s="9" t="s">
        <v>320</v>
      </c>
      <c r="I90" s="10" t="s">
        <v>99</v>
      </c>
    </row>
    <row r="91" spans="1:9" x14ac:dyDescent="0.25">
      <c r="A91" s="22"/>
      <c r="B91" s="20"/>
      <c r="C91" s="26"/>
      <c r="D91" s="8">
        <v>60</v>
      </c>
      <c r="E91" s="8"/>
      <c r="F91" s="10" t="s">
        <v>174</v>
      </c>
      <c r="G91" s="10" t="s">
        <v>163</v>
      </c>
      <c r="H91" s="9" t="s">
        <v>321</v>
      </c>
      <c r="I91" s="10" t="s">
        <v>100</v>
      </c>
    </row>
    <row r="92" spans="1:9" x14ac:dyDescent="0.25">
      <c r="A92" s="22"/>
      <c r="B92" s="20"/>
      <c r="C92" s="26"/>
      <c r="D92" s="8">
        <v>300</v>
      </c>
      <c r="E92" s="8"/>
      <c r="F92" s="10" t="s">
        <v>175</v>
      </c>
      <c r="G92" s="10" t="s">
        <v>168</v>
      </c>
      <c r="H92" s="9" t="s">
        <v>322</v>
      </c>
      <c r="I92" s="10" t="s">
        <v>101</v>
      </c>
    </row>
    <row r="93" spans="1:9" x14ac:dyDescent="0.25">
      <c r="A93" s="22"/>
      <c r="B93" s="20"/>
      <c r="C93" s="25"/>
      <c r="D93" s="8">
        <v>60</v>
      </c>
      <c r="E93" s="8"/>
      <c r="F93" s="10" t="s">
        <v>380</v>
      </c>
      <c r="G93" s="10" t="s">
        <v>166</v>
      </c>
      <c r="H93" s="9" t="s">
        <v>323</v>
      </c>
      <c r="I93" s="10"/>
    </row>
    <row r="94" spans="1:9" x14ac:dyDescent="0.25">
      <c r="A94" s="22"/>
      <c r="B94" s="20" t="s">
        <v>80</v>
      </c>
      <c r="C94" s="24" t="s">
        <v>85</v>
      </c>
      <c r="D94" s="8">
        <v>60</v>
      </c>
      <c r="E94" s="8"/>
      <c r="F94" s="10" t="s">
        <v>90</v>
      </c>
      <c r="G94" s="10" t="s">
        <v>81</v>
      </c>
      <c r="H94" s="9" t="s">
        <v>325</v>
      </c>
      <c r="I94" s="10" t="s">
        <v>102</v>
      </c>
    </row>
    <row r="95" spans="1:9" x14ac:dyDescent="0.25">
      <c r="A95" s="22"/>
      <c r="B95" s="20"/>
      <c r="C95" s="26"/>
      <c r="D95" s="8">
        <v>60</v>
      </c>
      <c r="E95" s="8"/>
      <c r="F95" s="9"/>
      <c r="G95" s="10"/>
      <c r="H95" s="9"/>
      <c r="I95" s="10" t="s">
        <v>103</v>
      </c>
    </row>
    <row r="96" spans="1:9" x14ac:dyDescent="0.25">
      <c r="A96" s="22"/>
      <c r="B96" s="20"/>
      <c r="C96" s="26"/>
      <c r="D96" s="8">
        <v>60</v>
      </c>
      <c r="E96" s="8"/>
      <c r="F96" s="10" t="s">
        <v>177</v>
      </c>
      <c r="G96" s="10"/>
      <c r="H96" s="9" t="s">
        <v>326</v>
      </c>
      <c r="I96" s="10" t="s">
        <v>104</v>
      </c>
    </row>
    <row r="97" spans="1:9" x14ac:dyDescent="0.25">
      <c r="A97" s="22"/>
      <c r="B97" s="20"/>
      <c r="C97" s="25"/>
      <c r="D97" s="8">
        <v>60</v>
      </c>
      <c r="E97" s="8"/>
      <c r="F97" s="10"/>
      <c r="G97" s="10"/>
      <c r="H97" s="9"/>
      <c r="I97" s="10" t="s">
        <v>105</v>
      </c>
    </row>
    <row r="98" spans="1:9" x14ac:dyDescent="0.25">
      <c r="A98" s="22"/>
      <c r="B98" s="20" t="s">
        <v>180</v>
      </c>
      <c r="C98" s="24" t="s">
        <v>87</v>
      </c>
      <c r="D98" s="8">
        <v>60</v>
      </c>
      <c r="E98" s="8"/>
      <c r="F98" s="10" t="s">
        <v>179</v>
      </c>
      <c r="G98" s="10"/>
      <c r="H98" s="9" t="s">
        <v>330</v>
      </c>
      <c r="I98" s="10" t="s">
        <v>181</v>
      </c>
    </row>
    <row r="99" spans="1:9" x14ac:dyDescent="0.25">
      <c r="A99" s="22"/>
      <c r="B99" s="20"/>
      <c r="C99" s="26"/>
      <c r="D99" s="8">
        <v>60</v>
      </c>
      <c r="E99" s="8"/>
      <c r="F99" s="10" t="s">
        <v>178</v>
      </c>
      <c r="G99" s="10" t="s">
        <v>35</v>
      </c>
      <c r="H99" s="9" t="s">
        <v>331</v>
      </c>
      <c r="I99" s="10" t="s">
        <v>182</v>
      </c>
    </row>
    <row r="100" spans="1:9" x14ac:dyDescent="0.25">
      <c r="A100" s="22"/>
      <c r="B100" s="20"/>
      <c r="C100" s="25"/>
      <c r="D100" s="8">
        <v>60</v>
      </c>
      <c r="E100" s="8"/>
      <c r="F100" s="10"/>
      <c r="G100" s="10"/>
      <c r="H100" s="9" t="s">
        <v>382</v>
      </c>
      <c r="I100" s="9" t="s">
        <v>82</v>
      </c>
    </row>
    <row r="101" spans="1:9" x14ac:dyDescent="0.25">
      <c r="A101" s="22"/>
      <c r="B101" s="12" t="s">
        <v>21</v>
      </c>
      <c r="C101" s="7" t="s">
        <v>56</v>
      </c>
      <c r="D101" s="8">
        <v>60</v>
      </c>
      <c r="E101" s="8"/>
      <c r="F101" s="10"/>
      <c r="G101" s="9" t="s">
        <v>37</v>
      </c>
      <c r="H101" s="9"/>
      <c r="I101" s="9" t="s">
        <v>214</v>
      </c>
    </row>
    <row r="102" spans="1:9" x14ac:dyDescent="0.25">
      <c r="A102" s="22"/>
      <c r="B102" s="12" t="s">
        <v>22</v>
      </c>
      <c r="C102" s="7" t="s">
        <v>58</v>
      </c>
      <c r="D102" s="8">
        <v>60</v>
      </c>
      <c r="E102" s="8"/>
      <c r="F102" s="10"/>
      <c r="G102" s="9" t="s">
        <v>38</v>
      </c>
      <c r="H102" s="9"/>
      <c r="I102" s="9" t="s">
        <v>215</v>
      </c>
    </row>
    <row r="103" spans="1:9" x14ac:dyDescent="0.25">
      <c r="A103" s="22"/>
      <c r="B103" s="12" t="s">
        <v>23</v>
      </c>
      <c r="C103" s="7" t="s">
        <v>64</v>
      </c>
      <c r="D103" s="8">
        <v>60</v>
      </c>
      <c r="E103" s="8"/>
      <c r="F103" s="10" t="s">
        <v>184</v>
      </c>
      <c r="G103" s="9" t="s">
        <v>36</v>
      </c>
      <c r="H103" s="9"/>
      <c r="I103" s="9" t="s">
        <v>89</v>
      </c>
    </row>
    <row r="104" spans="1:9" x14ac:dyDescent="0.25">
      <c r="A104" s="21" t="s">
        <v>379</v>
      </c>
      <c r="B104" s="12" t="s">
        <v>287</v>
      </c>
      <c r="D104" s="8">
        <v>60</v>
      </c>
      <c r="E104" s="8"/>
      <c r="F104" s="13" t="s">
        <v>280</v>
      </c>
      <c r="G104" s="14" t="s">
        <v>278</v>
      </c>
      <c r="H104" s="14"/>
      <c r="I104" s="14" t="s">
        <v>280</v>
      </c>
    </row>
    <row r="105" spans="1:9" x14ac:dyDescent="0.25">
      <c r="A105" s="22"/>
      <c r="B105" s="12" t="s">
        <v>288</v>
      </c>
      <c r="D105" s="8">
        <v>60</v>
      </c>
      <c r="E105" s="8"/>
      <c r="F105" s="13" t="s">
        <v>281</v>
      </c>
      <c r="G105" s="14" t="s">
        <v>279</v>
      </c>
      <c r="H105" s="14" t="s">
        <v>337</v>
      </c>
      <c r="I105" s="14" t="s">
        <v>282</v>
      </c>
    </row>
    <row r="106" spans="1:9" x14ac:dyDescent="0.25">
      <c r="A106" s="22"/>
      <c r="B106" s="12" t="s">
        <v>289</v>
      </c>
      <c r="D106" s="8">
        <v>60</v>
      </c>
      <c r="E106" s="8"/>
      <c r="F106" s="13" t="s">
        <v>283</v>
      </c>
      <c r="G106" s="14" t="s">
        <v>283</v>
      </c>
      <c r="H106" s="14" t="s">
        <v>338</v>
      </c>
      <c r="I106" s="14" t="s">
        <v>285</v>
      </c>
    </row>
    <row r="107" spans="1:9" x14ac:dyDescent="0.25">
      <c r="A107" s="22"/>
      <c r="B107" s="12" t="s">
        <v>290</v>
      </c>
      <c r="D107" s="8">
        <v>60</v>
      </c>
      <c r="E107" s="8"/>
      <c r="F107" s="13" t="s">
        <v>284</v>
      </c>
      <c r="G107" s="14" t="s">
        <v>284</v>
      </c>
      <c r="H107" s="14" t="s">
        <v>329</v>
      </c>
      <c r="I107" s="14" t="s">
        <v>286</v>
      </c>
    </row>
  </sheetData>
  <mergeCells count="47">
    <mergeCell ref="C50:C57"/>
    <mergeCell ref="C58:C61"/>
    <mergeCell ref="C94:C97"/>
    <mergeCell ref="C98:C100"/>
    <mergeCell ref="C86:C93"/>
    <mergeCell ref="C84:C85"/>
    <mergeCell ref="C26:C27"/>
    <mergeCell ref="C28:C33"/>
    <mergeCell ref="C37:C43"/>
    <mergeCell ref="C46:C47"/>
    <mergeCell ref="C5:C6"/>
    <mergeCell ref="C9:C15"/>
    <mergeCell ref="C16:C17"/>
    <mergeCell ref="C20:C21"/>
    <mergeCell ref="C22:C23"/>
    <mergeCell ref="A5:B6"/>
    <mergeCell ref="A9:B15"/>
    <mergeCell ref="B26:B27"/>
    <mergeCell ref="A22:B23"/>
    <mergeCell ref="B69:B70"/>
    <mergeCell ref="A24:A61"/>
    <mergeCell ref="A104:A107"/>
    <mergeCell ref="B46:B47"/>
    <mergeCell ref="A1:B1"/>
    <mergeCell ref="A3:B3"/>
    <mergeCell ref="A2:B2"/>
    <mergeCell ref="A4:B4"/>
    <mergeCell ref="B37:B43"/>
    <mergeCell ref="A16:B17"/>
    <mergeCell ref="A7:B7"/>
    <mergeCell ref="B98:B100"/>
    <mergeCell ref="B86:B93"/>
    <mergeCell ref="A8:B8"/>
    <mergeCell ref="B58:B61"/>
    <mergeCell ref="B94:B97"/>
    <mergeCell ref="A83:A103"/>
    <mergeCell ref="B50:B57"/>
    <mergeCell ref="B84:B85"/>
    <mergeCell ref="A18:B18"/>
    <mergeCell ref="B28:B33"/>
    <mergeCell ref="A19:B19"/>
    <mergeCell ref="A20:B21"/>
    <mergeCell ref="B81:B82"/>
    <mergeCell ref="A62:A82"/>
    <mergeCell ref="B75:B76"/>
    <mergeCell ref="B77:B78"/>
    <mergeCell ref="B65:B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F38C-FC56-4C4C-AED5-542769DD0142}">
  <dimension ref="A1:D105"/>
  <sheetViews>
    <sheetView topLeftCell="A34" zoomScaleNormal="100" workbookViewId="0">
      <selection activeCell="D104" sqref="D3:D104"/>
    </sheetView>
  </sheetViews>
  <sheetFormatPr defaultRowHeight="11.4" customHeight="1" x14ac:dyDescent="0.3"/>
  <cols>
    <col min="1" max="1" width="35.5546875" style="19" bestFit="1" customWidth="1"/>
    <col min="2" max="2" width="39.5546875" style="19" bestFit="1" customWidth="1"/>
    <col min="3" max="3" width="49.109375" style="19" bestFit="1" customWidth="1"/>
    <col min="4" max="4" width="47.44140625" style="19" bestFit="1" customWidth="1"/>
  </cols>
  <sheetData>
    <row r="1" spans="1:4" ht="11.4" customHeight="1" x14ac:dyDescent="0.3">
      <c r="A1" s="17" t="s">
        <v>185</v>
      </c>
      <c r="B1" s="17" t="s">
        <v>186</v>
      </c>
      <c r="C1" s="17" t="s">
        <v>187</v>
      </c>
      <c r="D1" s="17" t="s">
        <v>188</v>
      </c>
    </row>
    <row r="2" spans="1:4" ht="11.4" customHeight="1" x14ac:dyDescent="0.3">
      <c r="A2" s="18" t="str">
        <f>_xlfn.CONCAT("    ",CHAR(34),A1,CHAR(34),": [")</f>
        <v xml:space="preserve">    "IOS": [</v>
      </c>
      <c r="B2" s="18" t="str">
        <f>_xlfn.CONCAT("    ",CHAR(34),B1,CHAR(34),": [")</f>
        <v xml:space="preserve">    "IOS-XR": [</v>
      </c>
      <c r="C2" s="18" t="str">
        <f>_xlfn.CONCAT("    ",CHAR(34),C1,CHAR(34),": [")</f>
        <v xml:space="preserve">    "VRP": [</v>
      </c>
      <c r="D2" s="18" t="str">
        <f>_xlfn.CONCAT("    ",CHAR(34),D1,CHAR(34),": [")</f>
        <v xml:space="preserve">    "SR-OS": [</v>
      </c>
    </row>
    <row r="3" spans="1:4" ht="11.4" customHeight="1" x14ac:dyDescent="0.3">
      <c r="A3" s="18" t="str">
        <f>IF(Inputs!F2&lt;&gt;"",_xlfn.CONCAT("        [ ",CHAR(34),Inputs!F2,CHAR(34),", ",Inputs!$D2," ],"),"")</f>
        <v xml:space="preserve">        [ "show version", 30 ],</v>
      </c>
      <c r="B3" s="18" t="str">
        <f>IF(Inputs!G2&lt;&gt;"",_xlfn.CONCAT("        [ ",CHAR(34),Inputs!G2,CHAR(34),", ",Inputs!$D2," ],"),"")</f>
        <v xml:space="preserve">        [ "show version", 30 ],</v>
      </c>
      <c r="C3" s="18" t="str">
        <f>IF(Inputs!H2&lt;&gt;"",_xlfn.CONCAT("        [ ",CHAR(34),Inputs!H2,CHAR(34),", ",Inputs!$D2," ],"),"")</f>
        <v xml:space="preserve">        [ "display version", 30 ],</v>
      </c>
      <c r="D3" s="18" t="str">
        <f>IF(Inputs!I2&lt;&gt;"",_xlfn.CONCAT("        [ ",CHAR(34),Inputs!I2,CHAR(34),", ",Inputs!$D2," ],"),"")</f>
        <v xml:space="preserve">        [ "show version", 30 ],</v>
      </c>
    </row>
    <row r="4" spans="1:4" ht="11.4" customHeight="1" x14ac:dyDescent="0.3">
      <c r="A4" s="18" t="str">
        <f>IF(Inputs!F3&lt;&gt;"",_xlfn.CONCAT("        [ ",CHAR(34),Inputs!F3,CHAR(34),", ",Inputs!$D3," ],"),"")</f>
        <v xml:space="preserve">        [ "terminal length 0", 30 ],</v>
      </c>
      <c r="B4" s="18" t="str">
        <f>IF(Inputs!G3&lt;&gt;"",_xlfn.CONCAT("        [ ",CHAR(34),Inputs!G3,CHAR(34),", ",Inputs!$D3," ],"),"")</f>
        <v xml:space="preserve">        [ "terminal length 0", 30 ],</v>
      </c>
      <c r="C4" s="18" t="str">
        <f>IF(Inputs!H3&lt;&gt;"",_xlfn.CONCAT("        [ ",CHAR(34),Inputs!H3,CHAR(34),", ",Inputs!$D3," ],"),"")</f>
        <v xml:space="preserve">        [ "screen-length 0 temporary", 30 ],</v>
      </c>
      <c r="D4" s="18" t="str">
        <f>IF(Inputs!I3&lt;&gt;"",_xlfn.CONCAT("        [ ",CHAR(34),Inputs!I3,CHAR(34),", ",Inputs!$D3," ],"),"")</f>
        <v xml:space="preserve">        [ "environment no more", 30 ],</v>
      </c>
    </row>
    <row r="5" spans="1:4" ht="11.4" customHeight="1" x14ac:dyDescent="0.3">
      <c r="A5" s="18" t="str">
        <f>IF(Inputs!F4&lt;&gt;"",_xlfn.CONCAT("        [ ",CHAR(34),Inputs!F4,CHAR(34),", ",Inputs!$D4," ],"),"")</f>
        <v xml:space="preserve">        [ "show running-config", 300 ],</v>
      </c>
      <c r="B5" s="18" t="str">
        <f>IF(Inputs!G4&lt;&gt;"",_xlfn.CONCAT("        [ ",CHAR(34),Inputs!G4,CHAR(34),", ",Inputs!$D4," ],"),"")</f>
        <v xml:space="preserve">        [ "show running-config", 300 ],</v>
      </c>
      <c r="C5" s="18" t="str">
        <f>IF(Inputs!H4&lt;&gt;"",_xlfn.CONCAT("        [ ",CHAR(34),Inputs!H4,CHAR(34),", ",Inputs!$D4," ],"),"")</f>
        <v xml:space="preserve">        [ "display current-configuration", 300 ],</v>
      </c>
      <c r="D5" s="18" t="str">
        <f>IF(Inputs!I4&lt;&gt;"",_xlfn.CONCAT("        [ ",CHAR(34),Inputs!I4,CHAR(34),", ",Inputs!$D4," ],"),"")</f>
        <v xml:space="preserve">        [ "admin display-config", 300 ],</v>
      </c>
    </row>
    <row r="6" spans="1:4" ht="11.4" customHeight="1" x14ac:dyDescent="0.3">
      <c r="A6" s="18" t="str">
        <f>IF(Inputs!F5&lt;&gt;"",_xlfn.CONCAT("        [ ",CHAR(34),Inputs!F5,CHAR(34),", ",Inputs!$D5," ],"),"")</f>
        <v xml:space="preserve">        [ "show bootvar", 30 ],</v>
      </c>
      <c r="B6" s="18" t="str">
        <f>IF(Inputs!G5&lt;&gt;"",_xlfn.CONCAT("        [ ",CHAR(34),Inputs!G5,CHAR(34),", ",Inputs!$D5," ],"),"")</f>
        <v xml:space="preserve">        [ "show variables boot", 30 ],</v>
      </c>
      <c r="C6" s="18" t="str">
        <f>IF(Inputs!H5&lt;&gt;"",_xlfn.CONCAT("        [ ",CHAR(34),Inputs!H5,CHAR(34),", ",Inputs!$D5," ],"),"")</f>
        <v xml:space="preserve">        [ "display startup", 30 ],</v>
      </c>
      <c r="D6" s="18" t="str">
        <f>IF(Inputs!I5&lt;&gt;"",_xlfn.CONCAT("        [ ",CHAR(34),Inputs!I5,CHAR(34),", ",Inputs!$D5," ],"),"")</f>
        <v xml:space="preserve">        [ "show bof", 30 ],</v>
      </c>
    </row>
    <row r="7" spans="1:4" ht="11.4" customHeight="1" x14ac:dyDescent="0.3">
      <c r="A7" s="18" t="str">
        <f>IF(Inputs!F6&lt;&gt;"",_xlfn.CONCAT("        [ ",CHAR(34),Inputs!F6,CHAR(34),", ",Inputs!$D6," ],"),"")</f>
        <v/>
      </c>
      <c r="B7" s="18" t="str">
        <f>IF(Inputs!G6&lt;&gt;"",_xlfn.CONCAT("        [ ",CHAR(34),Inputs!G6,CHAR(34),", ",Inputs!$D6," ],"),"")</f>
        <v/>
      </c>
      <c r="C7" s="18" t="str">
        <f>IF(Inputs!H6&lt;&gt;"",_xlfn.CONCAT("        [ ",CHAR(34),Inputs!H6,CHAR(34),", ",Inputs!$D6," ],"),"")</f>
        <v/>
      </c>
      <c r="D7" s="18" t="str">
        <f>IF(Inputs!I6&lt;&gt;"",_xlfn.CONCAT("        [ ",CHAR(34),Inputs!I6,CHAR(34),", ",Inputs!$D6," ],"),"")</f>
        <v xml:space="preserve">        [ "show boot-messages", 60 ],</v>
      </c>
    </row>
    <row r="8" spans="1:4" ht="11.4" customHeight="1" x14ac:dyDescent="0.3">
      <c r="A8" s="18" t="str">
        <f>IF(Inputs!F7&lt;&gt;"",_xlfn.CONCAT("        [ ",CHAR(34),Inputs!F7,CHAR(34),", ",Inputs!$D7," ],"),"")</f>
        <v/>
      </c>
      <c r="B8" s="18" t="str">
        <f>IF(Inputs!G7&lt;&gt;"",_xlfn.CONCAT("        [ ",CHAR(34),Inputs!G7,CHAR(34),", ",Inputs!$D7," ],"),"")</f>
        <v/>
      </c>
      <c r="C8" s="18" t="str">
        <f>IF(Inputs!H7&lt;&gt;"",_xlfn.CONCAT("        [ ",CHAR(34),Inputs!H7,CHAR(34),", ",Inputs!$D7," ],"),"")</f>
        <v/>
      </c>
      <c r="D8" s="18" t="str">
        <f>IF(Inputs!I7&lt;&gt;"",_xlfn.CONCAT("        [ ",CHAR(34),Inputs!I7,CHAR(34),", ",Inputs!$D7," ],"),"")</f>
        <v xml:space="preserve">        [ "show system information", 30 ],</v>
      </c>
    </row>
    <row r="9" spans="1:4" ht="11.4" customHeight="1" x14ac:dyDescent="0.3">
      <c r="A9" s="18" t="str">
        <f>IF(Inputs!F8&lt;&gt;"",_xlfn.CONCAT("        [ ",CHAR(34),Inputs!F8,CHAR(34),", ",Inputs!$D8," ],"),"")</f>
        <v xml:space="preserve">        [ "show logging", 60 ],</v>
      </c>
      <c r="B9" s="18" t="str">
        <f>IF(Inputs!G8&lt;&gt;"",_xlfn.CONCAT("        [ ",CHAR(34),Inputs!G8,CHAR(34),", ",Inputs!$D8," ],"),"")</f>
        <v xml:space="preserve">        [ "show logging", 60 ],</v>
      </c>
      <c r="C9" s="18" t="str">
        <f>IF(Inputs!H8&lt;&gt;"",_xlfn.CONCAT("        [ ",CHAR(34),Inputs!H8,CHAR(34),", ",Inputs!$D8," ],"),"")</f>
        <v xml:space="preserve">        [ "display logbuffer", 60 ],</v>
      </c>
      <c r="D9" s="18" t="str">
        <f>IF(Inputs!I8&lt;&gt;"",_xlfn.CONCAT("        [ ",CHAR(34),Inputs!I8,CHAR(34),", ",Inputs!$D8," ],"),"")</f>
        <v xml:space="preserve">        [ "show log log-id 99", 60 ],</v>
      </c>
    </row>
    <row r="10" spans="1:4" ht="11.4" customHeight="1" x14ac:dyDescent="0.3">
      <c r="A10" s="18" t="str">
        <f>IF(Inputs!F9&lt;&gt;"",_xlfn.CONCAT("        [ ",CHAR(34),Inputs!F9,CHAR(34),", ",Inputs!$D9," ],"),"")</f>
        <v xml:space="preserve">        [ "show interfaces", 60 ],</v>
      </c>
      <c r="B10" s="18" t="str">
        <f>IF(Inputs!G9&lt;&gt;"",_xlfn.CONCAT("        [ ",CHAR(34),Inputs!G9,CHAR(34),", ",Inputs!$D9," ],"),"")</f>
        <v xml:space="preserve">        [ "show interfaces", 60 ],</v>
      </c>
      <c r="C10" s="18" t="str">
        <f>IF(Inputs!H9&lt;&gt;"",_xlfn.CONCAT("        [ ",CHAR(34),Inputs!H9,CHAR(34),", ",Inputs!$D9," ],"),"")</f>
        <v xml:space="preserve">        [ "display interface", 60 ],</v>
      </c>
      <c r="D10" s="18" t="str">
        <f>IF(Inputs!I9&lt;&gt;"",_xlfn.CONCAT("        [ ",CHAR(34),Inputs!I9,CHAR(34),", ",Inputs!$D9," ],"),"")</f>
        <v xml:space="preserve">        [ "show port", 60 ],</v>
      </c>
    </row>
    <row r="11" spans="1:4" ht="11.4" customHeight="1" x14ac:dyDescent="0.3">
      <c r="A11" s="18" t="str">
        <f>IF(Inputs!F10&lt;&gt;"",_xlfn.CONCAT("        [ ",CHAR(34),Inputs!F10,CHAR(34),", ",Inputs!$D10," ],"),"")</f>
        <v/>
      </c>
      <c r="B11" s="18" t="str">
        <f>IF(Inputs!G10&lt;&gt;"",_xlfn.CONCAT("        [ ",CHAR(34),Inputs!G10,CHAR(34),", ",Inputs!$D10," ],"),"")</f>
        <v/>
      </c>
      <c r="C11" s="18" t="str">
        <f>IF(Inputs!H10&lt;&gt;"",_xlfn.CONCAT("        [ ",CHAR(34),Inputs!H10,CHAR(34),", ",Inputs!$D10," ],"),"")</f>
        <v/>
      </c>
      <c r="D11" s="18" t="str">
        <f>IF(Inputs!I10&lt;&gt;"",_xlfn.CONCAT("        [ ",CHAR(34),Inputs!I10,CHAR(34),", ",Inputs!$D10," ],"),"")</f>
        <v xml:space="preserve">        [ "monitor port all-ethernet-rates", 120 ],</v>
      </c>
    </row>
    <row r="12" spans="1:4" ht="11.4" customHeight="1" x14ac:dyDescent="0.3">
      <c r="A12" s="18" t="str">
        <f>IF(Inputs!F11&lt;&gt;"",_xlfn.CONCAT("        [ ",CHAR(34),Inputs!F11,CHAR(34),", ",Inputs!$D11," ],"),"")</f>
        <v xml:space="preserve">        [ "show inventory", 60 ],</v>
      </c>
      <c r="B12" s="18" t="str">
        <f>IF(Inputs!G11&lt;&gt;"",_xlfn.CONCAT("        [ ",CHAR(34),Inputs!G11,CHAR(34),", ",Inputs!$D11," ],"),"")</f>
        <v xml:space="preserve">        [ "show inventory", 60 ],</v>
      </c>
      <c r="C12" s="18" t="str">
        <f>IF(Inputs!H11&lt;&gt;"",_xlfn.CONCAT("        [ ",CHAR(34),Inputs!H11,CHAR(34),", ",Inputs!$D11," ],"),"")</f>
        <v xml:space="preserve">        [ "display interface phy-option", 60 ],</v>
      </c>
      <c r="D12" s="18" t="str">
        <f>IF(Inputs!I11&lt;&gt;"",_xlfn.CONCAT("        [ ",CHAR(34),Inputs!I11,CHAR(34),", ",Inputs!$D11," ],"),"")</f>
        <v xml:space="preserve">        [ "show port {port-id} optical detail", 60 ],</v>
      </c>
    </row>
    <row r="13" spans="1:4" ht="11.4" customHeight="1" x14ac:dyDescent="0.3">
      <c r="A13" s="18" t="str">
        <f>IF(Inputs!F12&lt;&gt;"",_xlfn.CONCAT("        [ ",CHAR(34),Inputs!F12,CHAR(34),", ",Inputs!$D12," ],"),"")</f>
        <v/>
      </c>
      <c r="B13" s="18" t="str">
        <f>IF(Inputs!G12&lt;&gt;"",_xlfn.CONCAT("        [ ",CHAR(34),Inputs!G12,CHAR(34),", ",Inputs!$D12," ],"),"")</f>
        <v/>
      </c>
      <c r="C13" s="18" t="str">
        <f>IF(Inputs!H12&lt;&gt;"",_xlfn.CONCAT("        [ ",CHAR(34),Inputs!H12,CHAR(34),", ",Inputs!$D12," ],"),"")</f>
        <v xml:space="preserve">        [ "display inventory board", 60 ],</v>
      </c>
      <c r="D13" s="18" t="str">
        <f>IF(Inputs!I12&lt;&gt;"",_xlfn.CONCAT("        [ ",CHAR(34),Inputs!I12,CHAR(34),", ",Inputs!$D12," ],"),"")</f>
        <v xml:space="preserve">        [ "show card detail", 60 ],</v>
      </c>
    </row>
    <row r="14" spans="1:4" ht="11.4" customHeight="1" x14ac:dyDescent="0.3">
      <c r="A14" s="18" t="str">
        <f>IF(Inputs!F13&lt;&gt;"",_xlfn.CONCAT("        [ ",CHAR(34),Inputs!F13,CHAR(34),", ",Inputs!$D13," ],"),"")</f>
        <v/>
      </c>
      <c r="B14" s="18" t="str">
        <f>IF(Inputs!G13&lt;&gt;"",_xlfn.CONCAT("        [ ",CHAR(34),Inputs!G13,CHAR(34),", ",Inputs!$D13," ],"),"")</f>
        <v/>
      </c>
      <c r="C14" s="18" t="str">
        <f>IF(Inputs!H13&lt;&gt;"",_xlfn.CONCAT("        [ ",CHAR(34),Inputs!H13,CHAR(34),", ",Inputs!$D13," ],"),"")</f>
        <v/>
      </c>
      <c r="D14" s="18" t="str">
        <f>IF(Inputs!I13&lt;&gt;"",_xlfn.CONCAT("        [ ",CHAR(34),Inputs!I13,CHAR(34),", ",Inputs!$D13," ],"),"")</f>
        <v xml:space="preserve">        [ "show mda detail", 60 ],</v>
      </c>
    </row>
    <row r="15" spans="1:4" ht="11.4" customHeight="1" x14ac:dyDescent="0.3">
      <c r="A15" s="18" t="str">
        <f>IF(Inputs!F14&lt;&gt;"",_xlfn.CONCAT("        [ ",CHAR(34),Inputs!F14,CHAR(34),", ",Inputs!$D14," ],"),"")</f>
        <v/>
      </c>
      <c r="B15" s="18" t="str">
        <f>IF(Inputs!G14&lt;&gt;"",_xlfn.CONCAT("        [ ",CHAR(34),Inputs!G14,CHAR(34),", ",Inputs!$D14," ],"),"")</f>
        <v/>
      </c>
      <c r="C15" s="18" t="str">
        <f>IF(Inputs!H14&lt;&gt;"",_xlfn.CONCAT("        [ ",CHAR(34),Inputs!H14,CHAR(34),", ",Inputs!$D14," ],"),"")</f>
        <v/>
      </c>
      <c r="D15" s="18" t="str">
        <f>IF(Inputs!I14&lt;&gt;"",_xlfn.CONCAT("        [ ",CHAR(34),Inputs!I14,CHAR(34),", ",Inputs!$D14," ],"),"")</f>
        <v xml:space="preserve">        [ "show sfm detail", 60 ],</v>
      </c>
    </row>
    <row r="16" spans="1:4" ht="11.4" customHeight="1" x14ac:dyDescent="0.3">
      <c r="A16" s="18" t="str">
        <f>IF(Inputs!F15&lt;&gt;"",_xlfn.CONCAT("        [ ",CHAR(34),Inputs!F15,CHAR(34),", ",Inputs!$D15," ],"),"")</f>
        <v/>
      </c>
      <c r="B16" s="18" t="str">
        <f>IF(Inputs!G15&lt;&gt;"",_xlfn.CONCAT("        [ ",CHAR(34),Inputs!G15,CHAR(34),", ",Inputs!$D15," ],"),"")</f>
        <v/>
      </c>
      <c r="C16" s="18" t="str">
        <f>IF(Inputs!H15&lt;&gt;"",_xlfn.CONCAT("        [ ",CHAR(34),Inputs!H15,CHAR(34),", ",Inputs!$D15," ],"),"")</f>
        <v xml:space="preserve">        [ "display inventory chassis", 60 ],</v>
      </c>
      <c r="D16" s="18" t="str">
        <f>IF(Inputs!I15&lt;&gt;"",_xlfn.CONCAT("        [ ",CHAR(34),Inputs!I15,CHAR(34),", ",Inputs!$D15," ],"),"")</f>
        <v xml:space="preserve">        [ "show chassis detail", 60 ],</v>
      </c>
    </row>
    <row r="17" spans="1:4" ht="11.4" customHeight="1" x14ac:dyDescent="0.3">
      <c r="A17" s="18" t="str">
        <f>IF(Inputs!F16&lt;&gt;"",_xlfn.CONCAT("        [ ",CHAR(34),Inputs!F16,CHAR(34),", ",Inputs!$D16," ],"),"")</f>
        <v xml:space="preserve">        [ "show ip interface", 60 ],</v>
      </c>
      <c r="B17" s="18" t="str">
        <f>IF(Inputs!G16&lt;&gt;"",_xlfn.CONCAT("        [ ",CHAR(34),Inputs!G16,CHAR(34),", ",Inputs!$D16," ],"),"")</f>
        <v xml:space="preserve">        [ "show ipv4 interface", 60 ],</v>
      </c>
      <c r="C17" s="18" t="str">
        <f>IF(Inputs!H16&lt;&gt;"",_xlfn.CONCAT("        [ ",CHAR(34),Inputs!H16,CHAR(34),", ",Inputs!$D16," ],"),"")</f>
        <v xml:space="preserve">        [ "display ip interface", 60 ],</v>
      </c>
      <c r="D17" s="18" t="str">
        <f>IF(Inputs!I16&lt;&gt;"",_xlfn.CONCAT("        [ ",CHAR(34),Inputs!I16,CHAR(34),", ",Inputs!$D16," ],"),"")</f>
        <v xml:space="preserve">        [ "show router \"{router-name}\" interface detail", 60 ],</v>
      </c>
    </row>
    <row r="18" spans="1:4" ht="11.4" customHeight="1" x14ac:dyDescent="0.3">
      <c r="A18" s="18" t="str">
        <f>IF(Inputs!F17&lt;&gt;"",_xlfn.CONCAT("        [ ",CHAR(34),Inputs!F17,CHAR(34),", ",Inputs!$D17," ],"),"")</f>
        <v xml:space="preserve">        [ "show ipv6 interface", 60 ],</v>
      </c>
      <c r="B18" s="18" t="str">
        <f>IF(Inputs!G17&lt;&gt;"",_xlfn.CONCAT("        [ ",CHAR(34),Inputs!G17,CHAR(34),", ",Inputs!$D17," ],"),"")</f>
        <v xml:space="preserve">        [ "show ipv6 interface", 60 ],</v>
      </c>
      <c r="C18" s="18" t="str">
        <f>IF(Inputs!H17&lt;&gt;"",_xlfn.CONCAT("        [ ",CHAR(34),Inputs!H17,CHAR(34),", ",Inputs!$D17," ],"),"")</f>
        <v xml:space="preserve">        [ "display ipv6 interface", 60 ],</v>
      </c>
      <c r="D18" s="18" t="str">
        <f>IF(Inputs!I17&lt;&gt;"",_xlfn.CONCAT("        [ ",CHAR(34),Inputs!I17,CHAR(34),", ",Inputs!$D17," ],"),"")</f>
        <v xml:space="preserve">        [ "show router {service-id} interface detail", 60 ],</v>
      </c>
    </row>
    <row r="19" spans="1:4" ht="11.4" customHeight="1" x14ac:dyDescent="0.3">
      <c r="A19" s="18" t="str">
        <f>IF(Inputs!F18&lt;&gt;"",_xlfn.CONCAT("        [ ",CHAR(34),Inputs!F18,CHAR(34),", ",Inputs!$D18," ],"),"")</f>
        <v xml:space="preserve">        [ "show mac address-table detail", 60 ],</v>
      </c>
      <c r="B19" s="18" t="str">
        <f>IF(Inputs!G18&lt;&gt;"",_xlfn.CONCAT("        [ ",CHAR(34),Inputs!G18,CHAR(34),", ",Inputs!$D18," ],"),"")</f>
        <v/>
      </c>
      <c r="C19" s="18" t="str">
        <f>IF(Inputs!H18&lt;&gt;"",_xlfn.CONCAT("        [ ",CHAR(34),Inputs!H18,CHAR(34),", ",Inputs!$D18," ],"),"")</f>
        <v/>
      </c>
      <c r="D19" s="18" t="str">
        <f>IF(Inputs!I18&lt;&gt;"",_xlfn.CONCAT("        [ ",CHAR(34),Inputs!I18,CHAR(34),", ",Inputs!$D18," ],"),"")</f>
        <v/>
      </c>
    </row>
    <row r="20" spans="1:4" ht="11.4" customHeight="1" x14ac:dyDescent="0.3">
      <c r="A20" s="18" t="str">
        <f>IF(Inputs!F19&lt;&gt;"",_xlfn.CONCAT("        [ ",CHAR(34),Inputs!F19,CHAR(34),", ",Inputs!$D19," ],"),"")</f>
        <v xml:space="preserve">        [ "show cdp neighbors detail", 60 ],</v>
      </c>
      <c r="B20" s="18" t="str">
        <f>IF(Inputs!G19&lt;&gt;"",_xlfn.CONCAT("        [ ",CHAR(34),Inputs!G19,CHAR(34),", ",Inputs!$D19," ],"),"")</f>
        <v xml:space="preserve">        [ "show cdp neighbors detail", 60 ],</v>
      </c>
      <c r="C20" s="18" t="str">
        <f>IF(Inputs!H19&lt;&gt;"",_xlfn.CONCAT("        [ ",CHAR(34),Inputs!H19,CHAR(34),", ",Inputs!$D19," ],"),"")</f>
        <v/>
      </c>
      <c r="D20" s="18" t="str">
        <f>IF(Inputs!I19&lt;&gt;"",_xlfn.CONCAT("        [ ",CHAR(34),Inputs!I19,CHAR(34),", ",Inputs!$D19," ],"),"")</f>
        <v/>
      </c>
    </row>
    <row r="21" spans="1:4" ht="11.4" customHeight="1" x14ac:dyDescent="0.3">
      <c r="A21" s="18" t="str">
        <f>IF(Inputs!F20&lt;&gt;"",_xlfn.CONCAT("        [ ",CHAR(34),Inputs!F20,CHAR(34),", ",Inputs!$D20," ],"),"")</f>
        <v xml:space="preserve">        [ "show lldp neighbors detail", 60 ],</v>
      </c>
      <c r="B21" s="18" t="str">
        <f>IF(Inputs!G20&lt;&gt;"",_xlfn.CONCAT("        [ ",CHAR(34),Inputs!G20,CHAR(34),", ",Inputs!$D20," ],"),"")</f>
        <v xml:space="preserve">        [ "show lldp neighbors detail", 60 ],</v>
      </c>
      <c r="C21" s="18" t="str">
        <f>IF(Inputs!H20&lt;&gt;"",_xlfn.CONCAT("        [ ",CHAR(34),Inputs!H20,CHAR(34),", ",Inputs!$D20," ],"),"")</f>
        <v xml:space="preserve">        [ "display lldp neighbor", 60 ],</v>
      </c>
      <c r="D21" s="18" t="str">
        <f>IF(Inputs!I20&lt;&gt;"",_xlfn.CONCAT("        [ ",CHAR(34),Inputs!I20,CHAR(34),", ",Inputs!$D20," ],"),"")</f>
        <v xml:space="preserve">        [ "show system lldp neighbor", 60 ],</v>
      </c>
    </row>
    <row r="22" spans="1:4" ht="11.4" customHeight="1" x14ac:dyDescent="0.3">
      <c r="A22" s="18" t="str">
        <f>IF(Inputs!F21&lt;&gt;"",_xlfn.CONCAT("        [ ",CHAR(34),Inputs!F21,CHAR(34),", ",Inputs!$D21," ],"),"")</f>
        <v/>
      </c>
      <c r="B22" s="18" t="str">
        <f>IF(Inputs!G21&lt;&gt;"",_xlfn.CONCAT("        [ ",CHAR(34),Inputs!G21,CHAR(34),", ",Inputs!$D21," ],"),"")</f>
        <v/>
      </c>
      <c r="C22" s="18" t="str">
        <f>IF(Inputs!H21&lt;&gt;"",_xlfn.CONCAT("        [ ",CHAR(34),Inputs!H21,CHAR(34),", ",Inputs!$D21," ],"),"")</f>
        <v/>
      </c>
      <c r="D22" s="18" t="str">
        <f>IF(Inputs!I21&lt;&gt;"",_xlfn.CONCAT("        [ ",CHAR(34),Inputs!I21,CHAR(34),", ",Inputs!$D21," ],"),"")</f>
        <v xml:space="preserve">        [ "show port {port-id} ethernet lldp remote-info detail", 60 ],</v>
      </c>
    </row>
    <row r="23" spans="1:4" ht="11.4" customHeight="1" x14ac:dyDescent="0.3">
      <c r="A23" s="18" t="str">
        <f>IF(Inputs!F22&lt;&gt;"",_xlfn.CONCAT("        [ ",CHAR(34),Inputs!F22,CHAR(34),", ",Inputs!$D22," ],"),"")</f>
        <v xml:space="preserve">        [ "show bfd neighbors details", 60 ],</v>
      </c>
      <c r="B23" s="18" t="str">
        <f>IF(Inputs!G22&lt;&gt;"",_xlfn.CONCAT("        [ ",CHAR(34),Inputs!G22,CHAR(34),", ",Inputs!$D22," ],"),"")</f>
        <v xml:space="preserve">        [ "show bfd session detail", 60 ],</v>
      </c>
      <c r="C23" s="18" t="str">
        <f>IF(Inputs!H22&lt;&gt;"",_xlfn.CONCAT("        [ ",CHAR(34),Inputs!H22,CHAR(34),", ",Inputs!$D22," ],"),"")</f>
        <v xml:space="preserve">        [ "display bfd session all verbose", 60 ],</v>
      </c>
      <c r="D23" s="18" t="str">
        <f>IF(Inputs!I22&lt;&gt;"",_xlfn.CONCAT("        [ ",CHAR(34),Inputs!I22,CHAR(34),", ",Inputs!$D22," ],"),"")</f>
        <v xml:space="preserve">        [ "show router bfd session", 60 ],</v>
      </c>
    </row>
    <row r="24" spans="1:4" ht="11.4" customHeight="1" x14ac:dyDescent="0.3">
      <c r="A24" s="18" t="str">
        <f>IF(Inputs!F23&lt;&gt;"",_xlfn.CONCAT("        [ ",CHAR(34),Inputs!F23,CHAR(34),", ",Inputs!$D23," ],"),"")</f>
        <v/>
      </c>
      <c r="B24" s="18" t="str">
        <f>IF(Inputs!G23&lt;&gt;"",_xlfn.CONCAT("        [ ",CHAR(34),Inputs!G23,CHAR(34),", ",Inputs!$D23," ],"),"")</f>
        <v/>
      </c>
      <c r="C24" s="18" t="str">
        <f>IF(Inputs!H23&lt;&gt;"",_xlfn.CONCAT("        [ ",CHAR(34),Inputs!H23,CHAR(34),", ",Inputs!$D23," ],"),"")</f>
        <v xml:space="preserve">        [ "display mpls rsvp-te bfd session all", 60 ],</v>
      </c>
      <c r="D24" s="18" t="str">
        <f>IF(Inputs!I23&lt;&gt;"",_xlfn.CONCAT("        [ ",CHAR(34),Inputs!I23,CHAR(34),", ",Inputs!$D23," ],"),"")</f>
        <v/>
      </c>
    </row>
    <row r="25" spans="1:4" ht="11.4" customHeight="1" x14ac:dyDescent="0.3">
      <c r="A25" s="18" t="str">
        <f>IF(Inputs!F24&lt;&gt;"",_xlfn.CONCAT("        [ ",CHAR(34),Inputs!F24,CHAR(34),", ",Inputs!$D24," ],"),"")</f>
        <v xml:space="preserve">        [ "show ip ospf", 60 ],</v>
      </c>
      <c r="B25" s="18" t="str">
        <f>IF(Inputs!G24&lt;&gt;"",_xlfn.CONCAT("        [ ",CHAR(34),Inputs!G24,CHAR(34),", ",Inputs!$D24," ],"),"")</f>
        <v xml:space="preserve">        [ "show ospf", 60 ],</v>
      </c>
      <c r="C25" s="18" t="str">
        <f>IF(Inputs!H24&lt;&gt;"",_xlfn.CONCAT("        [ ",CHAR(34),Inputs!H24,CHAR(34),", ",Inputs!$D24," ],"),"")</f>
        <v xml:space="preserve">        [ "display ospf brief", 60 ],</v>
      </c>
      <c r="D25" s="18" t="str">
        <f>IF(Inputs!I24&lt;&gt;"",_xlfn.CONCAT("        [ ",CHAR(34),Inputs!I24,CHAR(34),", ",Inputs!$D24," ],"),"")</f>
        <v xml:space="preserve">        [ "show router ospf all status", 60 ],</v>
      </c>
    </row>
    <row r="26" spans="1:4" ht="11.4" customHeight="1" x14ac:dyDescent="0.3">
      <c r="A26" s="18" t="str">
        <f>IF(Inputs!F25&lt;&gt;"",_xlfn.CONCAT("        [ ",CHAR(34),Inputs!F25,CHAR(34),", ",Inputs!$D25," ],"),"")</f>
        <v xml:space="preserve">        [ "show ip ospf neighbor detail", 60 ],</v>
      </c>
      <c r="B26" s="18" t="str">
        <f>IF(Inputs!G25&lt;&gt;"",_xlfn.CONCAT("        [ ",CHAR(34),Inputs!G25,CHAR(34),", ",Inputs!$D25," ],"),"")</f>
        <v xml:space="preserve">        [ "show ospf neighbor detail", 60 ],</v>
      </c>
      <c r="C26" s="18" t="str">
        <f>IF(Inputs!H25&lt;&gt;"",_xlfn.CONCAT("        [ ",CHAR(34),Inputs!H25,CHAR(34),", ",Inputs!$D25," ],"),"")</f>
        <v xml:space="preserve">        [ "display ospf peer", 60 ],</v>
      </c>
      <c r="D26" s="18" t="str">
        <f>IF(Inputs!I25&lt;&gt;"",_xlfn.CONCAT("        [ ",CHAR(34),Inputs!I25,CHAR(34),", ",Inputs!$D25," ],"),"")</f>
        <v xml:space="preserve">        [ "show router ospf all neighbor detail", 60 ],</v>
      </c>
    </row>
    <row r="27" spans="1:4" ht="11.4" customHeight="1" x14ac:dyDescent="0.3">
      <c r="A27" s="18" t="str">
        <f>IF(Inputs!F26&lt;&gt;"",_xlfn.CONCAT("        [ ",CHAR(34),Inputs!F26,CHAR(34),", ",Inputs!$D26," ],"),"")</f>
        <v xml:space="preserve">        [ "show ip ospf interface", 60 ],</v>
      </c>
      <c r="B27" s="18" t="str">
        <f>IF(Inputs!G26&lt;&gt;"",_xlfn.CONCAT("        [ ",CHAR(34),Inputs!G26,CHAR(34),", ",Inputs!$D26," ],"),"")</f>
        <v xml:space="preserve">        [ "show ospf interface", 60 ],</v>
      </c>
      <c r="C27" s="18" t="str">
        <f>IF(Inputs!H26&lt;&gt;"",_xlfn.CONCAT("        [ ",CHAR(34),Inputs!H26,CHAR(34),", ",Inputs!$D26," ],"),"")</f>
        <v xml:space="preserve">        [ "display ospf interface", 60 ],</v>
      </c>
      <c r="D27" s="18" t="str">
        <f>IF(Inputs!I26&lt;&gt;"",_xlfn.CONCAT("        [ ",CHAR(34),Inputs!I26,CHAR(34),", ",Inputs!$D26," ],"),"")</f>
        <v xml:space="preserve">        [ "show router ospf interface", 60 ],</v>
      </c>
    </row>
    <row r="28" spans="1:4" ht="11.4" customHeight="1" x14ac:dyDescent="0.3">
      <c r="A28" s="18" t="str">
        <f>IF(Inputs!F27&lt;&gt;"",_xlfn.CONCAT("        [ ",CHAR(34),Inputs!F27,CHAR(34),", ",Inputs!$D27," ],"),"")</f>
        <v/>
      </c>
      <c r="B28" s="18" t="str">
        <f>IF(Inputs!G27&lt;&gt;"",_xlfn.CONCAT("        [ ",CHAR(34),Inputs!G27,CHAR(34),", ",Inputs!$D27," ],"),"")</f>
        <v/>
      </c>
      <c r="C28" s="18" t="str">
        <f>IF(Inputs!H27&lt;&gt;"",_xlfn.CONCAT("        [ ",CHAR(34),Inputs!H27,CHAR(34),", ",Inputs!$D27," ],"),"")</f>
        <v xml:space="preserve">        [ "display ospf interface verbose", 60 ],</v>
      </c>
      <c r="D28" s="18" t="str">
        <f>IF(Inputs!I27&lt;&gt;"",_xlfn.CONCAT("        [ ",CHAR(34),Inputs!I27,CHAR(34),", ",Inputs!$D27," ],"),"")</f>
        <v xml:space="preserve">        [ "show router ospf interface detail", 60 ],</v>
      </c>
    </row>
    <row r="29" spans="1:4" ht="11.4" customHeight="1" x14ac:dyDescent="0.3">
      <c r="A29" s="18" t="str">
        <f>IF(Inputs!F28&lt;&gt;"",_xlfn.CONCAT("        [ ",CHAR(34),Inputs!F28,CHAR(34),", ",Inputs!$D28," ],"),"")</f>
        <v xml:space="preserve">        [ "show ip ospf database router", 300 ],</v>
      </c>
      <c r="B29" s="18" t="str">
        <f>IF(Inputs!G28&lt;&gt;"",_xlfn.CONCAT("        [ ",CHAR(34),Inputs!G28,CHAR(34),", ",Inputs!$D28," ],"),"")</f>
        <v xml:space="preserve">        [ "show ospf database router", 300 ],</v>
      </c>
      <c r="C29" s="18" t="str">
        <f>IF(Inputs!H28&lt;&gt;"",_xlfn.CONCAT("        [ ",CHAR(34),Inputs!H28,CHAR(34),", ",Inputs!$D28," ],"),"")</f>
        <v xml:space="preserve">        [ "display ospf lsdb router", 300 ],</v>
      </c>
      <c r="D29" s="18" t="str">
        <f>IF(Inputs!I28&lt;&gt;"",_xlfn.CONCAT("        [ ",CHAR(34),Inputs!I28,CHAR(34),", ",Inputs!$D28," ],"),"")</f>
        <v xml:space="preserve">        [ "show router ospf all database type router detail", 300 ],</v>
      </c>
    </row>
    <row r="30" spans="1:4" ht="11.4" customHeight="1" x14ac:dyDescent="0.3">
      <c r="A30" s="18" t="str">
        <f>IF(Inputs!F29&lt;&gt;"",_xlfn.CONCAT("        [ ",CHAR(34),Inputs!F29,CHAR(34),", ",Inputs!$D29," ],"),"")</f>
        <v xml:space="preserve">        [ "show ip ospf database network", 300 ],</v>
      </c>
      <c r="B30" s="18" t="str">
        <f>IF(Inputs!G29&lt;&gt;"",_xlfn.CONCAT("        [ ",CHAR(34),Inputs!G29,CHAR(34),", ",Inputs!$D29," ],"),"")</f>
        <v xml:space="preserve">        [ "show ospf database network", 300 ],</v>
      </c>
      <c r="C30" s="18" t="str">
        <f>IF(Inputs!H29&lt;&gt;"",_xlfn.CONCAT("        [ ",CHAR(34),Inputs!H29,CHAR(34),", ",Inputs!$D29," ],"),"")</f>
        <v xml:space="preserve">        [ "display ospf lsdb network", 300 ],</v>
      </c>
      <c r="D30" s="18" t="str">
        <f>IF(Inputs!I29&lt;&gt;"",_xlfn.CONCAT("        [ ",CHAR(34),Inputs!I29,CHAR(34),", ",Inputs!$D29," ],"),"")</f>
        <v xml:space="preserve">        [ "show router ospf all database type network detail", 300 ],</v>
      </c>
    </row>
    <row r="31" spans="1:4" ht="11.4" customHeight="1" x14ac:dyDescent="0.3">
      <c r="A31" s="18" t="str">
        <f>IF(Inputs!F30&lt;&gt;"",_xlfn.CONCAT("        [ ",CHAR(34),Inputs!F30,CHAR(34),", ",Inputs!$D30," ],"),"")</f>
        <v xml:space="preserve">        [ "show ip ospf database summary", 300 ],</v>
      </c>
      <c r="B31" s="18" t="str">
        <f>IF(Inputs!G30&lt;&gt;"",_xlfn.CONCAT("        [ ",CHAR(34),Inputs!G30,CHAR(34),", ",Inputs!$D30," ],"),"")</f>
        <v xml:space="preserve">        [ "show ospf database summary", 300 ],</v>
      </c>
      <c r="C31" s="18" t="str">
        <f>IF(Inputs!H30&lt;&gt;"",_xlfn.CONCAT("        [ ",CHAR(34),Inputs!H30,CHAR(34),", ",Inputs!$D30," ],"),"")</f>
        <v xml:space="preserve">        [ "display ospf lsdb summary", 300 ],</v>
      </c>
      <c r="D31" s="18" t="str">
        <f>IF(Inputs!I30&lt;&gt;"",_xlfn.CONCAT("        [ ",CHAR(34),Inputs!I30,CHAR(34),", ",Inputs!$D30," ],"),"")</f>
        <v xml:space="preserve">        [ "show router ospf all database type summary detail", 300 ],</v>
      </c>
    </row>
    <row r="32" spans="1:4" ht="11.4" customHeight="1" x14ac:dyDescent="0.3">
      <c r="A32" s="18" t="str">
        <f>IF(Inputs!F31&lt;&gt;"",_xlfn.CONCAT("        [ ",CHAR(34),Inputs!F31,CHAR(34),", ",Inputs!$D31," ],"),"")</f>
        <v xml:space="preserve">        [ "show ip ospf database asbr-summary", 300 ],</v>
      </c>
      <c r="B32" s="18" t="str">
        <f>IF(Inputs!G31&lt;&gt;"",_xlfn.CONCAT("        [ ",CHAR(34),Inputs!G31,CHAR(34),", ",Inputs!$D31," ],"),"")</f>
        <v xml:space="preserve">        [ "show ospf database asbr-summary", 300 ],</v>
      </c>
      <c r="C32" s="18" t="str">
        <f>IF(Inputs!H31&lt;&gt;"",_xlfn.CONCAT("        [ ",CHAR(34),Inputs!H31,CHAR(34),", ",Inputs!$D31," ],"),"")</f>
        <v xml:space="preserve">        [ "display ospf lsdb asbr", 300 ],</v>
      </c>
      <c r="D32" s="18" t="str">
        <f>IF(Inputs!I31&lt;&gt;"",_xlfn.CONCAT("        [ ",CHAR(34),Inputs!I31,CHAR(34),", ",Inputs!$D31," ],"),"")</f>
        <v xml:space="preserve">        [ "show router ospf all database type asbr-summary detail", 300 ],</v>
      </c>
    </row>
    <row r="33" spans="1:4" ht="11.4" customHeight="1" x14ac:dyDescent="0.3">
      <c r="A33" s="18" t="str">
        <f>IF(Inputs!F32&lt;&gt;"",_xlfn.CONCAT("        [ ",CHAR(34),Inputs!F32,CHAR(34),", ",Inputs!$D32," ],"),"")</f>
        <v xml:space="preserve">        [ "show ip ospf database nssa-external", 300 ],</v>
      </c>
      <c r="B33" s="18" t="str">
        <f>IF(Inputs!G32&lt;&gt;"",_xlfn.CONCAT("        [ ",CHAR(34),Inputs!G32,CHAR(34),", ",Inputs!$D32," ],"),"")</f>
        <v xml:space="preserve">        [ "show ospf database nssa-external", 300 ],</v>
      </c>
      <c r="C33" s="18" t="str">
        <f>IF(Inputs!H32&lt;&gt;"",_xlfn.CONCAT("        [ ",CHAR(34),Inputs!H32,CHAR(34),", ",Inputs!$D32," ],"),"")</f>
        <v xml:space="preserve">        [ "display ospf lsdb nssa", 300 ],</v>
      </c>
      <c r="D33" s="18" t="str">
        <f>IF(Inputs!I32&lt;&gt;"",_xlfn.CONCAT("        [ ",CHAR(34),Inputs!I32,CHAR(34),", ",Inputs!$D32," ],"),"")</f>
        <v xml:space="preserve">        [ "show router ospf all database type nssa detail", 300 ],</v>
      </c>
    </row>
    <row r="34" spans="1:4" ht="11.4" customHeight="1" x14ac:dyDescent="0.3">
      <c r="A34" s="18" t="str">
        <f>IF(Inputs!F33&lt;&gt;"",_xlfn.CONCAT("        [ ",CHAR(34),Inputs!F33,CHAR(34),", ",Inputs!$D33," ],"),"")</f>
        <v xml:space="preserve">        [ "show ip ospf database external", 300 ],</v>
      </c>
      <c r="B34" s="18" t="str">
        <f>IF(Inputs!G33&lt;&gt;"",_xlfn.CONCAT("        [ ",CHAR(34),Inputs!G33,CHAR(34),", ",Inputs!$D33," ],"),"")</f>
        <v xml:space="preserve">        [ "show ospf database external", 300 ],</v>
      </c>
      <c r="C34" s="18" t="str">
        <f>IF(Inputs!H33&lt;&gt;"",_xlfn.CONCAT("        [ ",CHAR(34),Inputs!H33,CHAR(34),", ",Inputs!$D33," ],"),"")</f>
        <v xml:space="preserve">        [ "display ospf lsdb ase", 300 ],</v>
      </c>
      <c r="D34" s="18" t="str">
        <f>IF(Inputs!I33&lt;&gt;"",_xlfn.CONCAT("        [ ",CHAR(34),Inputs!I33,CHAR(34),", ",Inputs!$D33," ],"),"")</f>
        <v xml:space="preserve">        [ "show router ospf all database type external detail", 300 ],</v>
      </c>
    </row>
    <row r="35" spans="1:4" ht="11.4" customHeight="1" x14ac:dyDescent="0.3">
      <c r="A35" s="18" t="str">
        <f>IF(Inputs!F34&lt;&gt;"",_xlfn.CONCAT("        [ ",CHAR(34),Inputs!F34,CHAR(34),", ",Inputs!$D34," ],"),"")</f>
        <v xml:space="preserve">        [ "show ipv6 ospf", 60 ],</v>
      </c>
      <c r="B35" s="18" t="str">
        <f>IF(Inputs!G34&lt;&gt;"",_xlfn.CONCAT("        [ ",CHAR(34),Inputs!G34,CHAR(34),", ",Inputs!$D34," ],"),"")</f>
        <v xml:space="preserve">        [ "show ospfv3", 60 ],</v>
      </c>
      <c r="C35" s="18" t="str">
        <f>IF(Inputs!H34&lt;&gt;"",_xlfn.CONCAT("        [ ",CHAR(34),Inputs!H34,CHAR(34),", ",Inputs!$D34," ],"),"")</f>
        <v xml:space="preserve">        [ "display ospfv3", 60 ],</v>
      </c>
      <c r="D35" s="18" t="str">
        <f>IF(Inputs!I34&lt;&gt;"",_xlfn.CONCAT("        [ ",CHAR(34),Inputs!I34,CHAR(34),", ",Inputs!$D34," ],"),"")</f>
        <v xml:space="preserve">        [ "show router ospf3 all status", 60 ],</v>
      </c>
    </row>
    <row r="36" spans="1:4" ht="11.4" customHeight="1" x14ac:dyDescent="0.3">
      <c r="A36" s="18" t="str">
        <f>IF(Inputs!F35&lt;&gt;"",_xlfn.CONCAT("        [ ",CHAR(34),Inputs!F35,CHAR(34),", ",Inputs!$D35," ],"),"")</f>
        <v xml:space="preserve">        [ "show ipv6 ospf neighbor detail", 60 ],</v>
      </c>
      <c r="B36" s="18" t="str">
        <f>IF(Inputs!G35&lt;&gt;"",_xlfn.CONCAT("        [ ",CHAR(34),Inputs!G35,CHAR(34),", ",Inputs!$D35," ],"),"")</f>
        <v xml:space="preserve">        [ "show ospfv3 neighbor detail", 60 ],</v>
      </c>
      <c r="C36" s="18" t="str">
        <f>IF(Inputs!H35&lt;&gt;"",_xlfn.CONCAT("        [ ",CHAR(34),Inputs!H35,CHAR(34),", ",Inputs!$D35," ],"),"")</f>
        <v xml:space="preserve">        [ "display ospfv3 peer", 60 ],</v>
      </c>
      <c r="D36" s="18" t="str">
        <f>IF(Inputs!I35&lt;&gt;"",_xlfn.CONCAT("        [ ",CHAR(34),Inputs!I35,CHAR(34),", ",Inputs!$D35," ],"),"")</f>
        <v xml:space="preserve">        [ "show router ospf3 all neighbor detail", 60 ],</v>
      </c>
    </row>
    <row r="37" spans="1:4" ht="11.4" customHeight="1" x14ac:dyDescent="0.3">
      <c r="A37" s="18" t="str">
        <f>IF(Inputs!F36&lt;&gt;"",_xlfn.CONCAT("        [ ",CHAR(34),Inputs!F36,CHAR(34),", ",Inputs!$D36," ],"),"")</f>
        <v xml:space="preserve">        [ "show ipv6 ospf interface", 60 ],</v>
      </c>
      <c r="B37" s="18" t="str">
        <f>IF(Inputs!G36&lt;&gt;"",_xlfn.CONCAT("        [ ",CHAR(34),Inputs!G36,CHAR(34),", ",Inputs!$D36," ],"),"")</f>
        <v xml:space="preserve">        [ "show ospfv3 interface", 60 ],</v>
      </c>
      <c r="C37" s="18" t="str">
        <f>IF(Inputs!H36&lt;&gt;"",_xlfn.CONCAT("        [ ",CHAR(34),Inputs!H36,CHAR(34),", ",Inputs!$D36," ],"),"")</f>
        <v xml:space="preserve">        [ "display ospfv3 interface", 60 ],</v>
      </c>
      <c r="D37" s="18" t="str">
        <f>IF(Inputs!I36&lt;&gt;"",_xlfn.CONCAT("        [ ",CHAR(34),Inputs!I36,CHAR(34),", ",Inputs!$D36," ],"),"")</f>
        <v xml:space="preserve">        [ "show router ospf3 interface detail", 60 ],</v>
      </c>
    </row>
    <row r="38" spans="1:4" ht="11.4" customHeight="1" x14ac:dyDescent="0.3">
      <c r="A38" s="18" t="str">
        <f>IF(Inputs!F37&lt;&gt;"",_xlfn.CONCAT("        [ ",CHAR(34),Inputs!F37,CHAR(34),", ",Inputs!$D37," ],"),"")</f>
        <v xml:space="preserve">        [ "show ospfv3 database router", 300 ],</v>
      </c>
      <c r="B38" s="18" t="str">
        <f>IF(Inputs!G37&lt;&gt;"",_xlfn.CONCAT("        [ ",CHAR(34),Inputs!G37,CHAR(34),", ",Inputs!$D37," ],"),"")</f>
        <v xml:space="preserve">        [ "show ospfv3 database router", 300 ],</v>
      </c>
      <c r="C38" s="18" t="str">
        <f>IF(Inputs!H37&lt;&gt;"",_xlfn.CONCAT("        [ ",CHAR(34),Inputs!H37,CHAR(34),", ",Inputs!$D37," ],"),"")</f>
        <v xml:space="preserve">        [ "display ospfv3 lsdb router", 300 ],</v>
      </c>
      <c r="D38" s="18" t="str">
        <f>IF(Inputs!I37&lt;&gt;"",_xlfn.CONCAT("        [ ",CHAR(34),Inputs!I37,CHAR(34),", ",Inputs!$D37," ],"),"")</f>
        <v xml:space="preserve">        [ "show router ospf3 all database type router detail", 300 ],</v>
      </c>
    </row>
    <row r="39" spans="1:4" ht="11.4" customHeight="1" x14ac:dyDescent="0.3">
      <c r="A39" s="18" t="str">
        <f>IF(Inputs!F38&lt;&gt;"",_xlfn.CONCAT("        [ ",CHAR(34),Inputs!F38,CHAR(34),", ",Inputs!$D38," ],"),"")</f>
        <v xml:space="preserve">        [ "show ospfv3 database prefix", 300 ],</v>
      </c>
      <c r="B39" s="18" t="str">
        <f>IF(Inputs!G38&lt;&gt;"",_xlfn.CONCAT("        [ ",CHAR(34),Inputs!G38,CHAR(34),", ",Inputs!$D38," ],"),"")</f>
        <v xml:space="preserve">        [ "show ospfv3 database prefix", 300 ],</v>
      </c>
      <c r="C39" s="18" t="str">
        <f>IF(Inputs!H38&lt;&gt;"",_xlfn.CONCAT("        [ ",CHAR(34),Inputs!H38,CHAR(34),", ",Inputs!$D38," ],"),"")</f>
        <v xml:space="preserve">        [ "display ospfv3 lsdb inter-prefix", 300 ],</v>
      </c>
      <c r="D39" s="18" t="str">
        <f>IF(Inputs!I38&lt;&gt;"",_xlfn.CONCAT("        [ ",CHAR(34),Inputs!I38,CHAR(34),", ",Inputs!$D38," ],"),"")</f>
        <v xml:space="preserve">        [ "show router ospf3 all database type inter-area-pfx detail", 300 ],</v>
      </c>
    </row>
    <row r="40" spans="1:4" ht="11.4" customHeight="1" x14ac:dyDescent="0.3">
      <c r="A40" s="18" t="str">
        <f>IF(Inputs!F39&lt;&gt;"",_xlfn.CONCAT("        [ ",CHAR(34),Inputs!F39,CHAR(34),", ",Inputs!$D39," ],"),"")</f>
        <v/>
      </c>
      <c r="B40" s="18" t="str">
        <f>IF(Inputs!G39&lt;&gt;"",_xlfn.CONCAT("        [ ",CHAR(34),Inputs!G39,CHAR(34),", ",Inputs!$D39," ],"),"")</f>
        <v/>
      </c>
      <c r="C40" s="18" t="str">
        <f>IF(Inputs!H39&lt;&gt;"",_xlfn.CONCAT("        [ ",CHAR(34),Inputs!H39,CHAR(34),", ",Inputs!$D39," ],"),"")</f>
        <v xml:space="preserve">        [ "display ospfv3 lsdb intra-prefix", 300 ],</v>
      </c>
      <c r="D40" s="18" t="str">
        <f>IF(Inputs!I39&lt;&gt;"",_xlfn.CONCAT("        [ ",CHAR(34),Inputs!I39,CHAR(34),", ",Inputs!$D39," ],"),"")</f>
        <v xml:space="preserve">        [ "show router ospf3 all database type intra-area-pfx detail", 300 ],</v>
      </c>
    </row>
    <row r="41" spans="1:4" ht="11.4" customHeight="1" x14ac:dyDescent="0.3">
      <c r="A41" s="18" t="str">
        <f>IF(Inputs!F40&lt;&gt;"",_xlfn.CONCAT("        [ ",CHAR(34),Inputs!F40,CHAR(34),", ",Inputs!$D40," ],"),"")</f>
        <v xml:space="preserve">        [ "show ospfv3 database network", 300 ],</v>
      </c>
      <c r="B41" s="18" t="str">
        <f>IF(Inputs!G40&lt;&gt;"",_xlfn.CONCAT("        [ ",CHAR(34),Inputs!G40,CHAR(34),", ",Inputs!$D40," ],"),"")</f>
        <v xml:space="preserve">        [ "show ospfv3 database network", 300 ],</v>
      </c>
      <c r="C41" s="18" t="str">
        <f>IF(Inputs!H40&lt;&gt;"",_xlfn.CONCAT("        [ ",CHAR(34),Inputs!H40,CHAR(34),", ",Inputs!$D40," ],"),"")</f>
        <v xml:space="preserve">        [ "display ospfv3 lsdb network", 300 ],</v>
      </c>
      <c r="D41" s="18" t="str">
        <f>IF(Inputs!I40&lt;&gt;"",_xlfn.CONCAT("        [ ",CHAR(34),Inputs!I40,CHAR(34),", ",Inputs!$D40," ],"),"")</f>
        <v xml:space="preserve">        [ "show router ospf3 all database type network detail", 300 ],</v>
      </c>
    </row>
    <row r="42" spans="1:4" ht="11.4" customHeight="1" x14ac:dyDescent="0.3">
      <c r="A42" s="18" t="str">
        <f>IF(Inputs!F41&lt;&gt;"",_xlfn.CONCAT("        [ ",CHAR(34),Inputs!F41,CHAR(34),", ",Inputs!$D41," ],"),"")</f>
        <v xml:space="preserve">        [ "show ospfv3 database inter-area", 300 ],</v>
      </c>
      <c r="B42" s="18" t="str">
        <f>IF(Inputs!G41&lt;&gt;"",_xlfn.CONCAT("        [ ",CHAR(34),Inputs!G41,CHAR(34),", ",Inputs!$D41," ],"),"")</f>
        <v xml:space="preserve">        [ "show ospfv3 database inter-area", 300 ],</v>
      </c>
      <c r="C42" s="18" t="str">
        <f>IF(Inputs!H41&lt;&gt;"",_xlfn.CONCAT("        [ ",CHAR(34),Inputs!H41,CHAR(34),", ",Inputs!$D41," ],"),"")</f>
        <v xml:space="preserve">        [ "display ospfv3 lsdb inter-router", 300 ],</v>
      </c>
      <c r="D42" s="18" t="str">
        <f>IF(Inputs!I41&lt;&gt;"",_xlfn.CONCAT("        [ ",CHAR(34),Inputs!I41,CHAR(34),", ",Inputs!$D41," ],"),"")</f>
        <v xml:space="preserve">        [ "show router ospf3 all database type inter-area-rtr detail", 300 ],</v>
      </c>
    </row>
    <row r="43" spans="1:4" ht="11.4" customHeight="1" x14ac:dyDescent="0.3">
      <c r="A43" s="18" t="str">
        <f>IF(Inputs!F42&lt;&gt;"",_xlfn.CONCAT("        [ ",CHAR(34),Inputs!F42,CHAR(34),", ",Inputs!$D42," ],"),"")</f>
        <v xml:space="preserve">        [ "show ospfv3 database nssa-external", 300 ],</v>
      </c>
      <c r="B43" s="18" t="str">
        <f>IF(Inputs!G42&lt;&gt;"",_xlfn.CONCAT("        [ ",CHAR(34),Inputs!G42,CHAR(34),", ",Inputs!$D42," ],"),"")</f>
        <v xml:space="preserve">        [ "show ospfv3 database nssa-external", 300 ],</v>
      </c>
      <c r="C43" s="18" t="str">
        <f>IF(Inputs!H42&lt;&gt;"",_xlfn.CONCAT("        [ ",CHAR(34),Inputs!H42,CHAR(34),", ",Inputs!$D42," ],"),"")</f>
        <v xml:space="preserve">        [ "display ospfv3 lsdb nssa", 300 ],</v>
      </c>
      <c r="D43" s="18" t="str">
        <f>IF(Inputs!I42&lt;&gt;"",_xlfn.CONCAT("        [ ",CHAR(34),Inputs!I42,CHAR(34),", ",Inputs!$D42," ],"),"")</f>
        <v xml:space="preserve">        [ "show router ospf3 all database type nssa detail", 300 ],</v>
      </c>
    </row>
    <row r="44" spans="1:4" ht="11.4" customHeight="1" x14ac:dyDescent="0.3">
      <c r="A44" s="18" t="str">
        <f>IF(Inputs!F43&lt;&gt;"",_xlfn.CONCAT("        [ ",CHAR(34),Inputs!F43,CHAR(34),", ",Inputs!$D43," ],"),"")</f>
        <v xml:space="preserve">        [ "show ospfv3 database external", 300 ],</v>
      </c>
      <c r="B44" s="18" t="str">
        <f>IF(Inputs!G43&lt;&gt;"",_xlfn.CONCAT("        [ ",CHAR(34),Inputs!G43,CHAR(34),", ",Inputs!$D43," ],"),"")</f>
        <v xml:space="preserve">        [ "show ospfv3 database external", 300 ],</v>
      </c>
      <c r="C44" s="18" t="str">
        <f>IF(Inputs!H43&lt;&gt;"",_xlfn.CONCAT("        [ ",CHAR(34),Inputs!H43,CHAR(34),", ",Inputs!$D43," ],"),"")</f>
        <v xml:space="preserve">        [ "display ospfv3 lsdb external", 300 ],</v>
      </c>
      <c r="D44" s="18" t="str">
        <f>IF(Inputs!I43&lt;&gt;"",_xlfn.CONCAT("        [ ",CHAR(34),Inputs!I43,CHAR(34),", ",Inputs!$D43," ],"),"")</f>
        <v xml:space="preserve">        [ "show router ospf3 all database type external detail", 300 ],</v>
      </c>
    </row>
    <row r="45" spans="1:4" ht="11.4" customHeight="1" x14ac:dyDescent="0.3">
      <c r="A45" s="18" t="str">
        <f>IF(Inputs!F44&lt;&gt;"",_xlfn.CONCAT("        [ ",CHAR(34),Inputs!F44,CHAR(34),", ",Inputs!$D44," ],"),"")</f>
        <v xml:space="preserve">        [ "show isis", 60 ],</v>
      </c>
      <c r="B45" s="18" t="str">
        <f>IF(Inputs!G44&lt;&gt;"",_xlfn.CONCAT("        [ ",CHAR(34),Inputs!G44,CHAR(34),", ",Inputs!$D44," ],"),"")</f>
        <v xml:space="preserve">        [ "show isis", 60 ],</v>
      </c>
      <c r="C45" s="18" t="str">
        <f>IF(Inputs!H44&lt;&gt;"",_xlfn.CONCAT("        [ ",CHAR(34),Inputs!H44,CHAR(34),", ",Inputs!$D44," ],"),"")</f>
        <v xml:space="preserve">        [ "display isis brief", 60 ],</v>
      </c>
      <c r="D45" s="18" t="str">
        <f>IF(Inputs!I44&lt;&gt;"",_xlfn.CONCAT("        [ ",CHAR(34),Inputs!I44,CHAR(34),", ",Inputs!$D44," ],"),"")</f>
        <v xml:space="preserve">        [ "show router isis all status", 60 ],</v>
      </c>
    </row>
    <row r="46" spans="1:4" ht="11.4" customHeight="1" x14ac:dyDescent="0.3">
      <c r="A46" s="18" t="str">
        <f>IF(Inputs!F45&lt;&gt;"",_xlfn.CONCAT("        [ ",CHAR(34),Inputs!F45,CHAR(34),", ",Inputs!$D45," ],"),"")</f>
        <v xml:space="preserve">        [ "show isis neighbors detail", 60 ],</v>
      </c>
      <c r="B46" s="18" t="str">
        <f>IF(Inputs!G45&lt;&gt;"",_xlfn.CONCAT("        [ ",CHAR(34),Inputs!G45,CHAR(34),", ",Inputs!$D45," ],"),"")</f>
        <v xml:space="preserve">        [ "show isis adjacency detail", 60 ],</v>
      </c>
      <c r="C46" s="18" t="str">
        <f>IF(Inputs!H45&lt;&gt;"",_xlfn.CONCAT("        [ ",CHAR(34),Inputs!H45,CHAR(34),", ",Inputs!$D45," ],"),"")</f>
        <v xml:space="preserve">        [ "display isis peer verbose", 60 ],</v>
      </c>
      <c r="D46" s="18" t="str">
        <f>IF(Inputs!I45&lt;&gt;"",_xlfn.CONCAT("        [ ",CHAR(34),Inputs!I45,CHAR(34),", ",Inputs!$D45," ],"),"")</f>
        <v xml:space="preserve">        [ "show router isis all adjacency detail", 60 ],</v>
      </c>
    </row>
    <row r="47" spans="1:4" ht="11.4" customHeight="1" x14ac:dyDescent="0.3">
      <c r="A47" s="18" t="str">
        <f>IF(Inputs!F46&lt;&gt;"",_xlfn.CONCAT("        [ ",CHAR(34),Inputs!F46,CHAR(34),", ",Inputs!$D46," ],"),"")</f>
        <v/>
      </c>
      <c r="B47" s="18" t="str">
        <f>IF(Inputs!G46&lt;&gt;"",_xlfn.CONCAT("        [ ",CHAR(34),Inputs!G46,CHAR(34),", ",Inputs!$D46," ],"),"")</f>
        <v xml:space="preserve">        [ "show isis interface", 60 ],</v>
      </c>
      <c r="C47" s="18" t="str">
        <f>IF(Inputs!H46&lt;&gt;"",_xlfn.CONCAT("        [ ",CHAR(34),Inputs!H46,CHAR(34),", ",Inputs!$D46," ],"),"")</f>
        <v xml:space="preserve">        [ "display isis interface", 60 ],</v>
      </c>
      <c r="D47" s="18" t="str">
        <f>IF(Inputs!I46&lt;&gt;"",_xlfn.CONCAT("        [ ",CHAR(34),Inputs!I46,CHAR(34),", ",Inputs!$D46," ],"),"")</f>
        <v xml:space="preserve">        [ "show router isis interface", 60 ],</v>
      </c>
    </row>
    <row r="48" spans="1:4" ht="11.4" customHeight="1" x14ac:dyDescent="0.3">
      <c r="A48" s="18" t="str">
        <f>IF(Inputs!F47&lt;&gt;"",_xlfn.CONCAT("        [ ",CHAR(34),Inputs!F47,CHAR(34),", ",Inputs!$D47," ],"),"")</f>
        <v/>
      </c>
      <c r="B48" s="18" t="str">
        <f>IF(Inputs!G47&lt;&gt;"",_xlfn.CONCAT("        [ ",CHAR(34),Inputs!G47,CHAR(34),", ",Inputs!$D47," ],"),"")</f>
        <v/>
      </c>
      <c r="C48" s="18" t="str">
        <f>IF(Inputs!H47&lt;&gt;"",_xlfn.CONCAT("        [ ",CHAR(34),Inputs!H47,CHAR(34),", ",Inputs!$D47," ],"),"")</f>
        <v xml:space="preserve">        [ "display isis interface verbose", 60 ],</v>
      </c>
      <c r="D48" s="18" t="str">
        <f>IF(Inputs!I47&lt;&gt;"",_xlfn.CONCAT("        [ ",CHAR(34),Inputs!I47,CHAR(34),", ",Inputs!$D47," ],"),"")</f>
        <v xml:space="preserve">        [ "show router isis interface detail", 60 ],</v>
      </c>
    </row>
    <row r="49" spans="1:4" ht="11.4" customHeight="1" x14ac:dyDescent="0.3">
      <c r="A49" s="18" t="str">
        <f>IF(Inputs!F48&lt;&gt;"",_xlfn.CONCAT("        [ ",CHAR(34),Inputs!F48,CHAR(34),", ",Inputs!$D48," ],"),"")</f>
        <v xml:space="preserve">        [ "show isis database detail", 300 ],</v>
      </c>
      <c r="B49" s="18" t="str">
        <f>IF(Inputs!G48&lt;&gt;"",_xlfn.CONCAT("        [ ",CHAR(34),Inputs!G48,CHAR(34),", ",Inputs!$D48," ],"),"")</f>
        <v xml:space="preserve">        [ "show isis database detail", 300 ],</v>
      </c>
      <c r="C49" s="18" t="str">
        <f>IF(Inputs!H48&lt;&gt;"",_xlfn.CONCAT("        [ ",CHAR(34),Inputs!H48,CHAR(34),", ",Inputs!$D48," ],"),"")</f>
        <v xml:space="preserve">        [ "display isis lsdb verbose", 300 ],</v>
      </c>
      <c r="D49" s="18" t="str">
        <f>IF(Inputs!I48&lt;&gt;"",_xlfn.CONCAT("        [ ",CHAR(34),Inputs!I48,CHAR(34),", ",Inputs!$D48," ],"),"")</f>
        <v xml:space="preserve">        [ "show router isis all database detail", 300 ],</v>
      </c>
    </row>
    <row r="50" spans="1:4" ht="11.4" customHeight="1" x14ac:dyDescent="0.3">
      <c r="A50" s="18" t="str">
        <f>IF(Inputs!F49&lt;&gt;"",_xlfn.CONCAT("        [ ",CHAR(34),Inputs!F49,CHAR(34),", ",Inputs!$D49," ],"),"")</f>
        <v xml:space="preserve">        [ "show ip bgp neighbors", 60 ],</v>
      </c>
      <c r="B50" s="18" t="str">
        <f>IF(Inputs!G49&lt;&gt;"",_xlfn.CONCAT("        [ ",CHAR(34),Inputs!G49,CHAR(34),", ",Inputs!$D49," ],"),"")</f>
        <v xml:space="preserve">        [ "show bgp neighbors", 60 ],</v>
      </c>
      <c r="C50" s="18" t="str">
        <f>IF(Inputs!H49&lt;&gt;"",_xlfn.CONCAT("        [ ",CHAR(34),Inputs!H49,CHAR(34),", ",Inputs!$D49," ],"),"")</f>
        <v xml:space="preserve">        [ "display bgp peer verbose", 60 ],</v>
      </c>
      <c r="D50" s="18" t="str">
        <f>IF(Inputs!I49&lt;&gt;"",_xlfn.CONCAT("        [ ",CHAR(34),Inputs!I49,CHAR(34),", ",Inputs!$D49," ],"),"")</f>
        <v xml:space="preserve">        [ "show router bgp neighbor", 60 ],</v>
      </c>
    </row>
    <row r="51" spans="1:4" ht="11.4" customHeight="1" x14ac:dyDescent="0.3">
      <c r="A51" s="18" t="str">
        <f>IF(Inputs!F50&lt;&gt;"",_xlfn.CONCAT("        [ ",CHAR(34),Inputs!F50,CHAR(34),", ",Inputs!$D50," ],"),"")</f>
        <v xml:space="preserve">        [ "show ip route", 300 ],</v>
      </c>
      <c r="B51" s="18" t="str">
        <f>IF(Inputs!G50&lt;&gt;"",_xlfn.CONCAT("        [ ",CHAR(34),Inputs!G50,CHAR(34),", ",Inputs!$D50," ],"),"")</f>
        <v xml:space="preserve">        [ "show route ipv4", 300 ],</v>
      </c>
      <c r="C51" s="18" t="str">
        <f>IF(Inputs!H50&lt;&gt;"",_xlfn.CONCAT("        [ ",CHAR(34),Inputs!H50,CHAR(34),", ",Inputs!$D50," ],"),"")</f>
        <v xml:space="preserve">        [ "display ip routing-table", 300 ],</v>
      </c>
      <c r="D51" s="18" t="str">
        <f>IF(Inputs!I50&lt;&gt;"",_xlfn.CONCAT("        [ ",CHAR(34),Inputs!I50,CHAR(34),", ",Inputs!$D50," ],"),"")</f>
        <v xml:space="preserve">        [ "show router \"{router-name}\" route-table ipv4", 300 ],</v>
      </c>
    </row>
    <row r="52" spans="1:4" ht="11.4" customHeight="1" x14ac:dyDescent="0.3">
      <c r="A52" s="18" t="str">
        <f>IF(Inputs!F51&lt;&gt;"",_xlfn.CONCAT("        [ ",CHAR(34),Inputs!F51,CHAR(34),", ",Inputs!$D51," ],"),"")</f>
        <v xml:space="preserve">        [ "show ip route summary", 60 ],</v>
      </c>
      <c r="B52" s="18" t="str">
        <f>IF(Inputs!G51&lt;&gt;"",_xlfn.CONCAT("        [ ",CHAR(34),Inputs!G51,CHAR(34),", ",Inputs!$D51," ],"),"")</f>
        <v xml:space="preserve">        [ "show route ipv4 summary detail", 60 ],</v>
      </c>
      <c r="C52" s="18" t="str">
        <f>IF(Inputs!H51&lt;&gt;"",_xlfn.CONCAT("        [ ",CHAR(34),Inputs!H51,CHAR(34),", ",Inputs!$D51," ],"),"")</f>
        <v xml:space="preserve">        [ "display ip routing-table statistics", 60 ],</v>
      </c>
      <c r="D52" s="18" t="str">
        <f>IF(Inputs!I51&lt;&gt;"",_xlfn.CONCAT("        [ ",CHAR(34),Inputs!I51,CHAR(34),", ",Inputs!$D51," ],"),"")</f>
        <v xml:space="preserve">        [ "show router \"{router-name}\" route-table ipv4 summary", 60 ],</v>
      </c>
    </row>
    <row r="53" spans="1:4" ht="11.4" customHeight="1" x14ac:dyDescent="0.3">
      <c r="A53" s="18" t="str">
        <f>IF(Inputs!F52&lt;&gt;"",_xlfn.CONCAT("        [ ",CHAR(34),Inputs!F52,CHAR(34),", ",Inputs!$D52," ],"),"")</f>
        <v xml:space="preserve">        [ "show ip cef", 300 ],</v>
      </c>
      <c r="B53" s="18" t="str">
        <f>IF(Inputs!G52&lt;&gt;"",_xlfn.CONCAT("        [ ",CHAR(34),Inputs!G52,CHAR(34),", ",Inputs!$D52," ],"),"")</f>
        <v xml:space="preserve">        [ "show cef ipv4", 300 ],</v>
      </c>
      <c r="C53" s="18" t="str">
        <f>IF(Inputs!H52&lt;&gt;"",_xlfn.CONCAT("        [ ",CHAR(34),Inputs!H52,CHAR(34),", ",Inputs!$D52," ],"),"")</f>
        <v xml:space="preserve">        [ "display fib", 300 ],</v>
      </c>
      <c r="D53" s="18" t="str">
        <f>IF(Inputs!I52&lt;&gt;"",_xlfn.CONCAT("        [ ",CHAR(34),Inputs!I52,CHAR(34),", ",Inputs!$D52," ],"),"")</f>
        <v xml:space="preserve">        [ "show router \"{router-name}\" fib {card-id} ipv4", 300 ],</v>
      </c>
    </row>
    <row r="54" spans="1:4" ht="11.4" customHeight="1" x14ac:dyDescent="0.3">
      <c r="A54" s="18" t="str">
        <f>IF(Inputs!F53&lt;&gt;"",_xlfn.CONCAT("        [ ",CHAR(34),Inputs!F53,CHAR(34),", ",Inputs!$D53," ],"),"")</f>
        <v xml:space="preserve">        [ "show ip cef summary", 60 ],</v>
      </c>
      <c r="B54" s="18" t="str">
        <f>IF(Inputs!G53&lt;&gt;"",_xlfn.CONCAT("        [ ",CHAR(34),Inputs!G53,CHAR(34),", ",Inputs!$D53," ],"),"")</f>
        <v xml:space="preserve">        [ "show cef ipv4 summary", 60 ],</v>
      </c>
      <c r="C54" s="18" t="str">
        <f>IF(Inputs!H53&lt;&gt;"",_xlfn.CONCAT("        [ ",CHAR(34),Inputs!H53,CHAR(34),", ",Inputs!$D53," ],"),"")</f>
        <v xml:space="preserve">        [ "display fib ststistics", 60 ],</v>
      </c>
      <c r="D54" s="18" t="str">
        <f>IF(Inputs!I53&lt;&gt;"",_xlfn.CONCAT("        [ ",CHAR(34),Inputs!I53,CHAR(34),", ",Inputs!$D53," ],"),"")</f>
        <v xml:space="preserve">        [ "show router \"Base\" fib {card-id} summary ipv4", 60 ],</v>
      </c>
    </row>
    <row r="55" spans="1:4" ht="11.4" customHeight="1" x14ac:dyDescent="0.3">
      <c r="A55" s="18" t="str">
        <f>IF(Inputs!F54&lt;&gt;"",_xlfn.CONCAT("        [ ",CHAR(34),Inputs!F54,CHAR(34),", ",Inputs!$D54," ],"),"")</f>
        <v xml:space="preserve">        [ "show ipv6 route", 300 ],</v>
      </c>
      <c r="B55" s="18" t="str">
        <f>IF(Inputs!G54&lt;&gt;"",_xlfn.CONCAT("        [ ",CHAR(34),Inputs!G54,CHAR(34),", ",Inputs!$D54," ],"),"")</f>
        <v xml:space="preserve">        [ "show route ipv6", 300 ],</v>
      </c>
      <c r="C55" s="18" t="str">
        <f>IF(Inputs!H54&lt;&gt;"",_xlfn.CONCAT("        [ ",CHAR(34),Inputs!H54,CHAR(34),", ",Inputs!$D54," ],"),"")</f>
        <v xml:space="preserve">        [ "display ipv6 routing-table", 300 ],</v>
      </c>
      <c r="D55" s="18" t="str">
        <f>IF(Inputs!I54&lt;&gt;"",_xlfn.CONCAT("        [ ",CHAR(34),Inputs!I54,CHAR(34),", ",Inputs!$D54," ],"),"")</f>
        <v xml:space="preserve">        [ "show router \"{router-name}\" route-table ipv6", 300 ],</v>
      </c>
    </row>
    <row r="56" spans="1:4" ht="11.4" customHeight="1" x14ac:dyDescent="0.3">
      <c r="A56" s="18" t="str">
        <f>IF(Inputs!F55&lt;&gt;"",_xlfn.CONCAT("        [ ",CHAR(34),Inputs!F55,CHAR(34),", ",Inputs!$D55," ],"),"")</f>
        <v xml:space="preserve">        [ "show ipv6 route summary", 60 ],</v>
      </c>
      <c r="B56" s="18" t="str">
        <f>IF(Inputs!G55&lt;&gt;"",_xlfn.CONCAT("        [ ",CHAR(34),Inputs!G55,CHAR(34),", ",Inputs!$D55," ],"),"")</f>
        <v xml:space="preserve">        [ "show route ipv6 summary detail", 60 ],</v>
      </c>
      <c r="C56" s="18" t="str">
        <f>IF(Inputs!H55&lt;&gt;"",_xlfn.CONCAT("        [ ",CHAR(34),Inputs!H55,CHAR(34),", ",Inputs!$D55," ],"),"")</f>
        <v xml:space="preserve">        [ "display ipv6 routing-table statistics", 60 ],</v>
      </c>
      <c r="D56" s="18" t="str">
        <f>IF(Inputs!I55&lt;&gt;"",_xlfn.CONCAT("        [ ",CHAR(34),Inputs!I55,CHAR(34),", ",Inputs!$D55," ],"),"")</f>
        <v xml:space="preserve">        [ "show router \"{router-name}\" route-table ipv6 summary", 60 ],</v>
      </c>
    </row>
    <row r="57" spans="1:4" ht="11.4" customHeight="1" x14ac:dyDescent="0.3">
      <c r="A57" s="18" t="str">
        <f>IF(Inputs!F56&lt;&gt;"",_xlfn.CONCAT("        [ ",CHAR(34),Inputs!F56,CHAR(34),", ",Inputs!$D56," ],"),"")</f>
        <v xml:space="preserve">        [ "show ipv6 cef", 300 ],</v>
      </c>
      <c r="B57" s="18" t="str">
        <f>IF(Inputs!G56&lt;&gt;"",_xlfn.CONCAT("        [ ",CHAR(34),Inputs!G56,CHAR(34),", ",Inputs!$D56," ],"),"")</f>
        <v xml:space="preserve">        [ "show cef ipv6", 300 ],</v>
      </c>
      <c r="C57" s="18" t="str">
        <f>IF(Inputs!H56&lt;&gt;"",_xlfn.CONCAT("        [ ",CHAR(34),Inputs!H56,CHAR(34),", ",Inputs!$D56," ],"),"")</f>
        <v xml:space="preserve">        [ "display ipv6 fib", 300 ],</v>
      </c>
      <c r="D57" s="18" t="str">
        <f>IF(Inputs!I56&lt;&gt;"",_xlfn.CONCAT("        [ ",CHAR(34),Inputs!I56,CHAR(34),", ",Inputs!$D56," ],"),"")</f>
        <v xml:space="preserve">        [ "show router \"{router-name}\" fib {card-id} ipv6", 300 ],</v>
      </c>
    </row>
    <row r="58" spans="1:4" ht="11.4" customHeight="1" x14ac:dyDescent="0.3">
      <c r="A58" s="18" t="str">
        <f>IF(Inputs!F57&lt;&gt;"",_xlfn.CONCAT("        [ ",CHAR(34),Inputs!F57,CHAR(34),", ",Inputs!$D57," ],"),"")</f>
        <v xml:space="preserve">        [ "show ipv6 cef summary", 60 ],</v>
      </c>
      <c r="B58" s="18" t="str">
        <f>IF(Inputs!G57&lt;&gt;"",_xlfn.CONCAT("        [ ",CHAR(34),Inputs!G57,CHAR(34),", ",Inputs!$D57," ],"),"")</f>
        <v xml:space="preserve">        [ "show cef ipv6 summary", 60 ],</v>
      </c>
      <c r="C58" s="18" t="str">
        <f>IF(Inputs!H57&lt;&gt;"",_xlfn.CONCAT("        [ ",CHAR(34),Inputs!H57,CHAR(34),", ",Inputs!$D57," ],"),"")</f>
        <v xml:space="preserve">        [ "display ipv6 fib statistics", 60 ],</v>
      </c>
      <c r="D58" s="18" t="str">
        <f>IF(Inputs!I57&lt;&gt;"",_xlfn.CONCAT("        [ ",CHAR(34),Inputs!I57,CHAR(34),", ",Inputs!$D57," ],"),"")</f>
        <v xml:space="preserve">        [ "show router \"Base\" fib {card-id} summary ipv6", 60 ],</v>
      </c>
    </row>
    <row r="59" spans="1:4" ht="11.4" customHeight="1" x14ac:dyDescent="0.3">
      <c r="A59" s="18" t="str">
        <f>IF(Inputs!F58&lt;&gt;"",_xlfn.CONCAT("        [ ",CHAR(34),Inputs!F58,CHAR(34),", ",Inputs!$D58," ],"),"")</f>
        <v xml:space="preserve">        [ "show ip arp", 60 ],</v>
      </c>
      <c r="B59" s="18" t="str">
        <f>IF(Inputs!G58&lt;&gt;"",_xlfn.CONCAT("        [ ",CHAR(34),Inputs!G58,CHAR(34),", ",Inputs!$D58," ],"),"")</f>
        <v xml:space="preserve">        [ "show arp", 60 ],</v>
      </c>
      <c r="C59" s="18" t="str">
        <f>IF(Inputs!H58&lt;&gt;"",_xlfn.CONCAT("        [ ",CHAR(34),Inputs!H58,CHAR(34),", ",Inputs!$D58," ],"),"")</f>
        <v xml:space="preserve">        [ "display arp all", 60 ],</v>
      </c>
      <c r="D59" s="18" t="str">
        <f>IF(Inputs!I58&lt;&gt;"",_xlfn.CONCAT("        [ ",CHAR(34),Inputs!I58,CHAR(34),", ",Inputs!$D58," ],"),"")</f>
        <v xml:space="preserve">        [ "show router \"{router-name}\" arp", 60 ],</v>
      </c>
    </row>
    <row r="60" spans="1:4" ht="11.4" customHeight="1" x14ac:dyDescent="0.3">
      <c r="A60" s="18" t="str">
        <f>IF(Inputs!F59&lt;&gt;"",_xlfn.CONCAT("        [ ",CHAR(34),Inputs!F59,CHAR(34),", ",Inputs!$D59," ],"),"")</f>
        <v/>
      </c>
      <c r="B60" s="18" t="str">
        <f>IF(Inputs!G59&lt;&gt;"",_xlfn.CONCAT("        [ ",CHAR(34),Inputs!G59,CHAR(34),", ",Inputs!$D59," ],"),"")</f>
        <v/>
      </c>
      <c r="C60" s="18" t="str">
        <f>IF(Inputs!H59&lt;&gt;"",_xlfn.CONCAT("        [ ",CHAR(34),Inputs!H59,CHAR(34),", ",Inputs!$D59," ],"),"")</f>
        <v xml:space="preserve">        [ "display arp statistics all", 60 ],</v>
      </c>
      <c r="D60" s="18" t="str">
        <f>IF(Inputs!I59&lt;&gt;"",_xlfn.CONCAT("        [ ",CHAR(34),Inputs!I59,CHAR(34),", ",Inputs!$D59," ],"),"")</f>
        <v/>
      </c>
    </row>
    <row r="61" spans="1:4" ht="11.4" customHeight="1" x14ac:dyDescent="0.3">
      <c r="A61" s="18" t="str">
        <f>IF(Inputs!F60&lt;&gt;"",_xlfn.CONCAT("        [ ",CHAR(34),Inputs!F60,CHAR(34),", ",Inputs!$D60," ],"),"")</f>
        <v xml:space="preserve">        [ "show ipv6 neighbors", 60 ],</v>
      </c>
      <c r="B61" s="18" t="str">
        <f>IF(Inputs!G60&lt;&gt;"",_xlfn.CONCAT("        [ ",CHAR(34),Inputs!G60,CHAR(34),", ",Inputs!$D60," ],"),"")</f>
        <v xml:space="preserve">        [ "show ipv6 neighbors", 60 ],</v>
      </c>
      <c r="C61" s="18" t="str">
        <f>IF(Inputs!H60&lt;&gt;"",_xlfn.CONCAT("        [ ",CHAR(34),Inputs!H60,CHAR(34),", ",Inputs!$D60," ],"),"")</f>
        <v xml:space="preserve">        [ "display ipv6 neighbors", 60 ],</v>
      </c>
      <c r="D61" s="18" t="str">
        <f>IF(Inputs!I60&lt;&gt;"",_xlfn.CONCAT("        [ ",CHAR(34),Inputs!I60,CHAR(34),", ",Inputs!$D60," ],"),"")</f>
        <v xml:space="preserve">        [ "show router \"{router-name}\" neighbor", 60 ],</v>
      </c>
    </row>
    <row r="62" spans="1:4" ht="11.4" customHeight="1" x14ac:dyDescent="0.3">
      <c r="A62" s="18" t="str">
        <f>IF(Inputs!F61&lt;&gt;"",_xlfn.CONCAT("        [ ",CHAR(34),Inputs!F61,CHAR(34),", ",Inputs!$D61," ],"),"")</f>
        <v/>
      </c>
      <c r="B62" s="18" t="str">
        <f>IF(Inputs!G61&lt;&gt;"",_xlfn.CONCAT("        [ ",CHAR(34),Inputs!G61,CHAR(34),", ",Inputs!$D61," ],"),"")</f>
        <v/>
      </c>
      <c r="C62" s="18" t="str">
        <f>IF(Inputs!H61&lt;&gt;"",_xlfn.CONCAT("        [ ",CHAR(34),Inputs!H61,CHAR(34),", ",Inputs!$D61," ],"),"")</f>
        <v/>
      </c>
      <c r="D62" s="18" t="str">
        <f>IF(Inputs!I61&lt;&gt;"",_xlfn.CONCAT("        [ ",CHAR(34),Inputs!I61,CHAR(34),", ",Inputs!$D61," ],"),"")</f>
        <v/>
      </c>
    </row>
    <row r="63" spans="1:4" ht="11.4" customHeight="1" x14ac:dyDescent="0.3">
      <c r="A63" s="18" t="str">
        <f>IF(Inputs!F62&lt;&gt;"",_xlfn.CONCAT("        [ ",CHAR(34),Inputs!F62,CHAR(34),", ",Inputs!$D62," ],"),"")</f>
        <v/>
      </c>
      <c r="B63" s="18" t="str">
        <f>IF(Inputs!G62&lt;&gt;"",_xlfn.CONCAT("        [ ",CHAR(34),Inputs!G62,CHAR(34),", ",Inputs!$D62," ],"),"")</f>
        <v/>
      </c>
      <c r="C63" s="18" t="str">
        <f>IF(Inputs!H62&lt;&gt;"",_xlfn.CONCAT("        [ ",CHAR(34),Inputs!H62,CHAR(34),", ",Inputs!$D62," ],"),"")</f>
        <v xml:space="preserve">        [ "display mpls lsp verbose", 60 ],</v>
      </c>
      <c r="D63" s="18" t="str">
        <f>IF(Inputs!I62&lt;&gt;"",_xlfn.CONCAT("        [ ",CHAR(34),Inputs!I62,CHAR(34),", ",Inputs!$D62," ],"),"")</f>
        <v xml:space="preserve">        [ "show router mpls lsp detail", 60 ],</v>
      </c>
    </row>
    <row r="64" spans="1:4" ht="11.4" customHeight="1" x14ac:dyDescent="0.3">
      <c r="A64" s="18" t="str">
        <f>IF(Inputs!F63&lt;&gt;"",_xlfn.CONCAT("        [ ",CHAR(34),Inputs!F63,CHAR(34),", ",Inputs!$D63," ],"),"")</f>
        <v xml:space="preserve">        [ "show mpls interfaces detail", 60 ],</v>
      </c>
      <c r="B64" s="18" t="str">
        <f>IF(Inputs!G63&lt;&gt;"",_xlfn.CONCAT("        [ ",CHAR(34),Inputs!G63,CHAR(34),", ",Inputs!$D63," ],"),"")</f>
        <v xml:space="preserve">        [ "show mpls interfaces detail", 60 ],</v>
      </c>
      <c r="C64" s="18" t="str">
        <f>IF(Inputs!H63&lt;&gt;"",_xlfn.CONCAT("        [ ",CHAR(34),Inputs!H63,CHAR(34),", ",Inputs!$D63," ],"),"")</f>
        <v xml:space="preserve">        [ "display mpls interface verbose", 60 ],</v>
      </c>
      <c r="D64" s="18" t="str">
        <f>IF(Inputs!I63&lt;&gt;"",_xlfn.CONCAT("        [ ",CHAR(34),Inputs!I63,CHAR(34),", ",Inputs!$D63," ],"),"")</f>
        <v xml:space="preserve">        [ "show router mpls interface detail", 60 ],</v>
      </c>
    </row>
    <row r="65" spans="1:4" ht="11.4" customHeight="1" x14ac:dyDescent="0.3">
      <c r="A65" s="18" t="str">
        <f>IF(Inputs!F64&lt;&gt;"",_xlfn.CONCAT("        [ ",CHAR(34),Inputs!F64,CHAR(34),", ",Inputs!$D64," ],"),"")</f>
        <v/>
      </c>
      <c r="B65" s="18" t="str">
        <f>IF(Inputs!G64&lt;&gt;"",_xlfn.CONCAT("        [ ",CHAR(34),Inputs!G64,CHAR(34),", ",Inputs!$D64," ],"),"")</f>
        <v/>
      </c>
      <c r="C65" s="18" t="str">
        <f>IF(Inputs!H64&lt;&gt;"",_xlfn.CONCAT("        [ ",CHAR(34),Inputs!H64,CHAR(34),", ",Inputs!$D64," ],"),"")</f>
        <v/>
      </c>
      <c r="D65" s="18" t="str">
        <f>IF(Inputs!I64&lt;&gt;"",_xlfn.CONCAT("        [ ",CHAR(34),Inputs!I64,CHAR(34),", ",Inputs!$D64," ],"),"")</f>
        <v/>
      </c>
    </row>
    <row r="66" spans="1:4" ht="11.4" customHeight="1" x14ac:dyDescent="0.3">
      <c r="A66" s="18" t="str">
        <f>IF(Inputs!F65&lt;&gt;"",_xlfn.CONCAT("        [ ",CHAR(34),Inputs!F65,CHAR(34),", ",Inputs!$D65," ],"),"")</f>
        <v xml:space="preserve">        [ "show mpls ldp neighbor detail", 60 ],</v>
      </c>
      <c r="B66" s="18" t="str">
        <f>IF(Inputs!G65&lt;&gt;"",_xlfn.CONCAT("        [ ",CHAR(34),Inputs!G65,CHAR(34),", ",Inputs!$D65," ],"),"")</f>
        <v xml:space="preserve">        [ "show mpls ldp neighbor detail", 60 ],</v>
      </c>
      <c r="C66" s="18" t="str">
        <f>IF(Inputs!H65&lt;&gt;"",_xlfn.CONCAT("        [ ",CHAR(34),Inputs!H65,CHAR(34),", ",Inputs!$D65," ],"),"")</f>
        <v xml:space="preserve">        [ "display mpls ldp peer all verbose", 60 ],</v>
      </c>
      <c r="D66" s="18" t="str">
        <f>IF(Inputs!I65&lt;&gt;"",_xlfn.CONCAT("        [ ",CHAR(34),Inputs!I65,CHAR(34),", ",Inputs!$D65," ],"),"")</f>
        <v xml:space="preserve">        [ "show router ldp session detail", 60 ],</v>
      </c>
    </row>
    <row r="67" spans="1:4" ht="11.4" customHeight="1" x14ac:dyDescent="0.3">
      <c r="A67" s="18" t="str">
        <f>IF(Inputs!F66&lt;&gt;"",_xlfn.CONCAT("        [ ",CHAR(34),Inputs!F66,CHAR(34),", ",Inputs!$D66," ],"),"")</f>
        <v/>
      </c>
      <c r="B67" s="18" t="str">
        <f>IF(Inputs!G66&lt;&gt;"",_xlfn.CONCAT("        [ ",CHAR(34),Inputs!G66,CHAR(34),", ",Inputs!$D66," ],"),"")</f>
        <v/>
      </c>
      <c r="C67" s="18" t="str">
        <f>IF(Inputs!H66&lt;&gt;"",_xlfn.CONCAT("        [ ",CHAR(34),Inputs!H66,CHAR(34),", ",Inputs!$D66," ],"),"")</f>
        <v xml:space="preserve">        [ "display mpls ldp adjacency verbose", 60 ],</v>
      </c>
      <c r="D67" s="18" t="str">
        <f>IF(Inputs!I66&lt;&gt;"",_xlfn.CONCAT("        [ ",CHAR(34),Inputs!I66,CHAR(34),", ",Inputs!$D66," ],"),"")</f>
        <v/>
      </c>
    </row>
    <row r="68" spans="1:4" ht="11.4" customHeight="1" x14ac:dyDescent="0.3">
      <c r="A68" s="18" t="str">
        <f>IF(Inputs!F67&lt;&gt;"",_xlfn.CONCAT("        [ ",CHAR(34),Inputs!F67,CHAR(34),", ",Inputs!$D67," ],"),"")</f>
        <v/>
      </c>
      <c r="B68" s="18" t="str">
        <f>IF(Inputs!G67&lt;&gt;"",_xlfn.CONCAT("        [ ",CHAR(34),Inputs!G67,CHAR(34),", ",Inputs!$D67," ],"),"")</f>
        <v/>
      </c>
      <c r="C68" s="18" t="str">
        <f>IF(Inputs!H67&lt;&gt;"",_xlfn.CONCAT("        [ ",CHAR(34),Inputs!H67,CHAR(34),", ",Inputs!$D67," ],"),"")</f>
        <v xml:space="preserve">        [ "display mpls ldp remote-peer", 60 ],</v>
      </c>
      <c r="D68" s="18" t="str">
        <f>IF(Inputs!I67&lt;&gt;"",_xlfn.CONCAT("        [ ",CHAR(34),Inputs!I67,CHAR(34),", ",Inputs!$D67," ],"),"")</f>
        <v xml:space="preserve">        [ "show router ldp targ-peer detail", 60 ],</v>
      </c>
    </row>
    <row r="69" spans="1:4" ht="11.4" customHeight="1" x14ac:dyDescent="0.3">
      <c r="A69" s="18" t="str">
        <f>IF(Inputs!F68&lt;&gt;"",_xlfn.CONCAT("        [ ",CHAR(34),Inputs!F68,CHAR(34),", ",Inputs!$D68," ],"),"")</f>
        <v/>
      </c>
      <c r="B69" s="18" t="str">
        <f>IF(Inputs!G68&lt;&gt;"",_xlfn.CONCAT("        [ ",CHAR(34),Inputs!G68,CHAR(34),", ",Inputs!$D68," ],"),"")</f>
        <v/>
      </c>
      <c r="C69" s="18" t="str">
        <f>IF(Inputs!H68&lt;&gt;"",_xlfn.CONCAT("        [ ",CHAR(34),Inputs!H68,CHAR(34),", ",Inputs!$D68," ],"),"")</f>
        <v xml:space="preserve">        [ "display mpls ldp interface verbose", 60 ],</v>
      </c>
      <c r="D69" s="18" t="str">
        <f>IF(Inputs!I68&lt;&gt;"",_xlfn.CONCAT("        [ ",CHAR(34),Inputs!I68,CHAR(34),", ",Inputs!$D68," ],"),"")</f>
        <v xml:space="preserve">        [ "show router ldp interface detail", 60 ],</v>
      </c>
    </row>
    <row r="70" spans="1:4" ht="11.4" customHeight="1" x14ac:dyDescent="0.3">
      <c r="A70" s="18" t="str">
        <f>IF(Inputs!F69&lt;&gt;"",_xlfn.CONCAT("        [ ",CHAR(34),Inputs!F69,CHAR(34),", ",Inputs!$D69," ],"),"")</f>
        <v xml:space="preserve">        [ "show mpls ldp bindings", 300 ],</v>
      </c>
      <c r="B70" s="18" t="str">
        <f>IF(Inputs!G69&lt;&gt;"",_xlfn.CONCAT("        [ ",CHAR(34),Inputs!G69,CHAR(34),", ",Inputs!$D69," ],"),"")</f>
        <v xml:space="preserve">        [ "show mpls ldp bindings", 300 ],</v>
      </c>
      <c r="C70" s="18" t="str">
        <f>IF(Inputs!H69&lt;&gt;"",_xlfn.CONCAT("        [ ",CHAR(34),Inputs!H69,CHAR(34),", ",Inputs!$D69," ],"),"")</f>
        <v xml:space="preserve">        [ "display mpls ldp lsp all", 300 ],</v>
      </c>
      <c r="D70" s="18" t="str">
        <f>IF(Inputs!I69&lt;&gt;"",_xlfn.CONCAT("        [ ",CHAR(34),Inputs!I69,CHAR(34),", ",Inputs!$D69," ],"),"")</f>
        <v xml:space="preserve">        [ "show router \"{router-name}\" ldp bindings detail", 300 ],</v>
      </c>
    </row>
    <row r="71" spans="1:4" ht="11.4" customHeight="1" x14ac:dyDescent="0.3">
      <c r="A71" s="18" t="str">
        <f>IF(Inputs!F70&lt;&gt;"",_xlfn.CONCAT("        [ ",CHAR(34),Inputs!F70,CHAR(34),", ",Inputs!$D70," ],"),"")</f>
        <v xml:space="preserve">        [ "show mpls ldp bindings summary", 60 ],</v>
      </c>
      <c r="B71" s="18" t="str">
        <f>IF(Inputs!G70&lt;&gt;"",_xlfn.CONCAT("        [ ",CHAR(34),Inputs!G70,CHAR(34),", ",Inputs!$D70," ],"),"")</f>
        <v xml:space="preserve">        [ "show mpls ldp bindings summary", 60 ],</v>
      </c>
      <c r="C71" s="18" t="str">
        <f>IF(Inputs!H70&lt;&gt;"",_xlfn.CONCAT("        [ ",CHAR(34),Inputs!H70,CHAR(34),", ",Inputs!$D70," ],"),"")</f>
        <v xml:space="preserve">        [ "display mpls ldp lsp statistics", 60 ],</v>
      </c>
      <c r="D71" s="18" t="str">
        <f>IF(Inputs!I70&lt;&gt;"",_xlfn.CONCAT("        [ ",CHAR(34),Inputs!I70,CHAR(34),", ",Inputs!$D70," ],"),"")</f>
        <v xml:space="preserve">        [ "show router \"{router-name}\" ldp bindings summary", 60 ],</v>
      </c>
    </row>
    <row r="72" spans="1:4" ht="11.4" customHeight="1" x14ac:dyDescent="0.3">
      <c r="A72" s="18" t="str">
        <f>IF(Inputs!F71&lt;&gt;"",_xlfn.CONCAT("        [ ",CHAR(34),Inputs!F71,CHAR(34),", ",Inputs!$D71," ],"),"")</f>
        <v/>
      </c>
      <c r="B72" s="18" t="str">
        <f>IF(Inputs!G71&lt;&gt;"",_xlfn.CONCAT("        [ ",CHAR(34),Inputs!G71,CHAR(34),", ",Inputs!$D71," ],"),"")</f>
        <v xml:space="preserve">        [ "show rsvp summary", 60 ],</v>
      </c>
      <c r="C72" s="18" t="str">
        <f>IF(Inputs!H71&lt;&gt;"",_xlfn.CONCAT("        [ ",CHAR(34),Inputs!H71,CHAR(34),", ",Inputs!$D71," ],"),"")</f>
        <v/>
      </c>
      <c r="D72" s="18" t="str">
        <f>IF(Inputs!I71&lt;&gt;"",_xlfn.CONCAT("        [ ",CHAR(34),Inputs!I71,CHAR(34),", ",Inputs!$D71," ],"),"")</f>
        <v xml:space="preserve">        [ "show router rsvp status", 60 ],</v>
      </c>
    </row>
    <row r="73" spans="1:4" ht="11.4" customHeight="1" x14ac:dyDescent="0.3">
      <c r="A73" s="18" t="str">
        <f>IF(Inputs!F72&lt;&gt;"",_xlfn.CONCAT("        [ ",CHAR(34),Inputs!F72,CHAR(34),", ",Inputs!$D72," ],"),"")</f>
        <v/>
      </c>
      <c r="B73" s="18" t="str">
        <f>IF(Inputs!G72&lt;&gt;"",_xlfn.CONCAT("        [ ",CHAR(34),Inputs!G72,CHAR(34),", ",Inputs!$D72," ],"),"")</f>
        <v xml:space="preserve">        [ "show rsvp neighbors detail", 60 ],</v>
      </c>
      <c r="C73" s="18" t="str">
        <f>IF(Inputs!H72&lt;&gt;"",_xlfn.CONCAT("        [ ",CHAR(34),Inputs!H72,CHAR(34),", ",Inputs!$D72," ],"),"")</f>
        <v xml:space="preserve">        [ "display mpls rsvp peer", 60 ],</v>
      </c>
      <c r="D73" s="18" t="str">
        <f>IF(Inputs!I72&lt;&gt;"",_xlfn.CONCAT("        [ ",CHAR(34),Inputs!I72,CHAR(34),", ",Inputs!$D72," ],"),"")</f>
        <v xml:space="preserve">        [ "show router rsvp neighbor detail", 60 ],</v>
      </c>
    </row>
    <row r="74" spans="1:4" ht="11.4" customHeight="1" x14ac:dyDescent="0.3">
      <c r="A74" s="18" t="str">
        <f>IF(Inputs!F73&lt;&gt;"",_xlfn.CONCAT("        [ ",CHAR(34),Inputs!F73,CHAR(34),", ",Inputs!$D73," ],"),"")</f>
        <v/>
      </c>
      <c r="B74" s="18" t="str">
        <f>IF(Inputs!G73&lt;&gt;"",_xlfn.CONCAT("        [ ",CHAR(34),Inputs!G73,CHAR(34),", ",Inputs!$D73," ],"),"")</f>
        <v xml:space="preserve">        [ "show rsvp session detail", 60 ],</v>
      </c>
      <c r="C74" s="18" t="str">
        <f>IF(Inputs!H73&lt;&gt;"",_xlfn.CONCAT("        [ ",CHAR(34),Inputs!H73,CHAR(34),", ",Inputs!$D73," ],"),"")</f>
        <v/>
      </c>
      <c r="D74" s="18" t="str">
        <f>IF(Inputs!I73&lt;&gt;"",_xlfn.CONCAT("        [ ",CHAR(34),Inputs!I73,CHAR(34),", ",Inputs!$D73," ],"),"")</f>
        <v xml:space="preserve">        [ "show router rsvp session detail", 60 ],</v>
      </c>
    </row>
    <row r="75" spans="1:4" ht="11.4" customHeight="1" x14ac:dyDescent="0.3">
      <c r="A75" s="18" t="str">
        <f>IF(Inputs!F74&lt;&gt;"",_xlfn.CONCAT("        [ ",CHAR(34),Inputs!F74,CHAR(34),", ",Inputs!$D74," ],"),"")</f>
        <v/>
      </c>
      <c r="B75" s="18" t="str">
        <f>IF(Inputs!G74&lt;&gt;"",_xlfn.CONCAT("        [ ",CHAR(34),Inputs!G74,CHAR(34),", ",Inputs!$D74," ],"),"")</f>
        <v xml:space="preserve">        [ "show rsvp interface detail", 60 ],</v>
      </c>
      <c r="C75" s="18" t="str">
        <f>IF(Inputs!H74&lt;&gt;"",_xlfn.CONCAT("        [ ",CHAR(34),Inputs!H74,CHAR(34),", ",Inputs!$D74," ],"),"")</f>
        <v xml:space="preserve">        [ "display mpls rsvp interface", 60 ],</v>
      </c>
      <c r="D75" s="18" t="str">
        <f>IF(Inputs!I74&lt;&gt;"",_xlfn.CONCAT("        [ ",CHAR(34),Inputs!I74,CHAR(34),", ",Inputs!$D74," ],"),"")</f>
        <v xml:space="preserve">        [ "show router rsvp interface detail", 60 ],</v>
      </c>
    </row>
    <row r="76" spans="1:4" ht="11.4" customHeight="1" x14ac:dyDescent="0.3">
      <c r="A76" s="18" t="str">
        <f>IF(Inputs!F75&lt;&gt;"",_xlfn.CONCAT("        [ ",CHAR(34),Inputs!F75,CHAR(34),", ",Inputs!$D75," ],"),"")</f>
        <v/>
      </c>
      <c r="B76" s="18" t="str">
        <f>IF(Inputs!G75&lt;&gt;"",_xlfn.CONCAT("        [ ",CHAR(34),Inputs!G75,CHAR(34),", ",Inputs!$D75," ],"),"")</f>
        <v xml:space="preserve">        [ "show rsvp request detail", 60 ],</v>
      </c>
      <c r="C76" s="18" t="str">
        <f>IF(Inputs!H75&lt;&gt;"",_xlfn.CONCAT("        [ ",CHAR(34),Inputs!H75,CHAR(34),", ",Inputs!$D75," ],"),"")</f>
        <v xml:space="preserve">        [ "display mpls rsvp request", 60 ],</v>
      </c>
      <c r="D76" s="18" t="str">
        <f>IF(Inputs!I75&lt;&gt;"",_xlfn.CONCAT("        [ ",CHAR(34),Inputs!I75,CHAR(34),", ",Inputs!$D75," ],"),"")</f>
        <v/>
      </c>
    </row>
    <row r="77" spans="1:4" ht="11.4" customHeight="1" x14ac:dyDescent="0.3">
      <c r="A77" s="18" t="str">
        <f>IF(Inputs!F76&lt;&gt;"",_xlfn.CONCAT("        [ ",CHAR(34),Inputs!F76,CHAR(34),", ",Inputs!$D76," ],"),"")</f>
        <v/>
      </c>
      <c r="B77" s="18" t="str">
        <f>IF(Inputs!G76&lt;&gt;"",_xlfn.CONCAT("        [ ",CHAR(34),Inputs!G76,CHAR(34),", ",Inputs!$D76," ],"),"")</f>
        <v/>
      </c>
      <c r="C77" s="18" t="str">
        <f>IF(Inputs!H76&lt;&gt;"",_xlfn.CONCAT("        [ ",CHAR(34),Inputs!H76,CHAR(34),", ",Inputs!$D76," ],"),"")</f>
        <v xml:space="preserve">        [ "display mpls rsvp-te psb-content", 60 ],</v>
      </c>
      <c r="D77" s="18" t="str">
        <f>IF(Inputs!I76&lt;&gt;"",_xlfn.CONCAT("        [ ",CHAR(34),Inputs!I76,CHAR(34),", ",Inputs!$D76," ],"),"")</f>
        <v xml:space="preserve">        [ "tools dump router rsvp psb detail", 60 ],</v>
      </c>
    </row>
    <row r="78" spans="1:4" ht="11.4" customHeight="1" x14ac:dyDescent="0.3">
      <c r="A78" s="18" t="str">
        <f>IF(Inputs!F77&lt;&gt;"",_xlfn.CONCAT("        [ ",CHAR(34),Inputs!F77,CHAR(34),", ",Inputs!$D77," ],"),"")</f>
        <v/>
      </c>
      <c r="B78" s="18" t="str">
        <f>IF(Inputs!G77&lt;&gt;"",_xlfn.CONCAT("        [ ",CHAR(34),Inputs!G77,CHAR(34),", ",Inputs!$D77," ],"),"")</f>
        <v xml:space="preserve">        [ "show rsvp reservation detail", 60 ],</v>
      </c>
      <c r="C78" s="18" t="str">
        <f>IF(Inputs!H77&lt;&gt;"",_xlfn.CONCAT("        [ ",CHAR(34),Inputs!H77,CHAR(34),", ",Inputs!$D77," ],"),"")</f>
        <v xml:space="preserve">        [ "display mpls rsvp reservation", 60 ],</v>
      </c>
      <c r="D78" s="18" t="str">
        <f>IF(Inputs!I77&lt;&gt;"",_xlfn.CONCAT("        [ ",CHAR(34),Inputs!I77,CHAR(34),", ",Inputs!$D77," ],"),"")</f>
        <v/>
      </c>
    </row>
    <row r="79" spans="1:4" ht="11.4" customHeight="1" x14ac:dyDescent="0.3">
      <c r="A79" s="18" t="str">
        <f>IF(Inputs!F78&lt;&gt;"",_xlfn.CONCAT("        [ ",CHAR(34),Inputs!F78,CHAR(34),", ",Inputs!$D78," ],"),"")</f>
        <v/>
      </c>
      <c r="B79" s="18" t="str">
        <f>IF(Inputs!G78&lt;&gt;"",_xlfn.CONCAT("        [ ",CHAR(34),Inputs!G78,CHAR(34),", ",Inputs!$D78," ],"),"")</f>
        <v/>
      </c>
      <c r="C79" s="18" t="str">
        <f>IF(Inputs!H78&lt;&gt;"",_xlfn.CONCAT("        [ ",CHAR(34),Inputs!H78,CHAR(34),", ",Inputs!$D78," ],"),"")</f>
        <v xml:space="preserve">        [ "display mpls rsvp-te rsb-content", 60 ],</v>
      </c>
      <c r="D79" s="18" t="str">
        <f>IF(Inputs!I78&lt;&gt;"",_xlfn.CONCAT("        [ ",CHAR(34),Inputs!I78,CHAR(34),", ",Inputs!$D78," ],"),"")</f>
        <v xml:space="preserve">        [ "tools dump router rsvp rsb detail", 60 ],</v>
      </c>
    </row>
    <row r="80" spans="1:4" ht="11.4" customHeight="1" x14ac:dyDescent="0.3">
      <c r="A80" s="18" t="str">
        <f>IF(Inputs!F79&lt;&gt;"",_xlfn.CONCAT("        [ ",CHAR(34),Inputs!F79,CHAR(34),", ",Inputs!$D79," ],"),"")</f>
        <v/>
      </c>
      <c r="B80" s="18" t="str">
        <f>IF(Inputs!G79&lt;&gt;"",_xlfn.CONCAT("        [ ",CHAR(34),Inputs!G79,CHAR(34),", ",Inputs!$D79," ],"),"")</f>
        <v/>
      </c>
      <c r="C80" s="18" t="str">
        <f>IF(Inputs!H79&lt;&gt;"",_xlfn.CONCAT("        [ ",CHAR(34),Inputs!H79,CHAR(34),", ",Inputs!$D79," ],"),"")</f>
        <v xml:space="preserve">        [ "display mpls lsp protocol rsvp-te", 60 ],</v>
      </c>
      <c r="D80" s="18" t="str">
        <f>IF(Inputs!I79&lt;&gt;"",_xlfn.CONCAT("        [ ",CHAR(34),Inputs!I79,CHAR(34),", ",Inputs!$D79," ],"),"")</f>
        <v xml:space="preserve">        [ "show router mpls-labels label 32 524287 rsvp", 60 ],</v>
      </c>
    </row>
    <row r="81" spans="1:4" ht="11.4" customHeight="1" x14ac:dyDescent="0.3">
      <c r="A81" s="18" t="str">
        <f>IF(Inputs!F80&lt;&gt;"",_xlfn.CONCAT("        [ ",CHAR(34),Inputs!F80,CHAR(34),", ",Inputs!$D80," ],"),"")</f>
        <v/>
      </c>
      <c r="B81" s="18" t="str">
        <f>IF(Inputs!G80&lt;&gt;"",_xlfn.CONCAT("        [ ",CHAR(34),Inputs!G80,CHAR(34),", ",Inputs!$D80," ],"),"")</f>
        <v/>
      </c>
      <c r="C81" s="18" t="str">
        <f>IF(Inputs!H80&lt;&gt;"",_xlfn.CONCAT("        [ ",CHAR(34),Inputs!H80,CHAR(34),", ",Inputs!$D80," ],"),"")</f>
        <v xml:space="preserve">        [ "display mpls lsp protocol bgp", 60 ],</v>
      </c>
      <c r="D81" s="18" t="str">
        <f>IF(Inputs!I80&lt;&gt;"",_xlfn.CONCAT("        [ ",CHAR(34),Inputs!I80,CHAR(34),", ",Inputs!$D80," ],"),"")</f>
        <v xml:space="preserve">        [ "show router mpls-labels label 32 524287 bgp", 60 ],</v>
      </c>
    </row>
    <row r="82" spans="1:4" ht="11.4" customHeight="1" x14ac:dyDescent="0.3">
      <c r="A82" s="18" t="str">
        <f>IF(Inputs!F81&lt;&gt;"",_xlfn.CONCAT("        [ ",CHAR(34),Inputs!F81,CHAR(34),", ",Inputs!$D81," ],"),"")</f>
        <v xml:space="preserve">        [ "show mpls forwarding-table", 300 ],</v>
      </c>
      <c r="B82" s="18" t="str">
        <f>IF(Inputs!G81&lt;&gt;"",_xlfn.CONCAT("        [ ",CHAR(34),Inputs!G81,CHAR(34),", ",Inputs!$D81," ],"),"")</f>
        <v xml:space="preserve">        [ "show mpls forwarding", 300 ],</v>
      </c>
      <c r="C82" s="18" t="str">
        <f>IF(Inputs!H81&lt;&gt;"",_xlfn.CONCAT("        [ ",CHAR(34),Inputs!H81,CHAR(34),", ",Inputs!$D81," ],"),"")</f>
        <v/>
      </c>
      <c r="D82" s="18" t="str">
        <f>IF(Inputs!I81&lt;&gt;"",_xlfn.CONCAT("        [ ",CHAR(34),Inputs!I81,CHAR(34),", ",Inputs!$D81," ],"),"")</f>
        <v/>
      </c>
    </row>
    <row r="83" spans="1:4" ht="11.4" customHeight="1" x14ac:dyDescent="0.3">
      <c r="A83" s="18" t="str">
        <f>IF(Inputs!F82&lt;&gt;"",_xlfn.CONCAT("        [ ",CHAR(34),Inputs!F82,CHAR(34),", ",Inputs!$D82," ],"),"")</f>
        <v/>
      </c>
      <c r="B83" s="18" t="str">
        <f>IF(Inputs!G82&lt;&gt;"",_xlfn.CONCAT("        [ ",CHAR(34),Inputs!G82,CHAR(34),", ",Inputs!$D82," ],"),"")</f>
        <v xml:space="preserve">        [ "show mpls forwarding summary", 60 ],</v>
      </c>
      <c r="C83" s="18" t="str">
        <f>IF(Inputs!H82&lt;&gt;"",_xlfn.CONCAT("        [ ",CHAR(34),Inputs!H82,CHAR(34),", ",Inputs!$D82," ],"),"")</f>
        <v/>
      </c>
      <c r="D83" s="18" t="str">
        <f>IF(Inputs!I82&lt;&gt;"",_xlfn.CONCAT("        [ ",CHAR(34),Inputs!I82,CHAR(34),", ",Inputs!$D82," ],"),"")</f>
        <v/>
      </c>
    </row>
    <row r="84" spans="1:4" ht="11.4" customHeight="1" x14ac:dyDescent="0.3">
      <c r="A84" s="18" t="str">
        <f>IF(Inputs!F83&lt;&gt;"",_xlfn.CONCAT("        [ ",CHAR(34),Inputs!F83,CHAR(34),", ",Inputs!$D83," ],"),"")</f>
        <v/>
      </c>
      <c r="B84" s="18" t="str">
        <f>IF(Inputs!G83&lt;&gt;"",_xlfn.CONCAT("        [ ",CHAR(34),Inputs!G83,CHAR(34),", ",Inputs!$D83," ],"),"")</f>
        <v/>
      </c>
      <c r="C84" s="18" t="str">
        <f>IF(Inputs!H83&lt;&gt;"",_xlfn.CONCAT("        [ ",CHAR(34),Inputs!H83,CHAR(34),", ",Inputs!$D83," ],"),"")</f>
        <v/>
      </c>
      <c r="D84" s="18" t="str">
        <f>IF(Inputs!I83&lt;&gt;"",_xlfn.CONCAT("        [ ",CHAR(34),Inputs!I83,CHAR(34),", ",Inputs!$D83," ],"),"")</f>
        <v xml:space="preserve">        [ "show service service-using", 60 ],</v>
      </c>
    </row>
    <row r="85" spans="1:4" ht="11.4" customHeight="1" x14ac:dyDescent="0.3">
      <c r="A85" s="18" t="str">
        <f>IF(Inputs!F84&lt;&gt;"",_xlfn.CONCAT("        [ ",CHAR(34),Inputs!F84,CHAR(34),", ",Inputs!$D84," ],"),"")</f>
        <v xml:space="preserve">        [ "show vrf", 60 ],</v>
      </c>
      <c r="B85" s="18" t="str">
        <f>IF(Inputs!G84&lt;&gt;"",_xlfn.CONCAT("        [ ",CHAR(34),Inputs!G84,CHAR(34),", ",Inputs!$D84," ],"),"")</f>
        <v xml:space="preserve">        [ "show vrf all", 60 ],</v>
      </c>
      <c r="C85" s="18" t="str">
        <f>IF(Inputs!H84&lt;&gt;"",_xlfn.CONCAT("        [ ",CHAR(34),Inputs!H84,CHAR(34),", ",Inputs!$D84," ],"),"")</f>
        <v xml:space="preserve">        [ "display ip vpn-instance", 60 ],</v>
      </c>
      <c r="D85" s="18" t="str">
        <f>IF(Inputs!I84&lt;&gt;"",_xlfn.CONCAT("        [ ",CHAR(34),Inputs!I84,CHAR(34),", ",Inputs!$D84," ],"),"")</f>
        <v xml:space="preserve">        [ "show service id {vprn-id} all", 60 ],</v>
      </c>
    </row>
    <row r="86" spans="1:4" ht="11.4" customHeight="1" x14ac:dyDescent="0.3">
      <c r="A86" s="18" t="str">
        <f>IF(Inputs!F85&lt;&gt;"",_xlfn.CONCAT("        [ ",CHAR(34),Inputs!F85,CHAR(34),", ",Inputs!$D85," ],"),"")</f>
        <v/>
      </c>
      <c r="B86" s="18" t="str">
        <f>IF(Inputs!G85&lt;&gt;"",_xlfn.CONCAT("        [ ",CHAR(34),Inputs!G85,CHAR(34),", ",Inputs!$D85," ],"),"")</f>
        <v/>
      </c>
      <c r="C86" s="18" t="str">
        <f>IF(Inputs!H85&lt;&gt;"",_xlfn.CONCAT("        [ ",CHAR(34),Inputs!H85,CHAR(34),", ",Inputs!$D85," ],"),"")</f>
        <v/>
      </c>
      <c r="D86" s="18" t="str">
        <f>IF(Inputs!I85&lt;&gt;"",_xlfn.CONCAT("        [ ",CHAR(34),Inputs!I85,CHAR(34),", ",Inputs!$D85," ],"),"")</f>
        <v xml:space="preserve">        [ "show service id {ies-id} all", 60 ],</v>
      </c>
    </row>
    <row r="87" spans="1:4" ht="11.4" customHeight="1" x14ac:dyDescent="0.3">
      <c r="A87" s="18" t="str">
        <f>IF(Inputs!F86&lt;&gt;"",_xlfn.CONCAT("        [ ",CHAR(34),Inputs!F86,CHAR(34),", ",Inputs!$D86," ],"),"")</f>
        <v xml:space="preserve">        [ "show ip route vrf {vrf-name}", 300 ],</v>
      </c>
      <c r="B87" s="18" t="str">
        <f>IF(Inputs!G86&lt;&gt;"",_xlfn.CONCAT("        [ ",CHAR(34),Inputs!G86,CHAR(34),", ",Inputs!$D86," ],"),"")</f>
        <v xml:space="preserve">        [ "show route vrf {vrf-name} ipv4", 300 ],</v>
      </c>
      <c r="C87" s="18" t="str">
        <f>IF(Inputs!H86&lt;&gt;"",_xlfn.CONCAT("        [ ",CHAR(34),Inputs!H86,CHAR(34),", ",Inputs!$D86," ],"),"")</f>
        <v xml:space="preserve">        [ "display ip routing-table vpn-instance {vpn-name}", 300 ],</v>
      </c>
      <c r="D87" s="18" t="str">
        <f>IF(Inputs!I86&lt;&gt;"",_xlfn.CONCAT("        [ ",CHAR(34),Inputs!I86,CHAR(34),", ",Inputs!$D86," ],"),"")</f>
        <v xml:space="preserve">        [ "show router {vprn-id} route-table ipv4", 300 ],</v>
      </c>
    </row>
    <row r="88" spans="1:4" ht="11.4" customHeight="1" x14ac:dyDescent="0.3">
      <c r="A88" s="18" t="str">
        <f>IF(Inputs!F87&lt;&gt;"",_xlfn.CONCAT("        [ ",CHAR(34),Inputs!F87,CHAR(34),", ",Inputs!$D87," ],"),"")</f>
        <v xml:space="preserve">        [ "show ip route vrf {vrf-name} summary", 60 ],</v>
      </c>
      <c r="B88" s="18" t="str">
        <f>IF(Inputs!G87&lt;&gt;"",_xlfn.CONCAT("        [ ",CHAR(34),Inputs!G87,CHAR(34),", ",Inputs!$D87," ],"),"")</f>
        <v xml:space="preserve">        [ "show route vrf {vrf-name} ipv4 summary detail", 60 ],</v>
      </c>
      <c r="C88" s="18" t="str">
        <f>IF(Inputs!H87&lt;&gt;"",_xlfn.CONCAT("        [ ",CHAR(34),Inputs!H87,CHAR(34),", ",Inputs!$D87," ],"),"")</f>
        <v xml:space="preserve">        [ "display ip routing-table vpn-instance {vpn-name} statistics", 60 ],</v>
      </c>
      <c r="D88" s="18" t="str">
        <f>IF(Inputs!I87&lt;&gt;"",_xlfn.CONCAT("        [ ",CHAR(34),Inputs!I87,CHAR(34),", ",Inputs!$D87," ],"),"")</f>
        <v xml:space="preserve">        [ "show router {vprn-id} route-table ipv4 summary", 60 ],</v>
      </c>
    </row>
    <row r="89" spans="1:4" ht="11.4" customHeight="1" x14ac:dyDescent="0.3">
      <c r="A89" s="18" t="str">
        <f>IF(Inputs!F88&lt;&gt;"",_xlfn.CONCAT("        [ ",CHAR(34),Inputs!F88,CHAR(34),", ",Inputs!$D88," ],"),"")</f>
        <v xml:space="preserve">        [ "show ip cef vrf {vrf-name}", 300 ],</v>
      </c>
      <c r="B89" s="18" t="str">
        <f>IF(Inputs!G88&lt;&gt;"",_xlfn.CONCAT("        [ ",CHAR(34),Inputs!G88,CHAR(34),", ",Inputs!$D88," ],"),"")</f>
        <v xml:space="preserve">        [ "show cef vrf {vrf-name} ipv4", 300 ],</v>
      </c>
      <c r="C89" s="18" t="str">
        <f>IF(Inputs!H88&lt;&gt;"",_xlfn.CONCAT("        [ ",CHAR(34),Inputs!H88,CHAR(34),", ",Inputs!$D88," ],"),"")</f>
        <v xml:space="preserve">        [ "display fib vpn-instance {vpn-name}", 300 ],</v>
      </c>
      <c r="D89" s="18" t="str">
        <f>IF(Inputs!I88&lt;&gt;"",_xlfn.CONCAT("        [ ",CHAR(34),Inputs!I88,CHAR(34),", ",Inputs!$D88," ],"),"")</f>
        <v xml:space="preserve">        [ "show router {vprn-id} fib {card-id} ipv4", 300 ],</v>
      </c>
    </row>
    <row r="90" spans="1:4" ht="11.4" customHeight="1" x14ac:dyDescent="0.3">
      <c r="A90" s="18" t="str">
        <f>IF(Inputs!F89&lt;&gt;"",_xlfn.CONCAT("        [ ",CHAR(34),Inputs!F89,CHAR(34),", ",Inputs!$D89," ],"),"")</f>
        <v xml:space="preserve">        [ "show ip cef vrf {vrf-name} summary", 60 ],</v>
      </c>
      <c r="B90" s="18" t="str">
        <f>IF(Inputs!G89&lt;&gt;"",_xlfn.CONCAT("        [ ",CHAR(34),Inputs!G89,CHAR(34),", ",Inputs!$D89," ],"),"")</f>
        <v xml:space="preserve">        [ "show cef vrf {vrf-name} ipv4 summary", 60 ],</v>
      </c>
      <c r="C90" s="18" t="str">
        <f>IF(Inputs!H89&lt;&gt;"",_xlfn.CONCAT("        [ ",CHAR(34),Inputs!H89,CHAR(34),", ",Inputs!$D89," ],"),"")</f>
        <v xml:space="preserve">        [ "display fib vpn-instance {vpn-name} statistics", 60 ],</v>
      </c>
      <c r="D90" s="18" t="str">
        <f>IF(Inputs!I89&lt;&gt;"",_xlfn.CONCAT("        [ ",CHAR(34),Inputs!I89,CHAR(34),", ",Inputs!$D89," ],"),"")</f>
        <v/>
      </c>
    </row>
    <row r="91" spans="1:4" ht="11.4" customHeight="1" x14ac:dyDescent="0.3">
      <c r="A91" s="18" t="str">
        <f>IF(Inputs!F90&lt;&gt;"",_xlfn.CONCAT("        [ ",CHAR(34),Inputs!F90,CHAR(34),", ",Inputs!$D90," ],"),"")</f>
        <v xml:space="preserve">        [ "show ipv6 route vrf {vrf-name}", 300 ],</v>
      </c>
      <c r="B91" s="18" t="str">
        <f>IF(Inputs!G90&lt;&gt;"",_xlfn.CONCAT("        [ ",CHAR(34),Inputs!G90,CHAR(34),", ",Inputs!$D90," ],"),"")</f>
        <v xml:space="preserve">        [ "show route vrf {vrf-name} ipv6", 300 ],</v>
      </c>
      <c r="C91" s="18" t="str">
        <f>IF(Inputs!H90&lt;&gt;"",_xlfn.CONCAT("        [ ",CHAR(34),Inputs!H90,CHAR(34),", ",Inputs!$D90," ],"),"")</f>
        <v xml:space="preserve">        [ "display ipv6 routing-table vpn-instance {vpn-name}", 300 ],</v>
      </c>
      <c r="D91" s="18" t="str">
        <f>IF(Inputs!I90&lt;&gt;"",_xlfn.CONCAT("        [ ",CHAR(34),Inputs!I90,CHAR(34),", ",Inputs!$D90," ],"),"")</f>
        <v xml:space="preserve">        [ "show router {vprn-id} route-table ipv6", 300 ],</v>
      </c>
    </row>
    <row r="92" spans="1:4" ht="11.4" customHeight="1" x14ac:dyDescent="0.3">
      <c r="A92" s="18" t="str">
        <f>IF(Inputs!F91&lt;&gt;"",_xlfn.CONCAT("        [ ",CHAR(34),Inputs!F91,CHAR(34),", ",Inputs!$D91," ],"),"")</f>
        <v xml:space="preserve">        [ "show ipv6 route vrf {vrf-name} summary", 60 ],</v>
      </c>
      <c r="B92" s="18" t="str">
        <f>IF(Inputs!G91&lt;&gt;"",_xlfn.CONCAT("        [ ",CHAR(34),Inputs!G91,CHAR(34),", ",Inputs!$D91," ],"),"")</f>
        <v xml:space="preserve">        [ "show route vrf {vrf-name} ipv6 summary detail", 60 ],</v>
      </c>
      <c r="C92" s="18" t="str">
        <f>IF(Inputs!H91&lt;&gt;"",_xlfn.CONCAT("        [ ",CHAR(34),Inputs!H91,CHAR(34),", ",Inputs!$D91," ],"),"")</f>
        <v xml:space="preserve">        [ "display ipv6 routing-table vpn-instance {vpn-name} statistics", 60 ],</v>
      </c>
      <c r="D92" s="18" t="str">
        <f>IF(Inputs!I91&lt;&gt;"",_xlfn.CONCAT("        [ ",CHAR(34),Inputs!I91,CHAR(34),", ",Inputs!$D91," ],"),"")</f>
        <v xml:space="preserve">        [ "show router {vprn-id} route-table ipv6 summary", 60 ],</v>
      </c>
    </row>
    <row r="93" spans="1:4" ht="11.4" customHeight="1" x14ac:dyDescent="0.3">
      <c r="A93" s="18" t="str">
        <f>IF(Inputs!F92&lt;&gt;"",_xlfn.CONCAT("        [ ",CHAR(34),Inputs!F92,CHAR(34),", ",Inputs!$D92," ],"),"")</f>
        <v xml:space="preserve">        [ "show ipv6 cef vrf {vrf-name}", 300 ],</v>
      </c>
      <c r="B93" s="18" t="str">
        <f>IF(Inputs!G92&lt;&gt;"",_xlfn.CONCAT("        [ ",CHAR(34),Inputs!G92,CHAR(34),", ",Inputs!$D92," ],"),"")</f>
        <v xml:space="preserve">        [ "show cef vrf {vrf-name} ipv6", 300 ],</v>
      </c>
      <c r="C93" s="18" t="str">
        <f>IF(Inputs!H92&lt;&gt;"",_xlfn.CONCAT("        [ ",CHAR(34),Inputs!H92,CHAR(34),", ",Inputs!$D92," ],"),"")</f>
        <v xml:space="preserve">        [ "display ipv6 fib vpn-instance {vpn-name}", 300 ],</v>
      </c>
      <c r="D93" s="18" t="str">
        <f>IF(Inputs!I92&lt;&gt;"",_xlfn.CONCAT("        [ ",CHAR(34),Inputs!I92,CHAR(34),", ",Inputs!$D92," ],"),"")</f>
        <v xml:space="preserve">        [ "show router {vprn-id} fib {card-id} ipv6", 300 ],</v>
      </c>
    </row>
    <row r="94" spans="1:4" ht="11.4" customHeight="1" x14ac:dyDescent="0.3">
      <c r="A94" s="18" t="str">
        <f>IF(Inputs!F93&lt;&gt;"",_xlfn.CONCAT("        [ ",CHAR(34),Inputs!F93,CHAR(34),", ",Inputs!$D93," ],"),"")</f>
        <v xml:space="preserve">        [ "show ipv6 cef vrf {vrf-name} summary", 60 ],</v>
      </c>
      <c r="B94" s="18" t="str">
        <f>IF(Inputs!G93&lt;&gt;"",_xlfn.CONCAT("        [ ",CHAR(34),Inputs!G93,CHAR(34),", ",Inputs!$D93," ],"),"")</f>
        <v xml:space="preserve">        [ "show cef vrf {vrf-name} ipv6 summary", 60 ],</v>
      </c>
      <c r="C94" s="18" t="str">
        <f>IF(Inputs!H93&lt;&gt;"",_xlfn.CONCAT("        [ ",CHAR(34),Inputs!H93,CHAR(34),", ",Inputs!$D93," ],"),"")</f>
        <v xml:space="preserve">        [ "display ipv6 fib vpn-instance {vpn-name} statistics", 60 ],</v>
      </c>
      <c r="D94" s="18" t="str">
        <f>IF(Inputs!I93&lt;&gt;"",_xlfn.CONCAT("        [ ",CHAR(34),Inputs!I93,CHAR(34),", ",Inputs!$D93," ],"),"")</f>
        <v/>
      </c>
    </row>
    <row r="95" spans="1:4" ht="11.4" customHeight="1" x14ac:dyDescent="0.3">
      <c r="A95" s="18" t="str">
        <f>IF(Inputs!F94&lt;&gt;"",_xlfn.CONCAT("        [ ",CHAR(34),Inputs!F94,CHAR(34),", ",Inputs!$D94," ],"),"")</f>
        <v xml:space="preserve">        [ "show ip arp vrf {vrf-name}", 60 ],</v>
      </c>
      <c r="B95" s="18" t="str">
        <f>IF(Inputs!G94&lt;&gt;"",_xlfn.CONCAT("        [ ",CHAR(34),Inputs!G94,CHAR(34),", ",Inputs!$D94," ],"),"")</f>
        <v xml:space="preserve">        [ "show arp vrf {vrf-name}", 60 ],</v>
      </c>
      <c r="C95" s="18" t="str">
        <f>IF(Inputs!H94&lt;&gt;"",_xlfn.CONCAT("        [ ",CHAR(34),Inputs!H94,CHAR(34),", ",Inputs!$D94," ],"),"")</f>
        <v xml:space="preserve">        [ "display arp vpn-instance {vpn-name} all", 60 ],</v>
      </c>
      <c r="D95" s="18" t="str">
        <f>IF(Inputs!I94&lt;&gt;"",_xlfn.CONCAT("        [ ",CHAR(34),Inputs!I94,CHAR(34),", ",Inputs!$D94," ],"),"")</f>
        <v xml:space="preserve">        [ "show router {vprn-id} arp", 60 ],</v>
      </c>
    </row>
    <row r="96" spans="1:4" ht="11.4" customHeight="1" x14ac:dyDescent="0.3">
      <c r="A96" s="18" t="str">
        <f>IF(Inputs!F95&lt;&gt;"",_xlfn.CONCAT("        [ ",CHAR(34),Inputs!F95,CHAR(34),", ",Inputs!$D95," ],"),"")</f>
        <v/>
      </c>
      <c r="B96" s="18" t="str">
        <f>IF(Inputs!G95&lt;&gt;"",_xlfn.CONCAT("        [ ",CHAR(34),Inputs!G95,CHAR(34),", ",Inputs!$D95," ],"),"")</f>
        <v/>
      </c>
      <c r="C96" s="18" t="str">
        <f>IF(Inputs!H95&lt;&gt;"",_xlfn.CONCAT("        [ ",CHAR(34),Inputs!H95,CHAR(34),", ",Inputs!$D95," ],"),"")</f>
        <v/>
      </c>
      <c r="D96" s="18" t="str">
        <f>IF(Inputs!I95&lt;&gt;"",_xlfn.CONCAT("        [ ",CHAR(34),Inputs!I95,CHAR(34),", ",Inputs!$D95," ],"),"")</f>
        <v xml:space="preserve">        [ "show router {vprn-id} arp summary", 60 ],</v>
      </c>
    </row>
    <row r="97" spans="1:4" ht="11.4" customHeight="1" x14ac:dyDescent="0.3">
      <c r="A97" s="18" t="str">
        <f>IF(Inputs!F96&lt;&gt;"",_xlfn.CONCAT("        [ ",CHAR(34),Inputs!F96,CHAR(34),", ",Inputs!$D96," ],"),"")</f>
        <v xml:space="preserve">        [ "show ipv6 neighbors vrf {vrf-name}", 60 ],</v>
      </c>
      <c r="B97" s="18" t="str">
        <f>IF(Inputs!G96&lt;&gt;"",_xlfn.CONCAT("        [ ",CHAR(34),Inputs!G96,CHAR(34),", ",Inputs!$D96," ],"),"")</f>
        <v/>
      </c>
      <c r="C97" s="18" t="str">
        <f>IF(Inputs!H96&lt;&gt;"",_xlfn.CONCAT("        [ ",CHAR(34),Inputs!H96,CHAR(34),", ",Inputs!$D96," ],"),"")</f>
        <v xml:space="preserve">        [ "display ipv6 neighbors vpn-instance {vpn-name}", 60 ],</v>
      </c>
      <c r="D97" s="18" t="str">
        <f>IF(Inputs!I96&lt;&gt;"",_xlfn.CONCAT("        [ ",CHAR(34),Inputs!I96,CHAR(34),", ",Inputs!$D96," ],"),"")</f>
        <v xml:space="preserve">        [ "show router {vprn-id} neighbor", 60 ],</v>
      </c>
    </row>
    <row r="98" spans="1:4" ht="11.4" customHeight="1" x14ac:dyDescent="0.3">
      <c r="A98" s="18" t="str">
        <f>IF(Inputs!F97&lt;&gt;"",_xlfn.CONCAT("        [ ",CHAR(34),Inputs!F97,CHAR(34),", ",Inputs!$D97," ],"),"")</f>
        <v/>
      </c>
      <c r="B98" s="18" t="str">
        <f>IF(Inputs!G97&lt;&gt;"",_xlfn.CONCAT("        [ ",CHAR(34),Inputs!G97,CHAR(34),", ",Inputs!$D97," ],"),"")</f>
        <v/>
      </c>
      <c r="C98" s="18" t="str">
        <f>IF(Inputs!H97&lt;&gt;"",_xlfn.CONCAT("        [ ",CHAR(34),Inputs!H97,CHAR(34),", ",Inputs!$D97," ],"),"")</f>
        <v/>
      </c>
      <c r="D98" s="18" t="str">
        <f>IF(Inputs!I97&lt;&gt;"",_xlfn.CONCAT("        [ ",CHAR(34),Inputs!I97,CHAR(34),", ",Inputs!$D97," ],"),"")</f>
        <v xml:space="preserve">        [ "show router {vprn-id} neighbor summary", 60 ],</v>
      </c>
    </row>
    <row r="99" spans="1:4" ht="11.4" customHeight="1" x14ac:dyDescent="0.3">
      <c r="A99" s="18" t="str">
        <f>IF(Inputs!F98&lt;&gt;"",_xlfn.CONCAT("        [ ",CHAR(34),Inputs!F98,CHAR(34),", ",Inputs!$D98," ],"),"")</f>
        <v xml:space="preserve">        [ "show l2vpn service all", 60 ],</v>
      </c>
      <c r="B99" s="18" t="str">
        <f>IF(Inputs!G98&lt;&gt;"",_xlfn.CONCAT("        [ ",CHAR(34),Inputs!G98,CHAR(34),", ",Inputs!$D98," ],"),"")</f>
        <v/>
      </c>
      <c r="C99" s="18" t="str">
        <f>IF(Inputs!H98&lt;&gt;"",_xlfn.CONCAT("        [ ",CHAR(34),Inputs!H98,CHAR(34),", ",Inputs!$D98," ],"),"")</f>
        <v xml:space="preserve">        [ "display vpls connection verbose", 60 ],</v>
      </c>
      <c r="D99" s="18" t="str">
        <f>IF(Inputs!I98&lt;&gt;"",_xlfn.CONCAT("        [ ",CHAR(34),Inputs!I98,CHAR(34),", ",Inputs!$D98," ],"),"")</f>
        <v xml:space="preserve">        [ "show service id {vpls-id} all", 60 ],</v>
      </c>
    </row>
    <row r="100" spans="1:4" ht="11.4" customHeight="1" x14ac:dyDescent="0.3">
      <c r="A100" s="18" t="str">
        <f>IF(Inputs!F99&lt;&gt;"",_xlfn.CONCAT("        [ ",CHAR(34),Inputs!F99,CHAR(34),", ",Inputs!$D99," ],"),"")</f>
        <v xml:space="preserve">        [ "show xconnect all detail", 60 ],</v>
      </c>
      <c r="B100" s="18" t="str">
        <f>IF(Inputs!G99&lt;&gt;"",_xlfn.CONCAT("        [ ",CHAR(34),Inputs!G99,CHAR(34),", ",Inputs!$D99," ],"),"")</f>
        <v xml:space="preserve">        [ "show l2vpn xconnect detail", 60 ],</v>
      </c>
      <c r="C100" s="18" t="str">
        <f>IF(Inputs!H99&lt;&gt;"",_xlfn.CONCAT("        [ ",CHAR(34),Inputs!H99,CHAR(34),", ",Inputs!$D99," ],"),"")</f>
        <v xml:space="preserve">        [ "display vsi verbose", 60 ],</v>
      </c>
      <c r="D100" s="18" t="str">
        <f>IF(Inputs!I99&lt;&gt;"",_xlfn.CONCAT("        [ ",CHAR(34),Inputs!I99,CHAR(34),", ",Inputs!$D99," ],"),"")</f>
        <v xml:space="preserve">        [ "show service id {xpipe-id} all", 60 ],</v>
      </c>
    </row>
    <row r="101" spans="1:4" ht="11.4" customHeight="1" x14ac:dyDescent="0.3">
      <c r="A101" s="18" t="str">
        <f>IF(Inputs!F100&lt;&gt;"",_xlfn.CONCAT("        [ ",CHAR(34),Inputs!F100,CHAR(34),", ",Inputs!$D100," ],"),"")</f>
        <v/>
      </c>
      <c r="B101" s="18" t="str">
        <f>IF(Inputs!G100&lt;&gt;"",_xlfn.CONCAT("        [ ",CHAR(34),Inputs!G100,CHAR(34),", ",Inputs!$D100," ],"),"")</f>
        <v/>
      </c>
      <c r="C101" s="18" t="str">
        <f>IF(Inputs!H100&lt;&gt;"",_xlfn.CONCAT("        [ ",CHAR(34),Inputs!H100,CHAR(34),", ",Inputs!$D100," ],"),"")</f>
        <v xml:space="preserve">        [ "display mpls l2vc", 60 ],</v>
      </c>
      <c r="D101" s="18" t="str">
        <f>IF(Inputs!I100&lt;&gt;"",_xlfn.CONCAT("        [ ",CHAR(34),Inputs!I100,CHAR(34),", ",Inputs!$D100," ],"),"")</f>
        <v xml:space="preserve">        [ "show service sdp detail", 60 ],</v>
      </c>
    </row>
    <row r="102" spans="1:4" ht="11.4" customHeight="1" x14ac:dyDescent="0.3">
      <c r="A102" s="18" t="str">
        <f>IF(Inputs!F101&lt;&gt;"",_xlfn.CONCAT("        [ ",CHAR(34),Inputs!F101,CHAR(34),", ",Inputs!$D101," ],"),"")</f>
        <v/>
      </c>
      <c r="B102" s="18" t="str">
        <f>IF(Inputs!G101&lt;&gt;"",_xlfn.CONCAT("        [ ",CHAR(34),Inputs!G101,CHAR(34),", ",Inputs!$D101," ],"),"")</f>
        <v xml:space="preserve">        [ "show ospf vrf all neighbor detail", 60 ],</v>
      </c>
      <c r="C102" s="18" t="str">
        <f>IF(Inputs!H101&lt;&gt;"",_xlfn.CONCAT("        [ ",CHAR(34),Inputs!H101,CHAR(34),", ",Inputs!$D101," ],"),"")</f>
        <v/>
      </c>
      <c r="D102" s="18" t="str">
        <f>IF(Inputs!I101&lt;&gt;"",_xlfn.CONCAT("        [ ",CHAR(34),Inputs!I101,CHAR(34),", ",Inputs!$D101," ],"),"")</f>
        <v xml:space="preserve">        [ "show router {vprn-id} ospf all neighbor detail", 60 ],</v>
      </c>
    </row>
    <row r="103" spans="1:4" ht="11.4" customHeight="1" x14ac:dyDescent="0.3">
      <c r="A103" s="18" t="str">
        <f>IF(Inputs!F102&lt;&gt;"",_xlfn.CONCAT("        [ ",CHAR(34),Inputs!F102,CHAR(34),", ",Inputs!$D102," ],"),"")</f>
        <v/>
      </c>
      <c r="B103" s="18" t="str">
        <f>IF(Inputs!G102&lt;&gt;"",_xlfn.CONCAT("        [ ",CHAR(34),Inputs!G102,CHAR(34),", ",Inputs!$D102," ],"),"")</f>
        <v xml:space="preserve">        [ "show ospfv3 vrf all neighbor detail", 60 ],</v>
      </c>
      <c r="C103" s="18" t="str">
        <f>IF(Inputs!H102&lt;&gt;"",_xlfn.CONCAT("        [ ",CHAR(34),Inputs!H102,CHAR(34),", ",Inputs!$D102," ],"),"")</f>
        <v/>
      </c>
      <c r="D103" s="18" t="str">
        <f>IF(Inputs!I102&lt;&gt;"",_xlfn.CONCAT("        [ ",CHAR(34),Inputs!I102,CHAR(34),", ",Inputs!$D102," ],"),"")</f>
        <v xml:space="preserve">        [ "show router {vprn-id} ospf3 all neighbor detail", 60 ],</v>
      </c>
    </row>
    <row r="104" spans="1:4" ht="11.4" customHeight="1" x14ac:dyDescent="0.3">
      <c r="A104" s="18" t="str">
        <f>IF(Inputs!F103&lt;&gt;"",_xlfn.CONCAT("        [ ",CHAR(34),Inputs!F103,CHAR(34),", ",Inputs!$D103," ]"),"")</f>
        <v xml:space="preserve">        [ "show bgp vrf {vrf-name} summary", 60 ]</v>
      </c>
      <c r="B104" s="18" t="str">
        <f>IF(Inputs!G103&lt;&gt;"",_xlfn.CONCAT("        [ ",CHAR(34),Inputs!G103,CHAR(34),", ",Inputs!$D103," ]"),"")</f>
        <v xml:space="preserve">        [ "show bgp vrf all neighbors", 60 ]</v>
      </c>
      <c r="C104" s="18" t="str">
        <f>IF(Inputs!H103&lt;&gt;"",_xlfn.CONCAT("        [ ",CHAR(34),Inputs!H103,CHAR(34),", ",Inputs!$D103," ]"),"")</f>
        <v/>
      </c>
      <c r="D104" s="18" t="str">
        <f>IF(Inputs!I103&lt;&gt;"",_xlfn.CONCAT("        [ ",CHAR(34),Inputs!I103,CHAR(34),", ",Inputs!$D103," ]"),"")</f>
        <v xml:space="preserve">        [ "show router {vprn-id} bgp neighbor", 60 ]</v>
      </c>
    </row>
    <row r="105" spans="1:4" ht="11.4" customHeight="1" x14ac:dyDescent="0.3">
      <c r="A105" s="18" t="s">
        <v>189</v>
      </c>
      <c r="B105" s="18" t="s">
        <v>189</v>
      </c>
      <c r="C105" s="18" t="s">
        <v>189</v>
      </c>
      <c r="D105" s="18" t="s">
        <v>189</v>
      </c>
    </row>
  </sheetData>
  <conditionalFormatting sqref="A1:D1048576">
    <cfRule type="containsText" dxfId="0" priority="1" operator="containsText" text="{">
      <formula>NOT(ISERROR(SEARCH("{",A1)))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CommandsDict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Shornikov, Yuri (Nokia - RU/Moscow)</dc:creator>
  <cp:lastModifiedBy>Shornikov, Yuri (Nokia - RU/Moscow)</cp:lastModifiedBy>
  <dcterms:created xsi:type="dcterms:W3CDTF">2015-06-05T18:17:20Z</dcterms:created>
  <dcterms:modified xsi:type="dcterms:W3CDTF">2021-03-19T09:24:55Z</dcterms:modified>
</cp:coreProperties>
</file>