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71" windowHeight="9852" firstSheet="1" activeTab="1"/>
  </bookViews>
  <sheets>
    <sheet name="计费规则-收入" sheetId="1" state="hidden" r:id="rId1"/>
    <sheet name="计费规则（收入）" sheetId="6" r:id="rId2"/>
    <sheet name="计费规则-成本" sheetId="4" state="hidden" r:id="rId3"/>
    <sheet name="计费规则（成本）" sheetId="7" r:id="rId4"/>
    <sheet name="单价、体积描述" sheetId="2" r:id="rId5"/>
    <sheet name="计费步骤" sheetId="3" r:id="rId6"/>
    <sheet name="线路类型匹配" sheetId="8" r:id="rId7"/>
  </sheets>
  <definedNames>
    <definedName name="_xlnm._FilterDatabase" localSheetId="1" hidden="1">'计费规则（收入）'!$A$1:$F$34</definedName>
    <definedName name="_xlnm._FilterDatabase" localSheetId="3" hidden="1">'计费规则（成本）'!$A$2:$G$55</definedName>
  </definedNames>
  <calcPr calcId="144525" concurrentCalc="0"/>
</workbook>
</file>

<file path=xl/comments1.xml><?xml version="1.0" encoding="utf-8"?>
<comments xmlns="http://schemas.openxmlformats.org/spreadsheetml/2006/main">
  <authors>
    <author>Administrator</author>
  </authors>
  <commentList>
    <comment ref="B18" authorId="0">
      <text>
        <r>
          <rPr>
            <b/>
            <sz val="9"/>
            <rFont val="宋体"/>
            <charset val="134"/>
          </rPr>
          <t>Administrator:</t>
        </r>
        <r>
          <rPr>
            <sz val="9"/>
            <rFont val="宋体"/>
            <charset val="134"/>
          </rPr>
          <t xml:space="preserve">
合同上有物流辅助费，则需要建立物流辅助费计费规则，该合同上的所有订单都需要计算物流辅助费</t>
        </r>
      </text>
    </comment>
  </commentList>
</comments>
</file>

<file path=xl/comments2.xml><?xml version="1.0" encoding="utf-8"?>
<comments xmlns="http://schemas.openxmlformats.org/spreadsheetml/2006/main">
  <authors>
    <author>Administrator</author>
    <author>djw</author>
  </authors>
  <commentList>
    <comment ref="G3" authorId="0">
      <text>
        <r>
          <rPr>
            <b/>
            <sz val="9"/>
            <rFont val="宋体"/>
            <charset val="134"/>
          </rPr>
          <t>Administrator:</t>
        </r>
        <r>
          <rPr>
            <sz val="9"/>
            <rFont val="宋体"/>
            <charset val="134"/>
          </rPr>
          <t xml:space="preserve">
根据采购订单上的订单号找到运单，判断该运单下是否包含其他订单，若无其他订单，则获取应收线路合同价格上的按趟单价生成结算单，若有其他订单，则判断所有订单是否含有不同客户，若无其他客户，则标记该运单下的所有订单已计费，若含有其他客户的订单，则只需标记该客户的订单已计费，然后生成结算单</t>
        </r>
      </text>
    </comment>
    <comment ref="G4" authorId="0">
      <text>
        <r>
          <rPr>
            <b/>
            <sz val="9"/>
            <rFont val="宋体"/>
            <charset val="134"/>
          </rPr>
          <t>Administrator:</t>
        </r>
        <r>
          <rPr>
            <sz val="9"/>
            <rFont val="宋体"/>
            <charset val="134"/>
          </rPr>
          <t xml:space="preserve">
根据采购订单上客户、核算项目匹配到该条计费公式后，根据采购订单上的客户、起始地、目的地匹配应收线路合同价格表，获取采购订单上的体积、根据容器规格在容器管理中找到该容器的折叠后体积、获取应收线路合同价格库的去程单价、返程单价，依据公式计算出费用</t>
        </r>
      </text>
    </comment>
    <comment ref="G5" authorId="0">
      <text>
        <r>
          <rPr>
            <b/>
            <sz val="9"/>
            <rFont val="宋体"/>
            <charset val="134"/>
          </rPr>
          <t>Administrator:</t>
        </r>
        <r>
          <rPr>
            <sz val="9"/>
            <rFont val="宋体"/>
            <charset val="134"/>
          </rPr>
          <t xml:space="preserve">
根据采购订单上的客户、核算项目找到计费规则，根据采购订单上的客户、起始地、目的地找到对应的应收线路合同价格，获取采购订单上的托盘体积、应收线路合同价格的去程单价，将它们相乘得出费用</t>
        </r>
      </text>
    </comment>
    <comment ref="G6" authorId="0">
      <text>
        <r>
          <rPr>
            <b/>
            <sz val="9"/>
            <rFont val="宋体"/>
            <charset val="134"/>
          </rPr>
          <t>Administrator:</t>
        </r>
        <r>
          <rPr>
            <sz val="9"/>
            <rFont val="宋体"/>
            <charset val="134"/>
          </rPr>
          <t xml:space="preserve">
根据采购订单上客户、核算项目匹配到该条计费公式后，根据采购订单上的客户、起始地、目的地匹配应收线路合同价格表，获取采购订单上的体积、容器规格、根据容器规格在容器管理中找到该容器的折叠后体积、获取应收线路合同价格库的往返单价、单程单价，依据公式计算出费用
</t>
        </r>
      </text>
    </comment>
    <comment ref="G7" authorId="0">
      <text>
        <r>
          <rPr>
            <sz val="9"/>
            <rFont val="宋体"/>
            <charset val="134"/>
          </rPr>
          <t xml:space="preserve">Administrator:
根据采购订单上的客户、核算项目找到计费规则，根据采购订单上的客户、起始地、目的地找到对应的应收线路合同价格，获取采购订单上的托盘体积、应收线路合同价格的去程单价，将它们相乘得出费用
</t>
        </r>
      </text>
    </comment>
    <comment ref="G8" authorId="0">
      <text>
        <r>
          <rPr>
            <b/>
            <sz val="9"/>
            <rFont val="宋体"/>
            <charset val="134"/>
          </rPr>
          <t>Administrator:</t>
        </r>
        <r>
          <rPr>
            <sz val="9"/>
            <rFont val="宋体"/>
            <charset val="134"/>
          </rPr>
          <t xml:space="preserve">
根据应收仓库合同价格表中仓库名称，每月1号生成一个结算单，根据应收仓库合同价格表中的协议面积*单价</t>
        </r>
      </text>
    </comment>
    <comment ref="G9" authorId="0">
      <text>
        <r>
          <rPr>
            <sz val="9"/>
            <rFont val="宋体"/>
            <charset val="134"/>
          </rPr>
          <t>Administrator:
根据备货单上的客户、核算项目找到计费规则，根据备货单上的客户、起始地、目的地找到对应的应收线路合同价格，获取备货单上的总重量、应收线路合同价格的按重单价，若总重量小于100，则按第一行计费公式计算、否则按第二行计算</t>
        </r>
      </text>
    </comment>
    <comment ref="G10" authorId="0">
      <text>
        <r>
          <rPr>
            <sz val="9"/>
            <rFont val="宋体"/>
            <charset val="134"/>
          </rPr>
          <t xml:space="preserve">Administrator:
根据备货单上的客户、核算项目找到计费规则，根据备货单上的客户、起始地、目的地找到对应的应收线路合同价格，获取备货单上的总重量、应收线路合同价格的去程单价，将它们相乘得出费用
</t>
        </r>
      </text>
    </comment>
    <comment ref="G11" authorId="0">
      <text>
        <r>
          <rPr>
            <sz val="9"/>
            <rFont val="宋体"/>
            <charset val="134"/>
          </rPr>
          <t>Administrator:
根据备货单上客户、核算项目匹配到该条计费公式后，根据备货单上的客户、起始地、目的地匹配应收线路合同价格表，获取备货单上的体积、获取应收线路合同价格库的去程单价，根据公式计算出费用</t>
        </r>
      </text>
    </comment>
    <comment ref="G12" authorId="0">
      <text>
        <r>
          <rPr>
            <b/>
            <sz val="9"/>
            <rFont val="宋体"/>
            <charset val="134"/>
          </rPr>
          <t>Administrator:</t>
        </r>
        <r>
          <rPr>
            <sz val="9"/>
            <rFont val="宋体"/>
            <charset val="134"/>
          </rPr>
          <t xml:space="preserve">
根据备货单上的客户、核算项目找到相应的计费规则，再依据备货单上的零件号找到零件管理（飞梭）表该零件的销售价，根据公式计算费用</t>
        </r>
      </text>
    </comment>
    <comment ref="G13" authorId="0">
      <text>
        <r>
          <rPr>
            <b/>
            <sz val="9"/>
            <rFont val="宋体"/>
            <charset val="134"/>
          </rPr>
          <t>Administrator:</t>
        </r>
        <r>
          <rPr>
            <sz val="9"/>
            <rFont val="宋体"/>
            <charset val="134"/>
          </rPr>
          <t xml:space="preserve">
Administrator:
根据备货单上的客户、核算项目找到相应的计费规则，再依据备货单上的零件号找到零件管理（飞梭）表该零件的销售价，判断该销售价是否大于或等于2000，根据计费公式的阶梯条件选用其中一条公式计算费用</t>
        </r>
      </text>
    </comment>
    <comment ref="G14" authorId="0">
      <text>
        <r>
          <rPr>
            <b/>
            <sz val="9"/>
            <rFont val="宋体"/>
            <charset val="134"/>
          </rPr>
          <t xml:space="preserve">Administrator:
</t>
        </r>
        <r>
          <rPr>
            <sz val="9"/>
            <rFont val="宋体"/>
            <charset val="134"/>
          </rPr>
          <t>依据备货单上的客户、核算项目找出计费规则，根据备货单上的客户、起始地、目的地找到应收线路合同价格，获取备货单上的总订货数量，若总订货数量小于10，则按10计算，再获取应收线路合同价格上的按方单价，依据公式计算费用</t>
        </r>
      </text>
    </comment>
    <comment ref="G15" authorId="0">
      <text>
        <r>
          <rPr>
            <sz val="9"/>
            <rFont val="宋体"/>
            <charset val="134"/>
          </rPr>
          <t xml:space="preserve">Administrator:
根据备货单上客户、核算项目匹配到该条计费公式后，根据备货单上的客户、起始地、目的地匹配应收线路合同价格表，获取备货单上的零件号，依据零件号在零件管理（飞梭）中找到该零件是否为油品，当零件为非油品时，获取零件的体积，备货单中每个零件照此方式找出体积进行进行汇总成总体积，获取应收线路合同价格库的按方单价、保底价，根据公式计算出费用
</t>
        </r>
      </text>
    </comment>
    <comment ref="G16" authorId="0">
      <text>
        <r>
          <rPr>
            <sz val="9"/>
            <rFont val="宋体"/>
            <charset val="134"/>
          </rPr>
          <t>Administrator:
根据备货单上客户、核算项目匹配到该条计费公式后，根据备货单上的客户、起始地、目的地匹配应收线路合同价格表，获取备货单上的零件号，依据零件号在零件管理（飞梭）中找到该零件是否为油品，当零件为油品时，获取零件的重量，备货单中每个零件照此方式找出重量进行进行汇总成总重量，获取应收线路合同价格库的按重单价，根据公式计算出费用</t>
        </r>
      </text>
    </comment>
    <comment ref="G17" authorId="0">
      <text>
        <r>
          <rPr>
            <b/>
            <sz val="9"/>
            <rFont val="宋体"/>
            <charset val="134"/>
          </rPr>
          <t>Administrator:</t>
        </r>
        <r>
          <rPr>
            <sz val="9"/>
            <rFont val="宋体"/>
            <charset val="134"/>
          </rPr>
          <t xml:space="preserve">
根据备货单上客户、核算项目匹配到该条计费公式后，根据备货单上的客户、起始地、目的地匹配应收线路合同价格表，获取备货单中的总重量、总体积，应收线路合同价格中的按重单价、保底价，将总体积*250*0.3换算成重量与备货单中的总重量对比，取较大的那个数乘以按重单价，得出费用与保底价对比，取较大的数作为该计费公式的结果</t>
        </r>
      </text>
    </comment>
    <comment ref="G18" authorId="0">
      <text>
        <r>
          <rPr>
            <sz val="9"/>
            <rFont val="宋体"/>
            <charset val="134"/>
          </rPr>
          <t xml:space="preserve">Administrator:
根据备货单上客户、核算项目匹配到该条计费公式后，根据备货单上的客户、起始地、目的地匹配应收线路合同价格表，获取备货单中的总重量、总体积，应收线路合同价格中的去程单价，将总体积*167换算成重量与备货单中的总重量对比，取较大的数乘以应收线路合同价格中的去程单价作为该计费公式的结果
</t>
        </r>
      </text>
    </comment>
    <comment ref="G19" authorId="0">
      <text>
        <r>
          <rPr>
            <b/>
            <sz val="9"/>
            <rFont val="宋体"/>
            <charset val="134"/>
          </rPr>
          <t>Administrator:</t>
        </r>
        <r>
          <rPr>
            <sz val="9"/>
            <rFont val="宋体"/>
            <charset val="134"/>
          </rPr>
          <t xml:space="preserve">
当计费规则包含有该公式时，获取采购订单上的体积、应收线路合同价格库的去程单价，依据公式计算费用</t>
        </r>
      </text>
    </comment>
    <comment ref="G20" authorId="0">
      <text>
        <r>
          <rPr>
            <sz val="9"/>
            <rFont val="宋体"/>
            <charset val="134"/>
          </rPr>
          <t>应收线路合同价格库.按方单价</t>
        </r>
      </text>
    </comment>
    <comment ref="G21" authorId="0">
      <text>
        <r>
          <rPr>
            <b/>
            <sz val="9"/>
            <rFont val="宋体"/>
            <charset val="134"/>
          </rPr>
          <t>Administrator:</t>
        </r>
      </text>
    </comment>
    <comment ref="G22" authorId="0">
      <text>
        <r>
          <rPr>
            <b/>
            <sz val="9"/>
            <rFont val="宋体"/>
            <charset val="134"/>
          </rPr>
          <t xml:space="preserve">Administrator:
</t>
        </r>
        <r>
          <rPr>
            <sz val="9"/>
            <rFont val="宋体"/>
            <charset val="134"/>
          </rPr>
          <t>依据备货单或采购订单找到计费规则后，若规则中含有提货费，则需要根据采购订单或备货单上的客户、起始地、目的地匹配应收合同线路价格表中的付方、起始地、目的地，依据匹配优先级找到相应线路，取应收合同线路价格表中的提货费</t>
        </r>
      </text>
    </comment>
    <comment ref="G29" authorId="0">
      <text>
        <r>
          <rPr>
            <sz val="9"/>
            <rFont val="宋体"/>
            <charset val="134"/>
          </rPr>
          <t xml:space="preserve">Administrator:
根据备货单上客户、核算项目匹配到该条计费公式后，根据备货单上的客户、起始地、目的地匹配应收线路合同价格表，获取备货单中的总重量、总体积，应收线路合同价格中的去程单价，将总体积*167换算成重量与备货单中的总重量对比，取较大的数乘以应收线路合同价格中的去程单价作为该计费公式的结果
</t>
        </r>
      </text>
    </comment>
    <comment ref="G31" authorId="1">
      <text>
        <r>
          <rPr>
            <b/>
            <sz val="9"/>
            <rFont val="方正书宋_GBK"/>
            <charset val="134"/>
          </rPr>
          <t>djw:</t>
        </r>
        <r>
          <rPr>
            <sz val="9"/>
            <rFont val="方正书宋_GBK"/>
            <charset val="134"/>
          </rPr>
          <t xml:space="preserve">
实际运单总体积按立方米，神龙结算单价按照立方分米计算，总体积*1000，体积换算成重量=总体积*1000/6</t>
        </r>
      </text>
    </comment>
  </commentList>
</comments>
</file>

<file path=xl/comments3.xml><?xml version="1.0" encoding="utf-8"?>
<comments xmlns="http://schemas.openxmlformats.org/spreadsheetml/2006/main">
  <authors>
    <author>Administrator</author>
    <author>djw</author>
  </authors>
  <commentList>
    <comment ref="G3" authorId="0">
      <text>
        <r>
          <rPr>
            <sz val="9"/>
            <rFont val="宋体"/>
            <charset val="134"/>
          </rPr>
          <t>获取运单上的承运商，核算项目匹配计费规则，根据运单上的承运商、始发地、目的地匹配应付线路合同价格，获取运单上的总体积、容器规格，根据容器规格找到容器管理中的折叠后体积，获取应付线路合同价格中的去程单价、返程单价，计算得出费用</t>
        </r>
      </text>
    </comment>
    <comment ref="G4" authorId="0">
      <text>
        <r>
          <rPr>
            <sz val="9"/>
            <rFont val="宋体"/>
            <charset val="134"/>
          </rPr>
          <t>获取运单上的承运商，核算项目匹配计费规则，根据运单上的承运商、始发地、目的地匹配应付线路合同价格，获取应付线路合同价格中的按趟单价，计算得出费用</t>
        </r>
      </text>
    </comment>
    <comment ref="G5" authorId="0">
      <text>
        <r>
          <rPr>
            <sz val="9"/>
            <rFont val="宋体"/>
            <charset val="134"/>
          </rPr>
          <t>获取运单上的承运商，核算项目匹配计费规则，根据运单上的承运商、始发地、目的地匹配应付线路合同价格，获取运单上的总体积、容器规格，根据容器规格找到容器管理中的折叠后体积，获取应付线路合同价格中的去程单价、返程单价、保底价，若运单总体积小于5，则需要加上保底价，计算得出费用</t>
        </r>
      </text>
    </comment>
    <comment ref="G6" authorId="0">
      <text>
        <r>
          <rPr>
            <sz val="9"/>
            <rFont val="宋体"/>
            <charset val="134"/>
          </rPr>
          <t>获取运单上的承运商，核算项目匹配计费规则，根据运单上的承运商、始发地、目的地匹配应付线路合同价格，获取运单上的总体积、容器规格，根据容器规格找到容器管理中的折叠后体积，获取应付线路合同价格中的去程单价、返程单价、保底价，若运单总体积大于或等于5，则不需要加上保底价，计算得出费用</t>
        </r>
      </text>
    </comment>
    <comment ref="G7" authorId="0">
      <text>
        <r>
          <rPr>
            <sz val="9"/>
            <rFont val="宋体"/>
            <charset val="134"/>
          </rPr>
          <t xml:space="preserve">获取运单上的承运商，核算项目匹配计费规则，根据运单上的承运商、始发地、目的地匹配应付线路合同价格，获取应付线路合同价格中的按趟单价，计算得出费用
</t>
        </r>
      </text>
    </comment>
    <comment ref="G8" authorId="0">
      <text>
        <r>
          <rPr>
            <b/>
            <sz val="9"/>
            <rFont val="宋体"/>
            <charset val="134"/>
          </rPr>
          <t>Administrator:</t>
        </r>
        <r>
          <rPr>
            <sz val="9"/>
            <rFont val="宋体"/>
            <charset val="134"/>
          </rPr>
          <t xml:space="preserve">
根据车辆考勤表中的包月车、临时车，获取车牌号找到应付包月车合同价格中的价格、所司机基准，车辆考勤中的额外司机数量、出勤有任务、出勤无任务、应出勤天数，根据公式算出包月车租赁费</t>
        </r>
      </text>
    </comment>
    <comment ref="G9" authorId="0">
      <text>
        <r>
          <rPr>
            <sz val="9"/>
            <rFont val="宋体"/>
            <charset val="134"/>
          </rPr>
          <t xml:space="preserve">Administrator:
根据车辆考勤表中的包月车、临时车，获取车牌号找到应付包月车合同价格中的缺勤扣款基准，车辆考勤中的缺勤天数，根据公式算出包月车缺勤扣款费
</t>
        </r>
      </text>
    </comment>
    <comment ref="G10" authorId="0">
      <text>
        <r>
          <rPr>
            <sz val="9"/>
            <rFont val="宋体"/>
            <charset val="134"/>
          </rPr>
          <t xml:space="preserve">Administrator:
根据车辆考勤表中的包月车、临时车，获取车牌号找到应付包月车合同价格中的磨损基准，车辆考勤中的磨损天数，根据公式算出包月车磨损费
</t>
        </r>
      </text>
    </comment>
    <comment ref="G11" authorId="0">
      <text>
        <r>
          <rPr>
            <sz val="9"/>
            <rFont val="宋体"/>
            <charset val="134"/>
          </rPr>
          <t>Administrator:
根据车辆考勤表中的包月车、临时车，获取车牌号找到应付包月车合同价格中的超龄扣款基准，车辆考勤中的超龄扣款天数，根据公式算出包月车缺勤扣款费</t>
        </r>
      </text>
    </comment>
    <comment ref="G12" authorId="0">
      <text>
        <r>
          <rPr>
            <sz val="9"/>
            <rFont val="宋体"/>
            <charset val="134"/>
          </rPr>
          <t xml:space="preserve">Administrator:
根据车辆考勤表中的包月车、临时车，获取车牌号找到应付包月车合同价格中的停运费基准，车辆考勤中的停运天数，根据公式算出包月车停运费
</t>
        </r>
      </text>
    </comment>
    <comment ref="G13" authorId="0">
      <text>
        <r>
          <rPr>
            <sz val="9"/>
            <rFont val="宋体"/>
            <charset val="134"/>
          </rPr>
          <t xml:space="preserve">获取运单上的承运商，核算项目匹配计费规则，根据运单上的承运商、始发地、目的地匹配应付线路合同价格，获取运单上的总体积，获取应付线路合同价格中的去程单价，计算得出费用
</t>
        </r>
      </text>
    </comment>
    <comment ref="G14" authorId="0">
      <text>
        <r>
          <rPr>
            <sz val="9"/>
            <rFont val="宋体"/>
            <charset val="134"/>
          </rPr>
          <t xml:space="preserve">获取运单上的承运商，核算项目匹配计费规则，根据实际运单上的承运商、始发地、目的地匹配应付线路合同价格，获取实际运单上的总重量，应付线路合同价格中的去程单价，计算得出费用
</t>
        </r>
      </text>
    </comment>
    <comment ref="G15" authorId="0">
      <text>
        <r>
          <rPr>
            <sz val="9"/>
            <rFont val="宋体"/>
            <charset val="134"/>
          </rPr>
          <t xml:space="preserve">获取运单上的承运商，核算项目匹配计费规则，根据运单上的承运商、始发地、目的地匹配应付线路合同价格，获取应付线路合同价格中的按趟单价，计算得出费用
</t>
        </r>
      </text>
    </comment>
    <comment ref="G16" authorId="0">
      <text>
        <r>
          <rPr>
            <sz val="9"/>
            <rFont val="宋体"/>
            <charset val="134"/>
          </rPr>
          <t xml:space="preserve">Administrator:
根据计费规则含有此计费公式，根据运单上的承运商、起始地、目的地找到应付线路合同价格的物流辅助费，将该费用作为此次运单的物流辅助费
</t>
        </r>
      </text>
    </comment>
    <comment ref="G17" authorId="0">
      <text>
        <r>
          <rPr>
            <sz val="9"/>
            <rFont val="宋体"/>
            <charset val="134"/>
          </rPr>
          <t xml:space="preserve">Administrator:
根据车辆考勤表中的包月车、临时车，获取车牌号找到应付包月车合同价格中的价格，车辆考勤中的出勤有任务、出勤无任务，根据公式算出包月车租赁费
</t>
        </r>
      </text>
    </comment>
    <comment ref="G18" authorId="0">
      <text>
        <r>
          <rPr>
            <sz val="9"/>
            <rFont val="宋体"/>
            <charset val="134"/>
          </rPr>
          <t xml:space="preserve">Administrator:
根据车辆考勤表中的包月车、临时车，获取车牌号找到应付包月车合同价格中的磨损基准，车辆考勤中的磨损天数，根据公式算出包月车磨损费
</t>
        </r>
      </text>
    </comment>
    <comment ref="G19" authorId="0">
      <text>
        <r>
          <rPr>
            <sz val="9"/>
            <rFont val="宋体"/>
            <charset val="134"/>
          </rPr>
          <t xml:space="preserve">Administrator:
根据车辆考勤表中的包月车、临时车，获取车牌号找到应付包月车合同价格中的超龄扣款基准，车辆考勤中的超龄扣款天数，根据公式算出包月车缺勤扣款费
</t>
        </r>
      </text>
    </comment>
    <comment ref="G20" authorId="0">
      <text>
        <r>
          <rPr>
            <sz val="9"/>
            <rFont val="宋体"/>
            <charset val="134"/>
          </rPr>
          <t>Administrator:
根据车辆考勤表中的包月车、临时车，获取车牌号找到应付包月车合同价格中的缺勤扣款基准，车辆考勤中的缺勤天数、当期司机数量、额外司机数量，根据公式算出包月车缺勤扣款费</t>
        </r>
      </text>
    </comment>
    <comment ref="G21" authorId="0">
      <text>
        <r>
          <rPr>
            <sz val="9"/>
            <rFont val="宋体"/>
            <charset val="134"/>
          </rPr>
          <t>Administrator:
根据车辆考勤表中的包月车、临时车，获取车牌号找到应付包月车合同价格中的多司机基准，车辆考勤中的出勤有任务、出勤无任务、应出勤天数、停运天数，根据公式计算多司机费</t>
        </r>
      </text>
    </comment>
    <comment ref="G22" authorId="0">
      <text>
        <r>
          <rPr>
            <sz val="9"/>
            <rFont val="宋体"/>
            <charset val="134"/>
          </rPr>
          <t xml:space="preserve">获取运单上的承运商，核算项目匹配计费规则，根据实际运单上的承运商、始发地、目的地匹配应付线路合同价格，获取实际运单上的总重量、容器规格、总箱数，依据容器规格在容器管理中找到对应容器，获取容器的重量，应付线路合同价格中的去程单价、返程价格，依据公式计算得出费用
</t>
        </r>
      </text>
    </comment>
    <comment ref="G23" authorId="0">
      <text>
        <r>
          <rPr>
            <sz val="9"/>
            <rFont val="宋体"/>
            <charset val="134"/>
          </rPr>
          <t xml:space="preserve">获取运单上的承运商，核算项目匹配计费规则，根据运单上的承运商、始发地、目的地匹配应付线路合同价格，获取应付线路合同价格中的按趟单价，计算得出费用
</t>
        </r>
      </text>
    </comment>
    <comment ref="G24" authorId="0">
      <text>
        <r>
          <rPr>
            <sz val="9"/>
            <rFont val="宋体"/>
            <charset val="134"/>
          </rPr>
          <t>获取运单上的承运商，核算项目匹配计费规则，根据运单上的承运商、始发地、目的地匹配应付线路合同价格，获取运单上的运输明细的总行数，应付线路合同价格中的按行单价，计算得出费用</t>
        </r>
      </text>
    </comment>
    <comment ref="G25" authorId="0">
      <text>
        <r>
          <rPr>
            <sz val="9"/>
            <rFont val="宋体"/>
            <charset val="134"/>
          </rPr>
          <t xml:space="preserve">Administrator:
根据计费规则含有此计费公式，根据运单上的承运商、起始地、目的地找到应付线路合同价格的物流辅助费，将该费用作为此次运单的港杂费
</t>
        </r>
      </text>
    </comment>
    <comment ref="G26" authorId="0">
      <text>
        <r>
          <rPr>
            <b/>
            <sz val="9"/>
            <rFont val="宋体"/>
            <charset val="134"/>
          </rPr>
          <t>Administrator:</t>
        </r>
        <r>
          <rPr>
            <sz val="9"/>
            <rFont val="宋体"/>
            <charset val="134"/>
          </rPr>
          <t xml:space="preserve">
若该运单为包月车运输，则获取运单中的定额管理中的路桥费用与绕行路桥费用，相加作为该运单的路桥费</t>
        </r>
      </text>
    </comment>
    <comment ref="G27" authorId="0">
      <text>
        <r>
          <rPr>
            <sz val="9"/>
            <rFont val="宋体"/>
            <charset val="134"/>
          </rPr>
          <t>Administrator:
获取实际运单中的定额管理的路桥里程、绕行里程，根据车型获取车型管理中的百公里油耗，根据车牌号获取车辆所在仓库对应所在城市，并依据车型在城市能源价格中找到对应的优惠价，依据运单创建时间找到运单创建时间所在对应时间段内的城市能源价格，依据公式计算出油料费</t>
        </r>
      </text>
    </comment>
    <comment ref="G33" authorId="0">
      <text>
        <r>
          <rPr>
            <sz val="9"/>
            <rFont val="宋体"/>
            <charset val="134"/>
          </rPr>
          <t xml:space="preserve">Administrator:
根据备货单上客户、核算项目匹配到该条计费公式后，根据备货单上的客户、起始地、目的地匹配应收线路合同价格表，获取备货单中的总重量、总体积，应收线路合同价格中的去程单价，将总体积*167换算成重量与备货单中的总重量对比，取较大的数乘以应收线路合同价格中的去程单价作为该计费公式的结果
</t>
        </r>
      </text>
    </comment>
    <comment ref="G35" authorId="1">
      <text>
        <r>
          <rPr>
            <b/>
            <sz val="9"/>
            <rFont val="方正书宋_GBK"/>
            <charset val="134"/>
          </rPr>
          <t>djw:</t>
        </r>
        <r>
          <rPr>
            <sz val="9"/>
            <rFont val="方正书宋_GBK"/>
            <charset val="134"/>
          </rPr>
          <t xml:space="preserve">
djw:
实际运单总体积按立方米，神龙结算单价按照立方分米计算，总体积*1000，体积换算成重量=总体积*1000/6
</t>
        </r>
      </text>
    </comment>
  </commentList>
</comments>
</file>

<file path=xl/comments4.xml><?xml version="1.0" encoding="utf-8"?>
<comments xmlns="http://schemas.openxmlformats.org/spreadsheetml/2006/main">
  <authors>
    <author>Administrator</author>
  </authors>
  <commentList>
    <comment ref="B15" authorId="0">
      <text>
        <r>
          <rPr>
            <b/>
            <sz val="9"/>
            <rFont val="宋体"/>
            <charset val="134"/>
          </rPr>
          <t>Administrator:</t>
        </r>
        <r>
          <rPr>
            <sz val="9"/>
            <rFont val="宋体"/>
            <charset val="134"/>
          </rPr>
          <t xml:space="preserve">
调达专有</t>
        </r>
      </text>
    </comment>
  </commentList>
</comments>
</file>

<file path=xl/sharedStrings.xml><?xml version="1.0" encoding="utf-8"?>
<sst xmlns="http://schemas.openxmlformats.org/spreadsheetml/2006/main" count="711" uniqueCount="369">
  <si>
    <t>计费规则</t>
  </si>
  <si>
    <t>序号</t>
  </si>
  <si>
    <t>费用名称</t>
  </si>
  <si>
    <t>场景</t>
  </si>
  <si>
    <t>结算类型</t>
  </si>
  <si>
    <t>规则</t>
  </si>
  <si>
    <t>计费公式</t>
  </si>
  <si>
    <t>调达物流-社会业务</t>
  </si>
  <si>
    <t>按趟</t>
  </si>
  <si>
    <t>趟次*单价</t>
  </si>
  <si>
    <t>应收线路合同价格库.按趟单价</t>
  </si>
  <si>
    <t>运输收入-固定面积仓储</t>
  </si>
  <si>
    <r>
      <rPr>
        <sz val="12"/>
        <color rgb="FF1F2D3D"/>
        <rFont val="宋体"/>
        <charset val="134"/>
      </rPr>
      <t>协议面积</t>
    </r>
    <r>
      <rPr>
        <sz val="12"/>
        <color rgb="FF1F2D3D"/>
        <rFont val="Arial"/>
        <charset val="134"/>
      </rPr>
      <t>*</t>
    </r>
    <r>
      <rPr>
        <sz val="12"/>
        <color rgb="FF1F2D3D"/>
        <rFont val="宋体"/>
        <charset val="134"/>
      </rPr>
      <t>单价</t>
    </r>
  </si>
  <si>
    <t>应收仓库合同价格.协议面积*应收仓库合同价格.单价</t>
  </si>
  <si>
    <t>运输收入-运费</t>
  </si>
  <si>
    <t>按方</t>
  </si>
  <si>
    <t>去程体积*去程单价+返程体积*返程单价</t>
  </si>
  <si>
    <t>订单表.体积*应收线路合同价格库.去程单价+容器管理表.折叠后体积*应收线路合同价格库.返程单价</t>
  </si>
  <si>
    <r>
      <rPr>
        <sz val="12"/>
        <color rgb="FF1F2D3D"/>
        <rFont val="宋体"/>
        <charset val="134"/>
      </rPr>
      <t>托盘体积</t>
    </r>
    <r>
      <rPr>
        <sz val="12"/>
        <color rgb="FF1F2D3D"/>
        <rFont val="Arial"/>
        <charset val="134"/>
      </rPr>
      <t>*</t>
    </r>
    <r>
      <rPr>
        <sz val="12"/>
        <color rgb="FF1F2D3D"/>
        <rFont val="宋体"/>
        <charset val="134"/>
      </rPr>
      <t>去程价格</t>
    </r>
  </si>
  <si>
    <t>订单表.托盘体积*应收线路合同价格库.去程单价</t>
  </si>
  <si>
    <r>
      <rPr>
        <sz val="12"/>
        <color rgb="FF1F2D3D"/>
        <rFont val="Arial"/>
        <charset val="134"/>
      </rPr>
      <t>(</t>
    </r>
    <r>
      <rPr>
        <sz val="12"/>
        <color rgb="FF1F2D3D"/>
        <rFont val="宋体"/>
        <charset val="134"/>
      </rPr>
      <t>去程体积</t>
    </r>
    <r>
      <rPr>
        <sz val="12"/>
        <color rgb="FF1F2D3D"/>
        <rFont val="Arial"/>
        <charset val="134"/>
      </rPr>
      <t>+</t>
    </r>
    <r>
      <rPr>
        <sz val="12"/>
        <color rgb="FF1F2D3D"/>
        <rFont val="宋体"/>
        <charset val="134"/>
      </rPr>
      <t>托盘体积</t>
    </r>
    <r>
      <rPr>
        <sz val="12"/>
        <color rgb="FF1F2D3D"/>
        <rFont val="Arial"/>
        <charset val="134"/>
      </rPr>
      <t>)*</t>
    </r>
    <r>
      <rPr>
        <sz val="12"/>
        <color rgb="FF1F2D3D"/>
        <rFont val="宋体"/>
        <charset val="134"/>
      </rPr>
      <t>去程单价</t>
    </r>
    <r>
      <rPr>
        <sz val="12"/>
        <color rgb="FF1F2D3D"/>
        <rFont val="Arial"/>
        <charset val="134"/>
      </rPr>
      <t>+(</t>
    </r>
    <r>
      <rPr>
        <sz val="12"/>
        <color rgb="FF1F2D3D"/>
        <rFont val="宋体"/>
        <charset val="134"/>
      </rPr>
      <t>返程体积</t>
    </r>
    <r>
      <rPr>
        <sz val="12"/>
        <color rgb="FF1F2D3D"/>
        <rFont val="Arial"/>
        <charset val="134"/>
      </rPr>
      <t>+</t>
    </r>
    <r>
      <rPr>
        <sz val="12"/>
        <color rgb="FF1F2D3D"/>
        <rFont val="宋体"/>
        <charset val="134"/>
      </rPr>
      <t>托盘体积</t>
    </r>
    <r>
      <rPr>
        <sz val="12"/>
        <color rgb="FF1F2D3D"/>
        <rFont val="Arial"/>
        <charset val="134"/>
      </rPr>
      <t>)*</t>
    </r>
    <r>
      <rPr>
        <sz val="12"/>
        <color rgb="FF1F2D3D"/>
        <rFont val="宋体"/>
        <charset val="134"/>
      </rPr>
      <t>返程单价</t>
    </r>
  </si>
  <si>
    <t>(订单表.体积+订单表.托盘体积）*应收线路合同价格库.去程单价+(容器管理表.折叠后体积+订单表.托盘体积)*应收线路合同价格库.返程单价</t>
  </si>
  <si>
    <t>东风日产 默认计费方式</t>
  </si>
  <si>
    <r>
      <rPr>
        <sz val="12"/>
        <color rgb="FF1F2D3D"/>
        <rFont val="宋体"/>
        <charset val="134"/>
      </rPr>
      <t>往返体积</t>
    </r>
    <r>
      <rPr>
        <sz val="12"/>
        <color rgb="FF1F2D3D"/>
        <rFont val="Arial"/>
        <charset val="134"/>
      </rPr>
      <t>*</t>
    </r>
    <r>
      <rPr>
        <sz val="12"/>
        <color rgb="FF1F2D3D"/>
        <rFont val="宋体"/>
        <charset val="134"/>
      </rPr>
      <t>往返单价</t>
    </r>
    <r>
      <rPr>
        <sz val="12"/>
        <color rgb="FF1F2D3D"/>
        <rFont val="Arial"/>
        <charset val="134"/>
      </rPr>
      <t>+</t>
    </r>
    <r>
      <rPr>
        <sz val="12"/>
        <color rgb="FF1F2D3D"/>
        <rFont val="宋体"/>
        <charset val="134"/>
      </rPr>
      <t>单程体积</t>
    </r>
    <r>
      <rPr>
        <sz val="12"/>
        <color rgb="FF1F2D3D"/>
        <rFont val="Arial"/>
        <charset val="134"/>
      </rPr>
      <t>*</t>
    </r>
    <r>
      <rPr>
        <sz val="12"/>
        <color rgb="FF1F2D3D"/>
        <rFont val="宋体"/>
        <charset val="134"/>
      </rPr>
      <t>单程单价</t>
    </r>
  </si>
  <si>
    <t>容器管理表.折叠后体积*应收线路合同价格库.往返单价+（采购订单表.体积-容器管理表.折叠后体积）*应收线路合同价格库.单程单价</t>
  </si>
  <si>
    <t>调达取货-湛江德利</t>
  </si>
  <si>
    <t>去程体积*去程单价</t>
  </si>
  <si>
    <t>订单表.体积*应收线路合同价格库.去程单价</t>
  </si>
  <si>
    <t>飞梭-厚载-按重、
备件物流-DFL-日产反向</t>
  </si>
  <si>
    <t>按重</t>
  </si>
  <si>
    <r>
      <rPr>
        <sz val="12"/>
        <color rgb="FF1F2D3D"/>
        <rFont val="宋体"/>
        <charset val="134"/>
      </rPr>
      <t>去程重量</t>
    </r>
    <r>
      <rPr>
        <sz val="12"/>
        <color rgb="FF1F2D3D"/>
        <rFont val="Arial"/>
        <charset val="134"/>
      </rPr>
      <t>*</t>
    </r>
    <r>
      <rPr>
        <sz val="12"/>
        <color rgb="FF1F2D3D"/>
        <rFont val="宋体"/>
        <charset val="134"/>
      </rPr>
      <t>去程单价</t>
    </r>
  </si>
  <si>
    <t>订单表.重量*应收线路合同价格库.去程单价</t>
  </si>
  <si>
    <t>收入-东风日产-PV广宣品、
备件物流-DFL-水平事业部</t>
  </si>
  <si>
    <t>保底价+（Math.floor(重量)-0.5）*重量单价；备注（1&lt;重量&lt;100）;重量&lt;1按1计算
保底价+（Math.round(重量)-0.5）*重量单价；备注（重量=&gt;100）;</t>
  </si>
  <si>
    <t>应收线路合同价格.保底价+（Math.floor(订单.重量)-0.5）*应收线路合同价格.按重单价，阶梯条件100;
应收线路合同价格.保底价+（Math.round(订单.重量)-0.5）*应收线路合同价格.按重单价，阶梯条件&gt;=100</t>
  </si>
  <si>
    <t>运费-日产-飞梭-ES比</t>
  </si>
  <si>
    <t>按ES比</t>
  </si>
  <si>
    <r>
      <rPr>
        <sz val="12"/>
        <color rgb="FF1F2D3D"/>
        <rFont val="Arial"/>
        <charset val="134"/>
      </rPr>
      <t>(</t>
    </r>
    <r>
      <rPr>
        <sz val="12"/>
        <color rgb="FF1F2D3D"/>
        <rFont val="宋体"/>
        <charset val="134"/>
      </rPr>
      <t>零件销售额</t>
    </r>
    <r>
      <rPr>
        <sz val="12"/>
        <color rgb="FF1F2D3D"/>
        <rFont val="Arial"/>
        <charset val="134"/>
      </rPr>
      <t>*7.135*0.49/1.13)/100</t>
    </r>
  </si>
  <si>
    <r>
      <rPr>
        <sz val="12"/>
        <color rgb="FF1F2D3D"/>
        <rFont val="Arial"/>
        <charset val="134"/>
      </rPr>
      <t>(</t>
    </r>
    <r>
      <rPr>
        <sz val="12"/>
        <color rgb="FF1F2D3D"/>
        <rFont val="宋体"/>
        <charset val="134"/>
      </rPr>
      <t>零件管理（飞梭）</t>
    </r>
    <r>
      <rPr>
        <sz val="12"/>
        <color rgb="FF1F2D3D"/>
        <rFont val="Arial"/>
        <charset val="134"/>
      </rPr>
      <t>.</t>
    </r>
    <r>
      <rPr>
        <sz val="12"/>
        <color rgb="FF1F2D3D"/>
        <rFont val="宋体"/>
        <charset val="134"/>
      </rPr>
      <t>销售单价</t>
    </r>
    <r>
      <rPr>
        <sz val="12"/>
        <color rgb="FF1F2D3D"/>
        <rFont val="Arial"/>
        <charset val="134"/>
      </rPr>
      <t>*7.135*0.49/1.13)/100</t>
    </r>
  </si>
  <si>
    <t>飞梭-社会物流-郑州海马项目</t>
  </si>
  <si>
    <r>
      <rPr>
        <sz val="12"/>
        <color rgb="FF1F2D3D"/>
        <rFont val="宋体"/>
        <charset val="134"/>
      </rPr>
      <t>零件销售额</t>
    </r>
    <r>
      <rPr>
        <sz val="12"/>
        <color rgb="FF1F2D3D"/>
        <rFont val="Arial"/>
        <charset val="134"/>
      </rPr>
      <t>&lt;2000?</t>
    </r>
    <r>
      <rPr>
        <sz val="12"/>
        <color rgb="FF1F2D3D"/>
        <rFont val="宋体"/>
        <charset val="134"/>
      </rPr>
      <t>零件销售额</t>
    </r>
    <r>
      <rPr>
        <sz val="12"/>
        <color rgb="FF1F2D3D"/>
        <rFont val="Arial"/>
        <charset val="134"/>
      </rPr>
      <t>+Math.max(</t>
    </r>
    <r>
      <rPr>
        <sz val="12"/>
        <color rgb="FF1F2D3D"/>
        <rFont val="宋体"/>
        <charset val="134"/>
      </rPr>
      <t>零件销售额</t>
    </r>
    <r>
      <rPr>
        <sz val="12"/>
        <color rgb="FF1F2D3D"/>
        <rFont val="Arial"/>
        <charset val="134"/>
      </rPr>
      <t>*0.06,50):</t>
    </r>
    <r>
      <rPr>
        <sz val="12"/>
        <color rgb="FF1F2D3D"/>
        <rFont val="宋体"/>
        <charset val="134"/>
      </rPr>
      <t>零件销售额</t>
    </r>
  </si>
  <si>
    <t>零件管理（飞梭）.销售单价，阶梯条件&gt;=2000；
零件管理（飞梭）.销售单价+Math.max(零件管理（飞梭）.销售单价*0.06,50），阶梯条件&lt;2000</t>
  </si>
  <si>
    <t>飞梭-社会物流-加特可项目</t>
  </si>
  <si>
    <t>按件</t>
  </si>
  <si>
    <r>
      <rPr>
        <sz val="12"/>
        <color rgb="FF1F2D3D"/>
        <rFont val="Arial"/>
        <charset val="134"/>
      </rPr>
      <t>(</t>
    </r>
    <r>
      <rPr>
        <sz val="12"/>
        <color rgb="FF1F2D3D"/>
        <rFont val="宋体"/>
        <charset val="134"/>
      </rPr>
      <t>零件数量</t>
    </r>
    <r>
      <rPr>
        <sz val="12"/>
        <color rgb="FF1F2D3D"/>
        <rFont val="Arial"/>
        <charset val="134"/>
      </rPr>
      <t>&lt;10?10:</t>
    </r>
    <r>
      <rPr>
        <sz val="12"/>
        <color rgb="FF1F2D3D"/>
        <rFont val="宋体"/>
        <charset val="134"/>
      </rPr>
      <t>零件数量</t>
    </r>
    <r>
      <rPr>
        <sz val="12"/>
        <color rgb="FF1F2D3D"/>
        <rFont val="Arial"/>
        <charset val="134"/>
      </rPr>
      <t>)*</t>
    </r>
    <r>
      <rPr>
        <sz val="12"/>
        <color rgb="FF1F2D3D"/>
        <rFont val="宋体"/>
        <charset val="134"/>
      </rPr>
      <t>按件单价</t>
    </r>
  </si>
  <si>
    <r>
      <rPr>
        <sz val="12"/>
        <color rgb="FF1F2D3D"/>
        <rFont val="Arial"/>
        <charset val="134"/>
      </rPr>
      <t>(</t>
    </r>
    <r>
      <rPr>
        <sz val="12"/>
        <color rgb="FF1F2D3D"/>
        <rFont val="宋体"/>
        <charset val="134"/>
      </rPr>
      <t>定单表</t>
    </r>
    <r>
      <rPr>
        <sz val="12"/>
        <color rgb="FF1F2D3D"/>
        <rFont val="Arial"/>
        <charset val="134"/>
      </rPr>
      <t>.</t>
    </r>
    <r>
      <rPr>
        <sz val="12"/>
        <color rgb="FF1F2D3D"/>
        <rFont val="宋体"/>
        <charset val="134"/>
      </rPr>
      <t>总订货数量</t>
    </r>
    <r>
      <rPr>
        <sz val="12"/>
        <color rgb="FF1F2D3D"/>
        <rFont val="Arial"/>
        <charset val="134"/>
      </rPr>
      <t>&lt;10?10:</t>
    </r>
    <r>
      <rPr>
        <sz val="12"/>
        <color rgb="FF1F2D3D"/>
        <rFont val="宋体"/>
        <charset val="134"/>
      </rPr>
      <t>订单表</t>
    </r>
    <r>
      <rPr>
        <sz val="12"/>
        <color rgb="FF1F2D3D"/>
        <rFont val="Arial"/>
        <charset val="134"/>
      </rPr>
      <t>.</t>
    </r>
    <r>
      <rPr>
        <sz val="12"/>
        <color rgb="FF1F2D3D"/>
        <rFont val="宋体"/>
        <charset val="134"/>
      </rPr>
      <t>总订货数量</t>
    </r>
    <r>
      <rPr>
        <sz val="12"/>
        <color rgb="FF1F2D3D"/>
        <rFont val="Arial"/>
        <charset val="134"/>
      </rPr>
      <t>)*</t>
    </r>
    <r>
      <rPr>
        <sz val="12"/>
        <color rgb="FF1F2D3D"/>
        <rFont val="宋体"/>
        <charset val="134"/>
      </rPr>
      <t>应收线路合同价格库</t>
    </r>
    <r>
      <rPr>
        <sz val="12"/>
        <color rgb="FF1F2D3D"/>
        <rFont val="Arial"/>
        <charset val="134"/>
      </rPr>
      <t>.</t>
    </r>
    <r>
      <rPr>
        <sz val="12"/>
        <color rgb="FF1F2D3D"/>
        <rFont val="宋体"/>
        <charset val="134"/>
      </rPr>
      <t>按件单价</t>
    </r>
  </si>
  <si>
    <t>英菲尼迪（华南）收入（非油品按方，油品按重）,</t>
  </si>
  <si>
    <t>按方按重</t>
  </si>
  <si>
    <r>
      <rPr>
        <sz val="12"/>
        <color rgb="FF1F2D3D"/>
        <rFont val="Arial"/>
        <charset val="134"/>
      </rPr>
      <t>(</t>
    </r>
    <r>
      <rPr>
        <sz val="12"/>
        <color rgb="FF1F2D3D"/>
        <rFont val="宋体"/>
        <charset val="134"/>
      </rPr>
      <t>按方计费的方数</t>
    </r>
    <r>
      <rPr>
        <sz val="12"/>
        <color rgb="FF1F2D3D"/>
        <rFont val="Arial"/>
        <charset val="134"/>
      </rPr>
      <t>==0?0:Math.max(</t>
    </r>
    <r>
      <rPr>
        <sz val="12"/>
        <color rgb="FF1F2D3D"/>
        <rFont val="宋体"/>
        <charset val="134"/>
      </rPr>
      <t>按方计费的方数</t>
    </r>
    <r>
      <rPr>
        <sz val="12"/>
        <color rgb="FF1F2D3D"/>
        <rFont val="Arial"/>
        <charset val="134"/>
      </rPr>
      <t>*</t>
    </r>
    <r>
      <rPr>
        <sz val="12"/>
        <color theme="4"/>
        <rFont val="宋体"/>
        <charset val="134"/>
      </rPr>
      <t>按方单价</t>
    </r>
    <r>
      <rPr>
        <sz val="12"/>
        <color rgb="FF1F2D3D"/>
        <rFont val="Arial"/>
        <charset val="134"/>
      </rPr>
      <t>,</t>
    </r>
    <r>
      <rPr>
        <sz val="12"/>
        <color rgb="FF1F2D3D"/>
        <rFont val="宋体"/>
        <charset val="134"/>
      </rPr>
      <t>保底价</t>
    </r>
    <r>
      <rPr>
        <sz val="12"/>
        <color rgb="FF1F2D3D"/>
        <rFont val="Arial"/>
        <charset val="134"/>
      </rPr>
      <t xml:space="preserve">))+
</t>
    </r>
    <r>
      <rPr>
        <sz val="12"/>
        <color rgb="FF1F2D3D"/>
        <rFont val="宋体"/>
        <charset val="134"/>
      </rPr>
      <t>按重计费的重量</t>
    </r>
    <r>
      <rPr>
        <sz val="12"/>
        <color rgb="FF1F2D3D"/>
        <rFont val="Arial"/>
        <charset val="134"/>
      </rPr>
      <t>*</t>
    </r>
    <r>
      <rPr>
        <sz val="12"/>
        <color theme="4"/>
        <rFont val="宋体"/>
        <charset val="134"/>
      </rPr>
      <t>按重单价</t>
    </r>
  </si>
  <si>
    <r>
      <rPr>
        <sz val="12"/>
        <color rgb="FF1F2D3D"/>
        <rFont val="Arial"/>
        <charset val="134"/>
      </rPr>
      <t>Math.max(</t>
    </r>
    <r>
      <rPr>
        <sz val="12"/>
        <color rgb="FF1F2D3D"/>
        <rFont val="宋体"/>
        <charset val="134"/>
      </rPr>
      <t>订单</t>
    </r>
    <r>
      <rPr>
        <sz val="12"/>
        <color rgb="FF1F2D3D"/>
        <rFont val="Arial"/>
        <charset val="134"/>
      </rPr>
      <t>.</t>
    </r>
    <r>
      <rPr>
        <sz val="12"/>
        <color rgb="FF1F2D3D"/>
        <rFont val="宋体"/>
        <charset val="134"/>
      </rPr>
      <t>总体积</t>
    </r>
    <r>
      <rPr>
        <sz val="12"/>
        <color rgb="FF1F2D3D"/>
        <rFont val="Arial"/>
        <charset val="134"/>
      </rPr>
      <t>*</t>
    </r>
    <r>
      <rPr>
        <sz val="12"/>
        <color rgb="FF1F2D3D"/>
        <rFont val="宋体"/>
        <charset val="134"/>
      </rPr>
      <t>应收线路合同价格</t>
    </r>
    <r>
      <rPr>
        <sz val="12"/>
        <color rgb="FF1F2D3D"/>
        <rFont val="Arial"/>
        <charset val="134"/>
      </rPr>
      <t>.</t>
    </r>
    <r>
      <rPr>
        <sz val="12"/>
        <color rgb="FF1F2D3D"/>
        <rFont val="宋体"/>
        <charset val="134"/>
      </rPr>
      <t>按方单价</t>
    </r>
    <r>
      <rPr>
        <sz val="12"/>
        <color rgb="FF1F2D3D"/>
        <rFont val="Arial"/>
        <charset val="134"/>
      </rPr>
      <t>,</t>
    </r>
    <r>
      <rPr>
        <sz val="12"/>
        <color rgb="FF1F2D3D"/>
        <rFont val="宋体"/>
        <charset val="134"/>
      </rPr>
      <t>应收线路合同价格</t>
    </r>
    <r>
      <rPr>
        <sz val="12"/>
        <color rgb="FF1F2D3D"/>
        <rFont val="Arial"/>
        <charset val="134"/>
      </rPr>
      <t>.</t>
    </r>
    <r>
      <rPr>
        <sz val="12"/>
        <color rgb="FF1F2D3D"/>
        <rFont val="宋体"/>
        <charset val="134"/>
      </rPr>
      <t>保底价</t>
    </r>
    <r>
      <rPr>
        <sz val="12"/>
        <color rgb="FF1F2D3D"/>
        <rFont val="Arial"/>
        <charset val="134"/>
      </rPr>
      <t>)</t>
    </r>
    <r>
      <rPr>
        <sz val="12"/>
        <color rgb="FF1F2D3D"/>
        <rFont val="宋体"/>
        <charset val="134"/>
      </rPr>
      <t>；</t>
    </r>
    <r>
      <rPr>
        <sz val="12"/>
        <color rgb="FFFF0000"/>
        <rFont val="宋体"/>
        <charset val="134"/>
      </rPr>
      <t>条件：非油品</t>
    </r>
    <r>
      <rPr>
        <sz val="12"/>
        <color rgb="FF1F2D3D"/>
        <rFont val="Arial"/>
        <charset val="134"/>
      </rPr>
      <t xml:space="preserve">
</t>
    </r>
    <r>
      <rPr>
        <sz val="12"/>
        <color rgb="FF1F2D3D"/>
        <rFont val="宋体"/>
        <charset val="134"/>
      </rPr>
      <t>应收线路合同价格</t>
    </r>
    <r>
      <rPr>
        <sz val="12"/>
        <color rgb="FF1F2D3D"/>
        <rFont val="Arial"/>
        <charset val="134"/>
      </rPr>
      <t>.</t>
    </r>
    <r>
      <rPr>
        <sz val="12"/>
        <color rgb="FF1F2D3D"/>
        <rFont val="宋体"/>
        <charset val="134"/>
      </rPr>
      <t>按重单价</t>
    </r>
    <r>
      <rPr>
        <sz val="12"/>
        <color rgb="FF1F2D3D"/>
        <rFont val="Arial"/>
        <charset val="134"/>
      </rPr>
      <t>*</t>
    </r>
    <r>
      <rPr>
        <sz val="12"/>
        <color rgb="FF1F2D3D"/>
        <rFont val="宋体"/>
        <charset val="134"/>
      </rPr>
      <t>订单</t>
    </r>
    <r>
      <rPr>
        <sz val="12"/>
        <color rgb="FF1F2D3D"/>
        <rFont val="Arial"/>
        <charset val="134"/>
      </rPr>
      <t>.</t>
    </r>
    <r>
      <rPr>
        <sz val="12"/>
        <color rgb="FF1F2D3D"/>
        <rFont val="宋体"/>
        <charset val="134"/>
      </rPr>
      <t>总重量；</t>
    </r>
    <r>
      <rPr>
        <sz val="12"/>
        <color rgb="FFFF0000"/>
        <rFont val="宋体"/>
        <charset val="134"/>
      </rPr>
      <t>条件：油品</t>
    </r>
  </si>
  <si>
    <t>飞梭-社会物流-雷诺返件项目-按方按重取大</t>
  </si>
  <si>
    <r>
      <rPr>
        <sz val="12"/>
        <color theme="4"/>
        <rFont val="宋体"/>
        <charset val="134"/>
      </rPr>
      <t>MAX（</t>
    </r>
    <r>
      <rPr>
        <sz val="12"/>
        <color theme="4"/>
        <rFont val="Arial"/>
        <charset val="134"/>
      </rPr>
      <t>MAX</t>
    </r>
    <r>
      <rPr>
        <sz val="12"/>
        <color theme="4"/>
        <rFont val="宋体"/>
        <charset val="134"/>
      </rPr>
      <t>（去程重量，去程体积</t>
    </r>
    <r>
      <rPr>
        <sz val="12"/>
        <color theme="4"/>
        <rFont val="Arial"/>
        <charset val="134"/>
      </rPr>
      <t>*250*0.3</t>
    </r>
    <r>
      <rPr>
        <sz val="12"/>
        <color theme="4"/>
        <rFont val="宋体"/>
        <charset val="134"/>
      </rPr>
      <t>）*单价，保底价）</t>
    </r>
  </si>
  <si>
    <r>
      <rPr>
        <sz val="12"/>
        <color theme="4"/>
        <rFont val="宋体"/>
        <charset val="134"/>
      </rPr>
      <t>MAX（</t>
    </r>
    <r>
      <rPr>
        <sz val="12"/>
        <color theme="4"/>
        <rFont val="Arial"/>
        <charset val="134"/>
      </rPr>
      <t>MAX</t>
    </r>
    <r>
      <rPr>
        <sz val="12"/>
        <color theme="4"/>
        <rFont val="宋体"/>
        <charset val="134"/>
      </rPr>
      <t>（订单表.总重量，订单表.总体积</t>
    </r>
    <r>
      <rPr>
        <sz val="12"/>
        <color theme="4"/>
        <rFont val="Arial"/>
        <charset val="134"/>
      </rPr>
      <t>*250*0.3</t>
    </r>
    <r>
      <rPr>
        <sz val="12"/>
        <color theme="4"/>
        <rFont val="宋体"/>
        <charset val="134"/>
      </rPr>
      <t>）*应收线路合同价格库.重量单价，应收线路合同价格库.保底价）</t>
    </r>
  </si>
  <si>
    <t>备件物流-英菲精品</t>
  </si>
  <si>
    <t>Math.max(去程体积*167,去程重量)*去程单价</t>
  </si>
  <si>
    <t>Math.max(订单表.总体积*167,订单表.重量)*应收线路合同价格库.去程单价</t>
  </si>
  <si>
    <t>运输收入-物流辅助费-仓储</t>
  </si>
  <si>
    <t>社会物流-天津斯坦雷项目</t>
  </si>
  <si>
    <t>订单表.总体积*应收线路合同价格.去程单价</t>
  </si>
  <si>
    <t>调达物流-DRAC-单程+往返</t>
  </si>
  <si>
    <t>(往返体积+单程体积)*按方单价</t>
  </si>
  <si>
    <t>订单表.体积*线路应收合同价格.按方单价</t>
  </si>
  <si>
    <t>运输收入-提货费</t>
  </si>
  <si>
    <t>飞梭-社会物流-广州三井项目</t>
  </si>
  <si>
    <t>提货费</t>
  </si>
  <si>
    <t>应收线路合同价格.提货费</t>
  </si>
  <si>
    <t>收入计费</t>
  </si>
  <si>
    <t>客户</t>
  </si>
  <si>
    <t>业务场景</t>
  </si>
  <si>
    <t>费用项</t>
  </si>
  <si>
    <t>结算方式</t>
  </si>
  <si>
    <t>计算公式</t>
  </si>
  <si>
    <t>广州东海敏孚汽车部件有限公司</t>
  </si>
  <si>
    <r>
      <rPr>
        <sz val="12"/>
        <rFont val="宋体"/>
        <charset val="134"/>
      </rPr>
      <t>调达物流</t>
    </r>
    <r>
      <rPr>
        <sz val="12"/>
        <rFont val="Arial"/>
        <charset val="134"/>
      </rPr>
      <t>-</t>
    </r>
    <r>
      <rPr>
        <sz val="12"/>
        <rFont val="宋体"/>
        <charset val="134"/>
      </rPr>
      <t>社会业务</t>
    </r>
  </si>
  <si>
    <t>运费</t>
  </si>
  <si>
    <r>
      <rPr>
        <sz val="12"/>
        <rFont val="宋体"/>
        <charset val="134"/>
      </rPr>
      <t>趟次</t>
    </r>
    <r>
      <rPr>
        <sz val="12"/>
        <rFont val="Arial"/>
        <charset val="134"/>
      </rPr>
      <t>*</t>
    </r>
    <r>
      <rPr>
        <sz val="12"/>
        <rFont val="宋体"/>
        <charset val="134"/>
      </rPr>
      <t>单价</t>
    </r>
  </si>
  <si>
    <r>
      <rPr>
        <sz val="12"/>
        <rFont val="宋体"/>
        <charset val="134"/>
      </rPr>
      <t>去程体积</t>
    </r>
    <r>
      <rPr>
        <sz val="12"/>
        <rFont val="Arial"/>
        <charset val="134"/>
      </rPr>
      <t>*</t>
    </r>
    <r>
      <rPr>
        <sz val="12"/>
        <rFont val="宋体"/>
        <charset val="134"/>
      </rPr>
      <t>去程单价</t>
    </r>
    <r>
      <rPr>
        <sz val="12"/>
        <rFont val="Arial"/>
        <charset val="134"/>
      </rPr>
      <t>+</t>
    </r>
    <r>
      <rPr>
        <sz val="12"/>
        <rFont val="宋体"/>
        <charset val="134"/>
      </rPr>
      <t>返程体积</t>
    </r>
    <r>
      <rPr>
        <sz val="12"/>
        <rFont val="Arial"/>
        <charset val="134"/>
      </rPr>
      <t>*</t>
    </r>
    <r>
      <rPr>
        <sz val="12"/>
        <rFont val="宋体"/>
        <charset val="134"/>
      </rPr>
      <t>返程单价</t>
    </r>
  </si>
  <si>
    <t>采购订单表.体积*应收线路合同价格库.去程单价+容器管理表.折叠后体积*应收线路合同价格库.返程单价</t>
  </si>
  <si>
    <t>按托</t>
  </si>
  <si>
    <r>
      <rPr>
        <sz val="12"/>
        <rFont val="宋体"/>
        <charset val="134"/>
      </rPr>
      <t>托盘体积</t>
    </r>
    <r>
      <rPr>
        <sz val="12"/>
        <rFont val="Arial"/>
        <charset val="134"/>
      </rPr>
      <t>*</t>
    </r>
    <r>
      <rPr>
        <sz val="12"/>
        <rFont val="宋体"/>
        <charset val="134"/>
      </rPr>
      <t>去程价格</t>
    </r>
  </si>
  <si>
    <t>路由订单表.托盘体积*应收线路合同价格库.去程单价</t>
  </si>
  <si>
    <t>东风日产</t>
  </si>
  <si>
    <r>
      <rPr>
        <sz val="12"/>
        <rFont val="宋体"/>
        <charset val="134"/>
      </rPr>
      <t>调达物流</t>
    </r>
    <r>
      <rPr>
        <sz val="12"/>
        <rFont val="Arial"/>
        <charset val="134"/>
      </rPr>
      <t>-DFL-DL</t>
    </r>
    <r>
      <rPr>
        <sz val="12"/>
        <rFont val="宋体"/>
        <charset val="134"/>
      </rPr>
      <t>工厂</t>
    </r>
  </si>
  <si>
    <t>往返体积*往返单价+单程体积*单程单价</t>
  </si>
  <si>
    <t>调达物流-物流辅助收入-仓储</t>
  </si>
  <si>
    <t>仓储费</t>
  </si>
  <si>
    <t>托盘体积*去程价格</t>
  </si>
  <si>
    <t>路由订单表.托盘体积*应收线路合同价格库.往返单价</t>
  </si>
  <si>
    <t>仓储服务</t>
  </si>
  <si>
    <r>
      <rPr>
        <sz val="12"/>
        <rFont val="宋体"/>
        <charset val="134"/>
      </rPr>
      <t>备件物流</t>
    </r>
    <r>
      <rPr>
        <sz val="12"/>
        <rFont val="Arial"/>
        <charset val="134"/>
      </rPr>
      <t>-</t>
    </r>
    <r>
      <rPr>
        <sz val="12"/>
        <rFont val="宋体"/>
        <charset val="134"/>
      </rPr>
      <t>广宣品</t>
    </r>
  </si>
  <si>
    <t>应收线路合同价格.保底价+（Math.floor(备货单.总重量)-0.5）*应收线路合同价格.按重单价，阶梯条件100;
应收线路合同价格.保底价+（Math.round(备货单.总重量)-0.5）*应收线路合同价格.按重单价，阶梯条件&gt;=100</t>
  </si>
  <si>
    <r>
      <rPr>
        <sz val="12"/>
        <rFont val="宋体"/>
        <charset val="134"/>
      </rPr>
      <t>备件物流</t>
    </r>
    <r>
      <rPr>
        <sz val="12"/>
        <rFont val="Arial"/>
        <charset val="134"/>
      </rPr>
      <t>-DFL-</t>
    </r>
    <r>
      <rPr>
        <sz val="12"/>
        <rFont val="宋体"/>
        <charset val="134"/>
      </rPr>
      <t>日产反向</t>
    </r>
  </si>
  <si>
    <r>
      <rPr>
        <sz val="12"/>
        <rFont val="宋体"/>
        <charset val="134"/>
      </rPr>
      <t>去程重量</t>
    </r>
    <r>
      <rPr>
        <sz val="12"/>
        <rFont val="Arial"/>
        <charset val="134"/>
      </rPr>
      <t>*</t>
    </r>
    <r>
      <rPr>
        <sz val="12"/>
        <rFont val="宋体"/>
        <charset val="134"/>
      </rPr>
      <t>去程单价</t>
    </r>
  </si>
  <si>
    <r>
      <rPr>
        <sz val="12"/>
        <rFont val="宋体"/>
        <charset val="134"/>
      </rPr>
      <t>备件物流</t>
    </r>
    <r>
      <rPr>
        <sz val="12"/>
        <rFont val="Arial"/>
        <charset val="134"/>
      </rPr>
      <t>-DFL</t>
    </r>
  </si>
  <si>
    <t>备货单表.体积*应收线路合同价格库.去程单价</t>
  </si>
  <si>
    <t>备件物流-DFL</t>
  </si>
  <si>
    <t>按E/S</t>
  </si>
  <si>
    <r>
      <rPr>
        <sz val="12"/>
        <rFont val="Arial"/>
        <charset val="134"/>
      </rPr>
      <t>(</t>
    </r>
    <r>
      <rPr>
        <sz val="12"/>
        <rFont val="宋体"/>
        <charset val="134"/>
      </rPr>
      <t>零件销售额</t>
    </r>
    <r>
      <rPr>
        <sz val="12"/>
        <rFont val="Arial"/>
        <charset val="134"/>
      </rPr>
      <t>*7.135*0.49/1.13)/100</t>
    </r>
  </si>
  <si>
    <t>(零件管理（飞梭）.销售单价*7.135*0.49/1.13)/100</t>
  </si>
  <si>
    <t>郑州海马</t>
  </si>
  <si>
    <r>
      <rPr>
        <sz val="12"/>
        <rFont val="宋体"/>
        <charset val="134"/>
      </rPr>
      <t>备件物流</t>
    </r>
    <r>
      <rPr>
        <sz val="12"/>
        <rFont val="Arial"/>
        <charset val="134"/>
      </rPr>
      <t>-</t>
    </r>
    <r>
      <rPr>
        <sz val="12"/>
        <rFont val="宋体"/>
        <charset val="134"/>
      </rPr>
      <t>社会业务</t>
    </r>
  </si>
  <si>
    <r>
      <rPr>
        <sz val="12"/>
        <rFont val="宋体"/>
        <charset val="134"/>
      </rPr>
      <t>零件销售额</t>
    </r>
    <r>
      <rPr>
        <sz val="12"/>
        <rFont val="Arial"/>
        <charset val="134"/>
      </rPr>
      <t>&lt;2000?</t>
    </r>
    <r>
      <rPr>
        <sz val="12"/>
        <rFont val="宋体"/>
        <charset val="134"/>
      </rPr>
      <t>零件销售额</t>
    </r>
    <r>
      <rPr>
        <sz val="12"/>
        <rFont val="Arial"/>
        <charset val="134"/>
      </rPr>
      <t>+Math.max(</t>
    </r>
    <r>
      <rPr>
        <sz val="12"/>
        <rFont val="宋体"/>
        <charset val="134"/>
      </rPr>
      <t>零件销售额</t>
    </r>
    <r>
      <rPr>
        <sz val="12"/>
        <rFont val="Arial"/>
        <charset val="134"/>
      </rPr>
      <t>*0.06,50):</t>
    </r>
    <r>
      <rPr>
        <sz val="12"/>
        <rFont val="宋体"/>
        <charset val="134"/>
      </rPr>
      <t>零件销售额</t>
    </r>
  </si>
  <si>
    <t>加特可</t>
  </si>
  <si>
    <r>
      <rPr>
        <sz val="12"/>
        <rFont val="Arial"/>
        <charset val="134"/>
      </rPr>
      <t>(</t>
    </r>
    <r>
      <rPr>
        <sz val="12"/>
        <rFont val="宋体"/>
        <charset val="134"/>
      </rPr>
      <t>零件数量</t>
    </r>
    <r>
      <rPr>
        <sz val="12"/>
        <rFont val="Arial"/>
        <charset val="134"/>
      </rPr>
      <t>&lt;10?10:</t>
    </r>
    <r>
      <rPr>
        <sz val="12"/>
        <rFont val="宋体"/>
        <charset val="134"/>
      </rPr>
      <t>零件数量</t>
    </r>
    <r>
      <rPr>
        <sz val="12"/>
        <rFont val="Arial"/>
        <charset val="134"/>
      </rPr>
      <t>)*</t>
    </r>
    <r>
      <rPr>
        <sz val="12"/>
        <rFont val="宋体"/>
        <charset val="134"/>
      </rPr>
      <t>按件单价</t>
    </r>
  </si>
  <si>
    <t>(备货单表.总订货数量&lt;10?10:备货单表.总订货数量)*应收线路合同价格库.按件单价</t>
  </si>
  <si>
    <t>英菲尼迪</t>
  </si>
  <si>
    <t>备件物流-NCIC（非油品按方，油品按重）</t>
  </si>
  <si>
    <r>
      <rPr>
        <sz val="12"/>
        <rFont val="Arial"/>
        <charset val="134"/>
      </rPr>
      <t>Math.max(</t>
    </r>
    <r>
      <rPr>
        <sz val="12"/>
        <rFont val="宋体"/>
        <charset val="134"/>
      </rPr>
      <t>按方计费的方数</t>
    </r>
    <r>
      <rPr>
        <sz val="12"/>
        <rFont val="Arial"/>
        <charset val="134"/>
      </rPr>
      <t>*</t>
    </r>
    <r>
      <rPr>
        <sz val="12"/>
        <rFont val="宋体"/>
        <charset val="134"/>
      </rPr>
      <t>按方单价</t>
    </r>
    <r>
      <rPr>
        <sz val="12"/>
        <rFont val="Arial"/>
        <charset val="134"/>
      </rPr>
      <t>,</t>
    </r>
    <r>
      <rPr>
        <sz val="12"/>
        <rFont val="宋体"/>
        <charset val="134"/>
      </rPr>
      <t>保底价</t>
    </r>
    <r>
      <rPr>
        <sz val="12"/>
        <rFont val="Arial"/>
        <charset val="134"/>
      </rPr>
      <t>)</t>
    </r>
  </si>
  <si>
    <r>
      <rPr>
        <sz val="11"/>
        <color theme="1"/>
        <rFont val="宋体"/>
        <charset val="134"/>
      </rPr>
      <t>Math.max(sum（零件管理.体积）*应收线路合同价格.按方单价,应收线路合同价格.保底价)；</t>
    </r>
    <r>
      <rPr>
        <sz val="11"/>
        <color rgb="FFFF0000"/>
        <rFont val="宋体"/>
        <charset val="134"/>
      </rPr>
      <t>条件：非油品</t>
    </r>
  </si>
  <si>
    <r>
      <rPr>
        <sz val="12"/>
        <rFont val="宋体"/>
        <charset val="134"/>
      </rPr>
      <t>按重计费的重量</t>
    </r>
    <r>
      <rPr>
        <sz val="12"/>
        <rFont val="Arial"/>
        <charset val="134"/>
      </rPr>
      <t>*</t>
    </r>
    <r>
      <rPr>
        <sz val="12"/>
        <rFont val="宋体"/>
        <charset val="134"/>
      </rPr>
      <t>按重单价</t>
    </r>
  </si>
  <si>
    <r>
      <rPr>
        <sz val="11"/>
        <color theme="1"/>
        <rFont val="宋体"/>
        <charset val="134"/>
      </rPr>
      <t>应收线路合同价格.按重单价*订单.总重量；</t>
    </r>
    <r>
      <rPr>
        <sz val="11"/>
        <color rgb="FFFF0000"/>
        <rFont val="宋体"/>
        <charset val="134"/>
      </rPr>
      <t>条件：油品</t>
    </r>
  </si>
  <si>
    <t>雷诺</t>
  </si>
  <si>
    <r>
      <rPr>
        <sz val="12"/>
        <rFont val="宋体"/>
        <charset val="134"/>
      </rPr>
      <t>备件物流</t>
    </r>
    <r>
      <rPr>
        <sz val="12"/>
        <rFont val="Arial"/>
        <charset val="134"/>
      </rPr>
      <t>-</t>
    </r>
    <r>
      <rPr>
        <sz val="12"/>
        <rFont val="宋体"/>
        <charset val="134"/>
      </rPr>
      <t>社会业务</t>
    </r>
    <r>
      <rPr>
        <sz val="12"/>
        <rFont val="Arial"/>
        <charset val="134"/>
      </rPr>
      <t>-</t>
    </r>
    <r>
      <rPr>
        <sz val="12"/>
        <rFont val="宋体"/>
        <charset val="134"/>
      </rPr>
      <t>雷诺返件项目</t>
    </r>
  </si>
  <si>
    <r>
      <rPr>
        <sz val="12"/>
        <rFont val="宋体"/>
        <charset val="134"/>
      </rPr>
      <t>MAX（</t>
    </r>
    <r>
      <rPr>
        <sz val="12"/>
        <rFont val="Arial"/>
        <charset val="134"/>
      </rPr>
      <t>MAX</t>
    </r>
    <r>
      <rPr>
        <sz val="12"/>
        <rFont val="宋体"/>
        <charset val="134"/>
      </rPr>
      <t>（去程重量，去程体积</t>
    </r>
    <r>
      <rPr>
        <sz val="12"/>
        <rFont val="Arial"/>
        <charset val="134"/>
      </rPr>
      <t>*250*0.3</t>
    </r>
    <r>
      <rPr>
        <sz val="12"/>
        <rFont val="宋体"/>
        <charset val="134"/>
      </rPr>
      <t>）*单价，保底价）</t>
    </r>
  </si>
  <si>
    <t>MAX（MAX（备货单表.总重量，备货单表.总体积*250*0.3）*应收线路合同价格库.按重单价，应收线路合同价格库.保底价）</t>
  </si>
  <si>
    <t>英菲精品</t>
  </si>
  <si>
    <t>天津斯坦雷</t>
  </si>
  <si>
    <t>调达物流-社会物流-天津斯坦雷项目（物流辅助收入-仓储）</t>
  </si>
  <si>
    <t>采购订单表.体积*应收线路合同价格库.去程单价</t>
  </si>
  <si>
    <t>调达物流-DRAC（物流辅助收入-仓储）</t>
  </si>
  <si>
    <t>采购订单表.体积*应收线路应收合同价格.按方单价</t>
  </si>
  <si>
    <t>北京特高质量技术有限公司</t>
  </si>
  <si>
    <t>固定面积</t>
  </si>
  <si>
    <t>价格</t>
  </si>
  <si>
    <t>应收仓库合同价格.单价</t>
  </si>
  <si>
    <t>广州三井</t>
  </si>
  <si>
    <t>备件物流-社会物流-广州三井项目（提货费）</t>
  </si>
  <si>
    <t>油补</t>
  </si>
  <si>
    <t>Math.abs((当期油价-基准油价)/基准油价)&gt;浮动值?油补率*运费金额:0</t>
  </si>
  <si>
    <t>整车运输</t>
  </si>
  <si>
    <t>台份*单价（元/台单价）</t>
  </si>
  <si>
    <t>台份*公里数*（元/台公里单价）</t>
  </si>
  <si>
    <t>东风乘用车</t>
  </si>
  <si>
    <t>备件物流-乘用车</t>
  </si>
  <si>
    <t>Math.max(去程体积*去程单价,保底价)</t>
  </si>
  <si>
    <t>Math.max(实际运单.总体积*应付线路合同价格.去程单价,应付线路合同价格.保底价)</t>
  </si>
  <si>
    <t>销售额*费率</t>
  </si>
  <si>
    <t>销售额从主机厂获取；销售额包含运费和仓储费</t>
  </si>
  <si>
    <t>神龙</t>
  </si>
  <si>
    <t>备件物流-神龙</t>
  </si>
  <si>
    <t>首重单价+（Math.max(去程体积*1000/6,去程重量）-1）*续重单价</t>
  </si>
  <si>
    <t>应收线路合同价格库.首重单价+（Math.max(实际运单.总体积*1000/6,实际运单.总重量）-1）*应收线路合同价格库.续重单价</t>
  </si>
  <si>
    <t>Math.max(去程体积*1000*去程单价,保底价)</t>
  </si>
  <si>
    <t>Math.max(实际运单.总体积*1000*应收线路合同价格库.去程单价,应收线路合同价格库.保底价)</t>
  </si>
  <si>
    <t>(去程重量=0？去程体积*250：去程重量)*去程单价</t>
  </si>
  <si>
    <t>(实际运单.总重量=0？实际运单.总体积*250：实际运单.总重量)*应收线路合同价格库.去程单价</t>
  </si>
  <si>
    <t>运输成本-运费</t>
  </si>
  <si>
    <t>调达-四川省巴蜀危险品运输有限公司</t>
  </si>
  <si>
    <r>
      <rPr>
        <sz val="12"/>
        <color rgb="FF1F2D3D"/>
        <rFont val="宋体"/>
        <charset val="134"/>
      </rPr>
      <t>实际运单</t>
    </r>
    <r>
      <rPr>
        <sz val="12"/>
        <color rgb="FF1F2D3D"/>
        <rFont val="Arial"/>
        <charset val="134"/>
      </rPr>
      <t>.</t>
    </r>
    <r>
      <rPr>
        <sz val="12"/>
        <color rgb="FF1F2D3D"/>
        <rFont val="宋体"/>
        <charset val="134"/>
      </rPr>
      <t>总体积</t>
    </r>
    <r>
      <rPr>
        <sz val="12"/>
        <color rgb="FF1F2D3D"/>
        <rFont val="Arial"/>
        <charset val="134"/>
      </rPr>
      <t>*</t>
    </r>
    <r>
      <rPr>
        <sz val="12"/>
        <color rgb="FF1F2D3D"/>
        <rFont val="宋体"/>
        <charset val="134"/>
      </rPr>
      <t>应付线路合同价格</t>
    </r>
    <r>
      <rPr>
        <sz val="12"/>
        <color rgb="FF1F2D3D"/>
        <rFont val="Arial"/>
        <charset val="134"/>
      </rPr>
      <t>.</t>
    </r>
    <r>
      <rPr>
        <sz val="12"/>
        <color rgb="FF1F2D3D"/>
        <rFont val="宋体"/>
        <charset val="134"/>
      </rPr>
      <t>去程单价</t>
    </r>
    <r>
      <rPr>
        <sz val="12"/>
        <color rgb="FF1F2D3D"/>
        <rFont val="Arial"/>
        <charset val="134"/>
      </rPr>
      <t>+(</t>
    </r>
    <r>
      <rPr>
        <sz val="12"/>
        <color rgb="FF1F2D3D"/>
        <rFont val="宋体"/>
        <charset val="134"/>
      </rPr>
      <t>零件管理</t>
    </r>
    <r>
      <rPr>
        <sz val="12"/>
        <color rgb="FF1F2D3D"/>
        <rFont val="Arial"/>
        <charset val="134"/>
      </rPr>
      <t>.</t>
    </r>
    <r>
      <rPr>
        <sz val="12"/>
        <color rgb="FF1F2D3D"/>
        <rFont val="宋体"/>
        <charset val="134"/>
      </rPr>
      <t>折叠后长</t>
    </r>
    <r>
      <rPr>
        <sz val="12"/>
        <color rgb="FF1F2D3D"/>
        <rFont val="Arial"/>
        <charset val="134"/>
      </rPr>
      <t>*</t>
    </r>
    <r>
      <rPr>
        <sz val="12"/>
        <color rgb="FF1F2D3D"/>
        <rFont val="宋体"/>
        <charset val="134"/>
      </rPr>
      <t>折叠后宽</t>
    </r>
    <r>
      <rPr>
        <sz val="12"/>
        <color rgb="FF1F2D3D"/>
        <rFont val="Arial"/>
        <charset val="134"/>
      </rPr>
      <t>*</t>
    </r>
    <r>
      <rPr>
        <sz val="12"/>
        <color rgb="FF1F2D3D"/>
        <rFont val="宋体"/>
        <charset val="134"/>
      </rPr>
      <t>折叠后高</t>
    </r>
    <r>
      <rPr>
        <sz val="12"/>
        <color rgb="FF1F2D3D"/>
        <rFont val="Arial"/>
        <charset val="134"/>
      </rPr>
      <t>*</t>
    </r>
    <r>
      <rPr>
        <sz val="12"/>
        <color rgb="FF1F2D3D"/>
        <rFont val="宋体"/>
        <charset val="134"/>
      </rPr>
      <t>实际运单</t>
    </r>
    <r>
      <rPr>
        <sz val="12"/>
        <color rgb="FF1F2D3D"/>
        <rFont val="Arial"/>
        <charset val="134"/>
      </rPr>
      <t>.</t>
    </r>
    <r>
      <rPr>
        <sz val="12"/>
        <color rgb="FF1F2D3D"/>
        <rFont val="宋体"/>
        <charset val="134"/>
      </rPr>
      <t>总箱数</t>
    </r>
    <r>
      <rPr>
        <sz val="12"/>
        <color rgb="FF1F2D3D"/>
        <rFont val="Arial"/>
        <charset val="134"/>
      </rPr>
      <t>)*</t>
    </r>
    <r>
      <rPr>
        <sz val="12"/>
        <color rgb="FF1F2D3D"/>
        <rFont val="宋体"/>
        <charset val="134"/>
      </rPr>
      <t>应付线路合同价格</t>
    </r>
    <r>
      <rPr>
        <sz val="12"/>
        <color rgb="FF1F2D3D"/>
        <rFont val="Arial"/>
        <charset val="134"/>
      </rPr>
      <t>.</t>
    </r>
    <r>
      <rPr>
        <sz val="12"/>
        <color rgb="FF1F2D3D"/>
        <rFont val="宋体"/>
        <charset val="134"/>
      </rPr>
      <t>返程单价</t>
    </r>
  </si>
  <si>
    <t>sum（实际运单.运输明细.托盘体积）*应付线路合同价格.去程单价</t>
  </si>
  <si>
    <t>湖北厚载-运费</t>
  </si>
  <si>
    <r>
      <rPr>
        <sz val="12"/>
        <color theme="4"/>
        <rFont val="Arial"/>
        <charset val="134"/>
      </rPr>
      <t>(</t>
    </r>
    <r>
      <rPr>
        <sz val="12"/>
        <color theme="4"/>
        <rFont val="宋体"/>
        <charset val="134"/>
      </rPr>
      <t>去程体积</t>
    </r>
    <r>
      <rPr>
        <sz val="12"/>
        <color theme="4"/>
        <rFont val="Arial"/>
        <charset val="134"/>
      </rPr>
      <t>+</t>
    </r>
    <r>
      <rPr>
        <sz val="12"/>
        <color theme="4"/>
        <rFont val="宋体"/>
        <charset val="134"/>
      </rPr>
      <t>托盘体积</t>
    </r>
    <r>
      <rPr>
        <sz val="12"/>
        <color theme="4"/>
        <rFont val="Arial"/>
        <charset val="134"/>
      </rPr>
      <t>)*</t>
    </r>
    <r>
      <rPr>
        <sz val="12"/>
        <color theme="4"/>
        <rFont val="宋体"/>
        <charset val="134"/>
      </rPr>
      <t>去程单价</t>
    </r>
    <r>
      <rPr>
        <sz val="12"/>
        <color theme="4"/>
        <rFont val="Arial"/>
        <charset val="134"/>
      </rPr>
      <t>+(</t>
    </r>
    <r>
      <rPr>
        <sz val="12"/>
        <color theme="4"/>
        <rFont val="宋体"/>
        <charset val="134"/>
      </rPr>
      <t>返程体积</t>
    </r>
    <r>
      <rPr>
        <sz val="12"/>
        <color theme="4"/>
        <rFont val="Arial"/>
        <charset val="134"/>
      </rPr>
      <t>+</t>
    </r>
    <r>
      <rPr>
        <sz val="12"/>
        <color theme="4"/>
        <rFont val="宋体"/>
        <charset val="134"/>
      </rPr>
      <t>托盘体积</t>
    </r>
    <r>
      <rPr>
        <sz val="12"/>
        <color theme="4"/>
        <rFont val="Arial"/>
        <charset val="134"/>
      </rPr>
      <t>)*</t>
    </r>
    <r>
      <rPr>
        <sz val="12"/>
        <color theme="4"/>
        <rFont val="宋体"/>
        <charset val="134"/>
      </rPr>
      <t>返程单价</t>
    </r>
    <r>
      <rPr>
        <sz val="12"/>
        <color theme="4"/>
        <rFont val="Arial"/>
        <charset val="134"/>
      </rPr>
      <t>+</t>
    </r>
    <r>
      <rPr>
        <sz val="12"/>
        <color theme="4"/>
        <rFont val="宋体"/>
        <charset val="134"/>
      </rPr>
      <t>保底价（去程体积</t>
    </r>
    <r>
      <rPr>
        <sz val="12"/>
        <color theme="4"/>
        <rFont val="Arial"/>
        <charset val="134"/>
      </rPr>
      <t>&lt;5</t>
    </r>
    <r>
      <rPr>
        <sz val="12"/>
        <color theme="4"/>
        <rFont val="宋体"/>
        <charset val="134"/>
      </rPr>
      <t>）</t>
    </r>
    <r>
      <rPr>
        <sz val="12"/>
        <color theme="4"/>
        <rFont val="Arial"/>
        <charset val="134"/>
      </rPr>
      <t>;
(</t>
    </r>
    <r>
      <rPr>
        <sz val="12"/>
        <color theme="4"/>
        <rFont val="宋体"/>
        <charset val="134"/>
      </rPr>
      <t>去程体积</t>
    </r>
    <r>
      <rPr>
        <sz val="12"/>
        <color theme="4"/>
        <rFont val="Arial"/>
        <charset val="134"/>
      </rPr>
      <t>+</t>
    </r>
    <r>
      <rPr>
        <sz val="12"/>
        <color theme="4"/>
        <rFont val="宋体"/>
        <charset val="134"/>
      </rPr>
      <t>托盘体积</t>
    </r>
    <r>
      <rPr>
        <sz val="12"/>
        <color theme="4"/>
        <rFont val="Arial"/>
        <charset val="134"/>
      </rPr>
      <t>)*</t>
    </r>
    <r>
      <rPr>
        <sz val="12"/>
        <color theme="4"/>
        <rFont val="宋体"/>
        <charset val="134"/>
      </rPr>
      <t>去程单价</t>
    </r>
    <r>
      <rPr>
        <sz val="12"/>
        <color theme="4"/>
        <rFont val="Arial"/>
        <charset val="134"/>
      </rPr>
      <t>+(</t>
    </r>
    <r>
      <rPr>
        <sz val="12"/>
        <color theme="4"/>
        <rFont val="宋体"/>
        <charset val="134"/>
      </rPr>
      <t>返程体积</t>
    </r>
    <r>
      <rPr>
        <sz val="12"/>
        <color theme="4"/>
        <rFont val="Arial"/>
        <charset val="134"/>
      </rPr>
      <t>+</t>
    </r>
    <r>
      <rPr>
        <sz val="12"/>
        <color theme="4"/>
        <rFont val="宋体"/>
        <charset val="134"/>
      </rPr>
      <t>托盘体积</t>
    </r>
    <r>
      <rPr>
        <sz val="12"/>
        <color theme="4"/>
        <rFont val="Arial"/>
        <charset val="134"/>
      </rPr>
      <t>)*</t>
    </r>
    <r>
      <rPr>
        <sz val="12"/>
        <color theme="4"/>
        <rFont val="宋体"/>
        <charset val="134"/>
      </rPr>
      <t>返程单价（去程体积</t>
    </r>
    <r>
      <rPr>
        <sz val="12"/>
        <color theme="4"/>
        <rFont val="Arial"/>
        <charset val="134"/>
      </rPr>
      <t>&gt;=5</t>
    </r>
    <r>
      <rPr>
        <sz val="12"/>
        <color theme="4"/>
        <rFont val="宋体"/>
        <charset val="134"/>
      </rPr>
      <t>）</t>
    </r>
  </si>
  <si>
    <r>
      <rPr>
        <sz val="12"/>
        <color rgb="FF1F2D3D"/>
        <rFont val="Arial"/>
        <charset val="134"/>
      </rPr>
      <t>(</t>
    </r>
    <r>
      <rPr>
        <sz val="12"/>
        <color rgb="FF1F2D3D"/>
        <rFont val="宋体"/>
        <charset val="134"/>
      </rPr>
      <t>实际运单</t>
    </r>
    <r>
      <rPr>
        <sz val="12"/>
        <color rgb="FF1F2D3D"/>
        <rFont val="Arial"/>
        <charset val="134"/>
      </rPr>
      <t>.</t>
    </r>
    <r>
      <rPr>
        <sz val="12"/>
        <color rgb="FF1F2D3D"/>
        <rFont val="宋体"/>
        <charset val="134"/>
      </rPr>
      <t>总体积</t>
    </r>
    <r>
      <rPr>
        <sz val="12"/>
        <color rgb="FF1F2D3D"/>
        <rFont val="Arial"/>
        <charset val="134"/>
      </rPr>
      <t>+sum(</t>
    </r>
    <r>
      <rPr>
        <sz val="12"/>
        <color rgb="FF1F2D3D"/>
        <rFont val="宋体"/>
        <charset val="134"/>
      </rPr>
      <t>实际运单</t>
    </r>
    <r>
      <rPr>
        <sz val="12"/>
        <color rgb="FF1F2D3D"/>
        <rFont val="Arial"/>
        <charset val="134"/>
      </rPr>
      <t>.</t>
    </r>
    <r>
      <rPr>
        <sz val="12"/>
        <color rgb="FF1F2D3D"/>
        <rFont val="宋体"/>
        <charset val="134"/>
      </rPr>
      <t>运输明细</t>
    </r>
    <r>
      <rPr>
        <sz val="12"/>
        <color rgb="FF1F2D3D"/>
        <rFont val="Arial"/>
        <charset val="134"/>
      </rPr>
      <t>.</t>
    </r>
    <r>
      <rPr>
        <sz val="12"/>
        <color rgb="FF1F2D3D"/>
        <rFont val="宋体"/>
        <charset val="134"/>
      </rPr>
      <t>托长</t>
    </r>
    <r>
      <rPr>
        <sz val="12"/>
        <color rgb="FF1F2D3D"/>
        <rFont val="Arial"/>
        <charset val="134"/>
      </rPr>
      <t>*</t>
    </r>
    <r>
      <rPr>
        <sz val="12"/>
        <color rgb="FF1F2D3D"/>
        <rFont val="宋体"/>
        <charset val="134"/>
      </rPr>
      <t>托宽</t>
    </r>
    <r>
      <rPr>
        <sz val="12"/>
        <color rgb="FF1F2D3D"/>
        <rFont val="Arial"/>
        <charset val="134"/>
      </rPr>
      <t>*</t>
    </r>
    <r>
      <rPr>
        <sz val="12"/>
        <color rgb="FF1F2D3D"/>
        <rFont val="宋体"/>
        <charset val="134"/>
      </rPr>
      <t>托高</t>
    </r>
    <r>
      <rPr>
        <sz val="12"/>
        <color rgb="FF1F2D3D"/>
        <rFont val="Arial"/>
        <charset val="134"/>
      </rPr>
      <t>))*</t>
    </r>
    <r>
      <rPr>
        <sz val="12"/>
        <color rgb="FF1F2D3D"/>
        <rFont val="宋体"/>
        <charset val="134"/>
      </rPr>
      <t>应付线路合同价格</t>
    </r>
    <r>
      <rPr>
        <sz val="12"/>
        <color rgb="FF1F2D3D"/>
        <rFont val="Arial"/>
        <charset val="134"/>
      </rPr>
      <t>.</t>
    </r>
    <r>
      <rPr>
        <sz val="12"/>
        <color rgb="FF1F2D3D"/>
        <rFont val="宋体"/>
        <charset val="134"/>
      </rPr>
      <t>去程单价</t>
    </r>
    <r>
      <rPr>
        <sz val="12"/>
        <color rgb="FF1F2D3D"/>
        <rFont val="Arial"/>
        <charset val="134"/>
      </rPr>
      <t>+(</t>
    </r>
    <r>
      <rPr>
        <sz val="12"/>
        <color rgb="FF1F2D3D"/>
        <rFont val="宋体"/>
        <charset val="134"/>
      </rPr>
      <t>零件管理</t>
    </r>
    <r>
      <rPr>
        <sz val="12"/>
        <color rgb="FF1F2D3D"/>
        <rFont val="Arial"/>
        <charset val="134"/>
      </rPr>
      <t>.</t>
    </r>
    <r>
      <rPr>
        <sz val="12"/>
        <color rgb="FF1F2D3D"/>
        <rFont val="宋体"/>
        <charset val="134"/>
      </rPr>
      <t>折叠后长</t>
    </r>
    <r>
      <rPr>
        <sz val="12"/>
        <color rgb="FF1F2D3D"/>
        <rFont val="Arial"/>
        <charset val="134"/>
      </rPr>
      <t>*</t>
    </r>
    <r>
      <rPr>
        <sz val="12"/>
        <color rgb="FF1F2D3D"/>
        <rFont val="宋体"/>
        <charset val="134"/>
      </rPr>
      <t>折叠后宽</t>
    </r>
    <r>
      <rPr>
        <sz val="12"/>
        <color rgb="FF1F2D3D"/>
        <rFont val="Arial"/>
        <charset val="134"/>
      </rPr>
      <t>*</t>
    </r>
    <r>
      <rPr>
        <sz val="12"/>
        <color rgb="FF1F2D3D"/>
        <rFont val="宋体"/>
        <charset val="134"/>
      </rPr>
      <t>折叠后高</t>
    </r>
    <r>
      <rPr>
        <sz val="12"/>
        <color rgb="FF1F2D3D"/>
        <rFont val="Arial"/>
        <charset val="134"/>
      </rPr>
      <t>*</t>
    </r>
    <r>
      <rPr>
        <sz val="12"/>
        <color rgb="FF1F2D3D"/>
        <rFont val="宋体"/>
        <charset val="134"/>
      </rPr>
      <t>实际运单</t>
    </r>
    <r>
      <rPr>
        <sz val="12"/>
        <color rgb="FF1F2D3D"/>
        <rFont val="Arial"/>
        <charset val="134"/>
      </rPr>
      <t>.</t>
    </r>
    <r>
      <rPr>
        <sz val="12"/>
        <color rgb="FF1F2D3D"/>
        <rFont val="宋体"/>
        <charset val="134"/>
      </rPr>
      <t>总箱数</t>
    </r>
    <r>
      <rPr>
        <sz val="12"/>
        <color rgb="FF1F2D3D"/>
        <rFont val="Arial"/>
        <charset val="134"/>
      </rPr>
      <t>+</t>
    </r>
    <r>
      <rPr>
        <sz val="12"/>
        <color rgb="FF1F2D3D"/>
        <rFont val="宋体"/>
        <charset val="134"/>
      </rPr>
      <t>sum(实际运单.运输明细.托长*托宽*托高)</t>
    </r>
    <r>
      <rPr>
        <sz val="12"/>
        <color rgb="FF1F2D3D"/>
        <rFont val="Arial"/>
        <charset val="134"/>
      </rPr>
      <t>)*</t>
    </r>
    <r>
      <rPr>
        <sz val="12"/>
        <color rgb="FF1F2D3D"/>
        <rFont val="宋体"/>
        <charset val="134"/>
      </rPr>
      <t>应付线路合同价格</t>
    </r>
    <r>
      <rPr>
        <sz val="12"/>
        <color rgb="FF1F2D3D"/>
        <rFont val="Arial"/>
        <charset val="134"/>
      </rPr>
      <t>.</t>
    </r>
    <r>
      <rPr>
        <sz val="12"/>
        <color rgb="FF1F2D3D"/>
        <rFont val="宋体"/>
        <charset val="134"/>
      </rPr>
      <t>返程单价</t>
    </r>
    <r>
      <rPr>
        <sz val="12"/>
        <color rgb="FF1F2D3D"/>
        <rFont val="Arial"/>
        <charset val="134"/>
      </rPr>
      <t>+</t>
    </r>
    <r>
      <rPr>
        <sz val="12"/>
        <color rgb="FF1F2D3D"/>
        <rFont val="宋体"/>
        <charset val="134"/>
      </rPr>
      <t>应付线路合同价格</t>
    </r>
    <r>
      <rPr>
        <sz val="12"/>
        <color rgb="FF1F2D3D"/>
        <rFont val="Arial"/>
        <charset val="134"/>
      </rPr>
      <t>.</t>
    </r>
    <r>
      <rPr>
        <sz val="12"/>
        <color rgb="FF1F2D3D"/>
        <rFont val="宋体"/>
        <charset val="134"/>
      </rPr>
      <t>保底价；阶梯条件</t>
    </r>
    <r>
      <rPr>
        <sz val="12"/>
        <color rgb="FF1F2D3D"/>
        <rFont val="Arial"/>
        <charset val="134"/>
      </rPr>
      <t>&lt;5</t>
    </r>
  </si>
  <si>
    <r>
      <rPr>
        <sz val="12"/>
        <color rgb="FF1F2D3D"/>
        <rFont val="Arial"/>
        <charset val="134"/>
      </rPr>
      <t>(</t>
    </r>
    <r>
      <rPr>
        <sz val="12"/>
        <color rgb="FF1F2D3D"/>
        <rFont val="宋体"/>
        <charset val="134"/>
      </rPr>
      <t>实际运单</t>
    </r>
    <r>
      <rPr>
        <sz val="12"/>
        <color rgb="FF1F2D3D"/>
        <rFont val="Arial"/>
        <charset val="134"/>
      </rPr>
      <t>.</t>
    </r>
    <r>
      <rPr>
        <sz val="12"/>
        <color rgb="FF1F2D3D"/>
        <rFont val="宋体"/>
        <charset val="134"/>
      </rPr>
      <t>总体积</t>
    </r>
    <r>
      <rPr>
        <sz val="12"/>
        <color rgb="FF1F2D3D"/>
        <rFont val="Arial"/>
        <charset val="134"/>
      </rPr>
      <t>+sum(</t>
    </r>
    <r>
      <rPr>
        <sz val="12"/>
        <color rgb="FF1F2D3D"/>
        <rFont val="宋体"/>
        <charset val="134"/>
      </rPr>
      <t>实际运单</t>
    </r>
    <r>
      <rPr>
        <sz val="12"/>
        <color rgb="FF1F2D3D"/>
        <rFont val="Arial"/>
        <charset val="134"/>
      </rPr>
      <t>.</t>
    </r>
    <r>
      <rPr>
        <sz val="12"/>
        <color rgb="FF1F2D3D"/>
        <rFont val="宋体"/>
        <charset val="134"/>
      </rPr>
      <t>运输明细</t>
    </r>
    <r>
      <rPr>
        <sz val="12"/>
        <color rgb="FF1F2D3D"/>
        <rFont val="Arial"/>
        <charset val="134"/>
      </rPr>
      <t>.</t>
    </r>
    <r>
      <rPr>
        <sz val="12"/>
        <color rgb="FF1F2D3D"/>
        <rFont val="宋体"/>
        <charset val="134"/>
      </rPr>
      <t>托长</t>
    </r>
    <r>
      <rPr>
        <sz val="12"/>
        <color rgb="FF1F2D3D"/>
        <rFont val="Arial"/>
        <charset val="134"/>
      </rPr>
      <t>*</t>
    </r>
    <r>
      <rPr>
        <sz val="12"/>
        <color rgb="FF1F2D3D"/>
        <rFont val="宋体"/>
        <charset val="134"/>
      </rPr>
      <t>托宽</t>
    </r>
    <r>
      <rPr>
        <sz val="12"/>
        <color rgb="FF1F2D3D"/>
        <rFont val="Arial"/>
        <charset val="134"/>
      </rPr>
      <t>*</t>
    </r>
    <r>
      <rPr>
        <sz val="12"/>
        <color rgb="FF1F2D3D"/>
        <rFont val="宋体"/>
        <charset val="134"/>
      </rPr>
      <t>托高</t>
    </r>
    <r>
      <rPr>
        <sz val="12"/>
        <color rgb="FF1F2D3D"/>
        <rFont val="Arial"/>
        <charset val="134"/>
      </rPr>
      <t>))*</t>
    </r>
    <r>
      <rPr>
        <sz val="12"/>
        <color rgb="FF1F2D3D"/>
        <rFont val="宋体"/>
        <charset val="134"/>
      </rPr>
      <t>应付线路合同价格</t>
    </r>
    <r>
      <rPr>
        <sz val="12"/>
        <color rgb="FF1F2D3D"/>
        <rFont val="Arial"/>
        <charset val="134"/>
      </rPr>
      <t>.</t>
    </r>
    <r>
      <rPr>
        <sz val="12"/>
        <color rgb="FF1F2D3D"/>
        <rFont val="宋体"/>
        <charset val="134"/>
      </rPr>
      <t>去程单价</t>
    </r>
    <r>
      <rPr>
        <sz val="12"/>
        <color rgb="FF1F2D3D"/>
        <rFont val="Arial"/>
        <charset val="134"/>
      </rPr>
      <t>+(</t>
    </r>
    <r>
      <rPr>
        <sz val="12"/>
        <color rgb="FF1F2D3D"/>
        <rFont val="宋体"/>
        <charset val="134"/>
      </rPr>
      <t>零件管理</t>
    </r>
    <r>
      <rPr>
        <sz val="12"/>
        <color rgb="FF1F2D3D"/>
        <rFont val="Arial"/>
        <charset val="134"/>
      </rPr>
      <t>.</t>
    </r>
    <r>
      <rPr>
        <sz val="12"/>
        <color rgb="FF1F2D3D"/>
        <rFont val="宋体"/>
        <charset val="134"/>
      </rPr>
      <t>折叠后长</t>
    </r>
    <r>
      <rPr>
        <sz val="12"/>
        <color rgb="FF1F2D3D"/>
        <rFont val="Arial"/>
        <charset val="134"/>
      </rPr>
      <t>*</t>
    </r>
    <r>
      <rPr>
        <sz val="12"/>
        <color rgb="FF1F2D3D"/>
        <rFont val="宋体"/>
        <charset val="134"/>
      </rPr>
      <t>折叠后宽</t>
    </r>
    <r>
      <rPr>
        <sz val="12"/>
        <color rgb="FF1F2D3D"/>
        <rFont val="Arial"/>
        <charset val="134"/>
      </rPr>
      <t>*</t>
    </r>
    <r>
      <rPr>
        <sz val="12"/>
        <color rgb="FF1F2D3D"/>
        <rFont val="宋体"/>
        <charset val="134"/>
      </rPr>
      <t>折叠后高</t>
    </r>
    <r>
      <rPr>
        <sz val="12"/>
        <color rgb="FF1F2D3D"/>
        <rFont val="Arial"/>
        <charset val="134"/>
      </rPr>
      <t>*</t>
    </r>
    <r>
      <rPr>
        <sz val="12"/>
        <color rgb="FF1F2D3D"/>
        <rFont val="宋体"/>
        <charset val="134"/>
      </rPr>
      <t>实际运单</t>
    </r>
    <r>
      <rPr>
        <sz val="12"/>
        <color rgb="FF1F2D3D"/>
        <rFont val="Arial"/>
        <charset val="134"/>
      </rPr>
      <t>.</t>
    </r>
    <r>
      <rPr>
        <sz val="12"/>
        <color rgb="FF1F2D3D"/>
        <rFont val="宋体"/>
        <charset val="134"/>
      </rPr>
      <t>总箱数</t>
    </r>
    <r>
      <rPr>
        <sz val="12"/>
        <color rgb="FF1F2D3D"/>
        <rFont val="Arial"/>
        <charset val="134"/>
      </rPr>
      <t>+</t>
    </r>
    <r>
      <rPr>
        <sz val="12"/>
        <color rgb="FF1F2D3D"/>
        <rFont val="宋体"/>
        <charset val="134"/>
      </rPr>
      <t>sum(实际运单.运输明细.托长*托宽*托高)</t>
    </r>
    <r>
      <rPr>
        <sz val="12"/>
        <color rgb="FF1F2D3D"/>
        <rFont val="Arial"/>
        <charset val="134"/>
      </rPr>
      <t>)*</t>
    </r>
    <r>
      <rPr>
        <sz val="12"/>
        <color rgb="FF1F2D3D"/>
        <rFont val="宋体"/>
        <charset val="134"/>
      </rPr>
      <t>应付线路合同价格</t>
    </r>
    <r>
      <rPr>
        <sz val="12"/>
        <color rgb="FF1F2D3D"/>
        <rFont val="Arial"/>
        <charset val="134"/>
      </rPr>
      <t>.</t>
    </r>
    <r>
      <rPr>
        <sz val="12"/>
        <color rgb="FF1F2D3D"/>
        <rFont val="宋体"/>
        <charset val="134"/>
      </rPr>
      <t>返程单价；阶梯条件</t>
    </r>
    <r>
      <rPr>
        <sz val="12"/>
        <color rgb="FF1F2D3D"/>
        <rFont val="Arial"/>
        <charset val="134"/>
      </rPr>
      <t>&gt;=5</t>
    </r>
  </si>
  <si>
    <t>运费-飞梭-厚载-按方</t>
  </si>
  <si>
    <t>去程体积*单价</t>
  </si>
  <si>
    <t>实际运单.总体积*应付线路价格库.去程单价</t>
  </si>
  <si>
    <t>广州佳仕达物流有限公司-按重</t>
  </si>
  <si>
    <r>
      <rPr>
        <sz val="12"/>
        <color rgb="FF1F2D3D"/>
        <rFont val="宋体"/>
        <charset val="134"/>
      </rPr>
      <t>去程重量</t>
    </r>
    <r>
      <rPr>
        <sz val="12"/>
        <color rgb="FF1F2D3D"/>
        <rFont val="Arial"/>
        <charset val="134"/>
      </rPr>
      <t>*</t>
    </r>
    <r>
      <rPr>
        <sz val="12"/>
        <color rgb="FF1F2D3D"/>
        <rFont val="宋体"/>
        <charset val="134"/>
      </rPr>
      <t>去程价格</t>
    </r>
    <r>
      <rPr>
        <sz val="12"/>
        <color rgb="FF1F2D3D"/>
        <rFont val="Arial"/>
        <charset val="134"/>
      </rPr>
      <t>+</t>
    </r>
    <r>
      <rPr>
        <sz val="12"/>
        <color rgb="FF1F2D3D"/>
        <rFont val="宋体"/>
        <charset val="134"/>
      </rPr>
      <t>返程重量</t>
    </r>
    <r>
      <rPr>
        <sz val="12"/>
        <color rgb="FF1F2D3D"/>
        <rFont val="Arial"/>
        <charset val="134"/>
      </rPr>
      <t>*</t>
    </r>
    <r>
      <rPr>
        <sz val="12"/>
        <color rgb="FF1F2D3D"/>
        <rFont val="宋体"/>
        <charset val="134"/>
      </rPr>
      <t>返程价格</t>
    </r>
  </si>
  <si>
    <r>
      <rPr>
        <sz val="12"/>
        <color rgb="FF1F2D3D"/>
        <rFont val="宋体"/>
        <charset val="134"/>
      </rPr>
      <t>实际运单</t>
    </r>
    <r>
      <rPr>
        <sz val="12"/>
        <color rgb="FF1F2D3D"/>
        <rFont val="Arial"/>
        <charset val="134"/>
      </rPr>
      <t>.</t>
    </r>
    <r>
      <rPr>
        <sz val="12"/>
        <color rgb="FF1F2D3D"/>
        <rFont val="宋体"/>
        <charset val="134"/>
      </rPr>
      <t>总重量</t>
    </r>
    <r>
      <rPr>
        <sz val="12"/>
        <color rgb="FF1F2D3D"/>
        <rFont val="Arial"/>
        <charset val="134"/>
      </rPr>
      <t>*</t>
    </r>
    <r>
      <rPr>
        <sz val="12"/>
        <color rgb="FF1F2D3D"/>
        <rFont val="宋体"/>
        <charset val="134"/>
      </rPr>
      <t>应付线路合同价格</t>
    </r>
    <r>
      <rPr>
        <sz val="12"/>
        <color rgb="FF1F2D3D"/>
        <rFont val="Arial"/>
        <charset val="134"/>
      </rPr>
      <t>.</t>
    </r>
    <r>
      <rPr>
        <sz val="12"/>
        <color rgb="FF1F2D3D"/>
        <rFont val="宋体"/>
        <charset val="134"/>
      </rPr>
      <t>去程单价</t>
    </r>
    <r>
      <rPr>
        <sz val="12"/>
        <color rgb="FF1F2D3D"/>
        <rFont val="Arial"/>
        <charset val="134"/>
      </rPr>
      <t>+(</t>
    </r>
    <r>
      <rPr>
        <sz val="12"/>
        <color rgb="FF1F2D3D"/>
        <rFont val="宋体"/>
        <charset val="134"/>
      </rPr>
      <t>容器管理</t>
    </r>
    <r>
      <rPr>
        <sz val="12"/>
        <color rgb="FF1F2D3D"/>
        <rFont val="Arial"/>
        <charset val="134"/>
      </rPr>
      <t>.</t>
    </r>
    <r>
      <rPr>
        <sz val="12"/>
        <color rgb="FF1F2D3D"/>
        <rFont val="宋体"/>
        <charset val="134"/>
      </rPr>
      <t>重量</t>
    </r>
    <r>
      <rPr>
        <sz val="12"/>
        <color rgb="FF1F2D3D"/>
        <rFont val="Arial"/>
        <charset val="134"/>
      </rPr>
      <t>*</t>
    </r>
    <r>
      <rPr>
        <sz val="12"/>
        <color rgb="FF1F2D3D"/>
        <rFont val="宋体"/>
        <charset val="134"/>
      </rPr>
      <t>实际运单</t>
    </r>
    <r>
      <rPr>
        <sz val="12"/>
        <color rgb="FF1F2D3D"/>
        <rFont val="Arial"/>
        <charset val="134"/>
      </rPr>
      <t>.</t>
    </r>
    <r>
      <rPr>
        <sz val="12"/>
        <color rgb="FF1F2D3D"/>
        <rFont val="宋体"/>
        <charset val="134"/>
      </rPr>
      <t>总箱数</t>
    </r>
    <r>
      <rPr>
        <sz val="12"/>
        <color rgb="FF1F2D3D"/>
        <rFont val="Arial"/>
        <charset val="134"/>
      </rPr>
      <t>)*</t>
    </r>
    <r>
      <rPr>
        <sz val="12"/>
        <color rgb="FF1F2D3D"/>
        <rFont val="宋体"/>
        <charset val="134"/>
      </rPr>
      <t>应付线路合同价格</t>
    </r>
    <r>
      <rPr>
        <sz val="12"/>
        <color rgb="FF1F2D3D"/>
        <rFont val="Arial"/>
        <charset val="134"/>
      </rPr>
      <t>.</t>
    </r>
    <r>
      <rPr>
        <sz val="12"/>
        <color rgb="FF1F2D3D"/>
        <rFont val="宋体"/>
        <charset val="134"/>
      </rPr>
      <t>返程单价</t>
    </r>
  </si>
  <si>
    <t>运费-飞梭-厚载-按重</t>
  </si>
  <si>
    <t>去程重量*去程价格</t>
  </si>
  <si>
    <t>实际运单.总重量*应付线路价格库.去程单价</t>
  </si>
  <si>
    <t>运费-飞梭-厚载-按趟</t>
  </si>
  <si>
    <t>按趟单价</t>
  </si>
  <si>
    <t>应付线路价格库.按趟单价</t>
  </si>
  <si>
    <t>备件包装-NCIC</t>
  </si>
  <si>
    <t>按行数</t>
  </si>
  <si>
    <r>
      <rPr>
        <sz val="12"/>
        <color rgb="FF1F2D3D"/>
        <rFont val="宋体"/>
        <charset val="134"/>
      </rPr>
      <t>出库订单行数</t>
    </r>
    <r>
      <rPr>
        <sz val="12"/>
        <color rgb="FF1F2D3D"/>
        <rFont val="Arial"/>
        <charset val="134"/>
      </rPr>
      <t>*</t>
    </r>
    <r>
      <rPr>
        <sz val="12"/>
        <color rgb="FF1F2D3D"/>
        <rFont val="宋体"/>
        <charset val="134"/>
      </rPr>
      <t>单价</t>
    </r>
  </si>
  <si>
    <t>sum（实际运单.运输明细）*应付线路价格库.按行单价</t>
  </si>
  <si>
    <t>飞梭-厚载-包月</t>
  </si>
  <si>
    <t>包月车租赁费</t>
  </si>
  <si>
    <r>
      <rPr>
        <sz val="12"/>
        <color rgb="FF1F2D3D"/>
        <rFont val="宋体"/>
        <charset val="134"/>
      </rPr>
      <t>实际出勤天数</t>
    </r>
    <r>
      <rPr>
        <sz val="12"/>
        <color rgb="FF1F2D3D"/>
        <rFont val="Arial"/>
        <charset val="134"/>
      </rPr>
      <t>*</t>
    </r>
    <r>
      <rPr>
        <sz val="12"/>
        <color rgb="FF1F2D3D"/>
        <rFont val="宋体"/>
        <charset val="134"/>
      </rPr>
      <t>价格</t>
    </r>
  </si>
  <si>
    <t>（车辆考勤表.出勤有任务+车辆考勤.出勤无任务）*应付包月车合同价格.价格</t>
  </si>
  <si>
    <t>包月车磨损费</t>
  </si>
  <si>
    <t>(磨损费基准*磨损费天数)</t>
  </si>
  <si>
    <t>车辆考勤表.磨损天数*应付包月车合同价格.磨损费基准</t>
  </si>
  <si>
    <t>包月车超龄扣款</t>
  </si>
  <si>
    <t>((超龄扣款基准/自然月天数)*超龄扣款天数)</t>
  </si>
  <si>
    <t>车辆考勤表.超龄扣款天数*（应付包月车合同价格.超龄扣款基准/车辆考勤表当月天数）</t>
  </si>
  <si>
    <t>包月车缺勤扣费</t>
  </si>
  <si>
    <t>(缺勤扣款基准*缺勤天数*(当期司机数量+额外司机数量))</t>
  </si>
  <si>
    <t>应付包月车合同价格.缺勤扣款基准*车辆考勤表.缺勤天数*（车辆考勤表.当期司机数量+车辆考勤表.额外司机数量）</t>
  </si>
  <si>
    <t>包月车司机费用</t>
  </si>
  <si>
    <t>((实际出勤天数&gt;(应出勤天数-停运天数)?(应出勤天数-停运天数):实际出勤天数)/(应出勤天数-停运天数))*(多司机费基准*额外司机数量)</t>
  </si>
  <si>
    <t>（math.min（车辆考勤表.出勤有任务+车辆考勤.出勤无任务）,（车辆考勤表.应出勤天数-车辆考勤表.停运天数））/（车辆考勤表.应出勤天数-车辆考勤表.停运天数）*应付包月合同价格.多司机费基准*车辆考勤表.额外司机数量</t>
  </si>
  <si>
    <t>包月车租赁费-风神-厚载</t>
  </si>
  <si>
    <t>包月车费用</t>
  </si>
  <si>
    <t xml:space="preserve">(价格+多司机费基准*额外司机数量)*((实际出勤天数&gt;应出勤天数?应出勤天数:实际出勤天数)/应出勤天数)
</t>
  </si>
  <si>
    <t>（应付包月车合同价格.价格+应付包月车合同价格.多司机费基准*车辆考勤表.额外司机数量）*（math.min（（车辆考勤表.出勤有任务+车辆考勤.出勤无任务），车辆考勤表.应出勤天数））</t>
  </si>
  <si>
    <t>缺勤扣款基准*缺勤天数</t>
  </si>
  <si>
    <t>应付包月车合同价格.缺勤扣款基准*车辆考勤表.缺勤天数</t>
  </si>
  <si>
    <t xml:space="preserve">磨损费基准*磨损费天数
</t>
  </si>
  <si>
    <t>应付包月车合同价格.磨损费基准*车辆考勤表.磨损天数</t>
  </si>
  <si>
    <t xml:space="preserve">(超龄扣款基准/30)*超龄扣款天数
</t>
  </si>
  <si>
    <t>（应付包月车合同价格.超龄扣款基准/30）*车辆考勤表.超龄扣款天数</t>
  </si>
  <si>
    <t>包月车停运费</t>
  </si>
  <si>
    <t>停运费自定义基准*停运天数</t>
  </si>
  <si>
    <t>应付包月车合同价格.停运费基准*车辆考勤表.停运天数</t>
  </si>
  <si>
    <t>运输成本-港杂费</t>
  </si>
  <si>
    <t>调达-海运</t>
  </si>
  <si>
    <t>港杂费</t>
  </si>
  <si>
    <t>应付线路价格库.港杂费</t>
  </si>
  <si>
    <t>运输成本-物流辅助费</t>
  </si>
  <si>
    <t>物流辅助费-飞梭-吉享</t>
  </si>
  <si>
    <t>物流辅助费</t>
  </si>
  <si>
    <t>应付线路价格库.物流辅助费</t>
  </si>
  <si>
    <t>成本计费规则</t>
  </si>
  <si>
    <t>四川省巴蜀危险品运输有限公司</t>
  </si>
  <si>
    <t>调达物流-DEFAULT</t>
  </si>
  <si>
    <t>实绩运单.总体积*应付线路合同价格.去程单价+(容器管理.折叠后体积*运单.容器数量)*应付线路合同价格.返程单价</t>
  </si>
  <si>
    <t>湖北厚载供应链管理有限公司</t>
  </si>
  <si>
    <r>
      <rPr>
        <sz val="11"/>
        <color rgb="FF1F2D3D"/>
        <rFont val="宋体"/>
        <charset val="134"/>
      </rPr>
      <t>调达物流</t>
    </r>
    <r>
      <rPr>
        <sz val="11"/>
        <color rgb="FF1F2D3D"/>
        <rFont val="Arial"/>
        <charset val="134"/>
      </rPr>
      <t>-DPCA-CD</t>
    </r>
  </si>
  <si>
    <t>(去程体积+托盘体积)*去程单价+(返程体积+托盘体积)*返程单价+保底价（去程体积&lt;5）;</t>
  </si>
  <si>
    <t>(实绩运单.总体积+sum(实绩运单.运输明细.托长*托宽*托高))*应付线路合同价格.去程单价+(容器管理.折叠后体积*实绩运单.总数量+sum(实绩运单.运输明细.托长*托宽*托高))*应付线路合同价格.返程单价+应付线路合同价格.保底价；阶梯条件&lt;5</t>
  </si>
  <si>
    <t>(去程体积+托盘体积)*去程单价+(返程体积+托盘体积)*返程单价（去程体积&gt;=5）</t>
  </si>
  <si>
    <t>(实绩运单.总体积+sum(实绩运单.运输明细.托长*托宽*托高))*应付线路合同价格.去程单价+(容器管理.折叠后体积*实绩运单.总数量+sum(实绩运单.运输明细.托长*托宽*托高))*应付线路合同价格.返程单价；阶梯条件&gt;=5</t>
  </si>
  <si>
    <t>包月</t>
  </si>
  <si>
    <t xml:space="preserve">(价格+多司机费基准*额外司机数量)*((实绩出勤天数&gt;应出勤天数?应出勤天数:实绩出勤天数)/应出勤天数)
</t>
  </si>
  <si>
    <t>备件物流-DEFAULT</t>
  </si>
  <si>
    <r>
      <rPr>
        <sz val="11"/>
        <color rgb="FF1F2D3D"/>
        <rFont val="宋体"/>
        <charset val="134"/>
      </rPr>
      <t>实际出勤天数</t>
    </r>
    <r>
      <rPr>
        <sz val="11"/>
        <color rgb="FF1F2D3D"/>
        <rFont val="Arial"/>
        <charset val="134"/>
      </rPr>
      <t>*</t>
    </r>
    <r>
      <rPr>
        <sz val="11"/>
        <color rgb="FF1F2D3D"/>
        <rFont val="宋体"/>
        <charset val="134"/>
      </rPr>
      <t>价格</t>
    </r>
  </si>
  <si>
    <t>广州佳仕达物流有限公司</t>
  </si>
  <si>
    <r>
      <rPr>
        <sz val="11"/>
        <color rgb="FF1F2D3D"/>
        <rFont val="宋体"/>
        <charset val="134"/>
      </rPr>
      <t>去程重量</t>
    </r>
    <r>
      <rPr>
        <sz val="11"/>
        <color rgb="FF1F2D3D"/>
        <rFont val="Arial"/>
        <charset val="134"/>
      </rPr>
      <t>*</t>
    </r>
    <r>
      <rPr>
        <sz val="11"/>
        <color rgb="FF1F2D3D"/>
        <rFont val="宋体"/>
        <charset val="134"/>
      </rPr>
      <t>去程价格</t>
    </r>
    <r>
      <rPr>
        <sz val="11"/>
        <color rgb="FF1F2D3D"/>
        <rFont val="Arial"/>
        <charset val="134"/>
      </rPr>
      <t>+</t>
    </r>
    <r>
      <rPr>
        <sz val="11"/>
        <color rgb="FF1F2D3D"/>
        <rFont val="宋体"/>
        <charset val="134"/>
      </rPr>
      <t>返程重量</t>
    </r>
    <r>
      <rPr>
        <sz val="11"/>
        <color rgb="FF1F2D3D"/>
        <rFont val="Arial"/>
        <charset val="134"/>
      </rPr>
      <t>*</t>
    </r>
    <r>
      <rPr>
        <sz val="11"/>
        <color rgb="FF1F2D3D"/>
        <rFont val="宋体"/>
        <charset val="134"/>
      </rPr>
      <t>返程价格</t>
    </r>
  </si>
  <si>
    <r>
      <rPr>
        <sz val="11"/>
        <color rgb="FF1F2D3D"/>
        <rFont val="宋体"/>
        <charset val="134"/>
      </rPr>
      <t>实际运单</t>
    </r>
    <r>
      <rPr>
        <sz val="11"/>
        <color rgb="FF1F2D3D"/>
        <rFont val="Arial"/>
        <charset val="134"/>
      </rPr>
      <t>.</t>
    </r>
    <r>
      <rPr>
        <sz val="11"/>
        <color rgb="FF1F2D3D"/>
        <rFont val="宋体"/>
        <charset val="134"/>
      </rPr>
      <t>总重量</t>
    </r>
    <r>
      <rPr>
        <sz val="11"/>
        <color rgb="FF1F2D3D"/>
        <rFont val="Arial"/>
        <charset val="134"/>
      </rPr>
      <t>*</t>
    </r>
    <r>
      <rPr>
        <sz val="11"/>
        <color rgb="FF1F2D3D"/>
        <rFont val="宋体"/>
        <charset val="134"/>
      </rPr>
      <t>应付线路合同价格</t>
    </r>
    <r>
      <rPr>
        <sz val="11"/>
        <color rgb="FF1F2D3D"/>
        <rFont val="Arial"/>
        <charset val="134"/>
      </rPr>
      <t>.</t>
    </r>
    <r>
      <rPr>
        <sz val="11"/>
        <color rgb="FF1F2D3D"/>
        <rFont val="宋体"/>
        <charset val="134"/>
      </rPr>
      <t>去程单价</t>
    </r>
    <r>
      <rPr>
        <sz val="11"/>
        <color rgb="FF1F2D3D"/>
        <rFont val="Arial"/>
        <charset val="134"/>
      </rPr>
      <t>+(</t>
    </r>
    <r>
      <rPr>
        <sz val="11"/>
        <color rgb="FF1F2D3D"/>
        <rFont val="宋体"/>
        <charset val="134"/>
      </rPr>
      <t>容器管理</t>
    </r>
    <r>
      <rPr>
        <sz val="11"/>
        <color rgb="FF1F2D3D"/>
        <rFont val="Arial"/>
        <charset val="134"/>
      </rPr>
      <t>.</t>
    </r>
    <r>
      <rPr>
        <sz val="11"/>
        <color rgb="FF1F2D3D"/>
        <rFont val="宋体"/>
        <charset val="134"/>
      </rPr>
      <t>重量</t>
    </r>
    <r>
      <rPr>
        <sz val="11"/>
        <color rgb="FF1F2D3D"/>
        <rFont val="Arial"/>
        <charset val="134"/>
      </rPr>
      <t>*</t>
    </r>
    <r>
      <rPr>
        <sz val="11"/>
        <color rgb="FF1F2D3D"/>
        <rFont val="宋体"/>
        <charset val="134"/>
      </rPr>
      <t>实际运单</t>
    </r>
    <r>
      <rPr>
        <sz val="11"/>
        <color rgb="FF1F2D3D"/>
        <rFont val="Arial"/>
        <charset val="134"/>
      </rPr>
      <t>.</t>
    </r>
    <r>
      <rPr>
        <sz val="11"/>
        <color rgb="FF1F2D3D"/>
        <rFont val="宋体"/>
        <charset val="134"/>
      </rPr>
      <t>总箱数</t>
    </r>
    <r>
      <rPr>
        <sz val="11"/>
        <color rgb="FF1F2D3D"/>
        <rFont val="Arial"/>
        <charset val="134"/>
      </rPr>
      <t>)*</t>
    </r>
    <r>
      <rPr>
        <sz val="11"/>
        <color rgb="FF1F2D3D"/>
        <rFont val="宋体"/>
        <charset val="134"/>
      </rPr>
      <t>应付线路合同价格</t>
    </r>
    <r>
      <rPr>
        <sz val="11"/>
        <color rgb="FF1F2D3D"/>
        <rFont val="Arial"/>
        <charset val="134"/>
      </rPr>
      <t>.</t>
    </r>
    <r>
      <rPr>
        <sz val="11"/>
        <color rgb="FF1F2D3D"/>
        <rFont val="宋体"/>
        <charset val="134"/>
      </rPr>
      <t>返程单价</t>
    </r>
  </si>
  <si>
    <t>日产中国</t>
  </si>
  <si>
    <r>
      <rPr>
        <sz val="11"/>
        <color rgb="FF1F2D3D"/>
        <rFont val="宋体"/>
        <charset val="134"/>
      </rPr>
      <t>备件物流</t>
    </r>
    <r>
      <rPr>
        <sz val="11"/>
        <color rgb="FF1F2D3D"/>
        <rFont val="Arial"/>
        <charset val="134"/>
      </rPr>
      <t>-</t>
    </r>
    <r>
      <rPr>
        <sz val="11"/>
        <color rgb="FF1F2D3D"/>
        <rFont val="宋体"/>
        <charset val="134"/>
      </rPr>
      <t>备件包装</t>
    </r>
    <r>
      <rPr>
        <sz val="11"/>
        <color rgb="FF1F2D3D"/>
        <rFont val="Arial"/>
        <charset val="134"/>
      </rPr>
      <t>-NCIC</t>
    </r>
  </si>
  <si>
    <t>按行</t>
  </si>
  <si>
    <r>
      <rPr>
        <sz val="11"/>
        <color rgb="FF1F2D3D"/>
        <rFont val="宋体"/>
        <charset val="134"/>
      </rPr>
      <t>出库订单行数</t>
    </r>
    <r>
      <rPr>
        <sz val="11"/>
        <color rgb="FF1F2D3D"/>
        <rFont val="Arial"/>
        <charset val="134"/>
      </rPr>
      <t>*</t>
    </r>
    <r>
      <rPr>
        <sz val="11"/>
        <color rgb="FF1F2D3D"/>
        <rFont val="宋体"/>
        <charset val="134"/>
      </rPr>
      <t>单价</t>
    </r>
  </si>
  <si>
    <t>中远海运船务代理有限公司</t>
  </si>
  <si>
    <t>路桥费</t>
  </si>
  <si>
    <t>路桥费用</t>
  </si>
  <si>
    <t>实际运单.路桥费用+实际运单.绕行路桥费用</t>
  </si>
  <si>
    <t>油料费</t>
  </si>
  <si>
    <t>里程数*[百公里油耗/100]*当期油价</t>
  </si>
  <si>
    <t>定额管理.（实际里程+绕行里程）*(车型管理.百公里油耗/100)*城市能源价格.挂牌价</t>
  </si>
  <si>
    <t>Math.abs((公共费率表-油补.当期油价-公共费率表-油补.基准油价)/公共费率表-油补.基准油价)&gt;公共费率表-油补.浮动值?公共费率表-油补.油补率*对账单.含税金额:0</t>
  </si>
  <si>
    <r>
      <rPr>
        <sz val="9"/>
        <color rgb="FF1F2D3D"/>
        <rFont val="Arial"/>
        <charset val="134"/>
      </rPr>
      <t>KPI</t>
    </r>
    <r>
      <rPr>
        <sz val="9"/>
        <color rgb="FF1F2D3D"/>
        <rFont val="宋体"/>
        <charset val="134"/>
      </rPr>
      <t>考核</t>
    </r>
  </si>
  <si>
    <t>if(承运商考核.分数&gt;95){对账单.含税金额*(1.03-1)} else if(承运商考核.分数&gt;90){对账单.含税金额*(1.02-1)} else if(承运商考核.分数&gt;85){对账单.含税金额*(1.01-1)} else if(承运商考核.分数&gt;75){对账单.含税金额*(1-1)} else if(承运商考核.分数&gt;70){对账单.含税金额*(0.99-1)} else if(承运商考核.分数&gt;65){对账单.含税金额*(0.98-1)} else{对账单.含税金额*(0.97-1)}</t>
  </si>
  <si>
    <t>台份*（元/台单价）</t>
  </si>
  <si>
    <t>实绩运单.台份*应付线路合同价格.单价</t>
  </si>
  <si>
    <t>实绩运单.台份*实绩运单.公里数*应付线路合同价格.单价</t>
  </si>
  <si>
    <t>Math.max(（Math.max(去程体积*1000/6,去程重量）*去程单价，保底价）</t>
  </si>
  <si>
    <t>Math.max(（Math.max(实际运单.总体积*1000/6,实际运单.总重量）*应收线路合同价格库.去程单价，应收线路合同价格库.保底价）</t>
  </si>
  <si>
    <t>立方分米结算</t>
  </si>
  <si>
    <t>1立方米=250公斤</t>
  </si>
  <si>
    <t>调达物流-本特勒零部件</t>
  </si>
  <si>
    <t>按柜</t>
  </si>
  <si>
    <t>柜数*单价</t>
  </si>
  <si>
    <t>实绩运单.柜数*应付线路合同价格.按柜单价</t>
  </si>
  <si>
    <t>去程柜数*去程单价+返程单个包装体积*包装个数*返程单价（元/m³）</t>
  </si>
  <si>
    <t>实绩运单.柜数*应付线路合同价格.去程单价+（容器管理.折叠后体积*实绩运单.容器数量)*应付线路合同价格.返程单价</t>
  </si>
  <si>
    <t>调达物流-正常件</t>
  </si>
  <si>
    <t>去程运输费用</t>
  </si>
  <si>
    <t>单箱零件体积*取货单价/包装容量*零件数量</t>
  </si>
  <si>
    <t>容器管理.非折叠体积*（应付线路合同价格.取货单价/实绩运单.包装容量）*实绩运单.零件数量</t>
  </si>
  <si>
    <t>返空费用</t>
  </si>
  <si>
    <t>容器长*宽*高/10^9*包装个数*返程单价</t>
  </si>
  <si>
    <t>容器管理.折叠体积/10^9*零件明细.容器数量*应付线路合同价格.返程单价</t>
  </si>
  <si>
    <t>托盘费用</t>
  </si>
  <si>
    <t>包装个数/满托包装个数*0.18*托盘取货单价</t>
  </si>
  <si>
    <t>零件明细.容器数量/零件明细.满托包装数量*0.18*应付线路合同价格.托盘取货单价</t>
  </si>
  <si>
    <t>盘返空费</t>
  </si>
  <si>
    <t>包装个数/满托包装个数*0.18*返程单价</t>
  </si>
  <si>
    <t>零件明细.容器数量/零件明细.满托包装数量*0.18*应付线路合同价格.返程单价</t>
  </si>
  <si>
    <t>调达物流-KD取货</t>
  </si>
  <si>
    <t>单边运输立方单价*（交货立方体积+返程立方体积+托盘体积）</t>
  </si>
  <si>
    <t>(实绩运单.总体积+容器管理.折叠后体积*实绩运单.容器数量+托盘管理.折叠后体积)*应付线路合同价格.单边价格</t>
  </si>
  <si>
    <t>趟数*往返单价</t>
  </si>
  <si>
    <t>实绩运单.趟数*应付线路合同价格.往返单价</t>
  </si>
  <si>
    <t>101~500公里：0.24*单边运距*40*单边价格
&gt;500公里：0.21*单边运距*40*单边价格</t>
  </si>
  <si>
    <t>101&lt;=实绩运单.正常里程&lt;=500时：0.24*40*实绩运单.正常里程*应付线路合同价格.单边价格
实绩运单.正常里程&gt;500时：0.21*40*实绩运单.正常里程*应付线路合同价格.单边价格</t>
  </si>
  <si>
    <t>按空运</t>
  </si>
  <si>
    <t>提货距离&lt;=47.60KM，按提货固定单价结算；提货距离&gt;47.60KM,提货费=提货距离*提货单价</t>
  </si>
  <si>
    <t>实绩运单.提货距离&lt;=47.60?应付线路合同价格.提货固定单价：实绩运单.提货距离*提货单价</t>
  </si>
  <si>
    <t>送货费</t>
  </si>
  <si>
    <t>送货距离&lt;=31.15KM，按送货固定单价结算；送货距离&gt;31.15KM,送货费=送货距离*提货单价</t>
  </si>
  <si>
    <t>实绩运单.送货距离&lt;=31.15?应付线路合同价格.送货固定单价：实绩运单.送货距离*提货单价</t>
  </si>
  <si>
    <t>航空运费</t>
  </si>
  <si>
    <t>Math.max(航空运费，起票价）</t>
  </si>
  <si>
    <t>Math.max(航空运费，应付线路合同价格.起票价）</t>
  </si>
  <si>
    <t>起票价</t>
  </si>
  <si>
    <t>起票价：278.72</t>
  </si>
  <si>
    <t>应付线路合同价格.起票价</t>
  </si>
  <si>
    <t>机场提货费</t>
  </si>
  <si>
    <t>（货物重量-100公斤）*1元/公斤</t>
  </si>
  <si>
    <t>(实绩运单.总重量-100)*1元/公斤</t>
  </si>
  <si>
    <t>调达物流-乘用车</t>
  </si>
  <si>
    <t>单个零件取货体积*验收数量*取货单价+单个零件返程体积*验收数量*返程单价+</t>
  </si>
  <si>
    <t>调达物流-电池</t>
  </si>
  <si>
    <t>按块</t>
  </si>
  <si>
    <t>数量*单价（元/块）</t>
  </si>
  <si>
    <t>实绩运单.零件数量*应付线路合同价格.单价</t>
  </si>
  <si>
    <t>油补价格=基础价格*燃油系数
燃油系数=（实绩油价-基准油价）/基准油价*35%</t>
  </si>
  <si>
    <t>单价名称</t>
  </si>
  <si>
    <t>描述</t>
  </si>
  <si>
    <t>往返单价</t>
  </si>
  <si>
    <t>运输容器的价格</t>
  </si>
  <si>
    <t>单程单价</t>
  </si>
  <si>
    <t>运输零件的价格</t>
  </si>
  <si>
    <t>去程单价</t>
  </si>
  <si>
    <t>从出发地到目的地的价格</t>
  </si>
  <si>
    <t>返程单价</t>
  </si>
  <si>
    <t>从目的地回出发地的价格</t>
  </si>
  <si>
    <t>销售价</t>
  </si>
  <si>
    <t>零件销售价格</t>
  </si>
  <si>
    <t>按方单价</t>
  </si>
  <si>
    <t>按重单价</t>
  </si>
  <si>
    <t>按件单价</t>
  </si>
  <si>
    <t>按柜单价</t>
  </si>
  <si>
    <t>合同签订的提货费</t>
  </si>
  <si>
    <t>管理费</t>
  </si>
  <si>
    <t>合同签订的管理费</t>
  </si>
  <si>
    <t>合同签订的港杂费</t>
  </si>
  <si>
    <t>合同签订的物流辅助费</t>
  </si>
  <si>
    <t>体积名称</t>
  </si>
  <si>
    <t>往返体积</t>
  </si>
  <si>
    <t>容器体积</t>
  </si>
  <si>
    <t>折叠体积</t>
  </si>
  <si>
    <t>单程体积</t>
  </si>
  <si>
    <t>零件体积</t>
  </si>
  <si>
    <t>去程体积</t>
  </si>
  <si>
    <t>容器体积+零件体积</t>
  </si>
  <si>
    <t>非折叠体积</t>
  </si>
  <si>
    <t>返程体积</t>
  </si>
  <si>
    <t>收入计费流程</t>
  </si>
  <si>
    <t>步骤</t>
  </si>
  <si>
    <t>匹配字段</t>
  </si>
  <si>
    <t>备注</t>
  </si>
  <si>
    <t>订单字段</t>
  </si>
  <si>
    <t>计费规则字段</t>
  </si>
  <si>
    <t>应收线路合同价格库字段</t>
  </si>
  <si>
    <t>获取已订单上的客户与计费规则的付方进行匹配</t>
  </si>
  <si>
    <t>付方</t>
  </si>
  <si>
    <r>
      <rPr>
        <sz val="11"/>
        <color theme="1"/>
        <rFont val="宋体"/>
        <charset val="134"/>
      </rPr>
      <t>获取已交付备货单上的客户、始发地、目的地与应收线路合同价格客户、始发地、目的地进行匹配，先采用客户进行一轮匹配，然后将备货单上的始发地、目的地在依次工厂、供应商、网点、仓库</t>
    </r>
    <r>
      <rPr>
        <sz val="11"/>
        <color theme="4"/>
        <rFont val="宋体"/>
        <charset val="134"/>
      </rPr>
      <t>（它们之中含有属性城市、区县）</t>
    </r>
    <r>
      <rPr>
        <sz val="11"/>
        <color theme="1"/>
        <rFont val="宋体"/>
        <charset val="134"/>
      </rPr>
      <t>中寻找，直达找出为止，进而用点，城市，区域的维度与应收线路合同价格的始发地、目的地进行匹配，直到找到一一对应的线路</t>
    </r>
  </si>
  <si>
    <t>客户、始发地、目的地</t>
  </si>
  <si>
    <t>客户、始发地、目的地、结算方式</t>
  </si>
  <si>
    <t>非油品按方，油品按重这种计费场景下需判断零件是否为油品</t>
  </si>
  <si>
    <t>根据计费公式，获取备货单上的体积、重量，应收线路合同价格的价格，算出费用</t>
  </si>
  <si>
    <r>
      <rPr>
        <sz val="11"/>
        <color theme="1"/>
        <rFont val="宋体"/>
        <charset val="134"/>
      </rPr>
      <t>根据运单上的结算方式将费用与备货单上的交付时间生成</t>
    </r>
    <r>
      <rPr>
        <sz val="11"/>
        <color theme="4"/>
        <rFont val="宋体"/>
        <charset val="134"/>
      </rPr>
      <t>账单期间</t>
    </r>
    <r>
      <rPr>
        <sz val="11"/>
        <color theme="1"/>
        <rFont val="宋体"/>
        <charset val="134"/>
      </rPr>
      <t>插入对应的结算单</t>
    </r>
  </si>
  <si>
    <t>成本计费流程</t>
  </si>
  <si>
    <t>运单字段</t>
  </si>
  <si>
    <t>应付线路合同价格库字段</t>
  </si>
  <si>
    <t>路由订单字段</t>
  </si>
  <si>
    <t>运输订单</t>
  </si>
  <si>
    <t>采购订单</t>
  </si>
  <si>
    <t>根据已交付的运单上的承运商</t>
  </si>
  <si>
    <t>承运商</t>
  </si>
  <si>
    <r>
      <rPr>
        <sz val="12"/>
        <color theme="1"/>
        <rFont val="宋体"/>
        <charset val="134"/>
      </rPr>
      <t>获取已交付的运单，用运单的始发地和目的地去、合同的始发地、目的地进行匹配，将始发地、目的地在依次工厂、供应商、网点、仓库</t>
    </r>
    <r>
      <rPr>
        <sz val="12"/>
        <color theme="4"/>
        <rFont val="宋体"/>
        <charset val="134"/>
      </rPr>
      <t>（它们之中含有属性城市、区县）</t>
    </r>
    <r>
      <rPr>
        <sz val="12"/>
        <color theme="1"/>
        <rFont val="宋体"/>
        <charset val="134"/>
      </rPr>
      <t>中寻找，直达找出为止，进而用点，城市，区域的维度去进行匹配，直到找到一一对应的线路</t>
    </r>
  </si>
  <si>
    <t>承运商、始发地、目的地</t>
  </si>
  <si>
    <t>承运商、始发地、目的地、结算方式</t>
  </si>
  <si>
    <t>根据计费公式，获取运货单下的路由订单的体积、重量，应付线路合同价格的价格，算出费用</t>
  </si>
  <si>
    <r>
      <rPr>
        <sz val="12"/>
        <color theme="1"/>
        <rFont val="宋体"/>
        <charset val="134"/>
      </rPr>
      <t>根据运单下路由订单找到运输订单，根据运输订单号找到采购订单，根据采购订单上的交付时间的月份生成对应</t>
    </r>
    <r>
      <rPr>
        <sz val="12"/>
        <color theme="4"/>
        <rFont val="宋体"/>
        <charset val="134"/>
      </rPr>
      <t>账期期间，若无交付时间，则需要通过定时器将采购订单上的交付时间转成账单期间</t>
    </r>
  </si>
  <si>
    <t>运单号</t>
  </si>
  <si>
    <t>运单号、路由订单号</t>
  </si>
  <si>
    <t>路由订单、运输订单</t>
  </si>
  <si>
    <t>运输订单号、采购订单号</t>
  </si>
  <si>
    <t>根据运单上的结算方式将费用与备货单上的数据插入对应的结算单</t>
  </si>
  <si>
    <t>线路类型匹配</t>
  </si>
  <si>
    <t>起点类型</t>
  </si>
  <si>
    <t>终点类型</t>
  </si>
  <si>
    <t>数量</t>
  </si>
  <si>
    <t>仓库</t>
  </si>
  <si>
    <t>网点</t>
  </si>
  <si>
    <t>工厂</t>
  </si>
  <si>
    <t>供应商</t>
  </si>
  <si>
    <t>区域</t>
  </si>
  <si>
    <t>城市</t>
  </si>
  <si>
    <t>主机厂供应商</t>
  </si>
  <si>
    <t>调达要货方</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</si>
</sst>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9">
    <font>
      <sz val="11"/>
      <color theme="1"/>
      <name val="宋体"/>
      <charset val="134"/>
      <scheme val="minor"/>
    </font>
    <font>
      <sz val="14"/>
      <color theme="1"/>
      <name val="宋体"/>
      <charset val="134"/>
      <scheme val="minor"/>
    </font>
    <font>
      <b/>
      <sz val="11"/>
      <color theme="1"/>
      <name val="宋体"/>
      <charset val="134"/>
      <scheme val="minor"/>
    </font>
    <font>
      <sz val="11"/>
      <color rgb="FF00B050"/>
      <name val="宋体"/>
      <charset val="134"/>
      <scheme val="minor"/>
    </font>
    <font>
      <sz val="11"/>
      <color rgb="FFFF0000"/>
      <name val="宋体"/>
      <charset val="134"/>
      <scheme val="minor"/>
    </font>
    <font>
      <sz val="11"/>
      <color rgb="FFFFC000"/>
      <name val="宋体"/>
      <charset val="134"/>
      <scheme val="minor"/>
    </font>
    <font>
      <sz val="18"/>
      <color theme="1"/>
      <name val="宋体"/>
      <charset val="134"/>
      <scheme val="minor"/>
    </font>
    <font>
      <b/>
      <sz val="12"/>
      <color theme="1"/>
      <name val="宋体"/>
      <charset val="134"/>
      <scheme val="minor"/>
    </font>
    <font>
      <b/>
      <sz val="14"/>
      <color theme="1"/>
      <name val="宋体"/>
      <charset val="134"/>
      <scheme val="minor"/>
    </font>
    <font>
      <sz val="12"/>
      <color theme="1"/>
      <name val="宋体"/>
      <charset val="134"/>
      <scheme val="minor"/>
    </font>
    <font>
      <b/>
      <sz val="11"/>
      <name val="宋体"/>
      <charset val="134"/>
      <scheme val="minor"/>
    </font>
    <font>
      <sz val="11"/>
      <color rgb="FF1F2D3D"/>
      <name val="宋体"/>
      <charset val="134"/>
    </font>
    <font>
      <sz val="11"/>
      <color rgb="FF00B050"/>
      <name val="宋体"/>
      <charset val="134"/>
    </font>
    <font>
      <sz val="11"/>
      <color rgb="FF1F2D3D"/>
      <name val="Arial"/>
      <charset val="134"/>
    </font>
    <font>
      <sz val="9"/>
      <color rgb="FF1F2D3D"/>
      <name val="Arial"/>
      <charset val="134"/>
    </font>
    <font>
      <sz val="11"/>
      <name val="宋体"/>
      <charset val="134"/>
      <scheme val="minor"/>
    </font>
    <font>
      <sz val="12"/>
      <color rgb="FF000000"/>
      <name val="宋体"/>
      <charset val="134"/>
      <scheme val="minor"/>
    </font>
    <font>
      <sz val="12"/>
      <color rgb="FF1F2D3D"/>
      <name val="宋体"/>
      <charset val="134"/>
    </font>
    <font>
      <sz val="12"/>
      <color theme="4"/>
      <name val="Arial"/>
      <charset val="134"/>
    </font>
    <font>
      <sz val="12"/>
      <color rgb="FF1F2D3D"/>
      <name val="Arial"/>
      <charset val="134"/>
    </font>
    <font>
      <sz val="12"/>
      <name val="宋体"/>
      <charset val="134"/>
      <scheme val="minor"/>
    </font>
    <font>
      <b/>
      <sz val="12"/>
      <name val="宋体"/>
      <charset val="134"/>
      <scheme val="minor"/>
    </font>
    <font>
      <sz val="12"/>
      <name val="宋体"/>
      <charset val="134"/>
    </font>
    <font>
      <sz val="12"/>
      <color theme="4"/>
      <name val="宋体"/>
      <charset val="134"/>
      <scheme val="minor"/>
    </font>
    <font>
      <sz val="12"/>
      <name val="Arial"/>
      <charset val="134"/>
    </font>
    <font>
      <sz val="12"/>
      <color rgb="FFFFC000"/>
      <name val="宋体"/>
      <charset val="134"/>
      <scheme val="minor"/>
    </font>
    <font>
      <sz val="12"/>
      <color theme="9"/>
      <name val="宋体"/>
      <charset val="134"/>
      <scheme val="minor"/>
    </font>
    <font>
      <sz val="12"/>
      <color rgb="FFC00000"/>
      <name val="宋体"/>
      <charset val="134"/>
      <scheme val="minor"/>
    </font>
    <font>
      <sz val="12"/>
      <color rgb="FF1F2D3D"/>
      <name val="宋体"/>
      <charset val="134"/>
      <scheme val="minor"/>
    </font>
    <font>
      <sz val="12"/>
      <color theme="4"/>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theme="1"/>
      <name val="宋体"/>
      <charset val="134"/>
    </font>
    <font>
      <sz val="11"/>
      <color theme="4"/>
      <name val="宋体"/>
      <charset val="134"/>
    </font>
    <font>
      <sz val="12"/>
      <color theme="1"/>
      <name val="宋体"/>
      <charset val="134"/>
    </font>
    <font>
      <sz val="9"/>
      <color rgb="FF1F2D3D"/>
      <name val="宋体"/>
      <charset val="134"/>
    </font>
    <font>
      <sz val="11"/>
      <color rgb="FFFF0000"/>
      <name val="宋体"/>
      <charset val="134"/>
    </font>
    <font>
      <sz val="12"/>
      <color rgb="FFFF0000"/>
      <name val="宋体"/>
      <charset val="134"/>
    </font>
    <font>
      <b/>
      <sz val="9"/>
      <name val="宋体"/>
      <charset val="134"/>
    </font>
    <font>
      <b/>
      <sz val="9"/>
      <name val="方正书宋_GBK"/>
      <charset val="134"/>
    </font>
    <font>
      <sz val="9"/>
      <name val="宋体"/>
      <charset val="134"/>
    </font>
    <font>
      <sz val="9"/>
      <name val="方正书宋_GBK"/>
      <charset val="134"/>
    </font>
  </fonts>
  <fills count="38">
    <fill>
      <patternFill patternType="none"/>
    </fill>
    <fill>
      <patternFill patternType="gray125"/>
    </fill>
    <fill>
      <patternFill patternType="solid">
        <fgColor theme="4" tint="0.4"/>
        <bgColor indexed="64"/>
      </patternFill>
    </fill>
    <fill>
      <patternFill patternType="solid">
        <fgColor rgb="FFFFC000"/>
        <bgColor indexed="64"/>
      </patternFill>
    </fill>
    <fill>
      <patternFill patternType="solid">
        <fgColor rgb="FF92D050"/>
        <bgColor indexed="64"/>
      </patternFill>
    </fill>
    <fill>
      <patternFill patternType="solid">
        <fgColor theme="5"/>
        <bgColor indexed="64"/>
      </patternFill>
    </fill>
    <fill>
      <patternFill patternType="solid">
        <fgColor theme="5" tint="0.4"/>
        <bgColor indexed="64"/>
      </patternFill>
    </fill>
    <fill>
      <patternFill patternType="solid">
        <fgColor theme="4" tint="0.6"/>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right style="medium">
        <color rgb="FFE0E6ED"/>
      </right>
      <top/>
      <bottom style="medium">
        <color rgb="FFE0E6ED"/>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30" fillId="8" borderId="0" applyNumberFormat="0" applyBorder="0" applyAlignment="0" applyProtection="0">
      <alignment vertical="center"/>
    </xf>
    <xf numFmtId="0" fontId="31" fillId="9"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0" fillId="10" borderId="0" applyNumberFormat="0" applyBorder="0" applyAlignment="0" applyProtection="0">
      <alignment vertical="center"/>
    </xf>
    <xf numFmtId="0" fontId="32" fillId="11" borderId="0" applyNumberFormat="0" applyBorder="0" applyAlignment="0" applyProtection="0">
      <alignment vertical="center"/>
    </xf>
    <xf numFmtId="43" fontId="0" fillId="0" borderId="0" applyFont="0" applyFill="0" applyBorder="0" applyAlignment="0" applyProtection="0">
      <alignment vertical="center"/>
    </xf>
    <xf numFmtId="0" fontId="33" fillId="12" borderId="0" applyNumberFormat="0" applyBorder="0" applyAlignment="0" applyProtection="0">
      <alignment vertical="center"/>
    </xf>
    <xf numFmtId="0" fontId="34" fillId="0" borderId="0" applyNumberFormat="0" applyFill="0" applyBorder="0" applyAlignment="0" applyProtection="0">
      <alignment vertical="center"/>
    </xf>
    <xf numFmtId="9" fontId="0" fillId="0" borderId="0" applyFont="0" applyFill="0" applyBorder="0" applyAlignment="0" applyProtection="0">
      <alignment vertical="center"/>
    </xf>
    <xf numFmtId="0" fontId="35" fillId="0" borderId="0" applyNumberFormat="0" applyFill="0" applyBorder="0" applyAlignment="0" applyProtection="0">
      <alignment vertical="center"/>
    </xf>
    <xf numFmtId="0" fontId="0" fillId="13" borderId="8" applyNumberFormat="0" applyFont="0" applyAlignment="0" applyProtection="0">
      <alignment vertical="center"/>
    </xf>
    <xf numFmtId="0" fontId="33" fillId="14" borderId="0" applyNumberFormat="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0" fillId="0" borderId="9" applyNumberFormat="0" applyFill="0" applyAlignment="0" applyProtection="0">
      <alignment vertical="center"/>
    </xf>
    <xf numFmtId="0" fontId="41" fillId="0" borderId="9" applyNumberFormat="0" applyFill="0" applyAlignment="0" applyProtection="0">
      <alignment vertical="center"/>
    </xf>
    <xf numFmtId="0" fontId="33" fillId="15" borderId="0" applyNumberFormat="0" applyBorder="0" applyAlignment="0" applyProtection="0">
      <alignment vertical="center"/>
    </xf>
    <xf numFmtId="0" fontId="36" fillId="0" borderId="10" applyNumberFormat="0" applyFill="0" applyAlignment="0" applyProtection="0">
      <alignment vertical="center"/>
    </xf>
    <xf numFmtId="0" fontId="33" fillId="16" borderId="0" applyNumberFormat="0" applyBorder="0" applyAlignment="0" applyProtection="0">
      <alignment vertical="center"/>
    </xf>
    <xf numFmtId="0" fontId="42" fillId="17" borderId="11" applyNumberFormat="0" applyAlignment="0" applyProtection="0">
      <alignment vertical="center"/>
    </xf>
    <xf numFmtId="0" fontId="43" fillId="17" borderId="7" applyNumberFormat="0" applyAlignment="0" applyProtection="0">
      <alignment vertical="center"/>
    </xf>
    <xf numFmtId="0" fontId="44" fillId="18" borderId="12" applyNumberFormat="0" applyAlignment="0" applyProtection="0">
      <alignment vertical="center"/>
    </xf>
    <xf numFmtId="0" fontId="30" fillId="19" borderId="0" applyNumberFormat="0" applyBorder="0" applyAlignment="0" applyProtection="0">
      <alignment vertical="center"/>
    </xf>
    <xf numFmtId="0" fontId="33" fillId="5" borderId="0" applyNumberFormat="0" applyBorder="0" applyAlignment="0" applyProtection="0">
      <alignment vertical="center"/>
    </xf>
    <xf numFmtId="0" fontId="45" fillId="0" borderId="13" applyNumberFormat="0" applyFill="0" applyAlignment="0" applyProtection="0">
      <alignment vertical="center"/>
    </xf>
    <xf numFmtId="0" fontId="46" fillId="0" borderId="14" applyNumberFormat="0" applyFill="0" applyAlignment="0" applyProtection="0">
      <alignment vertical="center"/>
    </xf>
    <xf numFmtId="0" fontId="47" fillId="20" borderId="0" applyNumberFormat="0" applyBorder="0" applyAlignment="0" applyProtection="0">
      <alignment vertical="center"/>
    </xf>
    <xf numFmtId="0" fontId="48" fillId="21" borderId="0" applyNumberFormat="0" applyBorder="0" applyAlignment="0" applyProtection="0">
      <alignment vertical="center"/>
    </xf>
    <xf numFmtId="0" fontId="30" fillId="22" borderId="0" applyNumberFormat="0" applyBorder="0" applyAlignment="0" applyProtection="0">
      <alignment vertical="center"/>
    </xf>
    <xf numFmtId="0" fontId="33"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3" fillId="32" borderId="0" applyNumberFormat="0" applyBorder="0" applyAlignment="0" applyProtection="0">
      <alignment vertical="center"/>
    </xf>
    <xf numFmtId="0" fontId="30" fillId="33"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30" fillId="36" borderId="0" applyNumberFormat="0" applyBorder="0" applyAlignment="0" applyProtection="0">
      <alignment vertical="center"/>
    </xf>
    <xf numFmtId="0" fontId="33" fillId="37" borderId="0" applyNumberFormat="0" applyBorder="0" applyAlignment="0" applyProtection="0">
      <alignment vertical="center"/>
    </xf>
  </cellStyleXfs>
  <cellXfs count="97">
    <xf numFmtId="0" fontId="0" fillId="0" borderId="0" xfId="0">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1" xfId="0" applyFont="1" applyBorder="1" applyAlignment="1">
      <alignment horizontal="center" vertical="center"/>
    </xf>
    <xf numFmtId="0" fontId="7"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2" fillId="0" borderId="1" xfId="0" applyFont="1" applyBorder="1" applyAlignment="1">
      <alignment horizontal="center" vertical="center"/>
    </xf>
    <xf numFmtId="0" fontId="7" fillId="0" borderId="5" xfId="0" applyFont="1" applyBorder="1">
      <alignment vertical="center"/>
    </xf>
    <xf numFmtId="0" fontId="7" fillId="0" borderId="1" xfId="0" applyFont="1" applyBorder="1">
      <alignment vertical="center"/>
    </xf>
    <xf numFmtId="0" fontId="7" fillId="0" borderId="3" xfId="0" applyFont="1" applyBorder="1">
      <alignment vertical="center"/>
    </xf>
    <xf numFmtId="0" fontId="0" fillId="0" borderId="1" xfId="0" applyBorder="1">
      <alignment vertical="center"/>
    </xf>
    <xf numFmtId="0" fontId="0" fillId="0" borderId="1" xfId="0" applyFont="1" applyBorder="1" applyAlignment="1">
      <alignment vertical="center" wrapText="1"/>
    </xf>
    <xf numFmtId="0" fontId="0" fillId="0" borderId="3" xfId="0" applyBorder="1">
      <alignment vertical="center"/>
    </xf>
    <xf numFmtId="0" fontId="0" fillId="0" borderId="1" xfId="0" applyBorder="1" applyAlignment="1">
      <alignment vertical="center" wrapText="1"/>
    </xf>
    <xf numFmtId="0" fontId="9" fillId="0" borderId="1" xfId="0" applyFont="1" applyBorder="1" applyAlignment="1">
      <alignment horizontal="center" vertical="center"/>
    </xf>
    <xf numFmtId="0" fontId="9" fillId="0" borderId="3" xfId="0" applyFont="1" applyBorder="1" applyAlignment="1">
      <alignment horizontal="center" vertical="center"/>
    </xf>
    <xf numFmtId="0" fontId="9" fillId="0" borderId="1" xfId="0" applyFont="1" applyBorder="1">
      <alignment vertical="center"/>
    </xf>
    <xf numFmtId="0" fontId="9" fillId="0" borderId="0" xfId="0" applyFont="1">
      <alignment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9" fillId="0" borderId="1" xfId="0" applyFont="1" applyBorder="1" applyAlignment="1">
      <alignment vertical="center" wrapText="1"/>
    </xf>
    <xf numFmtId="0" fontId="9" fillId="0" borderId="3" xfId="0" applyFont="1" applyBorder="1">
      <alignment vertical="center"/>
    </xf>
    <xf numFmtId="0" fontId="2" fillId="0" borderId="0" xfId="0" applyFont="1">
      <alignment vertical="center"/>
    </xf>
    <xf numFmtId="0" fontId="0" fillId="0" borderId="0" xfId="0" applyFont="1" applyAlignment="1">
      <alignment horizontal="center" vertical="center"/>
    </xf>
    <xf numFmtId="0" fontId="10" fillId="0" borderId="0" xfId="0" applyFont="1" applyAlignment="1">
      <alignment horizontal="center" vertical="center"/>
    </xf>
    <xf numFmtId="0" fontId="10" fillId="0" borderId="0" xfId="0" applyFont="1" applyAlignment="1">
      <alignment horizontal="center" vertical="center" wrapText="1"/>
    </xf>
    <xf numFmtId="0" fontId="0" fillId="0" borderId="0" xfId="0" applyFont="1">
      <alignment vertical="center"/>
    </xf>
    <xf numFmtId="0" fontId="11" fillId="0" borderId="0" xfId="0" applyFont="1" applyAlignment="1">
      <alignment horizontal="center" vertical="center"/>
    </xf>
    <xf numFmtId="0" fontId="0" fillId="2" borderId="0" xfId="0" applyFont="1" applyFill="1" applyAlignment="1">
      <alignment horizontal="center" vertical="center"/>
    </xf>
    <xf numFmtId="0" fontId="12" fillId="0" borderId="6" xfId="0" applyFont="1" applyFill="1" applyBorder="1" applyAlignment="1">
      <alignment vertical="center" wrapText="1"/>
    </xf>
    <xf numFmtId="0" fontId="13" fillId="0" borderId="0" xfId="0" applyFont="1" applyAlignment="1">
      <alignment horizontal="center" vertical="center"/>
    </xf>
    <xf numFmtId="0" fontId="0" fillId="3" borderId="0" xfId="0" applyFont="1" applyFill="1" applyAlignment="1">
      <alignment horizontal="center" vertical="center"/>
    </xf>
    <xf numFmtId="0" fontId="11" fillId="0" borderId="0" xfId="0" applyFont="1">
      <alignment vertical="center"/>
    </xf>
    <xf numFmtId="0" fontId="0" fillId="0" borderId="0" xfId="0" applyFont="1" applyAlignment="1">
      <alignment vertical="center" wrapText="1"/>
    </xf>
    <xf numFmtId="0" fontId="13" fillId="0" borderId="6" xfId="0" applyFont="1" applyFill="1" applyBorder="1" applyAlignment="1">
      <alignment vertical="center" wrapText="1"/>
    </xf>
    <xf numFmtId="0" fontId="0" fillId="4" borderId="0" xfId="0" applyFont="1" applyFill="1" applyAlignment="1">
      <alignment horizontal="center" vertical="center"/>
    </xf>
    <xf numFmtId="0" fontId="0" fillId="0" borderId="0" xfId="0" applyFont="1" applyAlignment="1">
      <alignment vertical="center"/>
    </xf>
    <xf numFmtId="0" fontId="11" fillId="0" borderId="6" xfId="0" applyFont="1" applyFill="1" applyBorder="1" applyAlignment="1">
      <alignment vertical="center" wrapText="1"/>
    </xf>
    <xf numFmtId="0" fontId="14" fillId="0" borderId="0" xfId="0" applyFont="1">
      <alignment vertical="center"/>
    </xf>
    <xf numFmtId="0" fontId="0" fillId="0" borderId="0" xfId="0" applyAlignment="1">
      <alignment vertical="center" wrapText="1"/>
    </xf>
    <xf numFmtId="0" fontId="15" fillId="0" borderId="0" xfId="0" applyFont="1">
      <alignment vertical="center"/>
    </xf>
    <xf numFmtId="0" fontId="16" fillId="0" borderId="0" xfId="0" applyFont="1" applyAlignment="1">
      <alignment horizontal="left" vertical="center"/>
    </xf>
    <xf numFmtId="0" fontId="6" fillId="0" borderId="0" xfId="0" applyFont="1" applyAlignment="1">
      <alignment horizontal="center" vertical="center"/>
    </xf>
    <xf numFmtId="0" fontId="7" fillId="0" borderId="0" xfId="0" applyFont="1" applyAlignment="1">
      <alignment horizontal="center" vertical="center"/>
    </xf>
    <xf numFmtId="0" fontId="9" fillId="0" borderId="0" xfId="0" applyFont="1" applyAlignment="1">
      <alignment horizontal="center" vertical="center"/>
    </xf>
    <xf numFmtId="0" fontId="9" fillId="0" borderId="0" xfId="0" applyFont="1" applyAlignment="1">
      <alignment horizontal="left" vertical="center"/>
    </xf>
    <xf numFmtId="0" fontId="17" fillId="0" borderId="6" xfId="0" applyFont="1" applyFill="1" applyBorder="1" applyAlignment="1">
      <alignment vertical="center" wrapText="1"/>
    </xf>
    <xf numFmtId="0" fontId="17" fillId="0" borderId="0" xfId="0" applyFont="1">
      <alignment vertical="center"/>
    </xf>
    <xf numFmtId="0" fontId="9" fillId="0" borderId="0" xfId="0" applyFont="1" applyAlignment="1">
      <alignment vertical="center" wrapText="1"/>
    </xf>
    <xf numFmtId="0" fontId="18" fillId="0" borderId="0" xfId="0" applyFont="1" applyAlignment="1">
      <alignment horizontal="left" vertical="center" wrapText="1"/>
    </xf>
    <xf numFmtId="0" fontId="19" fillId="0" borderId="6" xfId="0" applyFont="1" applyFill="1" applyBorder="1" applyAlignment="1">
      <alignment vertical="center" wrapText="1"/>
    </xf>
    <xf numFmtId="0" fontId="18" fillId="0" borderId="0" xfId="0" applyFont="1" applyAlignment="1">
      <alignment horizontal="left" vertical="center"/>
    </xf>
    <xf numFmtId="0" fontId="14" fillId="0" borderId="0" xfId="0" applyFont="1" applyAlignment="1">
      <alignment horizontal="left" vertical="center"/>
    </xf>
    <xf numFmtId="0" fontId="9" fillId="0" borderId="0" xfId="0" applyFont="1" applyAlignment="1">
      <alignment horizontal="center" vertical="center" wrapText="1"/>
    </xf>
    <xf numFmtId="0" fontId="9" fillId="0" borderId="0" xfId="0" applyFont="1" applyAlignment="1">
      <alignment horizontal="left" vertical="center" wrapText="1"/>
    </xf>
    <xf numFmtId="0" fontId="9" fillId="0" borderId="0" xfId="0" applyFont="1" applyAlignment="1">
      <alignment vertical="center"/>
    </xf>
    <xf numFmtId="0" fontId="20" fillId="0" borderId="0" xfId="0" applyFont="1" applyAlignment="1">
      <alignment horizontal="center" vertical="center"/>
    </xf>
    <xf numFmtId="0" fontId="21" fillId="0" borderId="0" xfId="0" applyFont="1" applyAlignment="1">
      <alignment horizontal="center" vertical="center"/>
    </xf>
    <xf numFmtId="0" fontId="21" fillId="0" borderId="0" xfId="0" applyFont="1" applyAlignment="1">
      <alignment horizontal="center" vertical="center" wrapText="1"/>
    </xf>
    <xf numFmtId="0" fontId="20" fillId="0" borderId="0" xfId="0" applyFont="1">
      <alignment vertical="center"/>
    </xf>
    <xf numFmtId="0" fontId="22" fillId="0" borderId="0" xfId="0" applyFont="1" applyAlignment="1">
      <alignment horizontal="center" vertical="center"/>
    </xf>
    <xf numFmtId="0" fontId="22" fillId="0" borderId="0" xfId="0" applyFont="1" applyAlignment="1">
      <alignment horizontal="left" vertical="center"/>
    </xf>
    <xf numFmtId="0" fontId="20" fillId="0" borderId="0" xfId="0" applyFont="1" applyFill="1">
      <alignment vertical="center"/>
    </xf>
    <xf numFmtId="0" fontId="23" fillId="0" borderId="0" xfId="0" applyFont="1" applyFill="1">
      <alignment vertical="center"/>
    </xf>
    <xf numFmtId="0" fontId="22" fillId="0" borderId="0" xfId="0" applyFont="1">
      <alignment vertical="center"/>
    </xf>
    <xf numFmtId="0" fontId="24" fillId="0" borderId="0" xfId="0" applyFont="1" applyAlignment="1">
      <alignment horizontal="center" vertical="center"/>
    </xf>
    <xf numFmtId="0" fontId="24" fillId="0" borderId="0" xfId="0" applyFont="1" applyAlignment="1">
      <alignment horizontal="left" vertical="center"/>
    </xf>
    <xf numFmtId="0" fontId="25" fillId="0" borderId="0" xfId="0" applyFont="1" applyFill="1">
      <alignment vertical="center"/>
    </xf>
    <xf numFmtId="0" fontId="26" fillId="0" borderId="0" xfId="0" applyFont="1" applyFill="1">
      <alignment vertical="center"/>
    </xf>
    <xf numFmtId="0" fontId="27" fillId="0" borderId="0" xfId="0" applyFont="1" applyFill="1">
      <alignment vertical="center"/>
    </xf>
    <xf numFmtId="0" fontId="22" fillId="0" borderId="6" xfId="0" applyFont="1" applyFill="1" applyBorder="1" applyAlignment="1">
      <alignment vertical="center" wrapText="1"/>
    </xf>
    <xf numFmtId="0" fontId="24" fillId="0" borderId="0" xfId="0" applyFont="1">
      <alignment vertical="center"/>
    </xf>
    <xf numFmtId="0" fontId="22" fillId="0" borderId="0" xfId="0" applyFont="1" applyAlignment="1">
      <alignment vertical="center" wrapText="1"/>
    </xf>
    <xf numFmtId="0" fontId="22" fillId="0" borderId="0" xfId="0" applyFont="1" applyAlignment="1">
      <alignment horizontal="left" vertical="center" wrapText="1"/>
    </xf>
    <xf numFmtId="0" fontId="20" fillId="0" borderId="0" xfId="0" applyFont="1" applyFill="1" applyAlignment="1">
      <alignment horizontal="left" vertical="center"/>
    </xf>
    <xf numFmtId="0" fontId="24" fillId="0" borderId="6" xfId="0" applyFont="1" applyFill="1" applyBorder="1" applyAlignment="1">
      <alignment vertical="center" wrapText="1"/>
    </xf>
    <xf numFmtId="0" fontId="22" fillId="0" borderId="0" xfId="0" applyFont="1" applyFill="1" applyAlignment="1">
      <alignment vertical="center" wrapText="1"/>
    </xf>
    <xf numFmtId="0" fontId="17" fillId="0" borderId="0" xfId="0" applyFont="1" applyAlignment="1">
      <alignment horizontal="center" vertical="center"/>
    </xf>
    <xf numFmtId="0" fontId="0" fillId="0" borderId="0" xfId="0" applyAlignment="1">
      <alignment horizontal="left" vertical="center"/>
    </xf>
    <xf numFmtId="0" fontId="28" fillId="0" borderId="0" xfId="0" applyFont="1" applyAlignment="1">
      <alignment horizontal="center" vertical="center"/>
    </xf>
    <xf numFmtId="0" fontId="9" fillId="5" borderId="0" xfId="0" applyFont="1" applyFill="1" applyAlignment="1">
      <alignment horizontal="left" vertical="center"/>
    </xf>
    <xf numFmtId="0" fontId="9" fillId="6" borderId="0" xfId="0" applyFont="1" applyFill="1" applyAlignment="1">
      <alignment horizontal="left" vertical="center"/>
    </xf>
    <xf numFmtId="0" fontId="19" fillId="0" borderId="0" xfId="0" applyFont="1">
      <alignment vertical="center"/>
    </xf>
    <xf numFmtId="0" fontId="9" fillId="7" borderId="0" xfId="0" applyFont="1" applyFill="1" applyAlignment="1">
      <alignment horizontal="left" vertical="center" wrapText="1"/>
    </xf>
    <xf numFmtId="0" fontId="29" fillId="0" borderId="6" xfId="0" applyFont="1" applyFill="1" applyBorder="1" applyAlignment="1">
      <alignment vertical="center" wrapText="1"/>
    </xf>
    <xf numFmtId="0" fontId="17" fillId="0" borderId="0" xfId="0" applyFont="1" applyAlignment="1">
      <alignment vertical="center" wrapText="1"/>
    </xf>
    <xf numFmtId="0" fontId="19" fillId="0" borderId="0" xfId="0" applyFont="1" applyAlignment="1">
      <alignment vertical="center" wrapText="1"/>
    </xf>
    <xf numFmtId="0" fontId="29" fillId="0" borderId="0" xfId="0" applyFont="1">
      <alignment vertical="center"/>
    </xf>
    <xf numFmtId="0" fontId="29" fillId="0" borderId="0" xfId="0" applyFont="1" applyAlignment="1">
      <alignment vertical="center" wrapText="1"/>
    </xf>
    <xf numFmtId="0" fontId="29" fillId="0" borderId="0" xfId="0" applyFont="1" applyFill="1" applyAlignment="1">
      <alignment vertical="center" wrapText="1"/>
    </xf>
    <xf numFmtId="0" fontId="28" fillId="0" borderId="0" xfId="0" applyFont="1" applyAlignment="1">
      <alignment horizontal="left" vertical="center"/>
    </xf>
    <xf numFmtId="0" fontId="28" fillId="0" borderId="0" xfId="0"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topLeftCell="A13" workbookViewId="0">
      <selection activeCell="F20" sqref="F20"/>
    </sheetView>
  </sheetViews>
  <sheetFormatPr defaultColWidth="9" defaultRowHeight="14.4" outlineLevelCol="6"/>
  <cols>
    <col min="2" max="2" width="23.8796296296296" customWidth="1"/>
    <col min="3" max="3" width="24.8796296296296" customWidth="1"/>
    <col min="4" max="4" width="15" customWidth="1"/>
    <col min="5" max="5" width="34.6296296296296" hidden="1" customWidth="1"/>
    <col min="6" max="6" width="78.5" customWidth="1"/>
    <col min="7" max="7" width="68.6296296296296" customWidth="1"/>
  </cols>
  <sheetData>
    <row r="1" ht="22.2" spans="1:7">
      <c r="A1" s="47" t="s">
        <v>0</v>
      </c>
      <c r="B1" s="47"/>
      <c r="C1" s="47"/>
      <c r="D1" s="47"/>
      <c r="E1" s="47"/>
      <c r="F1" s="47"/>
      <c r="G1" s="22"/>
    </row>
    <row r="2" ht="19" customHeight="1" spans="1:7">
      <c r="A2" s="48" t="s">
        <v>1</v>
      </c>
      <c r="B2" s="48" t="s">
        <v>2</v>
      </c>
      <c r="C2" s="48" t="s">
        <v>3</v>
      </c>
      <c r="D2" s="48" t="s">
        <v>4</v>
      </c>
      <c r="E2" s="48" t="s">
        <v>3</v>
      </c>
      <c r="F2" s="48" t="s">
        <v>5</v>
      </c>
      <c r="G2" s="48" t="s">
        <v>6</v>
      </c>
    </row>
    <row r="3" ht="15.6" spans="1:7">
      <c r="A3" s="22">
        <v>9</v>
      </c>
      <c r="B3" s="84"/>
      <c r="C3" s="50" t="s">
        <v>7</v>
      </c>
      <c r="D3" s="49" t="s">
        <v>8</v>
      </c>
      <c r="E3" s="50" t="s">
        <v>7</v>
      </c>
      <c r="F3" s="52" t="s">
        <v>9</v>
      </c>
      <c r="G3" s="22" t="s">
        <v>10</v>
      </c>
    </row>
    <row r="4" ht="15.6" spans="1:7">
      <c r="A4" s="22">
        <v>18</v>
      </c>
      <c r="B4" s="22" t="s">
        <v>11</v>
      </c>
      <c r="C4" s="50" t="s">
        <v>7</v>
      </c>
      <c r="D4" s="22"/>
      <c r="E4" s="50" t="s">
        <v>7</v>
      </c>
      <c r="F4" s="52" t="s">
        <v>12</v>
      </c>
      <c r="G4" s="22" t="s">
        <v>13</v>
      </c>
    </row>
    <row r="5" ht="40" customHeight="1" spans="1:7">
      <c r="A5" s="22">
        <v>1</v>
      </c>
      <c r="B5" s="84" t="s">
        <v>14</v>
      </c>
      <c r="C5" s="85" t="s">
        <v>7</v>
      </c>
      <c r="D5" s="49" t="s">
        <v>15</v>
      </c>
      <c r="E5" s="85" t="s">
        <v>7</v>
      </c>
      <c r="F5" s="22" t="s">
        <v>16</v>
      </c>
      <c r="G5" s="53" t="s">
        <v>17</v>
      </c>
    </row>
    <row r="6" ht="15.6" spans="1:7">
      <c r="A6" s="22">
        <v>2</v>
      </c>
      <c r="B6" s="84"/>
      <c r="C6" s="85" t="s">
        <v>7</v>
      </c>
      <c r="D6" s="49"/>
      <c r="E6" s="85" t="s">
        <v>7</v>
      </c>
      <c r="F6" s="52" t="s">
        <v>18</v>
      </c>
      <c r="G6" s="22" t="s">
        <v>19</v>
      </c>
    </row>
    <row r="7" ht="46.8" spans="1:7">
      <c r="A7" s="22">
        <v>4</v>
      </c>
      <c r="B7" s="84"/>
      <c r="C7" s="86" t="s">
        <v>7</v>
      </c>
      <c r="D7" s="49"/>
      <c r="E7" s="86" t="s">
        <v>7</v>
      </c>
      <c r="F7" s="87" t="s">
        <v>20</v>
      </c>
      <c r="G7" s="53" t="s">
        <v>21</v>
      </c>
    </row>
    <row r="8" ht="31.2" spans="1:7">
      <c r="A8" s="22">
        <v>3</v>
      </c>
      <c r="B8" s="84"/>
      <c r="C8" s="88" t="s">
        <v>22</v>
      </c>
      <c r="D8" s="49"/>
      <c r="E8" s="88" t="s">
        <v>22</v>
      </c>
      <c r="F8" s="52" t="s">
        <v>23</v>
      </c>
      <c r="G8" s="53" t="s">
        <v>24</v>
      </c>
    </row>
    <row r="9" ht="15.6" spans="1:7">
      <c r="A9" s="22">
        <v>5</v>
      </c>
      <c r="B9" s="84"/>
      <c r="C9" s="50" t="s">
        <v>25</v>
      </c>
      <c r="D9" s="49"/>
      <c r="E9" s="50" t="s">
        <v>25</v>
      </c>
      <c r="F9" s="22" t="s">
        <v>26</v>
      </c>
      <c r="G9" s="22" t="s">
        <v>27</v>
      </c>
    </row>
    <row r="10" ht="31.2" spans="1:7">
      <c r="A10" s="22">
        <v>6</v>
      </c>
      <c r="B10" s="84"/>
      <c r="C10" s="59" t="s">
        <v>28</v>
      </c>
      <c r="D10" s="49" t="s">
        <v>29</v>
      </c>
      <c r="E10" s="59" t="s">
        <v>28</v>
      </c>
      <c r="F10" s="52" t="s">
        <v>30</v>
      </c>
      <c r="G10" s="22" t="s">
        <v>31</v>
      </c>
    </row>
    <row r="11" ht="63.15" spans="1:7">
      <c r="A11" s="22">
        <v>8</v>
      </c>
      <c r="B11" s="84"/>
      <c r="C11" s="59" t="s">
        <v>32</v>
      </c>
      <c r="D11" s="49"/>
      <c r="E11" s="59" t="s">
        <v>32</v>
      </c>
      <c r="F11" s="89" t="s">
        <v>33</v>
      </c>
      <c r="G11" s="53" t="s">
        <v>34</v>
      </c>
    </row>
    <row r="12" ht="15.6" spans="1:7">
      <c r="A12" s="22">
        <v>10</v>
      </c>
      <c r="B12" s="84"/>
      <c r="C12" s="50" t="s">
        <v>35</v>
      </c>
      <c r="D12" s="49" t="s">
        <v>36</v>
      </c>
      <c r="E12" s="50" t="s">
        <v>35</v>
      </c>
      <c r="F12" s="87" t="s">
        <v>37</v>
      </c>
      <c r="G12" s="87" t="s">
        <v>38</v>
      </c>
    </row>
    <row r="13" ht="46.8" spans="1:7">
      <c r="A13" s="22">
        <v>11</v>
      </c>
      <c r="B13" s="84"/>
      <c r="C13" s="59" t="s">
        <v>39</v>
      </c>
      <c r="D13" s="49"/>
      <c r="E13" s="59" t="s">
        <v>39</v>
      </c>
      <c r="F13" s="52" t="s">
        <v>40</v>
      </c>
      <c r="G13" s="90" t="s">
        <v>41</v>
      </c>
    </row>
    <row r="14" ht="31.2" spans="1:7">
      <c r="A14" s="22">
        <v>12</v>
      </c>
      <c r="B14" s="84"/>
      <c r="C14" s="50" t="s">
        <v>42</v>
      </c>
      <c r="D14" s="49" t="s">
        <v>43</v>
      </c>
      <c r="E14" s="50" t="s">
        <v>42</v>
      </c>
      <c r="F14" s="87" t="s">
        <v>44</v>
      </c>
      <c r="G14" s="91" t="s">
        <v>45</v>
      </c>
    </row>
    <row r="15" ht="47.55" spans="1:7">
      <c r="A15" s="22">
        <v>13</v>
      </c>
      <c r="B15" s="84"/>
      <c r="C15" s="59" t="s">
        <v>46</v>
      </c>
      <c r="D15" s="49" t="s">
        <v>47</v>
      </c>
      <c r="E15" s="59" t="s">
        <v>46</v>
      </c>
      <c r="F15" s="55" t="s">
        <v>48</v>
      </c>
      <c r="G15" s="55" t="s">
        <v>49</v>
      </c>
    </row>
    <row r="16" ht="31.2" spans="1:7">
      <c r="A16" s="22">
        <v>14</v>
      </c>
      <c r="B16" s="84"/>
      <c r="C16" s="59" t="s">
        <v>50</v>
      </c>
      <c r="D16" s="49"/>
      <c r="E16" s="59" t="s">
        <v>50</v>
      </c>
      <c r="F16" s="92" t="s">
        <v>51</v>
      </c>
      <c r="G16" s="93" t="s">
        <v>52</v>
      </c>
    </row>
    <row r="17" ht="31.2" spans="1:7">
      <c r="A17" s="22">
        <v>15</v>
      </c>
      <c r="B17" s="84"/>
      <c r="C17" s="50" t="s">
        <v>53</v>
      </c>
      <c r="D17" s="49"/>
      <c r="E17" s="50" t="s">
        <v>53</v>
      </c>
      <c r="F17" s="94" t="s">
        <v>54</v>
      </c>
      <c r="G17" s="94" t="s">
        <v>55</v>
      </c>
    </row>
    <row r="18" ht="15.6" spans="1:7">
      <c r="A18" s="22">
        <v>16</v>
      </c>
      <c r="B18" s="59" t="s">
        <v>56</v>
      </c>
      <c r="C18" s="50" t="s">
        <v>57</v>
      </c>
      <c r="D18" s="49"/>
      <c r="E18" s="50" t="s">
        <v>57</v>
      </c>
      <c r="F18" s="52" t="s">
        <v>26</v>
      </c>
      <c r="G18" s="22" t="s">
        <v>58</v>
      </c>
    </row>
    <row r="19" ht="15.6" spans="1:7">
      <c r="A19" s="22">
        <v>17</v>
      </c>
      <c r="B19" s="59"/>
      <c r="C19" s="95" t="s">
        <v>59</v>
      </c>
      <c r="D19" s="49"/>
      <c r="E19" s="95" t="s">
        <v>59</v>
      </c>
      <c r="F19" s="52" t="s">
        <v>60</v>
      </c>
      <c r="G19" s="22" t="s">
        <v>61</v>
      </c>
    </row>
    <row r="20" ht="15.6" spans="1:7">
      <c r="A20" s="22">
        <v>19</v>
      </c>
      <c r="B20" s="96" t="s">
        <v>62</v>
      </c>
      <c r="C20" s="50" t="s">
        <v>63</v>
      </c>
      <c r="D20" s="22"/>
      <c r="E20" s="50" t="s">
        <v>63</v>
      </c>
      <c r="F20" s="52" t="s">
        <v>64</v>
      </c>
      <c r="G20" s="22" t="s">
        <v>65</v>
      </c>
    </row>
  </sheetData>
  <mergeCells count="8">
    <mergeCell ref="A1:F1"/>
    <mergeCell ref="B5:B17"/>
    <mergeCell ref="B18:B19"/>
    <mergeCell ref="D5:D9"/>
    <mergeCell ref="D10:D11"/>
    <mergeCell ref="D12:D13"/>
    <mergeCell ref="D15:D17"/>
    <mergeCell ref="D18:D19"/>
  </mergeCells>
  <conditionalFormatting sqref="C3">
    <cfRule type="cellIs" dxfId="0" priority="3" operator="equal">
      <formula>$E$5</formula>
    </cfRule>
  </conditionalFormatting>
  <conditionalFormatting sqref="E3">
    <cfRule type="cellIs" dxfId="0" priority="4" operator="equal">
      <formula>$E$5</formula>
    </cfRule>
  </conditionalFormatting>
  <conditionalFormatting sqref="C4">
    <cfRule type="cellIs" dxfId="0" priority="1" operator="equal">
      <formula>$E$5</formula>
    </cfRule>
  </conditionalFormatting>
  <conditionalFormatting sqref="E4">
    <cfRule type="cellIs" dxfId="0" priority="2" operator="equal">
      <formula>$E$5</formula>
    </cfRule>
  </conditionalFormatting>
  <conditionalFormatting sqref="C5">
    <cfRule type="cellIs" dxfId="0" priority="8" operator="equal">
      <formula>"调达物流-社会业务"</formula>
    </cfRule>
  </conditionalFormatting>
  <conditionalFormatting sqref="E5">
    <cfRule type="cellIs" dxfId="0" priority="10" operator="equal">
      <formula>"调达物流-社会业务"</formula>
    </cfRule>
  </conditionalFormatting>
  <conditionalFormatting sqref="C7">
    <cfRule type="cellIs" dxfId="0" priority="5" operator="equal">
      <formula>$E$5</formula>
    </cfRule>
  </conditionalFormatting>
  <conditionalFormatting sqref="E7">
    <cfRule type="cellIs" dxfId="0" priority="6" operator="equal">
      <formula>$E$5</formula>
    </cfRule>
  </conditionalFormatting>
  <conditionalFormatting sqref="E1:E2 E5:E6 E8:E1048576">
    <cfRule type="cellIs" dxfId="0" priority="9" operator="equal">
      <formula>$E$5</formula>
    </cfRule>
  </conditionalFormatting>
  <conditionalFormatting sqref="C5:C6 C8:C20">
    <cfRule type="cellIs" dxfId="0" priority="7" operator="equal">
      <formula>$E$5</formula>
    </cfRule>
  </conditionalFormatting>
  <pageMargins left="0.75" right="0.75" top="1" bottom="1" header="0.5" footer="0.5"/>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4"/>
  <sheetViews>
    <sheetView tabSelected="1" zoomScale="104" zoomScaleNormal="104" topLeftCell="C6" workbookViewId="0">
      <selection activeCell="F7" sqref="F7"/>
    </sheetView>
  </sheetViews>
  <sheetFormatPr defaultColWidth="9" defaultRowHeight="14.4" outlineLevelCol="6"/>
  <cols>
    <col min="2" max="2" width="34.0740740740741" customWidth="1"/>
    <col min="3" max="3" width="41.212962962963" customWidth="1"/>
    <col min="4" max="4" width="9" style="45"/>
    <col min="6" max="6" width="61.9537037037037" customWidth="1"/>
    <col min="7" max="7" width="86" style="44" customWidth="1"/>
  </cols>
  <sheetData>
    <row r="1" ht="30" customHeight="1" spans="1:6">
      <c r="A1" s="61" t="s">
        <v>66</v>
      </c>
      <c r="B1" s="61"/>
      <c r="C1" s="61"/>
      <c r="D1" s="61"/>
      <c r="E1" s="61"/>
      <c r="F1" s="61"/>
    </row>
    <row r="2" ht="30" customHeight="1" spans="1:7">
      <c r="A2" s="62" t="s">
        <v>1</v>
      </c>
      <c r="B2" s="62" t="s">
        <v>67</v>
      </c>
      <c r="C2" s="62" t="s">
        <v>68</v>
      </c>
      <c r="D2" s="62" t="s">
        <v>69</v>
      </c>
      <c r="E2" s="62" t="s">
        <v>70</v>
      </c>
      <c r="F2" s="62" t="s">
        <v>0</v>
      </c>
      <c r="G2" s="63" t="s">
        <v>71</v>
      </c>
    </row>
    <row r="3" ht="30" customHeight="1" spans="1:7">
      <c r="A3" s="64">
        <v>1</v>
      </c>
      <c r="B3" s="65" t="s">
        <v>72</v>
      </c>
      <c r="C3" s="66" t="s">
        <v>73</v>
      </c>
      <c r="D3" s="67" t="s">
        <v>74</v>
      </c>
      <c r="E3" s="68" t="s">
        <v>8</v>
      </c>
      <c r="F3" s="69" t="s">
        <v>75</v>
      </c>
      <c r="G3" s="44" t="s">
        <v>10</v>
      </c>
    </row>
    <row r="4" ht="30" customHeight="1" spans="1:7">
      <c r="A4" s="64">
        <v>2</v>
      </c>
      <c r="B4" s="70"/>
      <c r="C4" s="71"/>
      <c r="D4" s="67" t="s">
        <v>74</v>
      </c>
      <c r="E4" s="72" t="s">
        <v>15</v>
      </c>
      <c r="F4" s="69" t="s">
        <v>76</v>
      </c>
      <c r="G4" s="44" t="s">
        <v>77</v>
      </c>
    </row>
    <row r="5" ht="30" customHeight="1" spans="1:7">
      <c r="A5" s="64">
        <v>3</v>
      </c>
      <c r="B5" s="70"/>
      <c r="C5" s="71"/>
      <c r="D5" s="67" t="s">
        <v>74</v>
      </c>
      <c r="E5" s="73" t="s">
        <v>78</v>
      </c>
      <c r="F5" s="69" t="s">
        <v>79</v>
      </c>
      <c r="G5" s="44" t="s">
        <v>80</v>
      </c>
    </row>
    <row r="6" ht="30" customHeight="1" spans="1:7">
      <c r="A6" s="64">
        <v>4</v>
      </c>
      <c r="B6" s="65" t="s">
        <v>81</v>
      </c>
      <c r="C6" s="69" t="s">
        <v>82</v>
      </c>
      <c r="D6" s="67" t="s">
        <v>74</v>
      </c>
      <c r="E6" s="72" t="s">
        <v>15</v>
      </c>
      <c r="F6" s="64" t="s">
        <v>83</v>
      </c>
      <c r="G6" s="44" t="s">
        <v>24</v>
      </c>
    </row>
    <row r="7" ht="30" customHeight="1" spans="1:7">
      <c r="A7" s="64">
        <v>6</v>
      </c>
      <c r="B7" s="70"/>
      <c r="C7" s="64" t="s">
        <v>84</v>
      </c>
      <c r="D7" s="67" t="s">
        <v>85</v>
      </c>
      <c r="E7" s="73" t="s">
        <v>78</v>
      </c>
      <c r="F7" s="69" t="s">
        <v>86</v>
      </c>
      <c r="G7" s="44" t="s">
        <v>87</v>
      </c>
    </row>
    <row r="8" ht="30" customHeight="1" spans="1:7">
      <c r="A8" s="64">
        <v>7</v>
      </c>
      <c r="B8" s="70"/>
      <c r="C8" s="50" t="s">
        <v>7</v>
      </c>
      <c r="D8" s="67" t="s">
        <v>85</v>
      </c>
      <c r="E8" s="64" t="s">
        <v>88</v>
      </c>
      <c r="F8" s="52" t="s">
        <v>12</v>
      </c>
      <c r="G8" s="44" t="s">
        <v>13</v>
      </c>
    </row>
    <row r="9" ht="96" customHeight="1" spans="1:7">
      <c r="A9" s="64">
        <v>8</v>
      </c>
      <c r="B9" s="70"/>
      <c r="C9" s="69" t="s">
        <v>89</v>
      </c>
      <c r="D9" s="67" t="s">
        <v>74</v>
      </c>
      <c r="E9" s="74" t="s">
        <v>29</v>
      </c>
      <c r="F9" s="75" t="s">
        <v>33</v>
      </c>
      <c r="G9" s="44" t="s">
        <v>90</v>
      </c>
    </row>
    <row r="10" ht="30" customHeight="1" spans="1:7">
      <c r="A10" s="64">
        <v>9</v>
      </c>
      <c r="B10" s="70"/>
      <c r="C10" s="69" t="s">
        <v>91</v>
      </c>
      <c r="D10" s="67" t="s">
        <v>74</v>
      </c>
      <c r="E10" s="74" t="s">
        <v>29</v>
      </c>
      <c r="F10" s="69" t="s">
        <v>92</v>
      </c>
      <c r="G10" s="44" t="s">
        <v>31</v>
      </c>
    </row>
    <row r="11" ht="30" customHeight="1" spans="1:7">
      <c r="A11" s="64">
        <v>10</v>
      </c>
      <c r="B11" s="70"/>
      <c r="C11" s="69" t="s">
        <v>93</v>
      </c>
      <c r="D11" s="67" t="s">
        <v>74</v>
      </c>
      <c r="E11" s="72" t="s">
        <v>15</v>
      </c>
      <c r="F11" s="64" t="s">
        <v>26</v>
      </c>
      <c r="G11" s="44" t="s">
        <v>94</v>
      </c>
    </row>
    <row r="12" ht="30" customHeight="1" spans="1:7">
      <c r="A12" s="64">
        <v>11</v>
      </c>
      <c r="B12" s="70"/>
      <c r="C12" s="64" t="s">
        <v>95</v>
      </c>
      <c r="D12" s="67" t="s">
        <v>74</v>
      </c>
      <c r="E12" s="64" t="s">
        <v>96</v>
      </c>
      <c r="F12" s="76" t="s">
        <v>97</v>
      </c>
      <c r="G12" s="44" t="s">
        <v>98</v>
      </c>
    </row>
    <row r="13" ht="30" customHeight="1" spans="1:7">
      <c r="A13" s="64">
        <v>12</v>
      </c>
      <c r="B13" s="65" t="s">
        <v>99</v>
      </c>
      <c r="C13" s="69" t="s">
        <v>100</v>
      </c>
      <c r="D13" s="67" t="s">
        <v>74</v>
      </c>
      <c r="E13" s="64" t="s">
        <v>96</v>
      </c>
      <c r="F13" s="77" t="s">
        <v>101</v>
      </c>
      <c r="G13" s="44" t="s">
        <v>41</v>
      </c>
    </row>
    <row r="14" ht="30" customHeight="1" spans="1:7">
      <c r="A14" s="64">
        <v>13</v>
      </c>
      <c r="B14" s="65" t="s">
        <v>102</v>
      </c>
      <c r="C14" s="69" t="s">
        <v>100</v>
      </c>
      <c r="D14" s="67" t="s">
        <v>74</v>
      </c>
      <c r="E14" s="64" t="s">
        <v>43</v>
      </c>
      <c r="F14" s="76" t="s">
        <v>103</v>
      </c>
      <c r="G14" s="44" t="s">
        <v>104</v>
      </c>
    </row>
    <row r="15" ht="48" customHeight="1" spans="1:7">
      <c r="A15" s="64">
        <v>14</v>
      </c>
      <c r="B15" s="65" t="s">
        <v>105</v>
      </c>
      <c r="C15" s="78" t="s">
        <v>106</v>
      </c>
      <c r="D15" s="79" t="s">
        <v>74</v>
      </c>
      <c r="E15" s="72" t="s">
        <v>15</v>
      </c>
      <c r="F15" s="80" t="s">
        <v>107</v>
      </c>
      <c r="G15" s="38" t="s">
        <v>108</v>
      </c>
    </row>
    <row r="16" ht="48" customHeight="1" spans="1:7">
      <c r="A16" s="64">
        <v>15</v>
      </c>
      <c r="B16" s="65"/>
      <c r="C16" s="78"/>
      <c r="D16" s="79"/>
      <c r="E16" s="74" t="s">
        <v>29</v>
      </c>
      <c r="F16" s="75" t="s">
        <v>109</v>
      </c>
      <c r="G16" s="38" t="s">
        <v>110</v>
      </c>
    </row>
    <row r="17" ht="30" customHeight="1" spans="1:7">
      <c r="A17" s="64">
        <v>16</v>
      </c>
      <c r="B17" s="61" t="s">
        <v>111</v>
      </c>
      <c r="C17" s="69" t="s">
        <v>112</v>
      </c>
      <c r="D17" s="67" t="s">
        <v>74</v>
      </c>
      <c r="E17" s="74" t="s">
        <v>29</v>
      </c>
      <c r="F17" s="69" t="s">
        <v>113</v>
      </c>
      <c r="G17" s="44" t="s">
        <v>114</v>
      </c>
    </row>
    <row r="18" ht="30" customHeight="1" spans="1:7">
      <c r="A18" s="64">
        <v>17</v>
      </c>
      <c r="B18" s="65" t="s">
        <v>115</v>
      </c>
      <c r="C18" s="64" t="s">
        <v>53</v>
      </c>
      <c r="D18" s="67" t="s">
        <v>74</v>
      </c>
      <c r="E18" s="74" t="s">
        <v>29</v>
      </c>
      <c r="F18" s="81" t="s">
        <v>54</v>
      </c>
      <c r="G18" s="44" t="s">
        <v>55</v>
      </c>
    </row>
    <row r="19" ht="30" customHeight="1" spans="1:7">
      <c r="A19" s="64">
        <v>18</v>
      </c>
      <c r="B19" s="49" t="s">
        <v>116</v>
      </c>
      <c r="C19" s="53" t="s">
        <v>117</v>
      </c>
      <c r="D19" s="67" t="s">
        <v>85</v>
      </c>
      <c r="E19" s="72" t="s">
        <v>15</v>
      </c>
      <c r="F19" s="52" t="s">
        <v>26</v>
      </c>
      <c r="G19" s="44" t="s">
        <v>118</v>
      </c>
    </row>
    <row r="20" ht="30" customHeight="1" spans="1:7">
      <c r="A20" s="64">
        <v>19</v>
      </c>
      <c r="B20" s="82" t="s">
        <v>111</v>
      </c>
      <c r="C20" s="22" t="s">
        <v>119</v>
      </c>
      <c r="D20" s="67" t="s">
        <v>85</v>
      </c>
      <c r="E20" s="72" t="s">
        <v>15</v>
      </c>
      <c r="F20" s="52" t="s">
        <v>60</v>
      </c>
      <c r="G20" s="44" t="s">
        <v>120</v>
      </c>
    </row>
    <row r="21" ht="30" customHeight="1" spans="1:7">
      <c r="A21" s="64">
        <v>20</v>
      </c>
      <c r="B21" s="82" t="s">
        <v>121</v>
      </c>
      <c r="C21" s="22" t="s">
        <v>7</v>
      </c>
      <c r="D21" s="67" t="s">
        <v>85</v>
      </c>
      <c r="E21" s="67" t="s">
        <v>122</v>
      </c>
      <c r="F21" s="52" t="s">
        <v>123</v>
      </c>
      <c r="G21" s="44" t="s">
        <v>124</v>
      </c>
    </row>
    <row r="22" ht="30" customHeight="1" spans="1:7">
      <c r="A22" s="64">
        <v>21</v>
      </c>
      <c r="B22" s="82" t="s">
        <v>125</v>
      </c>
      <c r="C22" s="22" t="s">
        <v>126</v>
      </c>
      <c r="D22" s="64" t="s">
        <v>64</v>
      </c>
      <c r="E22" s="22"/>
      <c r="F22" s="52" t="s">
        <v>64</v>
      </c>
      <c r="G22" s="44" t="s">
        <v>65</v>
      </c>
    </row>
    <row r="23" ht="15.6" spans="1:6">
      <c r="A23" s="64">
        <v>22</v>
      </c>
      <c r="B23" s="3"/>
      <c r="D23" t="s">
        <v>127</v>
      </c>
      <c r="E23" s="3"/>
      <c r="F23" t="s">
        <v>128</v>
      </c>
    </row>
    <row r="24" ht="15.6" spans="1:6">
      <c r="A24" s="64">
        <v>23</v>
      </c>
      <c r="B24" s="3"/>
      <c r="C24" s="83" t="s">
        <v>129</v>
      </c>
      <c r="D24" t="s">
        <v>74</v>
      </c>
      <c r="E24" s="3" t="s">
        <v>8</v>
      </c>
      <c r="F24" t="s">
        <v>130</v>
      </c>
    </row>
    <row r="25" ht="15.6" spans="1:6">
      <c r="A25" s="64">
        <v>24</v>
      </c>
      <c r="B25" s="3"/>
      <c r="C25" s="83"/>
      <c r="D25" t="s">
        <v>74</v>
      </c>
      <c r="E25" s="3" t="s">
        <v>8</v>
      </c>
      <c r="F25" t="s">
        <v>131</v>
      </c>
    </row>
    <row r="26" ht="15.6" spans="1:2">
      <c r="A26" s="64">
        <v>25</v>
      </c>
      <c r="B26" s="3"/>
    </row>
    <row r="27" ht="15.6" spans="1:2">
      <c r="A27" s="64">
        <v>26</v>
      </c>
      <c r="B27" s="3"/>
    </row>
    <row r="28" ht="15.6" spans="1:7">
      <c r="A28" s="64">
        <v>27</v>
      </c>
      <c r="B28" s="3" t="s">
        <v>132</v>
      </c>
      <c r="C28" t="s">
        <v>133</v>
      </c>
      <c r="D28" s="45" t="s">
        <v>74</v>
      </c>
      <c r="E28" t="s">
        <v>15</v>
      </c>
      <c r="F28" s="64" t="s">
        <v>134</v>
      </c>
      <c r="G28" s="44" t="s">
        <v>135</v>
      </c>
    </row>
    <row r="29" ht="15.6" spans="1:7">
      <c r="A29" s="64">
        <v>28</v>
      </c>
      <c r="B29" s="3"/>
      <c r="C29" t="s">
        <v>133</v>
      </c>
      <c r="D29" s="45" t="s">
        <v>74</v>
      </c>
      <c r="E29" t="s">
        <v>29</v>
      </c>
      <c r="F29" t="s">
        <v>54</v>
      </c>
      <c r="G29" s="44" t="s">
        <v>55</v>
      </c>
    </row>
    <row r="30" ht="15.6" spans="1:7">
      <c r="A30" s="64">
        <v>29</v>
      </c>
      <c r="B30" s="3"/>
      <c r="C30" t="s">
        <v>133</v>
      </c>
      <c r="F30" t="s">
        <v>136</v>
      </c>
      <c r="G30" s="44" t="s">
        <v>137</v>
      </c>
    </row>
    <row r="31" ht="28.8" spans="1:7">
      <c r="A31" s="64">
        <v>30</v>
      </c>
      <c r="B31" s="3" t="s">
        <v>138</v>
      </c>
      <c r="C31" t="s">
        <v>139</v>
      </c>
      <c r="D31" s="45" t="s">
        <v>74</v>
      </c>
      <c r="E31" t="s">
        <v>29</v>
      </c>
      <c r="F31" t="s">
        <v>140</v>
      </c>
      <c r="G31" s="44" t="s">
        <v>141</v>
      </c>
    </row>
    <row r="32" ht="18" customHeight="1" spans="1:7">
      <c r="A32" s="64">
        <v>31</v>
      </c>
      <c r="B32" s="3"/>
      <c r="C32" t="s">
        <v>139</v>
      </c>
      <c r="D32" s="45" t="s">
        <v>74</v>
      </c>
      <c r="E32" t="s">
        <v>15</v>
      </c>
      <c r="F32" s="64" t="s">
        <v>142</v>
      </c>
      <c r="G32" s="44" t="s">
        <v>143</v>
      </c>
    </row>
    <row r="33" ht="15.6" spans="1:7">
      <c r="A33" s="64">
        <v>32</v>
      </c>
      <c r="B33" s="3"/>
      <c r="C33" t="s">
        <v>139</v>
      </c>
      <c r="D33" s="45" t="s">
        <v>74</v>
      </c>
      <c r="E33" t="s">
        <v>29</v>
      </c>
      <c r="F33" t="s">
        <v>144</v>
      </c>
      <c r="G33" s="44" t="s">
        <v>145</v>
      </c>
    </row>
    <row r="34" ht="15.6" spans="1:2">
      <c r="A34" s="64">
        <v>33</v>
      </c>
      <c r="B34" s="3"/>
    </row>
  </sheetData>
  <autoFilter ref="A1:F34">
    <extLst/>
  </autoFilter>
  <mergeCells count="10">
    <mergeCell ref="A1:F1"/>
    <mergeCell ref="B3:B5"/>
    <mergeCell ref="B6:B12"/>
    <mergeCell ref="B15:B16"/>
    <mergeCell ref="B28:B30"/>
    <mergeCell ref="B31:B33"/>
    <mergeCell ref="C3:C5"/>
    <mergeCell ref="C15:C16"/>
    <mergeCell ref="C24:C25"/>
    <mergeCell ref="D15:D16"/>
  </mergeCells>
  <conditionalFormatting sqref="C8">
    <cfRule type="cellIs" dxfId="0" priority="1" operator="equal">
      <formula>$F$5</formula>
    </cfRule>
  </conditionalFormatting>
  <pageMargins left="0.75" right="0.75" top="1" bottom="1" header="0.5" footer="0.5"/>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3"/>
  <sheetViews>
    <sheetView topLeftCell="D10" workbookViewId="0">
      <selection activeCell="F23" sqref="F23:G23"/>
    </sheetView>
  </sheetViews>
  <sheetFormatPr defaultColWidth="9" defaultRowHeight="14.4" outlineLevelCol="6"/>
  <cols>
    <col min="2" max="2" width="21.5" customWidth="1"/>
    <col min="3" max="3" width="24.8796296296296" hidden="1" customWidth="1"/>
    <col min="4" max="4" width="15" customWidth="1"/>
    <col min="5" max="5" width="33.5" customWidth="1"/>
    <col min="6" max="6" width="78.5" customWidth="1"/>
    <col min="7" max="7" width="54.8796296296296" customWidth="1"/>
  </cols>
  <sheetData>
    <row r="1" ht="22.2" spans="1:7">
      <c r="A1" s="47" t="s">
        <v>0</v>
      </c>
      <c r="B1" s="47"/>
      <c r="C1" s="47"/>
      <c r="D1" s="47"/>
      <c r="E1" s="47"/>
      <c r="F1" s="47"/>
      <c r="G1" s="22"/>
    </row>
    <row r="2" ht="19" customHeight="1" spans="1:7">
      <c r="A2" s="48" t="s">
        <v>1</v>
      </c>
      <c r="B2" s="48" t="s">
        <v>2</v>
      </c>
      <c r="C2" s="48" t="s">
        <v>3</v>
      </c>
      <c r="D2" s="48" t="s">
        <v>4</v>
      </c>
      <c r="E2" s="48" t="s">
        <v>3</v>
      </c>
      <c r="F2" s="48" t="s">
        <v>5</v>
      </c>
      <c r="G2" s="48" t="s">
        <v>6</v>
      </c>
    </row>
    <row r="3" ht="51" customHeight="1" spans="1:7">
      <c r="A3" s="22">
        <v>20</v>
      </c>
      <c r="B3" s="49" t="s">
        <v>146</v>
      </c>
      <c r="C3" s="49" t="s">
        <v>147</v>
      </c>
      <c r="D3" s="49" t="s">
        <v>15</v>
      </c>
      <c r="E3" s="50" t="s">
        <v>147</v>
      </c>
      <c r="F3" s="22" t="s">
        <v>16</v>
      </c>
      <c r="G3" s="51" t="s">
        <v>148</v>
      </c>
    </row>
    <row r="4" ht="31.2" spans="1:7">
      <c r="A4" s="22">
        <v>21</v>
      </c>
      <c r="B4" s="49"/>
      <c r="C4" s="49" t="s">
        <v>7</v>
      </c>
      <c r="D4" s="49"/>
      <c r="E4" s="50" t="s">
        <v>7</v>
      </c>
      <c r="F4" s="52" t="s">
        <v>18</v>
      </c>
      <c r="G4" s="53" t="s">
        <v>149</v>
      </c>
    </row>
    <row r="5" ht="78.75" spans="1:7">
      <c r="A5" s="22">
        <v>23</v>
      </c>
      <c r="B5" s="49"/>
      <c r="C5" s="49" t="s">
        <v>150</v>
      </c>
      <c r="D5" s="49"/>
      <c r="E5" s="50" t="s">
        <v>150</v>
      </c>
      <c r="F5" s="54" t="s">
        <v>151</v>
      </c>
      <c r="G5" s="55" t="s">
        <v>152</v>
      </c>
    </row>
    <row r="6" ht="79" customHeight="1" spans="1:7">
      <c r="A6" s="22">
        <v>24</v>
      </c>
      <c r="B6" s="49"/>
      <c r="C6" s="49"/>
      <c r="D6" s="49"/>
      <c r="E6" s="50"/>
      <c r="F6" s="56"/>
      <c r="G6" s="55" t="s">
        <v>153</v>
      </c>
    </row>
    <row r="7" ht="15.6" spans="1:7">
      <c r="A7" s="22">
        <v>25</v>
      </c>
      <c r="B7" s="49"/>
      <c r="C7" s="43" t="s">
        <v>154</v>
      </c>
      <c r="D7" s="49"/>
      <c r="E7" s="57" t="s">
        <v>154</v>
      </c>
      <c r="F7" s="22" t="s">
        <v>155</v>
      </c>
      <c r="G7" s="22" t="s">
        <v>156</v>
      </c>
    </row>
    <row r="8" ht="31.95" spans="1:7">
      <c r="A8" s="22">
        <v>26</v>
      </c>
      <c r="B8" s="49"/>
      <c r="C8" s="58" t="s">
        <v>157</v>
      </c>
      <c r="D8" s="49" t="s">
        <v>29</v>
      </c>
      <c r="E8" s="59" t="s">
        <v>157</v>
      </c>
      <c r="F8" s="52" t="s">
        <v>158</v>
      </c>
      <c r="G8" s="51" t="s">
        <v>159</v>
      </c>
    </row>
    <row r="9" ht="15.6" spans="1:7">
      <c r="A9" s="22">
        <v>27</v>
      </c>
      <c r="B9" s="49"/>
      <c r="C9" s="43" t="s">
        <v>160</v>
      </c>
      <c r="D9" s="49"/>
      <c r="E9" s="57" t="s">
        <v>160</v>
      </c>
      <c r="F9" s="22" t="s">
        <v>161</v>
      </c>
      <c r="G9" s="22" t="s">
        <v>162</v>
      </c>
    </row>
    <row r="10" ht="15.6" spans="1:7">
      <c r="A10" s="22">
        <v>28</v>
      </c>
      <c r="B10" s="49"/>
      <c r="C10" s="49" t="s">
        <v>163</v>
      </c>
      <c r="D10" s="49" t="s">
        <v>8</v>
      </c>
      <c r="E10" s="50" t="s">
        <v>163</v>
      </c>
      <c r="F10" s="52" t="s">
        <v>164</v>
      </c>
      <c r="G10" s="22" t="s">
        <v>165</v>
      </c>
    </row>
    <row r="11" ht="15.6" spans="1:7">
      <c r="A11" s="22">
        <v>29</v>
      </c>
      <c r="B11" s="49"/>
      <c r="C11" s="49" t="s">
        <v>166</v>
      </c>
      <c r="D11" s="49" t="s">
        <v>167</v>
      </c>
      <c r="E11" s="50" t="s">
        <v>166</v>
      </c>
      <c r="F11" s="52" t="s">
        <v>168</v>
      </c>
      <c r="G11" s="22" t="s">
        <v>169</v>
      </c>
    </row>
    <row r="12" ht="31.2" spans="1:7">
      <c r="A12" s="22">
        <v>30</v>
      </c>
      <c r="B12" s="49"/>
      <c r="C12" s="58" t="s">
        <v>170</v>
      </c>
      <c r="D12" s="22" t="s">
        <v>171</v>
      </c>
      <c r="E12" s="59" t="s">
        <v>170</v>
      </c>
      <c r="F12" s="52" t="s">
        <v>172</v>
      </c>
      <c r="G12" s="53" t="s">
        <v>173</v>
      </c>
    </row>
    <row r="13" ht="15.6" spans="1:7">
      <c r="A13" s="22">
        <v>31</v>
      </c>
      <c r="B13" s="49"/>
      <c r="C13" s="49"/>
      <c r="D13" s="22" t="s">
        <v>174</v>
      </c>
      <c r="E13" s="50"/>
      <c r="F13" s="22" t="s">
        <v>175</v>
      </c>
      <c r="G13" s="60" t="s">
        <v>176</v>
      </c>
    </row>
    <row r="14" ht="15.6" spans="1:7">
      <c r="A14" s="22">
        <v>32</v>
      </c>
      <c r="B14" s="49"/>
      <c r="C14" s="49"/>
      <c r="D14" s="22" t="s">
        <v>177</v>
      </c>
      <c r="E14" s="50"/>
      <c r="F14" s="22" t="s">
        <v>178</v>
      </c>
      <c r="G14" s="60" t="s">
        <v>179</v>
      </c>
    </row>
    <row r="15" ht="15.6" spans="1:7">
      <c r="A15" s="22">
        <v>33</v>
      </c>
      <c r="B15" s="49"/>
      <c r="C15" s="49"/>
      <c r="D15" s="52" t="s">
        <v>180</v>
      </c>
      <c r="E15" s="50"/>
      <c r="F15" s="22" t="s">
        <v>181</v>
      </c>
      <c r="G15" s="60" t="s">
        <v>182</v>
      </c>
    </row>
    <row r="16" ht="31.2" spans="1:7">
      <c r="A16" s="22">
        <v>34</v>
      </c>
      <c r="B16" s="49"/>
      <c r="C16" s="49"/>
      <c r="D16" s="22" t="s">
        <v>183</v>
      </c>
      <c r="E16" s="50"/>
      <c r="F16" s="53" t="s">
        <v>184</v>
      </c>
      <c r="G16" s="60" t="s">
        <v>185</v>
      </c>
    </row>
    <row r="17" ht="36" customHeight="1" spans="1:7">
      <c r="A17" s="22">
        <v>35</v>
      </c>
      <c r="B17" s="49"/>
      <c r="C17" s="49" t="s">
        <v>186</v>
      </c>
      <c r="D17" s="22" t="s">
        <v>187</v>
      </c>
      <c r="E17" s="50" t="s">
        <v>186</v>
      </c>
      <c r="F17" s="53" t="s">
        <v>188</v>
      </c>
      <c r="G17" s="22" t="s">
        <v>189</v>
      </c>
    </row>
    <row r="18" ht="24" customHeight="1" spans="1:7">
      <c r="A18" s="22"/>
      <c r="B18" s="49"/>
      <c r="C18" s="49"/>
      <c r="D18" s="52" t="s">
        <v>180</v>
      </c>
      <c r="E18" s="50"/>
      <c r="F18" s="53" t="s">
        <v>190</v>
      </c>
      <c r="G18" s="22" t="s">
        <v>191</v>
      </c>
    </row>
    <row r="19" ht="15" customHeight="1" spans="1:7">
      <c r="A19" s="22"/>
      <c r="B19" s="49"/>
      <c r="C19" s="49"/>
      <c r="D19" s="22" t="s">
        <v>174</v>
      </c>
      <c r="E19" s="50"/>
      <c r="F19" s="53" t="s">
        <v>192</v>
      </c>
      <c r="G19" s="22" t="s">
        <v>193</v>
      </c>
    </row>
    <row r="20" ht="21" customHeight="1" spans="1:7">
      <c r="A20" s="22"/>
      <c r="B20" s="49"/>
      <c r="C20" s="49"/>
      <c r="D20" s="22" t="s">
        <v>177</v>
      </c>
      <c r="E20" s="50"/>
      <c r="F20" s="53" t="s">
        <v>194</v>
      </c>
      <c r="G20" s="22" t="s">
        <v>195</v>
      </c>
    </row>
    <row r="21" ht="19" customHeight="1" spans="1:7">
      <c r="A21" s="22"/>
      <c r="B21" s="49"/>
      <c r="C21" s="49"/>
      <c r="D21" s="22" t="s">
        <v>196</v>
      </c>
      <c r="E21" s="50"/>
      <c r="F21" s="53" t="s">
        <v>197</v>
      </c>
      <c r="G21" s="22" t="s">
        <v>198</v>
      </c>
    </row>
    <row r="22" ht="15.6" spans="1:7">
      <c r="A22" s="22">
        <v>36</v>
      </c>
      <c r="B22" s="22" t="s">
        <v>199</v>
      </c>
      <c r="C22" s="22" t="s">
        <v>200</v>
      </c>
      <c r="D22" s="22" t="s">
        <v>201</v>
      </c>
      <c r="E22" s="50" t="s">
        <v>200</v>
      </c>
      <c r="F22" s="22" t="s">
        <v>201</v>
      </c>
      <c r="G22" s="22" t="s">
        <v>202</v>
      </c>
    </row>
    <row r="23" ht="15.6" spans="1:7">
      <c r="A23" s="22">
        <v>37</v>
      </c>
      <c r="B23" s="22" t="s">
        <v>203</v>
      </c>
      <c r="C23" s="22" t="s">
        <v>204</v>
      </c>
      <c r="D23" s="22" t="s">
        <v>205</v>
      </c>
      <c r="E23" s="50" t="s">
        <v>204</v>
      </c>
      <c r="F23" s="22" t="s">
        <v>205</v>
      </c>
      <c r="G23" s="22" t="s">
        <v>206</v>
      </c>
    </row>
  </sheetData>
  <mergeCells count="11">
    <mergeCell ref="A1:F1"/>
    <mergeCell ref="B3:B17"/>
    <mergeCell ref="C5:C6"/>
    <mergeCell ref="C12:C16"/>
    <mergeCell ref="C17:C21"/>
    <mergeCell ref="D3:D7"/>
    <mergeCell ref="D8:D9"/>
    <mergeCell ref="E5:E6"/>
    <mergeCell ref="E12:E16"/>
    <mergeCell ref="E17:E21"/>
    <mergeCell ref="F5:F6"/>
  </mergeCells>
  <conditionalFormatting sqref="E$1:E$1048576">
    <cfRule type="cellIs" dxfId="0" priority="1" operator="equal">
      <formula>#REF!</formula>
    </cfRule>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7"/>
  <sheetViews>
    <sheetView zoomScale="86" zoomScaleNormal="86" workbookViewId="0">
      <selection activeCell="F33" sqref="F33"/>
    </sheetView>
  </sheetViews>
  <sheetFormatPr defaultColWidth="9" defaultRowHeight="14.4" outlineLevelCol="7"/>
  <cols>
    <col min="2" max="2" width="29.6296296296296" customWidth="1"/>
    <col min="3" max="3" width="26.7777777777778" customWidth="1"/>
    <col min="4" max="4" width="16" customWidth="1"/>
    <col min="5" max="5" width="9" style="3"/>
    <col min="6" max="6" width="89.9259259259259" customWidth="1"/>
    <col min="7" max="7" width="83.787037037037" customWidth="1"/>
  </cols>
  <sheetData>
    <row r="1" ht="33.25" customHeight="1" spans="1:7">
      <c r="A1" s="28" t="s">
        <v>207</v>
      </c>
      <c r="B1" s="28"/>
      <c r="C1" s="28"/>
      <c r="D1" s="28"/>
      <c r="E1" s="28"/>
      <c r="F1" s="28"/>
      <c r="G1" s="28"/>
    </row>
    <row r="2" ht="33.25" customHeight="1" spans="1:7">
      <c r="A2" s="29" t="s">
        <v>1</v>
      </c>
      <c r="B2" s="29" t="s">
        <v>67</v>
      </c>
      <c r="C2" s="29" t="s">
        <v>68</v>
      </c>
      <c r="D2" s="29" t="s">
        <v>69</v>
      </c>
      <c r="E2" s="29" t="s">
        <v>70</v>
      </c>
      <c r="F2" s="29" t="s">
        <v>0</v>
      </c>
      <c r="G2" s="30" t="s">
        <v>71</v>
      </c>
    </row>
    <row r="3" ht="33.25" customHeight="1" spans="1:7">
      <c r="A3" s="31">
        <v>1</v>
      </c>
      <c r="B3" s="32" t="s">
        <v>208</v>
      </c>
      <c r="C3" s="28" t="s">
        <v>209</v>
      </c>
      <c r="D3" s="28" t="s">
        <v>74</v>
      </c>
      <c r="E3" s="33" t="s">
        <v>15</v>
      </c>
      <c r="F3" s="31" t="s">
        <v>16</v>
      </c>
      <c r="G3" s="34" t="s">
        <v>210</v>
      </c>
    </row>
    <row r="4" ht="33.25" customHeight="1" spans="1:7">
      <c r="A4" s="31">
        <v>2</v>
      </c>
      <c r="B4" s="35"/>
      <c r="C4" s="28"/>
      <c r="D4" s="28"/>
      <c r="E4" s="36" t="s">
        <v>8</v>
      </c>
      <c r="F4" s="37" t="s">
        <v>164</v>
      </c>
      <c r="G4" s="31" t="s">
        <v>165</v>
      </c>
    </row>
    <row r="5" ht="50" customHeight="1" spans="1:7">
      <c r="A5" s="31">
        <v>3</v>
      </c>
      <c r="B5" s="32" t="s">
        <v>211</v>
      </c>
      <c r="C5" s="32" t="s">
        <v>212</v>
      </c>
      <c r="D5" s="28" t="s">
        <v>74</v>
      </c>
      <c r="E5" s="33" t="s">
        <v>15</v>
      </c>
      <c r="F5" s="38" t="s">
        <v>213</v>
      </c>
      <c r="G5" s="39" t="s">
        <v>214</v>
      </c>
    </row>
    <row r="6" ht="43" customHeight="1" spans="1:7">
      <c r="A6" s="31">
        <v>4</v>
      </c>
      <c r="B6" s="35"/>
      <c r="C6" s="35"/>
      <c r="D6" s="28"/>
      <c r="E6" s="28"/>
      <c r="F6" s="38" t="s">
        <v>215</v>
      </c>
      <c r="G6" s="39" t="s">
        <v>216</v>
      </c>
    </row>
    <row r="7" ht="33.25" customHeight="1" spans="1:7">
      <c r="A7" s="31">
        <v>5</v>
      </c>
      <c r="B7" s="35"/>
      <c r="C7" s="31" t="s">
        <v>209</v>
      </c>
      <c r="D7" s="28"/>
      <c r="E7" s="36" t="s">
        <v>8</v>
      </c>
      <c r="F7" s="37" t="s">
        <v>164</v>
      </c>
      <c r="G7" s="31" t="s">
        <v>165</v>
      </c>
    </row>
    <row r="8" ht="33.25" customHeight="1" spans="1:7">
      <c r="A8" s="31">
        <v>6</v>
      </c>
      <c r="B8" s="35"/>
      <c r="C8" s="31" t="s">
        <v>209</v>
      </c>
      <c r="D8" s="31" t="s">
        <v>187</v>
      </c>
      <c r="E8" s="28" t="s">
        <v>217</v>
      </c>
      <c r="F8" s="38" t="s">
        <v>218</v>
      </c>
      <c r="G8" s="39" t="s">
        <v>189</v>
      </c>
    </row>
    <row r="9" ht="33.25" customHeight="1" spans="1:7">
      <c r="A9" s="31">
        <v>7</v>
      </c>
      <c r="B9" s="35"/>
      <c r="C9" s="31" t="s">
        <v>209</v>
      </c>
      <c r="D9" s="37" t="s">
        <v>180</v>
      </c>
      <c r="E9" s="28"/>
      <c r="F9" s="38" t="s">
        <v>190</v>
      </c>
      <c r="G9" s="31" t="s">
        <v>191</v>
      </c>
    </row>
    <row r="10" ht="33.25" customHeight="1" spans="1:7">
      <c r="A10" s="31">
        <v>8</v>
      </c>
      <c r="B10" s="35"/>
      <c r="C10" s="31" t="s">
        <v>209</v>
      </c>
      <c r="D10" s="31" t="s">
        <v>174</v>
      </c>
      <c r="E10" s="28"/>
      <c r="F10" s="38" t="s">
        <v>192</v>
      </c>
      <c r="G10" s="31" t="s">
        <v>193</v>
      </c>
    </row>
    <row r="11" ht="33.25" customHeight="1" spans="1:7">
      <c r="A11" s="31">
        <v>9</v>
      </c>
      <c r="B11" s="35"/>
      <c r="C11" s="31" t="s">
        <v>209</v>
      </c>
      <c r="D11" s="31" t="s">
        <v>177</v>
      </c>
      <c r="E11" s="28"/>
      <c r="F11" s="38" t="s">
        <v>194</v>
      </c>
      <c r="G11" s="31" t="s">
        <v>195</v>
      </c>
    </row>
    <row r="12" ht="33.25" customHeight="1" spans="1:7">
      <c r="A12" s="31">
        <v>10</v>
      </c>
      <c r="B12" s="35"/>
      <c r="C12" s="31" t="s">
        <v>209</v>
      </c>
      <c r="D12" s="31" t="s">
        <v>196</v>
      </c>
      <c r="E12" s="28"/>
      <c r="F12" s="38" t="s">
        <v>197</v>
      </c>
      <c r="G12" s="31" t="s">
        <v>198</v>
      </c>
    </row>
    <row r="13" ht="33.25" customHeight="1" spans="1:7">
      <c r="A13" s="31">
        <v>11</v>
      </c>
      <c r="B13" s="35"/>
      <c r="C13" s="31" t="s">
        <v>219</v>
      </c>
      <c r="D13" s="31" t="s">
        <v>74</v>
      </c>
      <c r="E13" s="33" t="s">
        <v>15</v>
      </c>
      <c r="F13" s="31" t="s">
        <v>155</v>
      </c>
      <c r="G13" s="31" t="s">
        <v>156</v>
      </c>
    </row>
    <row r="14" ht="33.25" customHeight="1" spans="1:7">
      <c r="A14" s="31">
        <v>12</v>
      </c>
      <c r="B14" s="35"/>
      <c r="C14" s="31" t="s">
        <v>219</v>
      </c>
      <c r="D14" s="31" t="s">
        <v>74</v>
      </c>
      <c r="E14" s="40" t="s">
        <v>29</v>
      </c>
      <c r="F14" s="31" t="s">
        <v>161</v>
      </c>
      <c r="G14" s="31" t="s">
        <v>162</v>
      </c>
    </row>
    <row r="15" ht="33.25" customHeight="1" spans="1:7">
      <c r="A15" s="31">
        <v>13</v>
      </c>
      <c r="B15" s="35"/>
      <c r="C15" s="31" t="s">
        <v>219</v>
      </c>
      <c r="D15" s="31" t="s">
        <v>74</v>
      </c>
      <c r="E15" s="36" t="s">
        <v>8</v>
      </c>
      <c r="F15" s="37" t="s">
        <v>164</v>
      </c>
      <c r="G15" s="31" t="s">
        <v>165</v>
      </c>
    </row>
    <row r="16" ht="33.25" customHeight="1" spans="1:7">
      <c r="A16" s="31">
        <v>14</v>
      </c>
      <c r="B16" s="35"/>
      <c r="C16" s="31" t="s">
        <v>219</v>
      </c>
      <c r="D16" s="31" t="s">
        <v>205</v>
      </c>
      <c r="E16" s="28"/>
      <c r="F16" s="31" t="s">
        <v>205</v>
      </c>
      <c r="G16" s="31" t="s">
        <v>206</v>
      </c>
    </row>
    <row r="17" ht="33.25" customHeight="1" spans="1:7">
      <c r="A17" s="31">
        <v>15</v>
      </c>
      <c r="B17" s="35"/>
      <c r="C17" s="31" t="s">
        <v>219</v>
      </c>
      <c r="D17" s="31" t="s">
        <v>171</v>
      </c>
      <c r="E17" s="28" t="s">
        <v>217</v>
      </c>
      <c r="F17" s="37" t="s">
        <v>220</v>
      </c>
      <c r="G17" s="38" t="s">
        <v>173</v>
      </c>
    </row>
    <row r="18" ht="33.25" customHeight="1" spans="1:7">
      <c r="A18" s="31">
        <v>16</v>
      </c>
      <c r="B18" s="35"/>
      <c r="C18" s="31" t="s">
        <v>219</v>
      </c>
      <c r="D18" s="31" t="s">
        <v>174</v>
      </c>
      <c r="E18" s="28" t="s">
        <v>217</v>
      </c>
      <c r="F18" s="31" t="s">
        <v>175</v>
      </c>
      <c r="G18" s="41" t="s">
        <v>176</v>
      </c>
    </row>
    <row r="19" ht="33.25" customHeight="1" spans="1:7">
      <c r="A19" s="31">
        <v>17</v>
      </c>
      <c r="B19" s="35"/>
      <c r="C19" s="31" t="s">
        <v>219</v>
      </c>
      <c r="D19" s="31" t="s">
        <v>177</v>
      </c>
      <c r="E19" s="28" t="s">
        <v>217</v>
      </c>
      <c r="F19" s="31" t="s">
        <v>178</v>
      </c>
      <c r="G19" s="41" t="s">
        <v>179</v>
      </c>
    </row>
    <row r="20" ht="33.25" customHeight="1" spans="1:7">
      <c r="A20" s="31">
        <v>18</v>
      </c>
      <c r="B20" s="35"/>
      <c r="C20" s="31" t="s">
        <v>219</v>
      </c>
      <c r="D20" s="37" t="s">
        <v>180</v>
      </c>
      <c r="E20" s="28" t="s">
        <v>217</v>
      </c>
      <c r="F20" s="31" t="s">
        <v>181</v>
      </c>
      <c r="G20" s="41" t="s">
        <v>182</v>
      </c>
    </row>
    <row r="21" ht="33.25" customHeight="1" spans="1:7">
      <c r="A21" s="31">
        <v>19</v>
      </c>
      <c r="B21" s="35"/>
      <c r="C21" s="31" t="s">
        <v>219</v>
      </c>
      <c r="D21" s="31" t="s">
        <v>183</v>
      </c>
      <c r="E21" s="28" t="s">
        <v>217</v>
      </c>
      <c r="F21" s="38" t="s">
        <v>184</v>
      </c>
      <c r="G21" s="39" t="s">
        <v>185</v>
      </c>
    </row>
    <row r="22" ht="33.25" customHeight="1" spans="1:7">
      <c r="A22" s="31">
        <v>20</v>
      </c>
      <c r="B22" s="28" t="s">
        <v>221</v>
      </c>
      <c r="C22" s="31" t="s">
        <v>219</v>
      </c>
      <c r="D22" s="31" t="s">
        <v>74</v>
      </c>
      <c r="E22" s="40" t="s">
        <v>29</v>
      </c>
      <c r="F22" s="37" t="s">
        <v>222</v>
      </c>
      <c r="G22" s="42" t="s">
        <v>223</v>
      </c>
    </row>
    <row r="23" ht="33.25" customHeight="1" spans="1:7">
      <c r="A23" s="31">
        <v>21</v>
      </c>
      <c r="B23" s="28"/>
      <c r="C23" s="31" t="s">
        <v>219</v>
      </c>
      <c r="D23" s="31" t="s">
        <v>74</v>
      </c>
      <c r="E23" s="36" t="s">
        <v>8</v>
      </c>
      <c r="F23" s="37" t="s">
        <v>164</v>
      </c>
      <c r="G23" s="31" t="s">
        <v>165</v>
      </c>
    </row>
    <row r="24" ht="33.25" customHeight="1" spans="1:7">
      <c r="A24" s="31">
        <v>22</v>
      </c>
      <c r="B24" s="32" t="s">
        <v>224</v>
      </c>
      <c r="C24" s="37" t="s">
        <v>225</v>
      </c>
      <c r="D24" s="31" t="s">
        <v>74</v>
      </c>
      <c r="E24" s="28" t="s">
        <v>226</v>
      </c>
      <c r="F24" s="37" t="s">
        <v>227</v>
      </c>
      <c r="G24" s="31" t="s">
        <v>169</v>
      </c>
    </row>
    <row r="25" ht="33.25" customHeight="1" spans="1:7">
      <c r="A25" s="31">
        <v>23</v>
      </c>
      <c r="B25" s="28" t="s">
        <v>228</v>
      </c>
      <c r="C25" s="31" t="s">
        <v>209</v>
      </c>
      <c r="D25" s="37" t="s">
        <v>201</v>
      </c>
      <c r="E25" s="28"/>
      <c r="F25" s="31" t="s">
        <v>205</v>
      </c>
      <c r="G25" s="31" t="s">
        <v>202</v>
      </c>
    </row>
    <row r="26" spans="1:7">
      <c r="A26" s="31">
        <v>24</v>
      </c>
      <c r="B26" s="3"/>
      <c r="D26" t="s">
        <v>229</v>
      </c>
      <c r="E26" s="3" t="s">
        <v>8</v>
      </c>
      <c r="F26" t="s">
        <v>230</v>
      </c>
      <c r="G26" t="s">
        <v>231</v>
      </c>
    </row>
    <row r="27" spans="1:7">
      <c r="A27" s="31">
        <v>25</v>
      </c>
      <c r="B27" s="3"/>
      <c r="D27" t="s">
        <v>232</v>
      </c>
      <c r="E27" s="3" t="s">
        <v>8</v>
      </c>
      <c r="F27" t="s">
        <v>233</v>
      </c>
      <c r="G27" t="s">
        <v>234</v>
      </c>
    </row>
    <row r="28" ht="29.55" spans="1:7">
      <c r="A28" s="31">
        <v>26</v>
      </c>
      <c r="B28" s="3"/>
      <c r="D28" t="s">
        <v>127</v>
      </c>
      <c r="F28" t="s">
        <v>128</v>
      </c>
      <c r="G28" s="39" t="s">
        <v>235</v>
      </c>
    </row>
    <row r="29" ht="72" spans="1:7">
      <c r="A29" s="31">
        <v>27</v>
      </c>
      <c r="B29" s="3"/>
      <c r="D29" s="43" t="s">
        <v>236</v>
      </c>
      <c r="F29" s="44" t="s">
        <v>237</v>
      </c>
      <c r="G29" s="44" t="s">
        <v>237</v>
      </c>
    </row>
    <row r="30" spans="1:7">
      <c r="A30" s="31">
        <v>28</v>
      </c>
      <c r="B30" s="3" t="s">
        <v>81</v>
      </c>
      <c r="C30" t="s">
        <v>129</v>
      </c>
      <c r="D30" t="s">
        <v>74</v>
      </c>
      <c r="E30" s="28" t="s">
        <v>8</v>
      </c>
      <c r="F30" s="31" t="s">
        <v>238</v>
      </c>
      <c r="G30" t="s">
        <v>239</v>
      </c>
    </row>
    <row r="31" spans="1:7">
      <c r="A31" s="31">
        <v>29</v>
      </c>
      <c r="B31" s="3"/>
      <c r="C31" t="s">
        <v>129</v>
      </c>
      <c r="D31" t="s">
        <v>74</v>
      </c>
      <c r="E31" s="28" t="s">
        <v>8</v>
      </c>
      <c r="F31" s="31" t="s">
        <v>131</v>
      </c>
      <c r="G31" t="s">
        <v>240</v>
      </c>
    </row>
    <row r="32" spans="1:7">
      <c r="A32" s="31">
        <v>31</v>
      </c>
      <c r="B32" s="3" t="s">
        <v>132</v>
      </c>
      <c r="C32" t="s">
        <v>133</v>
      </c>
      <c r="D32" s="45" t="s">
        <v>74</v>
      </c>
      <c r="E32" s="28" t="s">
        <v>15</v>
      </c>
      <c r="F32" s="31" t="s">
        <v>134</v>
      </c>
      <c r="G32" s="44" t="s">
        <v>135</v>
      </c>
    </row>
    <row r="33" spans="1:7">
      <c r="A33" s="31">
        <v>32</v>
      </c>
      <c r="B33" s="3"/>
      <c r="C33" t="s">
        <v>133</v>
      </c>
      <c r="D33" s="45" t="s">
        <v>74</v>
      </c>
      <c r="E33" s="28" t="s">
        <v>29</v>
      </c>
      <c r="F33" s="31" t="s">
        <v>54</v>
      </c>
      <c r="G33" s="44" t="s">
        <v>55</v>
      </c>
    </row>
    <row r="34" spans="1:7">
      <c r="A34" s="31">
        <v>33</v>
      </c>
      <c r="B34" s="3"/>
      <c r="C34" t="s">
        <v>133</v>
      </c>
      <c r="D34" s="45"/>
      <c r="E34" s="28"/>
      <c r="F34" s="31" t="s">
        <v>136</v>
      </c>
      <c r="G34" s="44" t="s">
        <v>137</v>
      </c>
    </row>
    <row r="35" ht="28.8" spans="1:8">
      <c r="A35" s="31">
        <v>34</v>
      </c>
      <c r="B35" s="3" t="s">
        <v>138</v>
      </c>
      <c r="C35" t="s">
        <v>139</v>
      </c>
      <c r="D35" s="45" t="s">
        <v>74</v>
      </c>
      <c r="E35" s="28" t="s">
        <v>29</v>
      </c>
      <c r="F35" s="31" t="s">
        <v>241</v>
      </c>
      <c r="G35" s="44" t="s">
        <v>242</v>
      </c>
      <c r="H35" t="s">
        <v>243</v>
      </c>
    </row>
    <row r="36" ht="28.8" spans="1:7">
      <c r="A36" s="31">
        <v>35</v>
      </c>
      <c r="B36" s="3"/>
      <c r="C36" t="s">
        <v>139</v>
      </c>
      <c r="D36" s="45" t="s">
        <v>74</v>
      </c>
      <c r="E36" s="28" t="s">
        <v>15</v>
      </c>
      <c r="F36" s="31" t="s">
        <v>142</v>
      </c>
      <c r="G36" s="44" t="s">
        <v>143</v>
      </c>
    </row>
    <row r="37" ht="28.8" spans="1:8">
      <c r="A37" s="31">
        <v>36</v>
      </c>
      <c r="B37" s="3"/>
      <c r="C37" t="s">
        <v>139</v>
      </c>
      <c r="D37" s="45" t="s">
        <v>74</v>
      </c>
      <c r="E37" s="28" t="s">
        <v>29</v>
      </c>
      <c r="F37" s="31" t="s">
        <v>144</v>
      </c>
      <c r="G37" s="44" t="s">
        <v>145</v>
      </c>
      <c r="H37" t="s">
        <v>244</v>
      </c>
    </row>
    <row r="38" customFormat="1" ht="29" customHeight="1" spans="1:7">
      <c r="A38" s="31">
        <v>37</v>
      </c>
      <c r="B38" s="3" t="s">
        <v>138</v>
      </c>
      <c r="C38" t="s">
        <v>245</v>
      </c>
      <c r="D38" t="s">
        <v>74</v>
      </c>
      <c r="E38" s="28" t="s">
        <v>246</v>
      </c>
      <c r="F38" s="31" t="s">
        <v>247</v>
      </c>
      <c r="G38" s="44" t="s">
        <v>248</v>
      </c>
    </row>
    <row r="39" ht="29" customHeight="1" spans="1:7">
      <c r="A39" s="31">
        <v>38</v>
      </c>
      <c r="B39" s="3"/>
      <c r="C39" t="s">
        <v>245</v>
      </c>
      <c r="D39" t="s">
        <v>74</v>
      </c>
      <c r="E39" s="28" t="s">
        <v>246</v>
      </c>
      <c r="F39" s="31" t="s">
        <v>249</v>
      </c>
      <c r="G39" s="44" t="s">
        <v>250</v>
      </c>
    </row>
    <row r="40" ht="26" customHeight="1" spans="1:7">
      <c r="A40" s="31">
        <v>39</v>
      </c>
      <c r="B40" s="3"/>
      <c r="C40" t="s">
        <v>251</v>
      </c>
      <c r="D40" t="s">
        <v>252</v>
      </c>
      <c r="E40" s="28" t="s">
        <v>15</v>
      </c>
      <c r="F40" s="31" t="s">
        <v>253</v>
      </c>
      <c r="G40" s="44" t="s">
        <v>254</v>
      </c>
    </row>
    <row r="41" ht="30" customHeight="1" spans="1:7">
      <c r="A41" s="31">
        <v>40</v>
      </c>
      <c r="B41" s="3"/>
      <c r="C41" t="s">
        <v>251</v>
      </c>
      <c r="D41" t="s">
        <v>255</v>
      </c>
      <c r="E41" s="28" t="s">
        <v>15</v>
      </c>
      <c r="F41" s="31" t="s">
        <v>256</v>
      </c>
      <c r="G41" s="44" t="s">
        <v>257</v>
      </c>
    </row>
    <row r="42" ht="33" customHeight="1" spans="1:7">
      <c r="A42" s="31">
        <v>41</v>
      </c>
      <c r="B42" s="3"/>
      <c r="C42" t="s">
        <v>251</v>
      </c>
      <c r="D42" t="s">
        <v>258</v>
      </c>
      <c r="E42" s="28" t="s">
        <v>15</v>
      </c>
      <c r="F42" s="31" t="s">
        <v>259</v>
      </c>
      <c r="G42" s="44" t="s">
        <v>260</v>
      </c>
    </row>
    <row r="43" ht="33" customHeight="1" spans="1:7">
      <c r="A43" s="31">
        <v>42</v>
      </c>
      <c r="B43" s="3"/>
      <c r="C43" t="s">
        <v>251</v>
      </c>
      <c r="D43" t="s">
        <v>261</v>
      </c>
      <c r="E43" s="28" t="s">
        <v>15</v>
      </c>
      <c r="F43" s="31" t="s">
        <v>262</v>
      </c>
      <c r="G43" s="44" t="s">
        <v>263</v>
      </c>
    </row>
    <row r="44" customFormat="1" ht="26" customHeight="1" spans="1:7">
      <c r="A44" s="31">
        <v>43</v>
      </c>
      <c r="B44" s="3"/>
      <c r="C44" t="s">
        <v>264</v>
      </c>
      <c r="D44" t="s">
        <v>74</v>
      </c>
      <c r="E44" s="28" t="s">
        <v>15</v>
      </c>
      <c r="F44" s="31" t="s">
        <v>265</v>
      </c>
      <c r="G44" s="44" t="s">
        <v>266</v>
      </c>
    </row>
    <row r="45" ht="28" customHeight="1" spans="1:7">
      <c r="A45" s="31">
        <v>44</v>
      </c>
      <c r="B45" s="3"/>
      <c r="C45" t="s">
        <v>251</v>
      </c>
      <c r="D45" t="s">
        <v>74</v>
      </c>
      <c r="E45" s="28" t="s">
        <v>8</v>
      </c>
      <c r="F45" s="31" t="s">
        <v>267</v>
      </c>
      <c r="G45" s="44" t="s">
        <v>268</v>
      </c>
    </row>
    <row r="46" ht="28" customHeight="1" spans="1:7">
      <c r="A46" s="31">
        <v>45</v>
      </c>
      <c r="B46" s="3"/>
      <c r="C46" t="s">
        <v>251</v>
      </c>
      <c r="D46" t="s">
        <v>74</v>
      </c>
      <c r="E46" s="28" t="s">
        <v>8</v>
      </c>
      <c r="F46" s="38" t="s">
        <v>269</v>
      </c>
      <c r="G46" s="44" t="s">
        <v>270</v>
      </c>
    </row>
    <row r="47" ht="25" customHeight="1" spans="1:7">
      <c r="A47" s="31">
        <v>46</v>
      </c>
      <c r="B47" s="3"/>
      <c r="C47" t="s">
        <v>251</v>
      </c>
      <c r="D47" t="s">
        <v>64</v>
      </c>
      <c r="E47" s="28" t="s">
        <v>271</v>
      </c>
      <c r="F47" s="31" t="s">
        <v>272</v>
      </c>
      <c r="G47" s="44" t="s">
        <v>273</v>
      </c>
    </row>
    <row r="48" ht="29" customHeight="1" spans="1:7">
      <c r="A48" s="31">
        <v>47</v>
      </c>
      <c r="B48" s="3"/>
      <c r="C48" t="s">
        <v>251</v>
      </c>
      <c r="D48" t="s">
        <v>274</v>
      </c>
      <c r="E48" s="28" t="s">
        <v>271</v>
      </c>
      <c r="F48" s="31" t="s">
        <v>275</v>
      </c>
      <c r="G48" s="44" t="s">
        <v>276</v>
      </c>
    </row>
    <row r="49" ht="28" customHeight="1" spans="1:7">
      <c r="A49" s="31">
        <v>48</v>
      </c>
      <c r="B49" s="3"/>
      <c r="C49" t="s">
        <v>251</v>
      </c>
      <c r="D49" t="s">
        <v>277</v>
      </c>
      <c r="E49" s="28" t="s">
        <v>271</v>
      </c>
      <c r="F49" s="31" t="s">
        <v>278</v>
      </c>
      <c r="G49" s="44" t="s">
        <v>279</v>
      </c>
    </row>
    <row r="50" ht="19" customHeight="1" spans="1:7">
      <c r="A50" s="31">
        <v>49</v>
      </c>
      <c r="B50" s="3"/>
      <c r="C50" t="s">
        <v>251</v>
      </c>
      <c r="D50" t="s">
        <v>280</v>
      </c>
      <c r="E50" s="28" t="s">
        <v>271</v>
      </c>
      <c r="F50" s="31" t="s">
        <v>281</v>
      </c>
      <c r="G50" s="44" t="s">
        <v>282</v>
      </c>
    </row>
    <row r="51" ht="33" customHeight="1" spans="1:7">
      <c r="A51" s="31">
        <v>50</v>
      </c>
      <c r="B51" s="3"/>
      <c r="C51" t="s">
        <v>251</v>
      </c>
      <c r="D51" t="s">
        <v>283</v>
      </c>
      <c r="E51" s="28" t="s">
        <v>271</v>
      </c>
      <c r="F51" s="31" t="s">
        <v>284</v>
      </c>
      <c r="G51" s="44" t="s">
        <v>285</v>
      </c>
    </row>
    <row r="52" ht="20" customHeight="1" spans="1:7">
      <c r="A52" s="31">
        <v>51</v>
      </c>
      <c r="B52" s="3" t="s">
        <v>132</v>
      </c>
      <c r="C52" t="s">
        <v>286</v>
      </c>
      <c r="D52" t="s">
        <v>74</v>
      </c>
      <c r="E52" s="28" t="s">
        <v>15</v>
      </c>
      <c r="F52" s="31" t="s">
        <v>287</v>
      </c>
      <c r="G52" s="44"/>
    </row>
    <row r="53" ht="20" customHeight="1" spans="1:7">
      <c r="A53" s="31">
        <v>52</v>
      </c>
      <c r="B53" s="3"/>
      <c r="C53" t="s">
        <v>288</v>
      </c>
      <c r="D53" t="s">
        <v>74</v>
      </c>
      <c r="E53" s="28" t="s">
        <v>289</v>
      </c>
      <c r="F53" s="31" t="s">
        <v>290</v>
      </c>
      <c r="G53" s="44" t="s">
        <v>291</v>
      </c>
    </row>
    <row r="54" ht="23" customHeight="1" spans="1:7">
      <c r="A54" s="31">
        <v>53</v>
      </c>
      <c r="B54" s="3"/>
      <c r="C54" t="s">
        <v>286</v>
      </c>
      <c r="D54" s="45" t="s">
        <v>127</v>
      </c>
      <c r="E54" s="28" t="s">
        <v>15</v>
      </c>
      <c r="F54" s="31" t="s">
        <v>292</v>
      </c>
      <c r="G54" s="44"/>
    </row>
    <row r="55" ht="24" customHeight="1" spans="1:7">
      <c r="A55" s="31">
        <v>54</v>
      </c>
      <c r="B55" s="3"/>
      <c r="C55" t="s">
        <v>286</v>
      </c>
      <c r="D55" t="s">
        <v>74</v>
      </c>
      <c r="E55" s="28" t="s">
        <v>8</v>
      </c>
      <c r="F55" s="31" t="s">
        <v>267</v>
      </c>
      <c r="G55" s="44" t="s">
        <v>268</v>
      </c>
    </row>
    <row r="56" ht="15.6" spans="5:7">
      <c r="E56" s="28"/>
      <c r="F56" s="31"/>
      <c r="G56" s="46"/>
    </row>
    <row r="57" ht="15.6" spans="7:7">
      <c r="G57" s="46"/>
    </row>
  </sheetData>
  <autoFilter ref="A2:G55">
    <extLst/>
  </autoFilter>
  <mergeCells count="15">
    <mergeCell ref="A1:G1"/>
    <mergeCell ref="B3:B4"/>
    <mergeCell ref="B5:B21"/>
    <mergeCell ref="B22:B23"/>
    <mergeCell ref="B30:B31"/>
    <mergeCell ref="B32:B34"/>
    <mergeCell ref="B35:B37"/>
    <mergeCell ref="B38:B51"/>
    <mergeCell ref="B52:B55"/>
    <mergeCell ref="C3:C4"/>
    <mergeCell ref="C5:C6"/>
    <mergeCell ref="D3:D4"/>
    <mergeCell ref="D5:D7"/>
    <mergeCell ref="E5:E6"/>
    <mergeCell ref="E8:E12"/>
  </mergeCells>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0"/>
  <sheetViews>
    <sheetView workbookViewId="0">
      <selection activeCell="A11" sqref="A11"/>
    </sheetView>
  </sheetViews>
  <sheetFormatPr defaultColWidth="9" defaultRowHeight="14.4" outlineLevelCol="2"/>
  <cols>
    <col min="1" max="1" width="10.8796296296296" customWidth="1"/>
    <col min="2" max="2" width="48.3796296296296" customWidth="1"/>
  </cols>
  <sheetData>
    <row r="1" ht="21" customHeight="1" spans="1:2">
      <c r="A1" s="27" t="s">
        <v>293</v>
      </c>
      <c r="B1" s="27" t="s">
        <v>294</v>
      </c>
    </row>
    <row r="2" spans="1:2">
      <c r="A2" t="s">
        <v>295</v>
      </c>
      <c r="B2" t="s">
        <v>296</v>
      </c>
    </row>
    <row r="3" spans="1:2">
      <c r="A3" t="s">
        <v>297</v>
      </c>
      <c r="B3" t="s">
        <v>298</v>
      </c>
    </row>
    <row r="4" spans="1:2">
      <c r="A4" t="s">
        <v>299</v>
      </c>
      <c r="B4" t="s">
        <v>300</v>
      </c>
    </row>
    <row r="5" spans="1:2">
      <c r="A5" t="s">
        <v>301</v>
      </c>
      <c r="B5" t="s">
        <v>302</v>
      </c>
    </row>
    <row r="6" spans="1:2">
      <c r="A6" t="s">
        <v>303</v>
      </c>
      <c r="B6" t="s">
        <v>304</v>
      </c>
    </row>
    <row r="7" spans="1:1">
      <c r="A7" t="s">
        <v>305</v>
      </c>
    </row>
    <row r="8" spans="1:1">
      <c r="A8" t="s">
        <v>306</v>
      </c>
    </row>
    <row r="9" spans="1:1">
      <c r="A9" t="s">
        <v>307</v>
      </c>
    </row>
    <row r="10" spans="1:1">
      <c r="A10" t="s">
        <v>308</v>
      </c>
    </row>
    <row r="11" spans="1:2">
      <c r="A11" t="s">
        <v>64</v>
      </c>
      <c r="B11" t="s">
        <v>309</v>
      </c>
    </row>
    <row r="12" spans="1:2">
      <c r="A12" t="s">
        <v>310</v>
      </c>
      <c r="B12" t="s">
        <v>311</v>
      </c>
    </row>
    <row r="13" spans="1:2">
      <c r="A13" t="s">
        <v>201</v>
      </c>
      <c r="B13" t="s">
        <v>312</v>
      </c>
    </row>
    <row r="14" spans="1:2">
      <c r="A14" t="s">
        <v>205</v>
      </c>
      <c r="B14" t="s">
        <v>313</v>
      </c>
    </row>
    <row r="16" ht="22" customHeight="1" spans="1:2">
      <c r="A16" s="27" t="s">
        <v>314</v>
      </c>
      <c r="B16" s="27" t="s">
        <v>294</v>
      </c>
    </row>
    <row r="17" spans="1:3">
      <c r="A17" t="s">
        <v>315</v>
      </c>
      <c r="B17" t="s">
        <v>316</v>
      </c>
      <c r="C17" t="s">
        <v>317</v>
      </c>
    </row>
    <row r="18" spans="1:2">
      <c r="A18" t="s">
        <v>318</v>
      </c>
      <c r="B18" t="s">
        <v>319</v>
      </c>
    </row>
    <row r="19" spans="1:3">
      <c r="A19" t="s">
        <v>320</v>
      </c>
      <c r="B19" t="s">
        <v>321</v>
      </c>
      <c r="C19" t="s">
        <v>322</v>
      </c>
    </row>
    <row r="20" spans="1:2">
      <c r="A20" t="s">
        <v>323</v>
      </c>
      <c r="B20" t="s">
        <v>316</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6"/>
  <sheetViews>
    <sheetView topLeftCell="A4" workbookViewId="0">
      <selection activeCell="F5" sqref="F5"/>
    </sheetView>
  </sheetViews>
  <sheetFormatPr defaultColWidth="9" defaultRowHeight="14.4" outlineLevelCol="7"/>
  <cols>
    <col min="2" max="2" width="56.6296296296296" customWidth="1"/>
    <col min="3" max="3" width="24.8796296296296" customWidth="1"/>
    <col min="4" max="4" width="15" customWidth="1"/>
    <col min="5" max="5" width="31.6296296296296" customWidth="1"/>
    <col min="6" max="7" width="19.1296296296296" customWidth="1"/>
    <col min="8" max="8" width="23.3796296296296" customWidth="1"/>
  </cols>
  <sheetData>
    <row r="1" ht="22.2" spans="1:5">
      <c r="A1" s="7" t="s">
        <v>324</v>
      </c>
      <c r="B1" s="7"/>
      <c r="C1" s="7"/>
      <c r="D1" s="7"/>
      <c r="E1" s="7"/>
    </row>
    <row r="2" ht="17.4" spans="1:6">
      <c r="A2" s="8" t="s">
        <v>1</v>
      </c>
      <c r="B2" s="8" t="s">
        <v>325</v>
      </c>
      <c r="C2" s="9" t="s">
        <v>326</v>
      </c>
      <c r="D2" s="10"/>
      <c r="E2" s="10"/>
      <c r="F2" s="11" t="s">
        <v>327</v>
      </c>
    </row>
    <row r="3" ht="15.6" spans="1:6">
      <c r="A3" s="12"/>
      <c r="B3" s="12"/>
      <c r="C3" s="13" t="s">
        <v>328</v>
      </c>
      <c r="D3" s="13" t="s">
        <v>329</v>
      </c>
      <c r="E3" s="14" t="s">
        <v>330</v>
      </c>
      <c r="F3" s="11"/>
    </row>
    <row r="4" ht="36" customHeight="1" spans="1:6">
      <c r="A4" s="15">
        <v>1</v>
      </c>
      <c r="B4" s="16" t="s">
        <v>331</v>
      </c>
      <c r="C4" s="15" t="s">
        <v>67</v>
      </c>
      <c r="D4" s="15" t="s">
        <v>332</v>
      </c>
      <c r="E4" s="17"/>
      <c r="F4" s="18"/>
    </row>
    <row r="5" ht="88" customHeight="1" spans="1:6">
      <c r="A5" s="15">
        <v>2</v>
      </c>
      <c r="B5" s="16" t="s">
        <v>333</v>
      </c>
      <c r="C5" s="15" t="s">
        <v>334</v>
      </c>
      <c r="D5" s="15" t="s">
        <v>70</v>
      </c>
      <c r="E5" s="17" t="s">
        <v>335</v>
      </c>
      <c r="F5" s="18" t="s">
        <v>336</v>
      </c>
    </row>
    <row r="6" ht="29" customHeight="1" spans="1:6">
      <c r="A6" s="15">
        <v>3</v>
      </c>
      <c r="B6" s="18" t="s">
        <v>337</v>
      </c>
      <c r="C6" s="15"/>
      <c r="D6" s="15"/>
      <c r="E6" s="17"/>
      <c r="F6" s="15"/>
    </row>
    <row r="7" ht="33" customHeight="1" spans="1:6">
      <c r="A7" s="15">
        <v>4</v>
      </c>
      <c r="B7" s="16" t="s">
        <v>338</v>
      </c>
      <c r="C7" s="15"/>
      <c r="D7" s="15"/>
      <c r="E7" s="17"/>
      <c r="F7" s="15"/>
    </row>
    <row r="8" spans="6:6">
      <c r="F8" s="15"/>
    </row>
    <row r="9" ht="15.6" spans="1:8">
      <c r="A9" s="19" t="s">
        <v>339</v>
      </c>
      <c r="B9" s="19"/>
      <c r="C9" s="19"/>
      <c r="D9" s="19"/>
      <c r="E9" s="20"/>
      <c r="F9" s="21"/>
      <c r="G9" s="22"/>
      <c r="H9" s="22"/>
    </row>
    <row r="10" ht="15.6" spans="1:8">
      <c r="A10" s="8" t="s">
        <v>1</v>
      </c>
      <c r="B10" s="8" t="s">
        <v>325</v>
      </c>
      <c r="C10" s="23" t="s">
        <v>326</v>
      </c>
      <c r="D10" s="24"/>
      <c r="E10" s="24"/>
      <c r="F10" s="21"/>
      <c r="G10" s="22"/>
      <c r="H10" s="22"/>
    </row>
    <row r="11" ht="26" customHeight="1" spans="1:8">
      <c r="A11" s="12"/>
      <c r="B11" s="12"/>
      <c r="C11" s="23" t="s">
        <v>340</v>
      </c>
      <c r="D11" s="13" t="s">
        <v>329</v>
      </c>
      <c r="E11" s="14" t="s">
        <v>341</v>
      </c>
      <c r="F11" s="14" t="s">
        <v>342</v>
      </c>
      <c r="G11" s="14" t="s">
        <v>343</v>
      </c>
      <c r="H11" s="14" t="s">
        <v>344</v>
      </c>
    </row>
    <row r="12" ht="23" customHeight="1" spans="1:8">
      <c r="A12" s="21">
        <v>1</v>
      </c>
      <c r="B12" s="21" t="s">
        <v>345</v>
      </c>
      <c r="C12" s="22" t="s">
        <v>346</v>
      </c>
      <c r="D12" s="21"/>
      <c r="E12" s="20" t="s">
        <v>346</v>
      </c>
      <c r="F12" s="21"/>
      <c r="G12" s="21"/>
      <c r="H12" s="21"/>
    </row>
    <row r="13" ht="78" spans="1:8">
      <c r="A13" s="21">
        <v>2</v>
      </c>
      <c r="B13" s="25" t="s">
        <v>347</v>
      </c>
      <c r="C13" s="20" t="s">
        <v>348</v>
      </c>
      <c r="D13" s="21" t="s">
        <v>70</v>
      </c>
      <c r="E13" s="26" t="s">
        <v>349</v>
      </c>
      <c r="F13" s="21"/>
      <c r="G13" s="21"/>
      <c r="H13" s="21"/>
    </row>
    <row r="14" ht="31.2" spans="1:8">
      <c r="A14" s="21">
        <v>3</v>
      </c>
      <c r="B14" s="25" t="s">
        <v>350</v>
      </c>
      <c r="C14" s="20"/>
      <c r="D14" s="21"/>
      <c r="E14" s="26"/>
      <c r="F14" s="21"/>
      <c r="G14" s="21"/>
      <c r="H14" s="21"/>
    </row>
    <row r="15" ht="62.4" spans="1:8">
      <c r="A15" s="21">
        <v>4</v>
      </c>
      <c r="B15" s="25" t="s">
        <v>351</v>
      </c>
      <c r="C15" s="20" t="s">
        <v>352</v>
      </c>
      <c r="D15" s="21"/>
      <c r="E15" s="26"/>
      <c r="F15" s="21" t="s">
        <v>353</v>
      </c>
      <c r="G15" s="21" t="s">
        <v>354</v>
      </c>
      <c r="H15" s="21" t="s">
        <v>355</v>
      </c>
    </row>
    <row r="16" ht="15.6" spans="1:8">
      <c r="A16" s="21">
        <v>5</v>
      </c>
      <c r="B16" s="21" t="s">
        <v>356</v>
      </c>
      <c r="C16" s="20"/>
      <c r="D16" s="21"/>
      <c r="E16" s="26"/>
      <c r="F16" s="21"/>
      <c r="G16" s="21"/>
      <c r="H16" s="21"/>
    </row>
  </sheetData>
  <mergeCells count="9">
    <mergeCell ref="A1:E1"/>
    <mergeCell ref="C2:E2"/>
    <mergeCell ref="A9:E9"/>
    <mergeCell ref="C10:E10"/>
    <mergeCell ref="A2:A3"/>
    <mergeCell ref="A10:A11"/>
    <mergeCell ref="B2:B3"/>
    <mergeCell ref="B10:B11"/>
    <mergeCell ref="F2:F3"/>
  </mergeCells>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workbookViewId="0">
      <selection activeCell="D17" sqref="D17"/>
    </sheetView>
  </sheetViews>
  <sheetFormatPr defaultColWidth="9" defaultRowHeight="14.4" outlineLevelCol="3"/>
  <cols>
    <col min="2" max="2" width="12.8796296296296" customWidth="1"/>
    <col min="3" max="3" width="10.8796296296296" customWidth="1"/>
  </cols>
  <sheetData>
    <row r="1" ht="17.4" spans="1:4">
      <c r="A1" s="1" t="s">
        <v>357</v>
      </c>
      <c r="B1" s="1"/>
      <c r="C1" s="1"/>
      <c r="D1" s="1"/>
    </row>
    <row r="2" spans="1:4">
      <c r="A2" s="2" t="s">
        <v>1</v>
      </c>
      <c r="B2" s="2" t="s">
        <v>358</v>
      </c>
      <c r="C2" s="2" t="s">
        <v>359</v>
      </c>
      <c r="D2" s="2" t="s">
        <v>360</v>
      </c>
    </row>
    <row r="3" spans="1:4">
      <c r="A3" s="3">
        <v>1</v>
      </c>
      <c r="B3" t="s">
        <v>361</v>
      </c>
      <c r="C3" t="s">
        <v>361</v>
      </c>
      <c r="D3">
        <v>14</v>
      </c>
    </row>
    <row r="4" spans="1:4">
      <c r="A4" s="3">
        <v>2</v>
      </c>
      <c r="B4" t="s">
        <v>361</v>
      </c>
      <c r="C4" t="s">
        <v>362</v>
      </c>
      <c r="D4">
        <v>1</v>
      </c>
    </row>
    <row r="5" spans="1:4">
      <c r="A5" s="3">
        <v>3</v>
      </c>
      <c r="B5" t="s">
        <v>361</v>
      </c>
      <c r="C5" t="s">
        <v>363</v>
      </c>
      <c r="D5">
        <v>10</v>
      </c>
    </row>
    <row r="6" spans="1:4">
      <c r="A6" s="3">
        <v>4</v>
      </c>
      <c r="B6" t="s">
        <v>361</v>
      </c>
      <c r="C6" t="s">
        <v>364</v>
      </c>
      <c r="D6">
        <v>21</v>
      </c>
    </row>
    <row r="7" spans="1:4">
      <c r="A7" s="3">
        <v>5</v>
      </c>
      <c r="B7" t="s">
        <v>361</v>
      </c>
      <c r="C7" t="s">
        <v>365</v>
      </c>
      <c r="D7">
        <v>0</v>
      </c>
    </row>
    <row r="8" spans="1:4">
      <c r="A8" s="3">
        <v>6</v>
      </c>
      <c r="B8" t="s">
        <v>361</v>
      </c>
      <c r="C8" t="s">
        <v>366</v>
      </c>
      <c r="D8">
        <v>3</v>
      </c>
    </row>
    <row r="9" spans="1:4">
      <c r="A9" s="3">
        <v>7</v>
      </c>
      <c r="B9" t="s">
        <v>363</v>
      </c>
      <c r="C9" t="s">
        <v>363</v>
      </c>
      <c r="D9">
        <v>2</v>
      </c>
    </row>
    <row r="10" spans="1:4">
      <c r="A10" s="3">
        <v>8</v>
      </c>
      <c r="B10" t="s">
        <v>364</v>
      </c>
      <c r="C10" t="s">
        <v>363</v>
      </c>
      <c r="D10">
        <v>6</v>
      </c>
    </row>
    <row r="11" spans="1:4">
      <c r="A11" s="3">
        <v>9</v>
      </c>
      <c r="B11" t="s">
        <v>364</v>
      </c>
      <c r="C11" t="s">
        <v>364</v>
      </c>
      <c r="D11" s="4">
        <v>46</v>
      </c>
    </row>
    <row r="12" spans="1:4">
      <c r="A12" s="3">
        <v>10</v>
      </c>
      <c r="B12" t="s">
        <v>365</v>
      </c>
      <c r="C12" t="s">
        <v>365</v>
      </c>
      <c r="D12">
        <v>1</v>
      </c>
    </row>
    <row r="13" spans="1:4">
      <c r="A13" s="3">
        <v>11</v>
      </c>
      <c r="B13" t="s">
        <v>366</v>
      </c>
      <c r="C13" t="s">
        <v>361</v>
      </c>
      <c r="D13">
        <v>7</v>
      </c>
    </row>
    <row r="14" spans="1:4">
      <c r="A14" s="3">
        <v>12</v>
      </c>
      <c r="B14" t="s">
        <v>366</v>
      </c>
      <c r="C14" t="s">
        <v>362</v>
      </c>
      <c r="D14">
        <v>2</v>
      </c>
    </row>
    <row r="15" spans="1:4">
      <c r="A15" s="3">
        <v>13</v>
      </c>
      <c r="B15" t="s">
        <v>366</v>
      </c>
      <c r="C15" t="s">
        <v>363</v>
      </c>
      <c r="D15">
        <v>4</v>
      </c>
    </row>
    <row r="16" spans="1:4">
      <c r="A16" s="3">
        <v>14</v>
      </c>
      <c r="B16" t="s">
        <v>366</v>
      </c>
      <c r="C16" t="s">
        <v>366</v>
      </c>
      <c r="D16" s="5">
        <v>473</v>
      </c>
    </row>
    <row r="17" spans="1:4">
      <c r="A17" s="3">
        <v>15</v>
      </c>
      <c r="B17" t="s">
        <v>367</v>
      </c>
      <c r="C17" t="s">
        <v>368</v>
      </c>
      <c r="D17" s="6">
        <v>292</v>
      </c>
    </row>
  </sheetData>
  <mergeCells count="1">
    <mergeCell ref="A1:D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7</vt:i4>
      </vt:variant>
    </vt:vector>
  </HeadingPairs>
  <TitlesOfParts>
    <vt:vector size="7" baseType="lpstr">
      <vt:lpstr>计费规则-收入</vt:lpstr>
      <vt:lpstr>计费规则（收入）</vt:lpstr>
      <vt:lpstr>计费规则-成本</vt:lpstr>
      <vt:lpstr>计费规则（成本）</vt:lpstr>
      <vt:lpstr>单价、体积描述</vt:lpstr>
      <vt:lpstr>计费步骤</vt:lpstr>
      <vt:lpstr>线路类型匹配</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书军</cp:lastModifiedBy>
  <dcterms:created xsi:type="dcterms:W3CDTF">2020-06-05T03:03:00Z</dcterms:created>
  <dcterms:modified xsi:type="dcterms:W3CDTF">2023-01-30T01:31:10Z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2052-11.1.0.13703</vt:lpwstr>
  </property>
  <property fmtid="{D5CDD505-2E9C-101B-9397-08002B2CF9AE}" pid="3" name="ICV">
    <vt:lpwstr>5150D226D31241998AC83B629F13F063</vt:lpwstr>
  </property>
</Properties>
</file>