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BE6CEA5C-DD36-4452-8A84-F0C5786B587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N10" i="5" s="1"/>
  <c r="M15" i="5"/>
  <c r="M13" i="5"/>
  <c r="O13" i="5" s="1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O10" i="5"/>
  <c r="Y9" i="5"/>
  <c r="X9" i="5"/>
  <c r="W9" i="5"/>
  <c r="V9" i="5"/>
  <c r="U9" i="5"/>
  <c r="T9" i="5"/>
  <c r="S9" i="5"/>
  <c r="R9" i="5"/>
  <c r="Q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9" i="5" l="1"/>
  <c r="P10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<sst xmlns="http://schemas.openxmlformats.org/spreadsheetml/2006/main" count="31" uniqueCount="31">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</sst>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theme="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5" fillId="0" borderId="2" xfId="0" applyFont="1" applyBorder="1" applyAlignment="1">
      <alignment horizontal="center" vertical="center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B21" sqref="B21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 t="s">
        <v>21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s="1" customFormat="1" ht="24" customHeight="1" x14ac:dyDescent="0.3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3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0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19">
        <v>0</v>
      </c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21">
        <v>0</v>
      </c>
      <c r="B6" s="21">
        <v>0</v>
      </c>
      <c r="C6" s="21">
        <v>1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21">
        <v>0</v>
      </c>
      <c r="B7" s="21">
        <v>0</v>
      </c>
      <c r="C7" s="21">
        <v>1</v>
      </c>
      <c r="D7" s="21">
        <v>1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1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3">
      <c r="A8" s="19">
        <v>0</v>
      </c>
      <c r="B8" s="19">
        <v>1</v>
      </c>
      <c r="C8" s="19">
        <v>1</v>
      </c>
      <c r="D8" s="19">
        <v>0</v>
      </c>
      <c r="E8" s="19">
        <v>1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3">
      <c r="A9" s="19">
        <v>0</v>
      </c>
      <c r="B9" s="19">
        <v>0</v>
      </c>
      <c r="C9" s="28">
        <v>1</v>
      </c>
      <c r="D9" s="19"/>
      <c r="E9" s="19">
        <v>0</v>
      </c>
      <c r="F9" s="19"/>
      <c r="G9" s="19"/>
      <c r="H9" s="19"/>
      <c r="I9" s="19"/>
      <c r="J9" s="19"/>
      <c r="K9" s="19"/>
      <c r="L9" s="19"/>
      <c r="M9" s="23">
        <v>1</v>
      </c>
      <c r="N9" s="24">
        <v>0</v>
      </c>
      <c r="O9" s="24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3">
      <c r="A10" s="21">
        <v>0</v>
      </c>
      <c r="B10" s="21">
        <v>1</v>
      </c>
      <c r="C10" s="21">
        <v>0</v>
      </c>
      <c r="D10" s="21">
        <v>0</v>
      </c>
      <c r="E10" s="21"/>
      <c r="F10" s="21"/>
      <c r="G10" s="21"/>
      <c r="H10" s="21"/>
      <c r="I10" s="21"/>
      <c r="J10" s="21"/>
      <c r="K10" s="21"/>
      <c r="L10" s="21"/>
      <c r="M10" s="22">
        <v>1</v>
      </c>
      <c r="N10" s="21">
        <v>0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3">
      <c r="A11" s="24">
        <v>0</v>
      </c>
      <c r="B11" s="24">
        <v>1</v>
      </c>
      <c r="C11" s="24">
        <v>1</v>
      </c>
      <c r="D11" s="24">
        <v>0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4"/>
      <c r="F32" s="34"/>
      <c r="G32" s="34"/>
      <c r="H32" s="34"/>
      <c r="I32" s="34"/>
      <c r="J32" s="34"/>
      <c r="K32" s="34"/>
      <c r="L32" s="34"/>
    </row>
    <row r="33" spans="1:24" ht="28.5" customHeight="1" x14ac:dyDescent="0.3">
      <c r="A33" s="35" t="s">
        <v>13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4" x14ac:dyDescent="0.3"/>
  <cols>
    <col min="1" max="12" width="4.58203125" style="1" customWidth="1"/>
    <col min="13" max="13" width="8.08203125" style="1" customWidth="1"/>
    <col min="14" max="14" width="8.58203125" customWidth="1"/>
    <col min="15" max="15" width="9.5" customWidth="1"/>
    <col min="16" max="18" width="8.58203125" customWidth="1"/>
    <col min="19" max="25" width="8.58203125" hidden="1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~P0&amp;~P1&amp;P2&amp;~equal&amp;IntR</v>
      </c>
      <c r="N5" s="4" t="str">
        <f>IF(组合逻辑真值表!M6=1,$M5&amp;"+","")</f>
        <v/>
      </c>
      <c r="O5" s="4" t="str">
        <f>IF(组合逻辑真值表!N6=1,$M5&amp;"+","")</f>
        <v>~P0&amp;~P1&amp;P2&amp;~equal&amp;IntR+</v>
      </c>
      <c r="P5" s="4" t="str">
        <f>IF(组合逻辑真值表!O6=1,$M5&amp;"+","")</f>
        <v>~P0&amp;~P1&amp;P2&amp;~equal&amp;IntR+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~P0&amp;~P1&amp;P2&amp;equal&amp;IntR</v>
      </c>
      <c r="N6" s="4" t="str">
        <f>IF(组合逻辑真值表!M7=1,$M6&amp;"+","")</f>
        <v/>
      </c>
      <c r="O6" s="4" t="str">
        <f>IF(组合逻辑真值表!N7=1,$M6&amp;"+","")</f>
        <v>~P0&amp;~P1&amp;P2&amp;equal&amp;IntR+</v>
      </c>
      <c r="P6" s="4" t="str">
        <f>IF(组合逻辑真值表!O7=1,$M6&amp;"+","")</f>
        <v>~P0&amp;~P1&amp;P2&amp;equal&amp;IntR+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~P0&amp;P1&amp;P2&amp;~equal&amp;IntR</v>
      </c>
      <c r="N7" s="4" t="str">
        <f>IF(组合逻辑真值表!M8=1,$M7&amp;"+","")</f>
        <v/>
      </c>
      <c r="O7" s="4" t="str">
        <f>IF(组合逻辑真值表!N8=1,$M7&amp;"+","")</f>
        <v>~P0&amp;P1&amp;P2&amp;~equal&amp;IntR+</v>
      </c>
      <c r="P7" s="4" t="str">
        <f>IF(组合逻辑真值表!O8=1,$M7&amp;"+","")</f>
        <v>~P0&amp;P1&amp;P2&amp;~equal&amp;IntR+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~P0&amp;~P1&amp;P2&amp;~IntR</v>
      </c>
      <c r="N8" s="4" t="str">
        <f>IF(组合逻辑真值表!M9=1,$M8&amp;"+","")</f>
        <v>~P0&amp;~P1&amp;P2&amp;~IntR+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~P2&amp;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~P0&amp;P1&amp;~P2&amp;~equal</v>
      </c>
      <c r="N9" s="4" t="str">
        <f>IF(组合逻辑真值表!M10=1,$M9&amp;"+","")</f>
        <v>~P0&amp;P1&amp;~P2&amp;~equal+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~P0&amp;P1&amp;P2&amp;~equal&amp;~IntR</v>
      </c>
      <c r="N10" s="4" t="str">
        <f>IF(组合逻辑真值表!M11=1,$M10&amp;"+","")</f>
        <v>~P0&amp;P1&amp;P2&amp;~equal&amp;~IntR+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6" t="s">
        <v>10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5" t="str">
        <f t="shared" ref="N31:O31" si="2">IF(LEN(N32)&gt;1,LEFT(N32,LEN(N32)-1),"")</f>
        <v>~P0&amp;~P1&amp;P2&amp;~IntR+~P0&amp;P1&amp;~P2&amp;~equal+~P0&amp;P1&amp;P2&amp;~equal&amp;~IntR</v>
      </c>
      <c r="O31" s="5" t="str">
        <f t="shared" si="2"/>
        <v>~P0&amp;P1&amp;equal+~P0&amp;~P1&amp;P2&amp;~equal&amp;IntR+~P0&amp;~P1&amp;P2&amp;equal&amp;IntR+~P0&amp;P1&amp;P2&amp;~equal&amp;IntR</v>
      </c>
      <c r="P31" s="5" t="str">
        <f t="shared" ref="P31" si="3">IF(LEN(P32)&gt;1,LEFT(P32,LEN(P32)-1),"")</f>
        <v>P0+~P0&amp;~P1&amp;P2&amp;~equal&amp;IntR+~P0&amp;~P1&amp;P2&amp;equal&amp;IntR+~P0&amp;P1&amp;P2&amp;~equal&amp;IntR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~P0&amp;~P1&amp;P2&amp;~IntR+~P0&amp;P1&amp;~P2&amp;~equal+~P0&amp;P1&amp;P2&amp;~equal&amp;~IntR+</v>
      </c>
      <c r="O32" s="7" t="str">
        <f t="shared" ref="O32:Y32" si="13">CONCATENATE(O2,O3,O4,O5,O6,O7,O8,O9,O10,O11,O12,O13,O14,O15,O16,O17,O18,O19,O20,O21,O22,O23,O24,O25,O26,O27,O28,O29,O30)</f>
        <v>~P0&amp;P1&amp;equal+~P0&amp;~P1&amp;P2&amp;~equal&amp;IntR+~P0&amp;~P1&amp;P2&amp;equal&amp;IntR+~P0&amp;P1&amp;P2&amp;~equal&amp;IntR+</v>
      </c>
      <c r="P32" s="7" t="str">
        <f t="shared" si="13"/>
        <v>P0+~P0&amp;~P1&amp;P2&amp;~equal&amp;IntR+~P0&amp;~P1&amp;P2&amp;equal&amp;IntR+~P0&amp;P1&amp;P2&amp;~equal&amp;IntR+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9" t="s">
        <v>22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6" spans="1:25" ht="16.5" x14ac:dyDescent="0.3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2022-06-22T05:53:17Z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