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snmslk\Downloads\"/>
    </mc:Choice>
  </mc:AlternateContent>
  <xr:revisionPtr revIDLastSave="0" documentId="13_ncr:1_{E6E264EA-54C8-40A0-B6C1-22640DB2FA3E}" xr6:coauthVersionLast="47" xr6:coauthVersionMax="47" xr10:uidLastSave="{00000000-0000-0000-0000-000000000000}"/>
  <bookViews>
    <workbookView xWindow="-120" yWindow="-120" windowWidth="29040" windowHeight="15840" activeTab="2" xr2:uid="{7D457817-1938-4170-96CC-66730499AD2E}"/>
  </bookViews>
  <sheets>
    <sheet name="pivot1" sheetId="3" r:id="rId1"/>
    <sheet name="data" sheetId="1" r:id="rId2"/>
    <sheet name="dashboard" sheetId="2" r:id="rId3"/>
  </sheets>
  <definedNames>
    <definedName name="_xlnm._FilterDatabase" localSheetId="1" hidden="1">data!$A$1:$H$2062</definedName>
    <definedName name="Dilimleyici_Departman">#N/A</definedName>
  </definedNames>
  <calcPr calcId="191029"/>
  <pivotCaches>
    <pivotCache cacheId="4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2" i="1" l="1"/>
  <c r="E197" i="1"/>
  <c r="E175" i="1"/>
  <c r="E181" i="1"/>
  <c r="E39" i="1"/>
  <c r="E148" i="1"/>
  <c r="E100" i="1"/>
  <c r="E198" i="1"/>
  <c r="E174" i="1"/>
  <c r="E91" i="1"/>
  <c r="E227" i="1"/>
  <c r="E217" i="1"/>
  <c r="E189" i="1"/>
  <c r="E210" i="1"/>
  <c r="E214" i="1"/>
  <c r="E186" i="1"/>
  <c r="E12" i="1"/>
  <c r="E232" i="1"/>
  <c r="E168" i="1"/>
  <c r="E151" i="1"/>
  <c r="E218" i="1"/>
  <c r="E140" i="1"/>
  <c r="E20" i="1"/>
  <c r="E127" i="1"/>
  <c r="E43" i="1"/>
  <c r="E96" i="1"/>
  <c r="E179" i="1"/>
  <c r="E23" i="1"/>
  <c r="E172" i="1"/>
  <c r="E196" i="1"/>
  <c r="E102" i="1"/>
  <c r="E126" i="1"/>
  <c r="E121" i="1"/>
  <c r="E30" i="1"/>
  <c r="E123" i="1"/>
  <c r="E10" i="1"/>
  <c r="E69" i="1"/>
  <c r="E171" i="1"/>
  <c r="E108" i="1"/>
  <c r="E103" i="1"/>
  <c r="E18" i="1"/>
  <c r="E81" i="1"/>
  <c r="E73" i="1"/>
  <c r="E169" i="1"/>
  <c r="E11" i="1"/>
  <c r="E125" i="1"/>
  <c r="E195" i="1"/>
  <c r="E33" i="1"/>
  <c r="E145" i="1"/>
  <c r="E14" i="1"/>
  <c r="E82" i="1"/>
  <c r="E27" i="1"/>
  <c r="E54" i="1"/>
  <c r="E97" i="1"/>
  <c r="E21" i="1"/>
  <c r="E129" i="1"/>
  <c r="E176" i="1"/>
  <c r="E122" i="1"/>
  <c r="E95" i="1"/>
  <c r="E159" i="1"/>
  <c r="E119" i="1"/>
  <c r="E118" i="1"/>
  <c r="E167" i="1"/>
  <c r="E201" i="1"/>
  <c r="E107" i="1"/>
  <c r="E185" i="1"/>
  <c r="E228" i="1"/>
  <c r="E19" i="1"/>
  <c r="E156" i="1"/>
  <c r="E165" i="1"/>
  <c r="E67" i="1"/>
  <c r="E16" i="1"/>
  <c r="E94" i="1"/>
  <c r="E208" i="1"/>
  <c r="E84" i="1"/>
  <c r="E47" i="1"/>
  <c r="E173" i="1"/>
  <c r="E120" i="1"/>
  <c r="E207" i="1"/>
  <c r="E78" i="1"/>
  <c r="E99" i="1"/>
  <c r="E55" i="1"/>
  <c r="E188" i="1"/>
  <c r="E4" i="1"/>
  <c r="E132" i="1"/>
  <c r="E193" i="1"/>
  <c r="E219" i="1"/>
  <c r="E182" i="1"/>
  <c r="E209" i="1"/>
  <c r="E32" i="1"/>
  <c r="E106" i="1"/>
  <c r="E109" i="1"/>
  <c r="E235" i="1"/>
  <c r="E17" i="1"/>
  <c r="E89" i="1"/>
  <c r="E37" i="1"/>
  <c r="E239" i="1"/>
  <c r="E66" i="1"/>
  <c r="E61" i="1"/>
  <c r="E144" i="1"/>
  <c r="E87" i="1"/>
  <c r="E124" i="1"/>
  <c r="E223" i="1"/>
  <c r="E93" i="1"/>
  <c r="E72" i="1"/>
  <c r="E203" i="1"/>
  <c r="E38" i="1"/>
  <c r="E135" i="1"/>
  <c r="E180" i="1"/>
  <c r="E190" i="1"/>
  <c r="E229" i="1"/>
  <c r="E137" i="1"/>
  <c r="E35" i="1"/>
  <c r="E76" i="1"/>
  <c r="E40" i="1"/>
  <c r="E233" i="1"/>
  <c r="E222" i="1"/>
  <c r="E101" i="1"/>
  <c r="E202" i="1"/>
  <c r="E59" i="1"/>
  <c r="E212" i="1"/>
  <c r="E178" i="1"/>
  <c r="E149" i="1"/>
  <c r="E192" i="1"/>
  <c r="E26" i="1"/>
  <c r="E133" i="1"/>
  <c r="E161" i="1"/>
  <c r="E7" i="1"/>
  <c r="E53" i="1"/>
  <c r="E48" i="1"/>
  <c r="E221" i="1"/>
  <c r="E5" i="1"/>
  <c r="E6" i="1"/>
  <c r="E56" i="1"/>
  <c r="E231" i="1"/>
  <c r="E75" i="1"/>
  <c r="E138" i="1"/>
  <c r="E74" i="1"/>
  <c r="E240" i="1"/>
  <c r="E194" i="1"/>
  <c r="E28" i="1"/>
  <c r="E146" i="1"/>
  <c r="E41" i="1"/>
  <c r="E15" i="1"/>
  <c r="E42" i="1"/>
  <c r="E9" i="1"/>
  <c r="E79" i="1"/>
  <c r="E224" i="1"/>
  <c r="E158" i="1"/>
  <c r="E64" i="1"/>
  <c r="E2" i="1"/>
  <c r="E60" i="1"/>
  <c r="E131" i="1"/>
  <c r="E139" i="1"/>
  <c r="E164" i="1"/>
  <c r="E13" i="1"/>
  <c r="E110" i="1"/>
  <c r="E163" i="1"/>
  <c r="E25" i="1"/>
  <c r="E134" i="1"/>
  <c r="E104" i="1"/>
  <c r="E204" i="1"/>
  <c r="E160" i="1"/>
  <c r="E24" i="1"/>
  <c r="E237" i="1"/>
  <c r="E157" i="1"/>
  <c r="E62" i="1"/>
  <c r="E71" i="1"/>
  <c r="E166" i="1"/>
  <c r="E80" i="1"/>
  <c r="E170" i="1"/>
  <c r="E225" i="1"/>
  <c r="E142" i="1"/>
  <c r="E115" i="1"/>
  <c r="E152" i="1"/>
  <c r="E177" i="1"/>
  <c r="E70" i="1"/>
  <c r="E234" i="1"/>
  <c r="E205" i="1"/>
  <c r="E29" i="1"/>
  <c r="E191" i="1"/>
  <c r="E141" i="1"/>
  <c r="E206" i="1"/>
  <c r="E83" i="1"/>
  <c r="E117" i="1"/>
  <c r="E86" i="1"/>
  <c r="E155" i="1"/>
  <c r="E3" i="1"/>
  <c r="E241" i="1"/>
  <c r="E183" i="1"/>
  <c r="E22" i="1"/>
  <c r="E143" i="1"/>
  <c r="E211" i="1"/>
  <c r="E45" i="1"/>
  <c r="E150" i="1"/>
  <c r="E136" i="1"/>
  <c r="E226" i="1"/>
  <c r="E199" i="1"/>
  <c r="E128" i="1"/>
  <c r="E230" i="1"/>
  <c r="E8" i="1"/>
  <c r="E116" i="1"/>
  <c r="E77" i="1"/>
  <c r="E58" i="1"/>
  <c r="E184" i="1"/>
  <c r="E88" i="1"/>
  <c r="E98" i="1"/>
  <c r="E46" i="1"/>
  <c r="E51" i="1"/>
  <c r="E215" i="1"/>
  <c r="E130" i="1"/>
  <c r="E220" i="1"/>
  <c r="E90" i="1"/>
  <c r="E105" i="1"/>
  <c r="E113" i="1"/>
  <c r="E187" i="1"/>
  <c r="E213" i="1"/>
  <c r="E238" i="1"/>
  <c r="E85" i="1"/>
  <c r="E92" i="1"/>
  <c r="E153" i="1"/>
  <c r="E200" i="1"/>
  <c r="E216" i="1"/>
  <c r="E112" i="1"/>
  <c r="E114" i="1"/>
  <c r="E68" i="1"/>
  <c r="E57" i="1"/>
  <c r="E50" i="1"/>
  <c r="E52" i="1"/>
  <c r="E34" i="1"/>
  <c r="E49" i="1"/>
  <c r="E65" i="1"/>
  <c r="E154" i="1"/>
  <c r="E31" i="1"/>
  <c r="E44" i="1"/>
  <c r="E236" i="1"/>
  <c r="E162" i="1"/>
  <c r="E147" i="1"/>
  <c r="E36" i="1"/>
  <c r="E63" i="1"/>
  <c r="E111" i="1"/>
</calcChain>
</file>

<file path=xl/sharedStrings.xml><?xml version="1.0" encoding="utf-8"?>
<sst xmlns="http://schemas.openxmlformats.org/spreadsheetml/2006/main" count="1261" uniqueCount="301">
  <si>
    <t>Hüseyin Zeyd Yeniev</t>
  </si>
  <si>
    <t>Ahmet Utku Eryılmaz</t>
  </si>
  <si>
    <t>Ünzile Erkekli</t>
  </si>
  <si>
    <t>Mustafa Doğukan Tabak</t>
  </si>
  <si>
    <t>Menekşe Akarçay</t>
  </si>
  <si>
    <t>Sena Simay Çağlayan</t>
  </si>
  <si>
    <t>Kubat Oğuz Fp</t>
  </si>
  <si>
    <t>Ali Tarık Alpuğan</t>
  </si>
  <si>
    <t>İris Tolunay</t>
  </si>
  <si>
    <t>Beniz Soyulmaz</t>
  </si>
  <si>
    <t>Buket Aşveren</t>
  </si>
  <si>
    <t>Gülşen Dilan Harman</t>
  </si>
  <si>
    <t>Nurseli Karademir</t>
  </si>
  <si>
    <t>Alphan Sevcan</t>
  </si>
  <si>
    <t>Mükerrem Zeynep Saparca</t>
  </si>
  <si>
    <t>Raif Anıl Kilmen</t>
  </si>
  <si>
    <t>Rabia Kübra Oğuzhan</t>
  </si>
  <si>
    <t>İsmail Umut Posbıyık</t>
  </si>
  <si>
    <t>Halid Baştuğ</t>
  </si>
  <si>
    <t>Ömer Faruk Aydoğdu</t>
  </si>
  <si>
    <t>İrem Ceren Günel</t>
  </si>
  <si>
    <t>İrfan Anıl Kaçaranoğlu</t>
  </si>
  <si>
    <t>İbrahim Candaş Çelik</t>
  </si>
  <si>
    <t>Muhammed Kerem Işınay</t>
  </si>
  <si>
    <t>İremnur Dal</t>
  </si>
  <si>
    <t>Aygün Sıraç</t>
  </si>
  <si>
    <t>Eğitim</t>
  </si>
  <si>
    <t>İlkin İçten</t>
  </si>
  <si>
    <t>Ahmet Korhan Güleryüz</t>
  </si>
  <si>
    <t>Gül Sena Yıkılmazsoy</t>
  </si>
  <si>
    <t>Keremcan İlhan</t>
  </si>
  <si>
    <t>Nesli Kırış</t>
  </si>
  <si>
    <t>Elzem Özgümüş</t>
  </si>
  <si>
    <t>Mustafa Sefa Özgür</t>
  </si>
  <si>
    <t>Hesna Ezgi Erkmen</t>
  </si>
  <si>
    <t>Emre Ayberk Keçe</t>
  </si>
  <si>
    <t>Halid Özırk</t>
  </si>
  <si>
    <t>Berhudan Karabulut</t>
  </si>
  <si>
    <t>Ali Ahmet Özdinçer</t>
  </si>
  <si>
    <t>Fazıl Erem İçten</t>
  </si>
  <si>
    <t>Ergün Yürük</t>
  </si>
  <si>
    <t>Mustafa Eren Kaynamış</t>
  </si>
  <si>
    <t>Resmiye Elif Pehlivanlı</t>
  </si>
  <si>
    <t>Ahmet Ruken Aydınlıoğlu</t>
  </si>
  <si>
    <t>Perker Songur</t>
  </si>
  <si>
    <t>Oğuzcan Özperçin</t>
  </si>
  <si>
    <t>Enes Said Şengül</t>
  </si>
  <si>
    <t>Ayşe Neslihan Yudulmaz</t>
  </si>
  <si>
    <t>Mahperi Zeybek</t>
  </si>
  <si>
    <t>Aktan Atlı</t>
  </si>
  <si>
    <t>Cansev Tolunay</t>
  </si>
  <si>
    <t>Ferudun Boyuktaş</t>
  </si>
  <si>
    <t>Mihrinaz Golba</t>
  </si>
  <si>
    <t>Aşkım Maydagil</t>
  </si>
  <si>
    <t>Aykanat Musaoğlu</t>
  </si>
  <si>
    <t>Didem Çınar</t>
  </si>
  <si>
    <t>Gülşen Karabağ</t>
  </si>
  <si>
    <t>Batıray Ekrem</t>
  </si>
  <si>
    <t>Ali Uşak</t>
  </si>
  <si>
    <t>Havagül Karakaya</t>
  </si>
  <si>
    <t>Nigar Oraloğlu</t>
  </si>
  <si>
    <t>İbrahim Onat Soyadı</t>
  </si>
  <si>
    <t>Fatıma Kuloğlu</t>
  </si>
  <si>
    <t>Gülsanem Övül</t>
  </si>
  <si>
    <t>Örgün Kocademir</t>
  </si>
  <si>
    <t>Işıltı Urgancıoğlu</t>
  </si>
  <si>
    <t>Işıltı Özdil</t>
  </si>
  <si>
    <t>Mustafa Burhan Uz</t>
  </si>
  <si>
    <t>Rekin Özgenoğlu</t>
  </si>
  <si>
    <t>Hayriye Göksoy</t>
  </si>
  <si>
    <t>Ömer Sefa Zorkirişçi</t>
  </si>
  <si>
    <t>Tendü Çaprak</t>
  </si>
  <si>
    <t>Ali Ozan Pektemek</t>
  </si>
  <si>
    <t>Muazzez Ece Misoğlu</t>
  </si>
  <si>
    <t>Kubilay Güleryüz</t>
  </si>
  <si>
    <t>Elzem Begiç</t>
  </si>
  <si>
    <t>Mustafa Bora Pançar</t>
  </si>
  <si>
    <t>Elif Feyza Sugötüren</t>
  </si>
  <si>
    <t>Alagül Baykan</t>
  </si>
  <si>
    <t>Çağrı Atahan Koyunsev</t>
  </si>
  <si>
    <t>Gülsanem Büyükgüngör</t>
  </si>
  <si>
    <t>Ilgar Pamir Topalan</t>
  </si>
  <si>
    <t>Sanber Konyar</t>
  </si>
  <si>
    <t>Selis Suna</t>
  </si>
  <si>
    <t>Fidan Y I L D I Z</t>
  </si>
  <si>
    <t>Işıltan İşgüzar</t>
  </si>
  <si>
    <t>Büşra Gül Durak</t>
  </si>
  <si>
    <t>Mürşide Ata</t>
  </si>
  <si>
    <t>Işınbıke Sugötüren</t>
  </si>
  <si>
    <t>Özgün Karaçay</t>
  </si>
  <si>
    <t>Safa Ahmet Çelık</t>
  </si>
  <si>
    <t>Mehmet Kemal Büyükgüngör</t>
  </si>
  <si>
    <t>Faik Altuğ Ulusoy</t>
  </si>
  <si>
    <t>Dilay Nur Karanisoğlu</t>
  </si>
  <si>
    <t>Gürkan Eşe</t>
  </si>
  <si>
    <t>Dilara Ayşim Furuncuoğlu</t>
  </si>
  <si>
    <t>Örsel Esat</t>
  </si>
  <si>
    <t>Abdüssamet Erkek</t>
  </si>
  <si>
    <t>Kamer Kabukçu</t>
  </si>
  <si>
    <t>Perihan Atlı</t>
  </si>
  <si>
    <t>Selimcan Nişancı</t>
  </si>
  <si>
    <t>Sena Simay Koçbaba</t>
  </si>
  <si>
    <t>Oltun Nayman</t>
  </si>
  <si>
    <t>Ilgar Pamir Delice</t>
  </si>
  <si>
    <t>İzlem Alver</t>
  </si>
  <si>
    <t>Selen Elif Bağcı</t>
  </si>
  <si>
    <t>Ayman Altın</t>
  </si>
  <si>
    <t>Havagül Pazar</t>
  </si>
  <si>
    <t>Firuze Seymen</t>
  </si>
  <si>
    <t>Hiba Yıldızoğlu</t>
  </si>
  <si>
    <t>Yaşar Utku Anıl Ünl Ü</t>
  </si>
  <si>
    <t>Güven Keleş</t>
  </si>
  <si>
    <t>Alagül Kumru</t>
  </si>
  <si>
    <t>Selma Simge Pomay</t>
  </si>
  <si>
    <t>Gönülgül Karakaplan</t>
  </si>
  <si>
    <t>Bahar Merve Karabıyıklı</t>
  </si>
  <si>
    <t>Yusuf Ozan Kadoğlu</t>
  </si>
  <si>
    <t>Elif Feyza Altınoklu</t>
  </si>
  <si>
    <t>Kuntay Yiğit Pakdemirli</t>
  </si>
  <si>
    <t>Ecem Tekin</t>
  </si>
  <si>
    <t>Macide Akbilmez</t>
  </si>
  <si>
    <t>Gizemnur Tanbaşı</t>
  </si>
  <si>
    <t>Şansal Durak</t>
  </si>
  <si>
    <t>Egehan Yazıcıgil</t>
  </si>
  <si>
    <t>Gülpınar Ansen</t>
  </si>
  <si>
    <t>Ramazan Tarık Poçan</t>
  </si>
  <si>
    <t>Sabiha Elvan Demiriz</t>
  </si>
  <si>
    <t>Bala Uşak</t>
  </si>
  <si>
    <t>Kerem Arda Demirsatan</t>
  </si>
  <si>
    <t>Müyesser Acarkan</t>
  </si>
  <si>
    <t>Oğuz Selim Bulgur</t>
  </si>
  <si>
    <t>Özge Sıla Karabulut</t>
  </si>
  <si>
    <t>Emine Selcen Dalkılıç</t>
  </si>
  <si>
    <t>Tugce Fındıkçı</t>
  </si>
  <si>
    <t>Ayşe Zeyneb Poçan</t>
  </si>
  <si>
    <t>Eyüp Orhun Orhan</t>
  </si>
  <si>
    <t>Batuğhan Özar</t>
  </si>
  <si>
    <t>Vahide Portakal</t>
  </si>
  <si>
    <t>Mert Görkem Bulgur</t>
  </si>
  <si>
    <t>Yiğithan Üşenmez</t>
  </si>
  <si>
    <t>Cem Efe Özkul</t>
  </si>
  <si>
    <t>Kerime Hacer Özüberk</t>
  </si>
  <si>
    <t>Suna Tolunay</t>
  </si>
  <si>
    <t>Hacı Mehmet Yeşilova</t>
  </si>
  <si>
    <t>Gülenay Bekaroğlu</t>
  </si>
  <si>
    <t>Ebrar Çekmeci</t>
  </si>
  <si>
    <t>Selimcan Babacan</t>
  </si>
  <si>
    <t>Nur Dilay Dal</t>
  </si>
  <si>
    <t>Sadık Can Tekin</t>
  </si>
  <si>
    <t>Mehmet Ziya Adanır</t>
  </si>
  <si>
    <t>Aslı Nur Körmükçü</t>
  </si>
  <si>
    <t>Katya Akıllı</t>
  </si>
  <si>
    <t>Dilseren Güdücü</t>
  </si>
  <si>
    <t>Muhammed Sait Özsoydan</t>
  </si>
  <si>
    <t>Ada Kuntman</t>
  </si>
  <si>
    <t>Merter Özgenoğlu</t>
  </si>
  <si>
    <t>Çeliker Adanır</t>
  </si>
  <si>
    <t>Ayşe Zeyneb Özgül</t>
  </si>
  <si>
    <t>Büşra Tüdeş</t>
  </si>
  <si>
    <t>Sevinç Tercan</t>
  </si>
  <si>
    <t>Acar Oğuztan Zöğ</t>
  </si>
  <si>
    <t>Acun Oguz</t>
  </si>
  <si>
    <t>Tutkum Düzbayır</t>
  </si>
  <si>
    <t>Evren Burak Ekercan</t>
  </si>
  <si>
    <t>Ismet Toğan</t>
  </si>
  <si>
    <t>Erhan Çintan</t>
  </si>
  <si>
    <t>Yusuf Süha Konyar</t>
  </si>
  <si>
    <t>Perihan Güral</t>
  </si>
  <si>
    <t>Yiğit Alperen Özsoydan</t>
  </si>
  <si>
    <t>Atak Alibeyoğlu</t>
  </si>
  <si>
    <t>Mehmet Barış Dayıoğlu</t>
  </si>
  <si>
    <t>Elif Beyza Namlı</t>
  </si>
  <si>
    <t>Gülenay Uçma</t>
  </si>
  <si>
    <t>Bedirhan Lütfü Topoyan</t>
  </si>
  <si>
    <t>Alaatin Karasapan</t>
  </si>
  <si>
    <t>Bengisu Çetintaş</t>
  </si>
  <si>
    <t>Özge Sıla Kayar</t>
  </si>
  <si>
    <t>Ahmet Cihat Akküt</t>
  </si>
  <si>
    <t>Farshad Özgezgin</t>
  </si>
  <si>
    <t>Şeniz Baykal</t>
  </si>
  <si>
    <t>Muhammed İkbal Eşe</t>
  </si>
  <si>
    <t>Bahar Cemre Karabağ</t>
  </si>
  <si>
    <t>Ekin Ege Atmaca</t>
  </si>
  <si>
    <t>Abdulsamet Çıkıkcı</t>
  </si>
  <si>
    <t>Ecegül Kayhan</t>
  </si>
  <si>
    <t>Atak Nişancı</t>
  </si>
  <si>
    <t>Kadirr Pehlivan</t>
  </si>
  <si>
    <t>Kıvılcım İnceoğlu</t>
  </si>
  <si>
    <t>Gökçin Yıldızoğlu</t>
  </si>
  <si>
    <t>Mustafa Ali Yazıcıgil</t>
  </si>
  <si>
    <t>Ajlan Öz</t>
  </si>
  <si>
    <t>Tanju Boyuktaş</t>
  </si>
  <si>
    <t>Hüseyin Serkan Okkaya</t>
  </si>
  <si>
    <t>Mustafa Ali Suna</t>
  </si>
  <si>
    <t>Arel Nalbantoğlu</t>
  </si>
  <si>
    <t>Kemal Tolga Dökülmez</t>
  </si>
  <si>
    <t>Hanife Nur Ağırağaç</t>
  </si>
  <si>
    <t>Sabiha Esra Kantarcı</t>
  </si>
  <si>
    <t>Muhammed Kerem Yaprak</t>
  </si>
  <si>
    <t>Altan Gökhan</t>
  </si>
  <si>
    <t>Yiğit Mağden</t>
  </si>
  <si>
    <t>Muhammed İkbal Çıkıkcı</t>
  </si>
  <si>
    <t>Ege Sarp Solak</t>
  </si>
  <si>
    <t>Mustafa Burhan Kadoğlu</t>
  </si>
  <si>
    <t>Mustafa Oğuzhan Özgür</t>
  </si>
  <si>
    <t>Şükrü Özümcan Molla Ametalı</t>
  </si>
  <si>
    <t>Muhammet Mustafa Seytin</t>
  </si>
  <si>
    <t>Nihal Sami</t>
  </si>
  <si>
    <t>Velit Purçu</t>
  </si>
  <si>
    <t>Özen Pehlivanlı</t>
  </si>
  <si>
    <t>Sadri Erbay</t>
  </si>
  <si>
    <t>Cem Efe Söker</t>
  </si>
  <si>
    <t>Ferudun Güleryüz</t>
  </si>
  <si>
    <t>Giray Saraçlar</t>
  </si>
  <si>
    <t>Miraç Şekercioğlu</t>
  </si>
  <si>
    <t>Örgün Gürdemir</t>
  </si>
  <si>
    <t>Abdulsamet Karadağ</t>
  </si>
  <si>
    <t>Zehra Sena Teker</t>
  </si>
  <si>
    <t>Mehmet Gökalp Uşak</t>
  </si>
  <si>
    <t>Osman Yasin Yapar</t>
  </si>
  <si>
    <t>Alperen Ulupınar</t>
  </si>
  <si>
    <t>Lalezar Keçe</t>
  </si>
  <si>
    <t>Seli M Sharef Taşyürek</t>
  </si>
  <si>
    <t>Berna Pançar</t>
  </si>
  <si>
    <t>Melek Diler Malekı Ravasan</t>
  </si>
  <si>
    <t>Kerem Arda Ünay</t>
  </si>
  <si>
    <t>Talya Portakal</t>
  </si>
  <si>
    <t>Recep Ali Samet Çarıcı</t>
  </si>
  <si>
    <t>İsmail Enes Akoğuz</t>
  </si>
  <si>
    <t>Selime Y I L D I Z</t>
  </si>
  <si>
    <t>Tuğce Şerbetçi</t>
  </si>
  <si>
    <t>Seli M Sharef Gazitepe</t>
  </si>
  <si>
    <t>Ahenk Gümüşsoy</t>
  </si>
  <si>
    <t>Işılay Mutman</t>
  </si>
  <si>
    <t>Fadik Tatlı</t>
  </si>
  <si>
    <t>Dilşah Yalman</t>
  </si>
  <si>
    <t>Servet Başar</t>
  </si>
  <si>
    <t>Gülşen Özbir</t>
  </si>
  <si>
    <t>Refiye Seda Boya</t>
  </si>
  <si>
    <t>Selma Simge Gülenç</t>
  </si>
  <si>
    <t>Ibrahım Turna</t>
  </si>
  <si>
    <t>Cinsiyet</t>
  </si>
  <si>
    <t>İşe Giriş Tarihi</t>
  </si>
  <si>
    <t>Departman</t>
  </si>
  <si>
    <t>Doğum Tarihi</t>
  </si>
  <si>
    <t>E</t>
  </si>
  <si>
    <t>K</t>
  </si>
  <si>
    <t>Muhasebe</t>
  </si>
  <si>
    <t>Üretim</t>
  </si>
  <si>
    <t>Planlama</t>
  </si>
  <si>
    <t>İdari İşler</t>
  </si>
  <si>
    <t>Satınalma</t>
  </si>
  <si>
    <t>Pazarlama</t>
  </si>
  <si>
    <t>Satış</t>
  </si>
  <si>
    <t>ARGE</t>
  </si>
  <si>
    <t>İnsan Kaynakları</t>
  </si>
  <si>
    <t>Dış Ticaret</t>
  </si>
  <si>
    <t>Yaş</t>
  </si>
  <si>
    <t>İlkokul</t>
  </si>
  <si>
    <t>Ortaokul</t>
  </si>
  <si>
    <t>Lise</t>
  </si>
  <si>
    <t>Üniversite</t>
  </si>
  <si>
    <t>Yüksek Lisans</t>
  </si>
  <si>
    <t>Doktora</t>
  </si>
  <si>
    <t>Çalışma Tipi</t>
  </si>
  <si>
    <t>Stajyer</t>
  </si>
  <si>
    <t>Taşeron</t>
  </si>
  <si>
    <t>Tam Zamanlı</t>
  </si>
  <si>
    <t>Personel</t>
  </si>
  <si>
    <t>Satır Etiketleri</t>
  </si>
  <si>
    <t>Genel Toplam</t>
  </si>
  <si>
    <t>Say Departman</t>
  </si>
  <si>
    <t>19-23</t>
  </si>
  <si>
    <t>24-28</t>
  </si>
  <si>
    <t>29-33</t>
  </si>
  <si>
    <t>34-38</t>
  </si>
  <si>
    <t>39-43</t>
  </si>
  <si>
    <t>44-48</t>
  </si>
  <si>
    <t>49-53</t>
  </si>
  <si>
    <t>54-58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</si>
  <si>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</si>
  <si>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</si>
  <si>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</si>
  <si>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</si>
  <si>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</si>
  <si>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</si>
  <si>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</si>
  <si>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</si>
  <si>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</si>
  <si>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</si>
  <si>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</si>
  <si>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</si>
  <si>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</si>
  <si>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</si>
  <si>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</si>
  <si>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</si>
  <si>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</si>
  <si>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</si>
  <si>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</si>
  <si>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</si>
  <si>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Emir Timur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</si>
</sst>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22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43" fontId="0" fillId="0" borderId="0" xfId="1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Normal" xfId="0" builtinId="0"/>
    <cellStyle name="Virgül" xfId="1" builtinId="3"/>
  </cellStyles>
  <dxfs count="13"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/mm/yyyy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64" formatCode="_-* #,##0_-;\-* #,##0_-;_-* &quot;-&quot;??_-;_-@_-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9" formatCode="d/mm/yyyy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image" Target="../media/image7.png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[ham_IK_DATA.xlsx]pivot1!PivotTable1</c:name>
    <c:fmtId val="4"/>
  </c:pivotSource>
  <c:chart>
    <c:autoTitleDeleted val="1"/>
    <c:pivotFmts>
      <c:pivotFmt>
        <c:idx val="0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6699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FF6699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FF6699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FF6699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FF6699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pivot1!$B$3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98-4CD0-867A-2BC535238DA0}"/>
              </c:ext>
            </c:extLst>
          </c:dPt>
          <c:dPt>
            <c:idx val="1"/>
            <c:bubble3D val="0"/>
            <c:spPr>
              <a:solidFill>
                <a:srgbClr val="FF66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98-4CD0-867A-2BC535238D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pivot1!$A$4:$A$6</c:f>
              <c:strCache>
                <c:ptCount val="2"/>
                <c:pt idx="0">
                  <c:v>E</c:v>
                </c:pt>
                <c:pt idx="1">
                  <c:v>K</c:v>
                </c:pt>
              </c:strCache>
            </c:strRef>
          </c:cat>
          <c:val>
            <c:numRef>
              <c:f>pivot1!$B$4:$B$6</c:f>
              <c:numCache>
                <c:formatCode>General</c:formatCode>
                <c:ptCount val="2"/>
                <c:pt idx="0">
                  <c:v>112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98-4CD0-867A-2BC535238D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97407373383868"/>
          <c:y val="4.4800075254719587E-2"/>
          <c:w val="0.31320671967095065"/>
          <c:h val="0.17080116879986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[ham_IK_DATA.xlsx]pivot1!PivotTable2</c:name>
    <c:fmtId val="5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shade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shade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shade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>
              <a:tint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6">
              <a:shade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>
              <a:shade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>
              <a:shade val="9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091871931256239E-2"/>
              <c:y val="-8.8910591795771099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499402075790302"/>
                  <c:h val="0.29450820042270492"/>
                </c:manualLayout>
              </c15:layout>
            </c:ext>
          </c:extLst>
        </c:dLbl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>
              <a:tint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578024240275939"/>
          <c:y val="4.5632476914590402E-2"/>
          <c:w val="0.50008277452414385"/>
          <c:h val="0.90938760909621352"/>
        </c:manualLayout>
      </c:layout>
      <c:doughnutChart>
        <c:varyColors val="1"/>
        <c:ser>
          <c:idx val="0"/>
          <c:order val="0"/>
          <c:tx>
            <c:strRef>
              <c:f>pivot1!$F$3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EF-4BFF-94F4-D759EDAE3DFC}"/>
              </c:ext>
            </c:extLst>
          </c:dPt>
          <c:dPt>
            <c:idx val="1"/>
            <c:bubble3D val="0"/>
            <c:spPr>
              <a:solidFill>
                <a:schemeClr val="accent6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EF-4BFF-94F4-D759EDAE3DFC}"/>
              </c:ext>
            </c:extLst>
          </c:dPt>
          <c:dPt>
            <c:idx val="2"/>
            <c:bubble3D val="0"/>
            <c:spPr>
              <a:solidFill>
                <a:schemeClr val="accent6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EF-4BFF-94F4-D759EDAE3DFC}"/>
              </c:ext>
            </c:extLst>
          </c:dPt>
          <c:dPt>
            <c:idx val="3"/>
            <c:bubble3D val="0"/>
            <c:spPr>
              <a:solidFill>
                <a:schemeClr val="accent6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EF-4BFF-94F4-D759EDAE3DFC}"/>
              </c:ext>
            </c:extLst>
          </c:dPt>
          <c:dPt>
            <c:idx val="4"/>
            <c:bubble3D val="0"/>
            <c:spPr>
              <a:solidFill>
                <a:schemeClr val="accent6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EF-4BFF-94F4-D759EDAE3DFC}"/>
              </c:ext>
            </c:extLst>
          </c:dPt>
          <c:dPt>
            <c:idx val="5"/>
            <c:bubble3D val="0"/>
            <c:spPr>
              <a:solidFill>
                <a:schemeClr val="accent6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BEF-4BFF-94F4-D759EDAE3DFC}"/>
              </c:ext>
            </c:extLst>
          </c:dPt>
          <c:dLbls>
            <c:dLbl>
              <c:idx val="2"/>
              <c:layout>
                <c:manualLayout>
                  <c:x val="3.091871931256239E-2"/>
                  <c:y val="-8.8910591795771099E-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99402075790302"/>
                      <c:h val="0.294508200422704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BEF-4BFF-94F4-D759EDAE3DF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pivot1!$E$4:$E$10</c:f>
              <c:strCache>
                <c:ptCount val="6"/>
                <c:pt idx="0">
                  <c:v>Doktora</c:v>
                </c:pt>
                <c:pt idx="1">
                  <c:v>İlkokul</c:v>
                </c:pt>
                <c:pt idx="2">
                  <c:v>Lise</c:v>
                </c:pt>
                <c:pt idx="3">
                  <c:v>Ortaokul</c:v>
                </c:pt>
                <c:pt idx="4">
                  <c:v>Üniversite</c:v>
                </c:pt>
                <c:pt idx="5">
                  <c:v>Yüksek Lisans</c:v>
                </c:pt>
              </c:strCache>
            </c:strRef>
          </c:cat>
          <c:val>
            <c:numRef>
              <c:f>pivot1!$F$4:$F$10</c:f>
              <c:numCache>
                <c:formatCode>General</c:formatCode>
                <c:ptCount val="6"/>
                <c:pt idx="0">
                  <c:v>14</c:v>
                </c:pt>
                <c:pt idx="1">
                  <c:v>42</c:v>
                </c:pt>
                <c:pt idx="2">
                  <c:v>95</c:v>
                </c:pt>
                <c:pt idx="3">
                  <c:v>29</c:v>
                </c:pt>
                <c:pt idx="4">
                  <c:v>32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EF-4BFF-94F4-D759EDAE3D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[ham_IK_DATA.xlsx]pivot1!PivotTable3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pivot1!$I$3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pivot1!$H$4:$H$12</c:f>
              <c:strCache>
                <c:ptCount val="8"/>
                <c:pt idx="0">
                  <c:v>19-23</c:v>
                </c:pt>
                <c:pt idx="1">
                  <c:v>24-28</c:v>
                </c:pt>
                <c:pt idx="2">
                  <c:v>29-33</c:v>
                </c:pt>
                <c:pt idx="3">
                  <c:v>34-38</c:v>
                </c:pt>
                <c:pt idx="4">
                  <c:v>39-43</c:v>
                </c:pt>
                <c:pt idx="5">
                  <c:v>44-48</c:v>
                </c:pt>
                <c:pt idx="6">
                  <c:v>49-53</c:v>
                </c:pt>
                <c:pt idx="7">
                  <c:v>54-58</c:v>
                </c:pt>
              </c:strCache>
            </c:strRef>
          </c:cat>
          <c:val>
            <c:numRef>
              <c:f>pivot1!$I$4:$I$12</c:f>
              <c:numCache>
                <c:formatCode>General</c:formatCode>
                <c:ptCount val="8"/>
                <c:pt idx="0">
                  <c:v>50</c:v>
                </c:pt>
                <c:pt idx="1">
                  <c:v>51</c:v>
                </c:pt>
                <c:pt idx="2">
                  <c:v>26</c:v>
                </c:pt>
                <c:pt idx="3">
                  <c:v>30</c:v>
                </c:pt>
                <c:pt idx="4">
                  <c:v>28</c:v>
                </c:pt>
                <c:pt idx="5">
                  <c:v>24</c:v>
                </c:pt>
                <c:pt idx="6">
                  <c:v>28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7-4F44-8B3F-139D3BFCC4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94187295"/>
        <c:axId val="994193535"/>
      </c:areaChart>
      <c:catAx>
        <c:axId val="994187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4193535"/>
        <c:crosses val="autoZero"/>
        <c:auto val="1"/>
        <c:lblAlgn val="ctr"/>
        <c:lblOffset val="100"/>
        <c:noMultiLvlLbl val="0"/>
      </c:catAx>
      <c:valAx>
        <c:axId val="99419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418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[ham_IK_DATA.xlsx]pivot1!PivotTable4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pivot1!$L$3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pivot1!$K$4:$K$24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strCache>
            </c:strRef>
          </c:cat>
          <c:val>
            <c:numRef>
              <c:f>pivot1!$L$4:$L$24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13</c:v>
                </c:pt>
                <c:pt idx="3">
                  <c:v>6</c:v>
                </c:pt>
                <c:pt idx="4">
                  <c:v>16</c:v>
                </c:pt>
                <c:pt idx="5">
                  <c:v>12</c:v>
                </c:pt>
                <c:pt idx="6">
                  <c:v>15</c:v>
                </c:pt>
                <c:pt idx="7">
                  <c:v>10</c:v>
                </c:pt>
                <c:pt idx="8">
                  <c:v>6</c:v>
                </c:pt>
                <c:pt idx="9">
                  <c:v>15</c:v>
                </c:pt>
                <c:pt idx="10">
                  <c:v>8</c:v>
                </c:pt>
                <c:pt idx="11">
                  <c:v>15</c:v>
                </c:pt>
                <c:pt idx="12">
                  <c:v>12</c:v>
                </c:pt>
                <c:pt idx="13">
                  <c:v>18</c:v>
                </c:pt>
                <c:pt idx="14">
                  <c:v>8</c:v>
                </c:pt>
                <c:pt idx="15">
                  <c:v>8</c:v>
                </c:pt>
                <c:pt idx="16">
                  <c:v>13</c:v>
                </c:pt>
                <c:pt idx="17">
                  <c:v>9</c:v>
                </c:pt>
                <c:pt idx="18">
                  <c:v>19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E-4534-B2E2-3630AE01F9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8"/>
        <c:overlap val="37"/>
        <c:axId val="926000672"/>
        <c:axId val="926001152"/>
      </c:barChart>
      <c:catAx>
        <c:axId val="9260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26001152"/>
        <c:crosses val="autoZero"/>
        <c:auto val="1"/>
        <c:lblAlgn val="ctr"/>
        <c:lblOffset val="100"/>
        <c:noMultiLvlLbl val="0"/>
      </c:catAx>
      <c:valAx>
        <c:axId val="926001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600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[ham_IK_DATA.xlsx]pivot1!PivotTable1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Cinsiyet Dağılımı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2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4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4319399785637734E-2"/>
          <c:y val="0.17634259259259263"/>
          <c:w val="0.90568060021436225"/>
          <c:h val="0.73810919877211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Toplam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0F-428B-8523-722A26B8A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pivot1!$A$4:$A$6</c:f>
              <c:strCache>
                <c:ptCount val="2"/>
                <c:pt idx="0">
                  <c:v>E</c:v>
                </c:pt>
                <c:pt idx="1">
                  <c:v>K</c:v>
                </c:pt>
              </c:strCache>
            </c:strRef>
          </c:cat>
          <c:val>
            <c:numRef>
              <c:f>pivot1!$B$4:$B$6</c:f>
              <c:numCache>
                <c:formatCode>General</c:formatCode>
                <c:ptCount val="2"/>
                <c:pt idx="0">
                  <c:v>112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F-428B-8523-722A26B8A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1171484144"/>
        <c:axId val="1171508144"/>
      </c:barChart>
      <c:catAx>
        <c:axId val="11714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1508144"/>
        <c:crosses val="autoZero"/>
        <c:auto val="1"/>
        <c:lblAlgn val="ctr"/>
        <c:lblOffset val="100"/>
        <c:noMultiLvlLbl val="0"/>
      </c:catAx>
      <c:valAx>
        <c:axId val="1171508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7148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[ham_IK_DATA.xlsx]pivot1!PivotTable2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92D050"/>
                </a:solidFill>
              </a:rPr>
              <a:t>Eğitim Durumu</a:t>
            </a:r>
            <a:endParaRPr lang="en-US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pivot1!$F$3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pivot1!$E$4:$E$10</c:f>
              <c:strCache>
                <c:ptCount val="6"/>
                <c:pt idx="0">
                  <c:v>Doktora</c:v>
                </c:pt>
                <c:pt idx="1">
                  <c:v>İlkokul</c:v>
                </c:pt>
                <c:pt idx="2">
                  <c:v>Lise</c:v>
                </c:pt>
                <c:pt idx="3">
                  <c:v>Ortaokul</c:v>
                </c:pt>
                <c:pt idx="4">
                  <c:v>Üniversite</c:v>
                </c:pt>
                <c:pt idx="5">
                  <c:v>Yüksek Lisans</c:v>
                </c:pt>
              </c:strCache>
            </c:strRef>
          </c:cat>
          <c:val>
            <c:numRef>
              <c:f>pivot1!$F$4:$F$10</c:f>
              <c:numCache>
                <c:formatCode>General</c:formatCode>
                <c:ptCount val="6"/>
                <c:pt idx="0">
                  <c:v>14</c:v>
                </c:pt>
                <c:pt idx="1">
                  <c:v>42</c:v>
                </c:pt>
                <c:pt idx="2">
                  <c:v>95</c:v>
                </c:pt>
                <c:pt idx="3">
                  <c:v>29</c:v>
                </c:pt>
                <c:pt idx="4">
                  <c:v>32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E-4500-BFDE-9D681C8F7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472128"/>
        <c:axId val="1020457248"/>
      </c:radarChart>
      <c:catAx>
        <c:axId val="102047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20457248"/>
        <c:crosses val="autoZero"/>
        <c:auto val="1"/>
        <c:lblAlgn val="ctr"/>
        <c:lblOffset val="100"/>
        <c:noMultiLvlLbl val="0"/>
      </c:catAx>
      <c:valAx>
        <c:axId val="10204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2047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[ham_IK_DATA.xlsx]pivot1!PivotTable3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Yaş Grupları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pivot1!$I$3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pivot1!$H$4:$H$12</c:f>
              <c:strCache>
                <c:ptCount val="8"/>
                <c:pt idx="0">
                  <c:v>19-23</c:v>
                </c:pt>
                <c:pt idx="1">
                  <c:v>24-28</c:v>
                </c:pt>
                <c:pt idx="2">
                  <c:v>29-33</c:v>
                </c:pt>
                <c:pt idx="3">
                  <c:v>34-38</c:v>
                </c:pt>
                <c:pt idx="4">
                  <c:v>39-43</c:v>
                </c:pt>
                <c:pt idx="5">
                  <c:v>44-48</c:v>
                </c:pt>
                <c:pt idx="6">
                  <c:v>49-53</c:v>
                </c:pt>
                <c:pt idx="7">
                  <c:v>54-58</c:v>
                </c:pt>
              </c:strCache>
            </c:strRef>
          </c:cat>
          <c:val>
            <c:numRef>
              <c:f>pivot1!$I$4:$I$12</c:f>
              <c:numCache>
                <c:formatCode>General</c:formatCode>
                <c:ptCount val="8"/>
                <c:pt idx="0">
                  <c:v>50</c:v>
                </c:pt>
                <c:pt idx="1">
                  <c:v>51</c:v>
                </c:pt>
                <c:pt idx="2">
                  <c:v>26</c:v>
                </c:pt>
                <c:pt idx="3">
                  <c:v>30</c:v>
                </c:pt>
                <c:pt idx="4">
                  <c:v>28</c:v>
                </c:pt>
                <c:pt idx="5">
                  <c:v>24</c:v>
                </c:pt>
                <c:pt idx="6">
                  <c:v>28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A-432C-B309-365F58EE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061728"/>
        <c:axId val="1028079488"/>
      </c:barChart>
      <c:catAx>
        <c:axId val="10280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28079488"/>
        <c:crosses val="autoZero"/>
        <c:auto val="1"/>
        <c:lblAlgn val="ctr"/>
        <c:lblOffset val="100"/>
        <c:noMultiLvlLbl val="0"/>
      </c:catAx>
      <c:valAx>
        <c:axId val="10280794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806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[ham_IK_DATA.xlsx]pivot1!PivotTable4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Giriş Yılına Göre Dağılım</a:t>
            </a:r>
          </a:p>
        </c:rich>
      </c:tx>
      <c:layout>
        <c:manualLayout>
          <c:xMode val="edge"/>
          <c:yMode val="edge"/>
          <c:x val="0.30144621917303072"/>
          <c:y val="1.432291519819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pivot1!$L$3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pivot1!$K$4:$K$24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strCache>
            </c:strRef>
          </c:cat>
          <c:val>
            <c:numRef>
              <c:f>pivot1!$L$4:$L$24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13</c:v>
                </c:pt>
                <c:pt idx="3">
                  <c:v>6</c:v>
                </c:pt>
                <c:pt idx="4">
                  <c:v>16</c:v>
                </c:pt>
                <c:pt idx="5">
                  <c:v>12</c:v>
                </c:pt>
                <c:pt idx="6">
                  <c:v>15</c:v>
                </c:pt>
                <c:pt idx="7">
                  <c:v>10</c:v>
                </c:pt>
                <c:pt idx="8">
                  <c:v>6</c:v>
                </c:pt>
                <c:pt idx="9">
                  <c:v>15</c:v>
                </c:pt>
                <c:pt idx="10">
                  <c:v>8</c:v>
                </c:pt>
                <c:pt idx="11">
                  <c:v>15</c:v>
                </c:pt>
                <c:pt idx="12">
                  <c:v>12</c:v>
                </c:pt>
                <c:pt idx="13">
                  <c:v>18</c:v>
                </c:pt>
                <c:pt idx="14">
                  <c:v>8</c:v>
                </c:pt>
                <c:pt idx="15">
                  <c:v>8</c:v>
                </c:pt>
                <c:pt idx="16">
                  <c:v>13</c:v>
                </c:pt>
                <c:pt idx="17">
                  <c:v>9</c:v>
                </c:pt>
                <c:pt idx="18">
                  <c:v>19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8-488D-8B3C-4AABDB031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axId val="1188002048"/>
        <c:axId val="1188004448"/>
      </c:barChart>
      <c:catAx>
        <c:axId val="118800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88004448"/>
        <c:crosses val="autoZero"/>
        <c:auto val="1"/>
        <c:lblAlgn val="ctr"/>
        <c:lblOffset val="100"/>
        <c:noMultiLvlLbl val="0"/>
      </c:catAx>
      <c:valAx>
        <c:axId val="11880044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800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14</xdr:col>
      <xdr:colOff>176893</xdr:colOff>
      <xdr:row>3</xdr:row>
      <xdr:rowOff>162765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FB10CD10-5C3F-4D2F-963D-A10E1ABE8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0" y="190500"/>
          <a:ext cx="1491343" cy="543765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</xdr:colOff>
      <xdr:row>5</xdr:row>
      <xdr:rowOff>85725</xdr:rowOff>
    </xdr:from>
    <xdr:to>
      <xdr:col>13</xdr:col>
      <xdr:colOff>257175</xdr:colOff>
      <xdr:row>10</xdr:row>
      <xdr:rowOff>47625</xdr:rowOff>
    </xdr:to>
    <xdr:pic>
      <xdr:nvPicPr>
        <xdr:cNvPr id="4" name="Grafik 3" descr="Kadın düz dolguyla">
          <a:extLst>
            <a:ext uri="{FF2B5EF4-FFF2-40B4-BE49-F238E27FC236}">
              <a16:creationId xmlns:a16="http://schemas.microsoft.com/office/drawing/2014/main" id="{D3663552-9901-01A1-BE22-1787D1180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334625" y="103822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130950</xdr:colOff>
      <xdr:row>5</xdr:row>
      <xdr:rowOff>73800</xdr:rowOff>
    </xdr:from>
    <xdr:to>
      <xdr:col>14</xdr:col>
      <xdr:colOff>435750</xdr:colOff>
      <xdr:row>10</xdr:row>
      <xdr:rowOff>35700</xdr:rowOff>
    </xdr:to>
    <xdr:pic>
      <xdr:nvPicPr>
        <xdr:cNvPr id="6" name="Grafik 5" descr="Adam düz dolguyla">
          <a:extLst>
            <a:ext uri="{FF2B5EF4-FFF2-40B4-BE49-F238E27FC236}">
              <a16:creationId xmlns:a16="http://schemas.microsoft.com/office/drawing/2014/main" id="{1B4E5978-96B6-E292-FFB7-6D1F1C677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122800" y="1026300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244929</xdr:colOff>
      <xdr:row>0</xdr:row>
      <xdr:rowOff>81642</xdr:rowOff>
    </xdr:from>
    <xdr:to>
      <xdr:col>38</xdr:col>
      <xdr:colOff>122464</xdr:colOff>
      <xdr:row>5</xdr:row>
      <xdr:rowOff>43542</xdr:rowOff>
    </xdr:to>
    <xdr:sp macro="" textlink="">
      <xdr:nvSpPr>
        <xdr:cNvPr id="2" name="Dikdörtgen: Köşeleri Yuvarlatılmış 1">
          <a:extLst>
            <a:ext uri="{FF2B5EF4-FFF2-40B4-BE49-F238E27FC236}">
              <a16:creationId xmlns:a16="http://schemas.microsoft.com/office/drawing/2014/main" id="{178CCE61-07C7-7F91-117C-4884113C8721}"/>
            </a:ext>
          </a:extLst>
        </xdr:cNvPr>
        <xdr:cNvSpPr/>
      </xdr:nvSpPr>
      <xdr:spPr>
        <a:xfrm>
          <a:off x="244929" y="81642"/>
          <a:ext cx="23145749" cy="914400"/>
        </a:xfrm>
        <a:prstGeom prst="round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  <a:p>
          <a:pPr algn="ctr"/>
          <a:r>
            <a:rPr lang="tr-TR" sz="2800"/>
            <a:t>İNSAN KAYNAKLARI RAPORU</a:t>
          </a:r>
        </a:p>
      </xdr:txBody>
    </xdr:sp>
    <xdr:clientData/>
  </xdr:twoCellAnchor>
  <xdr:twoCellAnchor editAs="oneCell">
    <xdr:from>
      <xdr:col>0</xdr:col>
      <xdr:colOff>353785</xdr:colOff>
      <xdr:row>1</xdr:row>
      <xdr:rowOff>54428</xdr:rowOff>
    </xdr:from>
    <xdr:to>
      <xdr:col>3</xdr:col>
      <xdr:colOff>8164</xdr:colOff>
      <xdr:row>4</xdr:row>
      <xdr:rowOff>26693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5BEA7A3D-208F-4A6B-8057-2834E11B1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785" y="244928"/>
          <a:ext cx="1491343" cy="543765"/>
        </a:xfrm>
        <a:prstGeom prst="rect">
          <a:avLst/>
        </a:prstGeom>
      </xdr:spPr>
    </xdr:pic>
    <xdr:clientData/>
  </xdr:twoCellAnchor>
  <xdr:twoCellAnchor>
    <xdr:from>
      <xdr:col>0</xdr:col>
      <xdr:colOff>353786</xdr:colOff>
      <xdr:row>7</xdr:row>
      <xdr:rowOff>27214</xdr:rowOff>
    </xdr:from>
    <xdr:to>
      <xdr:col>8</xdr:col>
      <xdr:colOff>459215</xdr:colOff>
      <xdr:row>19</xdr:row>
      <xdr:rowOff>189214</xdr:rowOff>
    </xdr:to>
    <xdr:sp macro="" textlink="">
      <xdr:nvSpPr>
        <xdr:cNvPr id="4" name="Dikdörtgen: Köşeleri Yuvarlatılmış 3">
          <a:extLst>
            <a:ext uri="{FF2B5EF4-FFF2-40B4-BE49-F238E27FC236}">
              <a16:creationId xmlns:a16="http://schemas.microsoft.com/office/drawing/2014/main" id="{56F4F369-05C0-93FA-0446-9D79A3971FC8}"/>
            </a:ext>
          </a:extLst>
        </xdr:cNvPr>
        <xdr:cNvSpPr/>
      </xdr:nvSpPr>
      <xdr:spPr>
        <a:xfrm>
          <a:off x="353786" y="1360714"/>
          <a:ext cx="5004000" cy="2448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10</xdr:col>
      <xdr:colOff>426356</xdr:colOff>
      <xdr:row>6</xdr:row>
      <xdr:rowOff>0</xdr:rowOff>
    </xdr:from>
    <xdr:to>
      <xdr:col>18</xdr:col>
      <xdr:colOff>531784</xdr:colOff>
      <xdr:row>19</xdr:row>
      <xdr:rowOff>107571</xdr:rowOff>
    </xdr:to>
    <xdr:sp macro="" textlink="">
      <xdr:nvSpPr>
        <xdr:cNvPr id="7" name="Dikdörtgen: Köşeleri Yuvarlatılmış 6">
          <a:extLst>
            <a:ext uri="{FF2B5EF4-FFF2-40B4-BE49-F238E27FC236}">
              <a16:creationId xmlns:a16="http://schemas.microsoft.com/office/drawing/2014/main" id="{29BE7875-8AD5-4D40-9E98-215054CDD9E7}"/>
            </a:ext>
          </a:extLst>
        </xdr:cNvPr>
        <xdr:cNvSpPr/>
      </xdr:nvSpPr>
      <xdr:spPr>
        <a:xfrm>
          <a:off x="6549570" y="1143000"/>
          <a:ext cx="5004000" cy="258407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21</xdr:col>
      <xdr:colOff>77105</xdr:colOff>
      <xdr:row>6</xdr:row>
      <xdr:rowOff>136071</xdr:rowOff>
    </xdr:from>
    <xdr:to>
      <xdr:col>29</xdr:col>
      <xdr:colOff>182534</xdr:colOff>
      <xdr:row>19</xdr:row>
      <xdr:rowOff>107571</xdr:rowOff>
    </xdr:to>
    <xdr:sp macro="" textlink="">
      <xdr:nvSpPr>
        <xdr:cNvPr id="8" name="Dikdörtgen: Köşeleri Yuvarlatılmış 7">
          <a:extLst>
            <a:ext uri="{FF2B5EF4-FFF2-40B4-BE49-F238E27FC236}">
              <a16:creationId xmlns:a16="http://schemas.microsoft.com/office/drawing/2014/main" id="{84503CE4-56DF-4480-B28F-03BB422CB5A1}"/>
            </a:ext>
          </a:extLst>
        </xdr:cNvPr>
        <xdr:cNvSpPr/>
      </xdr:nvSpPr>
      <xdr:spPr>
        <a:xfrm>
          <a:off x="12935855" y="1279071"/>
          <a:ext cx="5004000" cy="2448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29</xdr:col>
      <xdr:colOff>506893</xdr:colOff>
      <xdr:row>7</xdr:row>
      <xdr:rowOff>0</xdr:rowOff>
    </xdr:from>
    <xdr:to>
      <xdr:col>38</xdr:col>
      <xdr:colOff>0</xdr:colOff>
      <xdr:row>19</xdr:row>
      <xdr:rowOff>162000</xdr:rowOff>
    </xdr:to>
    <xdr:sp macro="" textlink="">
      <xdr:nvSpPr>
        <xdr:cNvPr id="9" name="Dikdörtgen: Köşeleri Yuvarlatılmış 8">
          <a:extLst>
            <a:ext uri="{FF2B5EF4-FFF2-40B4-BE49-F238E27FC236}">
              <a16:creationId xmlns:a16="http://schemas.microsoft.com/office/drawing/2014/main" id="{532A749E-EDD6-47AC-9B1B-F4CFD1B809FA}"/>
            </a:ext>
          </a:extLst>
        </xdr:cNvPr>
        <xdr:cNvSpPr/>
      </xdr:nvSpPr>
      <xdr:spPr>
        <a:xfrm>
          <a:off x="18264214" y="1333500"/>
          <a:ext cx="5004000" cy="2448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5</xdr:col>
      <xdr:colOff>27214</xdr:colOff>
      <xdr:row>8</xdr:row>
      <xdr:rowOff>13608</xdr:rowOff>
    </xdr:from>
    <xdr:to>
      <xdr:col>8</xdr:col>
      <xdr:colOff>122465</xdr:colOff>
      <xdr:row>18</xdr:row>
      <xdr:rowOff>122464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DED3EFCC-930B-AEB7-F6B7-428A7E548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557893</xdr:colOff>
      <xdr:row>8</xdr:row>
      <xdr:rowOff>149679</xdr:rowOff>
    </xdr:from>
    <xdr:to>
      <xdr:col>4</xdr:col>
      <xdr:colOff>489857</xdr:colOff>
      <xdr:row>13</xdr:row>
      <xdr:rowOff>0</xdr:rowOff>
    </xdr:to>
    <xdr:sp macro="" textlink="">
      <xdr:nvSpPr>
        <xdr:cNvPr id="13" name="Dikdörtgen 12">
          <a:extLst>
            <a:ext uri="{FF2B5EF4-FFF2-40B4-BE49-F238E27FC236}">
              <a16:creationId xmlns:a16="http://schemas.microsoft.com/office/drawing/2014/main" id="{FF73F17C-6348-7B91-3B35-87309811065A}"/>
            </a:ext>
          </a:extLst>
        </xdr:cNvPr>
        <xdr:cNvSpPr/>
      </xdr:nvSpPr>
      <xdr:spPr>
        <a:xfrm>
          <a:off x="557893" y="1673679"/>
          <a:ext cx="2381250" cy="802821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800" b="1">
              <a:solidFill>
                <a:srgbClr val="92D050"/>
              </a:solidFill>
            </a:rPr>
            <a:t>Toplam Personel</a:t>
          </a:r>
          <a:r>
            <a:rPr lang="tr-TR" sz="1800" b="1" baseline="0">
              <a:solidFill>
                <a:srgbClr val="92D050"/>
              </a:solidFill>
            </a:rPr>
            <a:t> Sayısı</a:t>
          </a:r>
          <a:endParaRPr lang="tr-TR" sz="1800" b="1">
            <a:solidFill>
              <a:srgbClr val="92D050"/>
            </a:solidFill>
          </a:endParaRPr>
        </a:p>
      </xdr:txBody>
    </xdr:sp>
    <xdr:clientData/>
  </xdr:twoCellAnchor>
  <xdr:twoCellAnchor>
    <xdr:from>
      <xdr:col>0</xdr:col>
      <xdr:colOff>544285</xdr:colOff>
      <xdr:row>13</xdr:row>
      <xdr:rowOff>136071</xdr:rowOff>
    </xdr:from>
    <xdr:to>
      <xdr:col>4</xdr:col>
      <xdr:colOff>476249</xdr:colOff>
      <xdr:row>17</xdr:row>
      <xdr:rowOff>176892</xdr:rowOff>
    </xdr:to>
    <xdr:sp macro="" textlink="pivot1!B6">
      <xdr:nvSpPr>
        <xdr:cNvPr id="14" name="Dikdörtgen 13">
          <a:extLst>
            <a:ext uri="{FF2B5EF4-FFF2-40B4-BE49-F238E27FC236}">
              <a16:creationId xmlns:a16="http://schemas.microsoft.com/office/drawing/2014/main" id="{412A59AE-7319-4398-A912-62D9BFC4A3A4}"/>
            </a:ext>
          </a:extLst>
        </xdr:cNvPr>
        <xdr:cNvSpPr/>
      </xdr:nvSpPr>
      <xdr:spPr>
        <a:xfrm>
          <a:off x="544285" y="2612571"/>
          <a:ext cx="2381250" cy="802821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61B5284-8ECD-410F-9D0A-02D7E7676F13}" type="TxLink">
            <a:rPr lang="en-US" sz="1800" b="1" i="0" u="none" strike="noStrike">
              <a:solidFill>
                <a:srgbClr val="92D050"/>
              </a:solidFill>
              <a:latin typeface="Calibri"/>
              <a:cs typeface="Calibri"/>
            </a:rPr>
            <a:t>241</a:t>
          </a:fld>
          <a:endParaRPr lang="en-US" sz="1800" b="1">
            <a:solidFill>
              <a:srgbClr val="92D050"/>
            </a:solidFill>
          </a:endParaRPr>
        </a:p>
      </xdr:txBody>
    </xdr:sp>
    <xdr:clientData/>
  </xdr:twoCellAnchor>
  <xdr:twoCellAnchor>
    <xdr:from>
      <xdr:col>11</xdr:col>
      <xdr:colOff>178705</xdr:colOff>
      <xdr:row>7</xdr:row>
      <xdr:rowOff>27214</xdr:rowOff>
    </xdr:from>
    <xdr:to>
      <xdr:col>18</xdr:col>
      <xdr:colOff>68034</xdr:colOff>
      <xdr:row>19</xdr:row>
      <xdr:rowOff>0</xdr:rowOff>
    </xdr:to>
    <xdr:graphicFrame macro="">
      <xdr:nvGraphicFramePr>
        <xdr:cNvPr id="15" name="Grafik 14">
          <a:extLst>
            <a:ext uri="{FF2B5EF4-FFF2-40B4-BE49-F238E27FC236}">
              <a16:creationId xmlns:a16="http://schemas.microsoft.com/office/drawing/2014/main" id="{EBA1E98F-A114-4C8E-AE5A-7D17C7E31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340178</xdr:colOff>
      <xdr:row>8</xdr:row>
      <xdr:rowOff>0</xdr:rowOff>
    </xdr:from>
    <xdr:to>
      <xdr:col>29</xdr:col>
      <xdr:colOff>0</xdr:colOff>
      <xdr:row>18</xdr:row>
      <xdr:rowOff>122464</xdr:rowOff>
    </xdr:to>
    <xdr:graphicFrame macro="">
      <xdr:nvGraphicFramePr>
        <xdr:cNvPr id="18" name="Grafik 17">
          <a:extLst>
            <a:ext uri="{FF2B5EF4-FFF2-40B4-BE49-F238E27FC236}">
              <a16:creationId xmlns:a16="http://schemas.microsoft.com/office/drawing/2014/main" id="{D095B972-4BCA-47B3-845B-2FC00765E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149678</xdr:colOff>
      <xdr:row>7</xdr:row>
      <xdr:rowOff>114300</xdr:rowOff>
    </xdr:from>
    <xdr:to>
      <xdr:col>37</xdr:col>
      <xdr:colOff>0</xdr:colOff>
      <xdr:row>20</xdr:row>
      <xdr:rowOff>0</xdr:rowOff>
    </xdr:to>
    <xdr:graphicFrame macro="">
      <xdr:nvGraphicFramePr>
        <xdr:cNvPr id="19" name="Grafik 18">
          <a:extLst>
            <a:ext uri="{FF2B5EF4-FFF2-40B4-BE49-F238E27FC236}">
              <a16:creationId xmlns:a16="http://schemas.microsoft.com/office/drawing/2014/main" id="{C2112945-375E-4043-92DD-C2718641D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353785</xdr:colOff>
      <xdr:row>22</xdr:row>
      <xdr:rowOff>0</xdr:rowOff>
    </xdr:from>
    <xdr:to>
      <xdr:col>37</xdr:col>
      <xdr:colOff>544286</xdr:colOff>
      <xdr:row>24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Departman">
              <a:extLst>
                <a:ext uri="{FF2B5EF4-FFF2-40B4-BE49-F238E27FC236}">
                  <a16:creationId xmlns:a16="http://schemas.microsoft.com/office/drawing/2014/main" id="{6280B006-26A3-4A64-8730-167D452E02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a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785" y="4191000"/>
              <a:ext cx="22846394" cy="47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1</xdr:col>
      <xdr:colOff>519546</xdr:colOff>
      <xdr:row>25</xdr:row>
      <xdr:rowOff>65611</xdr:rowOff>
    </xdr:from>
    <xdr:to>
      <xdr:col>8</xdr:col>
      <xdr:colOff>581398</xdr:colOff>
      <xdr:row>49</xdr:row>
      <xdr:rowOff>173182</xdr:rowOff>
    </xdr:to>
    <xdr:sp macro="" textlink="">
      <xdr:nvSpPr>
        <xdr:cNvPr id="21" name="Dikdörtgen: Köşeleri Yuvarlatılmış 20">
          <a:extLst>
            <a:ext uri="{FF2B5EF4-FFF2-40B4-BE49-F238E27FC236}">
              <a16:creationId xmlns:a16="http://schemas.microsoft.com/office/drawing/2014/main" id="{B304C79D-5CE8-42D9-88BB-E64CD8A72183}"/>
            </a:ext>
          </a:extLst>
        </xdr:cNvPr>
        <xdr:cNvSpPr/>
      </xdr:nvSpPr>
      <xdr:spPr>
        <a:xfrm>
          <a:off x="1125682" y="4828111"/>
          <a:ext cx="4304807" cy="492202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10</xdr:col>
      <xdr:colOff>37473</xdr:colOff>
      <xdr:row>25</xdr:row>
      <xdr:rowOff>79218</xdr:rowOff>
    </xdr:from>
    <xdr:to>
      <xdr:col>17</xdr:col>
      <xdr:colOff>558540</xdr:colOff>
      <xdr:row>49</xdr:row>
      <xdr:rowOff>186789</xdr:rowOff>
    </xdr:to>
    <xdr:sp macro="" textlink="">
      <xdr:nvSpPr>
        <xdr:cNvPr id="22" name="Dikdörtgen: Köşeleri Yuvarlatılmış 21">
          <a:extLst>
            <a:ext uri="{FF2B5EF4-FFF2-40B4-BE49-F238E27FC236}">
              <a16:creationId xmlns:a16="http://schemas.microsoft.com/office/drawing/2014/main" id="{B7C92690-2E9C-4007-8EB6-A5EDDBFBD700}"/>
            </a:ext>
          </a:extLst>
        </xdr:cNvPr>
        <xdr:cNvSpPr/>
      </xdr:nvSpPr>
      <xdr:spPr>
        <a:xfrm>
          <a:off x="6098837" y="4841718"/>
          <a:ext cx="4764021" cy="4922026"/>
        </a:xfrm>
        <a:prstGeom prst="roundRect">
          <a:avLst>
            <a:gd name="adj" fmla="val 12709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19</xdr:col>
      <xdr:colOff>14615</xdr:colOff>
      <xdr:row>25</xdr:row>
      <xdr:rowOff>65611</xdr:rowOff>
    </xdr:from>
    <xdr:to>
      <xdr:col>27</xdr:col>
      <xdr:colOff>519186</xdr:colOff>
      <xdr:row>49</xdr:row>
      <xdr:rowOff>173182</xdr:rowOff>
    </xdr:to>
    <xdr:sp macro="" textlink="">
      <xdr:nvSpPr>
        <xdr:cNvPr id="23" name="Dikdörtgen: Köşeleri Yuvarlatılmış 22">
          <a:extLst>
            <a:ext uri="{FF2B5EF4-FFF2-40B4-BE49-F238E27FC236}">
              <a16:creationId xmlns:a16="http://schemas.microsoft.com/office/drawing/2014/main" id="{088DE73F-6E54-4554-8B29-D992702B34B4}"/>
            </a:ext>
          </a:extLst>
        </xdr:cNvPr>
        <xdr:cNvSpPr/>
      </xdr:nvSpPr>
      <xdr:spPr>
        <a:xfrm>
          <a:off x="11531206" y="4828111"/>
          <a:ext cx="5353662" cy="492202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29</xdr:col>
      <xdr:colOff>507179</xdr:colOff>
      <xdr:row>24</xdr:row>
      <xdr:rowOff>190499</xdr:rowOff>
    </xdr:from>
    <xdr:to>
      <xdr:col>37</xdr:col>
      <xdr:colOff>428295</xdr:colOff>
      <xdr:row>49</xdr:row>
      <xdr:rowOff>107570</xdr:rowOff>
    </xdr:to>
    <xdr:sp macro="" textlink="">
      <xdr:nvSpPr>
        <xdr:cNvPr id="24" name="Dikdörtgen: Köşeleri Yuvarlatılmış 23">
          <a:extLst>
            <a:ext uri="{FF2B5EF4-FFF2-40B4-BE49-F238E27FC236}">
              <a16:creationId xmlns:a16="http://schemas.microsoft.com/office/drawing/2014/main" id="{409887BF-7609-4B2C-802A-A06B556756C5}"/>
            </a:ext>
          </a:extLst>
        </xdr:cNvPr>
        <xdr:cNvSpPr/>
      </xdr:nvSpPr>
      <xdr:spPr>
        <a:xfrm>
          <a:off x="18085134" y="4762499"/>
          <a:ext cx="4770206" cy="4922026"/>
        </a:xfrm>
        <a:prstGeom prst="roundRect">
          <a:avLst>
            <a:gd name="adj" fmla="val 818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2</xdr:col>
      <xdr:colOff>303066</xdr:colOff>
      <xdr:row>26</xdr:row>
      <xdr:rowOff>183127</xdr:rowOff>
    </xdr:from>
    <xdr:to>
      <xdr:col>8</xdr:col>
      <xdr:colOff>364919</xdr:colOff>
      <xdr:row>48</xdr:row>
      <xdr:rowOff>183127</xdr:rowOff>
    </xdr:to>
    <xdr:graphicFrame macro="">
      <xdr:nvGraphicFramePr>
        <xdr:cNvPr id="25" name="Grafik 24">
          <a:extLst>
            <a:ext uri="{FF2B5EF4-FFF2-40B4-BE49-F238E27FC236}">
              <a16:creationId xmlns:a16="http://schemas.microsoft.com/office/drawing/2014/main" id="{4D0C0869-B7D9-4D57-81FE-74D598C14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307966</xdr:colOff>
      <xdr:row>25</xdr:row>
      <xdr:rowOff>148491</xdr:rowOff>
    </xdr:from>
    <xdr:to>
      <xdr:col>17</xdr:col>
      <xdr:colOff>222897</xdr:colOff>
      <xdr:row>48</xdr:row>
      <xdr:rowOff>134884</xdr:rowOff>
    </xdr:to>
    <xdr:graphicFrame macro="">
      <xdr:nvGraphicFramePr>
        <xdr:cNvPr id="26" name="Grafik 25">
          <a:extLst>
            <a:ext uri="{FF2B5EF4-FFF2-40B4-BE49-F238E27FC236}">
              <a16:creationId xmlns:a16="http://schemas.microsoft.com/office/drawing/2014/main" id="{46E21CF4-30EC-47AC-9186-36CA21E34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513002</xdr:colOff>
      <xdr:row>26</xdr:row>
      <xdr:rowOff>107570</xdr:rowOff>
    </xdr:from>
    <xdr:to>
      <xdr:col>27</xdr:col>
      <xdr:colOff>519186</xdr:colOff>
      <xdr:row>49</xdr:row>
      <xdr:rowOff>107570</xdr:rowOff>
    </xdr:to>
    <xdr:graphicFrame macro="">
      <xdr:nvGraphicFramePr>
        <xdr:cNvPr id="27" name="Grafik 26">
          <a:extLst>
            <a:ext uri="{FF2B5EF4-FFF2-40B4-BE49-F238E27FC236}">
              <a16:creationId xmlns:a16="http://schemas.microsoft.com/office/drawing/2014/main" id="{9667B145-E9E1-422F-8AC9-2EFE77FEF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26</xdr:row>
      <xdr:rowOff>13656</xdr:rowOff>
    </xdr:from>
    <xdr:to>
      <xdr:col>37</xdr:col>
      <xdr:colOff>285751</xdr:colOff>
      <xdr:row>48</xdr:row>
      <xdr:rowOff>13656</xdr:rowOff>
    </xdr:to>
    <xdr:graphicFrame macro="">
      <xdr:nvGraphicFramePr>
        <xdr:cNvPr id="28" name="Grafik 27">
          <a:extLst>
            <a:ext uri="{FF2B5EF4-FFF2-40B4-BE49-F238E27FC236}">
              <a16:creationId xmlns:a16="http://schemas.microsoft.com/office/drawing/2014/main" id="{EA3931D8-CC0B-432F-9CDB-D69C5322B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snmslk" refreshedDate="45451.745609606478" createdVersion="8" refreshedVersion="8" minRefreshableVersion="3" recordCount="241" xr:uid="{910B2038-FB48-4B44-A6FC-C1E5D3BD5623}">
  <cacheSource type="worksheet">
    <worksheetSource name="Tablo1"/>
  </cacheSource>
  <cacheFields count="11">
    <cacheField name="Personel" numFmtId="0">
      <sharedItems/>
    </cacheField>
    <cacheField name="Cinsiyet" numFmtId="0">
      <sharedItems count="2">
        <s v="E"/>
        <s v="K"/>
      </sharedItems>
    </cacheField>
    <cacheField name="Departman" numFmtId="0">
      <sharedItems count="10">
        <s v="Dış Ticaret"/>
        <s v="Üretim"/>
        <s v="Pazarlama"/>
        <s v="Satınalma"/>
        <s v="Muhasebe"/>
        <s v="Satış"/>
        <s v="ARGE"/>
        <s v="İnsan Kaynakları"/>
        <s v="İdari İşler"/>
        <s v="Planlama"/>
      </sharedItems>
    </cacheField>
    <cacheField name="Doğum Tarihi" numFmtId="14">
      <sharedItems containsSemiMixedTypes="0" containsNonDate="0" containsDate="1" containsString="0" minDate="1968-11-04T00:00:00" maxDate="2003-11-30T00:00:00"/>
    </cacheField>
    <cacheField name="Yaş" numFmtId="164">
      <sharedItems containsSemiMixedTypes="0" containsString="0" containsNumber="1" containsInteger="1" minValue="19" maxValue="55" count="37">
        <n v="22"/>
        <n v="42"/>
        <n v="53"/>
        <n v="35"/>
        <n v="48"/>
        <n v="31"/>
        <n v="45"/>
        <n v="21"/>
        <n v="47"/>
        <n v="54"/>
        <n v="27"/>
        <n v="30"/>
        <n v="34"/>
        <n v="26"/>
        <n v="25"/>
        <n v="38"/>
        <n v="52"/>
        <n v="28"/>
        <n v="51"/>
        <n v="40"/>
        <n v="50"/>
        <n v="46"/>
        <n v="37"/>
        <n v="23"/>
        <n v="24"/>
        <n v="41"/>
        <n v="29"/>
        <n v="20"/>
        <n v="43"/>
        <n v="32"/>
        <n v="49"/>
        <n v="39"/>
        <n v="36"/>
        <n v="19"/>
        <n v="33"/>
        <n v="44"/>
        <n v="55"/>
      </sharedItems>
      <fieldGroup base="4">
        <rangePr startNum="19" endNum="55" groupInterval="5"/>
        <groupItems count="10">
          <s v="&lt;19"/>
          <s v="19-23"/>
          <s v="24-28"/>
          <s v="29-33"/>
          <s v="34-38"/>
          <s v="39-43"/>
          <s v="44-48"/>
          <s v="49-53"/>
          <s v="54-58"/>
          <s v="&gt;59"/>
        </groupItems>
      </fieldGroup>
    </cacheField>
    <cacheField name="Eğitim" numFmtId="0">
      <sharedItems count="6">
        <s v="Yüksek Lisans"/>
        <s v="İlkokul"/>
        <s v="Üniversite"/>
        <s v="Ortaokul"/>
        <s v="Doktora"/>
        <s v="Lise"/>
      </sharedItems>
    </cacheField>
    <cacheField name="Çalışma Tipi" numFmtId="0">
      <sharedItems/>
    </cacheField>
    <cacheField name="İşe Giriş Tarihi" numFmtId="14">
      <sharedItems containsSemiMixedTypes="0" containsNonDate="0" containsDate="1" containsString="0" minDate="2000-01-29T00:00:00" maxDate="2019-12-10T00:00:00" count="234">
        <d v="2009-10-31T00:00:00"/>
        <d v="2018-10-24T00:00:00"/>
        <d v="2016-07-02T00:00:00"/>
        <d v="2004-04-13T00:00:00"/>
        <d v="2013-04-22T00:00:00"/>
        <d v="2019-12-09T00:00:00"/>
        <d v="2012-01-24T00:00:00"/>
        <d v="2016-09-22T00:00:00"/>
        <d v="2012-02-14T00:00:00"/>
        <d v="2002-03-07T00:00:00"/>
        <d v="2006-07-20T00:00:00"/>
        <d v="2017-02-08T00:00:00"/>
        <d v="2003-02-23T00:00:00"/>
        <d v="2001-03-23T00:00:00"/>
        <d v="2001-11-07T00:00:00"/>
        <d v="2001-08-15T00:00:00"/>
        <d v="2005-07-04T00:00:00"/>
        <d v="2018-03-31T00:00:00"/>
        <d v="2001-11-09T00:00:00"/>
        <d v="2010-09-25T00:00:00"/>
        <d v="2014-09-02T00:00:00"/>
        <d v="2004-08-12T00:00:00"/>
        <d v="2009-03-08T00:00:00"/>
        <d v="2000-06-23T00:00:00"/>
        <d v="2015-11-19T00:00:00"/>
        <d v="2000-04-05T00:00:00"/>
        <d v="2011-08-09T00:00:00"/>
        <d v="2019-01-03T00:00:00"/>
        <d v="2013-10-05T00:00:00"/>
        <d v="2004-07-07T00:00:00"/>
        <d v="2011-07-15T00:00:00"/>
        <d v="2009-09-05T00:00:00"/>
        <d v="2018-02-18T00:00:00"/>
        <d v="2008-01-11T00:00:00"/>
        <d v="2018-07-09T00:00:00"/>
        <d v="2009-07-30T00:00:00"/>
        <d v="2016-01-26T00:00:00"/>
        <d v="2001-09-30T00:00:00"/>
        <d v="2001-04-06T00:00:00"/>
        <d v="2013-09-28T00:00:00"/>
        <d v="2000-07-28T00:00:00"/>
        <d v="2012-12-17T00:00:00"/>
        <d v="2013-08-24T00:00:00"/>
        <d v="2008-09-22T00:00:00"/>
        <d v="2002-04-21T00:00:00"/>
        <d v="2005-12-20T00:00:00"/>
        <d v="2001-05-03T00:00:00"/>
        <d v="2017-12-27T00:00:00"/>
        <d v="2013-04-23T00:00:00"/>
        <d v="2018-02-08T00:00:00"/>
        <d v="2013-07-02T00:00:00"/>
        <d v="2002-04-28T00:00:00"/>
        <d v="2016-08-10T00:00:00"/>
        <d v="2005-07-09T00:00:00"/>
        <d v="2007-04-25T00:00:00"/>
        <d v="2000-11-11T00:00:00"/>
        <d v="2013-11-22T00:00:00"/>
        <d v="2006-06-05T00:00:00"/>
        <d v="2011-05-29T00:00:00"/>
        <d v="2012-06-16T00:00:00"/>
        <d v="2017-09-01T00:00:00"/>
        <d v="2019-11-05T00:00:00"/>
        <d v="2014-12-04T00:00:00"/>
        <d v="2001-03-24T00:00:00"/>
        <d v="2011-06-27T00:00:00"/>
        <d v="2005-10-29T00:00:00"/>
        <d v="2017-12-26T00:00:00"/>
        <d v="2005-12-21T00:00:00"/>
        <d v="2009-06-07T00:00:00"/>
        <d v="2011-12-13T00:00:00"/>
        <d v="2004-03-12T00:00:00"/>
        <d v="2006-12-17T00:00:00"/>
        <d v="2002-10-29T00:00:00"/>
        <d v="2010-06-14T00:00:00"/>
        <d v="2009-06-03T00:00:00"/>
        <d v="2011-06-23T00:00:00"/>
        <d v="2016-02-21T00:00:00"/>
        <d v="2011-02-05T00:00:00"/>
        <d v="2012-09-24T00:00:00"/>
        <d v="2010-02-22T00:00:00"/>
        <d v="2016-04-24T00:00:00"/>
        <d v="2003-05-12T00:00:00"/>
        <d v="2013-09-19T00:00:00"/>
        <d v="2011-10-12T00:00:00"/>
        <d v="2005-04-13T00:00:00"/>
        <d v="2008-02-24T00:00:00"/>
        <d v="2011-02-26T00:00:00"/>
        <d v="2004-08-14T00:00:00"/>
        <d v="2004-01-13T00:00:00"/>
        <d v="2001-04-19T00:00:00"/>
        <d v="2006-11-01T00:00:00"/>
        <d v="2010-09-18T00:00:00"/>
        <d v="2018-11-24T00:00:00"/>
        <d v="2011-10-31T00:00:00"/>
        <d v="2002-02-15T00:00:00"/>
        <d v="2002-03-25T00:00:00"/>
        <d v="2013-02-22T00:00:00"/>
        <d v="2011-10-20T00:00:00"/>
        <d v="2002-09-24T00:00:00"/>
        <d v="2015-06-27T00:00:00"/>
        <d v="2016-10-29T00:00:00"/>
        <d v="2017-01-13T00:00:00"/>
        <d v="2004-06-06T00:00:00"/>
        <d v="2013-02-06T00:00:00"/>
        <d v="2018-08-27T00:00:00"/>
        <d v="2000-11-21T00:00:00"/>
        <d v="2019-12-08T00:00:00"/>
        <d v="2007-06-25T00:00:00"/>
        <d v="2019-04-09T00:00:00"/>
        <d v="2019-08-15T00:00:00"/>
        <d v="2009-02-07T00:00:00"/>
        <d v="2010-12-22T00:00:00"/>
        <d v="2007-05-17T00:00:00"/>
        <d v="2017-11-05T00:00:00"/>
        <d v="2018-06-28T00:00:00"/>
        <d v="2010-02-15T00:00:00"/>
        <d v="2012-06-14T00:00:00"/>
        <d v="2001-11-13T00:00:00"/>
        <d v="2010-04-04T00:00:00"/>
        <d v="2006-01-25T00:00:00"/>
        <d v="2005-11-06T00:00:00"/>
        <d v="2003-08-01T00:00:00"/>
        <d v="2000-03-30T00:00:00"/>
        <d v="2002-07-25T00:00:00"/>
        <d v="2011-11-12T00:00:00"/>
        <d v="2011-11-05T00:00:00"/>
        <d v="2013-12-20T00:00:00"/>
        <d v="2009-12-22T00:00:00"/>
        <d v="2005-03-07T00:00:00"/>
        <d v="2000-02-24T00:00:00"/>
        <d v="2018-09-28T00:00:00"/>
        <d v="2007-09-22T00:00:00"/>
        <d v="2016-04-06T00:00:00"/>
        <d v="2006-11-10T00:00:00"/>
        <d v="2004-06-27T00:00:00"/>
        <d v="2009-08-11T00:00:00"/>
        <d v="2011-06-09T00:00:00"/>
        <d v="2009-03-13T00:00:00"/>
        <d v="2005-08-02T00:00:00"/>
        <d v="2007-10-02T00:00:00"/>
        <d v="2019-02-21T00:00:00"/>
        <d v="2012-09-01T00:00:00"/>
        <d v="2014-04-12T00:00:00"/>
        <d v="2009-01-21T00:00:00"/>
        <d v="2014-02-04T00:00:00"/>
        <d v="2000-01-29T00:00:00"/>
        <d v="2015-03-17T00:00:00"/>
        <d v="2000-03-07T00:00:00"/>
        <d v="2002-06-30T00:00:00"/>
        <d v="2004-10-28T00:00:00"/>
        <d v="2001-12-17T00:00:00"/>
        <d v="2006-02-28T00:00:00"/>
        <d v="2004-02-14T00:00:00"/>
        <d v="2006-11-22T00:00:00"/>
        <d v="2007-03-06T00:00:00"/>
        <d v="2013-03-01T00:00:00"/>
        <d v="2005-01-08T00:00:00"/>
        <d v="2007-01-12T00:00:00"/>
        <d v="2006-05-27T00:00:00"/>
        <d v="2014-07-21T00:00:00"/>
        <d v="2018-05-31T00:00:00"/>
        <d v="2007-08-01T00:00:00"/>
        <d v="2008-10-28T00:00:00"/>
        <d v="2004-10-04T00:00:00"/>
        <d v="2018-10-30T00:00:00"/>
        <d v="2003-03-21T00:00:00"/>
        <d v="2001-06-07T00:00:00"/>
        <d v="2014-10-27T00:00:00"/>
        <d v="2006-08-08T00:00:00"/>
        <d v="2006-09-18T00:00:00"/>
        <d v="2002-07-06T00:00:00"/>
        <d v="2001-09-27T00:00:00"/>
        <d v="2016-08-08T00:00:00"/>
        <d v="2016-10-31T00:00:00"/>
        <d v="2007-05-07T00:00:00"/>
        <d v="2002-11-09T00:00:00"/>
        <d v="2015-12-01T00:00:00"/>
        <d v="2019-10-19T00:00:00"/>
        <d v="2013-07-31T00:00:00"/>
        <d v="2005-01-30T00:00:00"/>
        <d v="2019-05-03T00:00:00"/>
        <d v="2006-07-02T00:00:00"/>
        <d v="2018-12-09T00:00:00"/>
        <d v="2012-07-03T00:00:00"/>
        <d v="2002-02-02T00:00:00"/>
        <d v="2015-04-29T00:00:00"/>
        <d v="2000-12-31T00:00:00"/>
        <d v="2014-09-29T00:00:00"/>
        <d v="2015-09-10T00:00:00"/>
        <d v="2013-11-15T00:00:00"/>
        <d v="2011-10-07T00:00:00"/>
        <d v="2006-10-25T00:00:00"/>
        <d v="2013-06-18T00:00:00"/>
        <d v="2015-10-30T00:00:00"/>
        <d v="2016-09-28T00:00:00"/>
        <d v="2002-09-15T00:00:00"/>
        <d v="2004-07-16T00:00:00"/>
        <d v="2018-03-26T00:00:00"/>
        <d v="2018-04-28T00:00:00"/>
        <d v="2004-04-21T00:00:00"/>
        <d v="2010-01-15T00:00:00"/>
        <d v="2000-05-02T00:00:00"/>
        <d v="2009-04-06T00:00:00"/>
        <d v="2008-11-08T00:00:00"/>
        <d v="2015-08-30T00:00:00"/>
        <d v="2019-07-13T00:00:00"/>
        <d v="2008-10-01T00:00:00"/>
        <d v="2009-06-13T00:00:00"/>
        <d v="2012-11-17T00:00:00"/>
        <d v="2005-11-24T00:00:00"/>
        <d v="2001-02-10T00:00:00"/>
        <d v="2000-05-11T00:00:00"/>
        <d v="2012-10-25T00:00:00"/>
        <d v="2013-07-19T00:00:00"/>
        <d v="2014-01-29T00:00:00"/>
        <d v="2017-02-18T00:00:00"/>
        <d v="2018-06-11T00:00:00"/>
        <d v="2009-04-16T00:00:00"/>
        <d v="2003-08-25T00:00:00"/>
        <d v="2017-05-22T00:00:00"/>
        <d v="2013-02-19T00:00:00"/>
        <d v="2018-11-14T00:00:00"/>
        <d v="2013-07-13T00:00:00"/>
        <d v="2007-07-14T00:00:00"/>
        <d v="2009-07-13T00:00:00"/>
        <d v="2018-03-28T00:00:00"/>
        <d v="2016-08-04T00:00:00"/>
        <d v="2012-05-27T00:00:00"/>
        <d v="2004-12-03T00:00:00"/>
        <d v="2004-06-24T00:00:00"/>
        <d v="2018-11-23T00:00:00"/>
        <d v="2006-10-31T00:00:00"/>
        <d v="2001-05-31T00:00:00"/>
        <d v="2001-11-27T00:00:00"/>
      </sharedItems>
      <fieldGroup par="10"/>
    </cacheField>
    <cacheField name="Ay (İşe Giriş Tarihi)" numFmtId="0" databaseField="0">
      <fieldGroup base="7">
        <rangePr groupBy="months" startDate="2000-01-29T00:00:00" endDate="2019-12-10T00:00:00"/>
        <groupItems count="14">
          <s v="&lt;29.01.2000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10.12.2019"/>
        </groupItems>
      </fieldGroup>
    </cacheField>
    <cacheField name="Üç aylık dönem (İşe Giriş Tarihi)" numFmtId="0" databaseField="0">
      <fieldGroup base="7">
        <rangePr groupBy="quarters" startDate="2000-01-29T00:00:00" endDate="2019-12-10T00:00:00"/>
        <groupItems count="6">
          <s v="&lt;29.01.2000"/>
          <s v="Çey1"/>
          <s v="Çey2"/>
          <s v="Çey3"/>
          <s v="Çey4"/>
          <s v="&gt;10.12.2019"/>
        </groupItems>
      </fieldGroup>
    </cacheField>
    <cacheField name="Yıl (İşe Giriş Tarihi)" numFmtId="0" databaseField="0">
      <fieldGroup base="7">
        <rangePr groupBy="years" startDate="2000-01-29T00:00:00" endDate="2019-12-10T00:00:00"/>
        <groupItems count="22">
          <s v="&lt;29.01.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10.12.2019"/>
        </groupItems>
      </fieldGroup>
    </cacheField>
  </cacheFields>
  <extLst>
    <ext xmlns:x14="http://schemas.microsoft.com/office/spreadsheetml/2009/9/main" uri="{725AE2AE-9491-48be-B2B4-4EB974FC3084}">
      <x14:pivotCacheDefinition pivotCacheId="6379376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s v="Abdulsamet Çıkıkcı"/>
    <x v="0"/>
    <x v="0"/>
    <d v="2000-11-18T00:00:00"/>
    <x v="0"/>
    <x v="0"/>
    <s v="Tam Zamanlı"/>
    <x v="0"/>
  </r>
  <r>
    <s v="Abdulsamet Karadağ"/>
    <x v="0"/>
    <x v="1"/>
    <d v="1981-07-31T00:00:00"/>
    <x v="1"/>
    <x v="1"/>
    <s v="Taşeron"/>
    <x v="1"/>
  </r>
  <r>
    <s v="Abdüssamet Erkek"/>
    <x v="0"/>
    <x v="1"/>
    <d v="1970-08-15T00:00:00"/>
    <x v="2"/>
    <x v="2"/>
    <s v="Tam Zamanlı"/>
    <x v="2"/>
  </r>
  <r>
    <s v="Acar Oğuztan Zöğ"/>
    <x v="0"/>
    <x v="1"/>
    <d v="1988-06-22T00:00:00"/>
    <x v="3"/>
    <x v="1"/>
    <s v="Tam Zamanlı"/>
    <x v="3"/>
  </r>
  <r>
    <s v="Acun Oguz"/>
    <x v="0"/>
    <x v="1"/>
    <d v="1975-11-05T00:00:00"/>
    <x v="4"/>
    <x v="3"/>
    <s v="Tam Zamanlı"/>
    <x v="4"/>
  </r>
  <r>
    <s v="Ada Kuntman"/>
    <x v="1"/>
    <x v="1"/>
    <d v="1992-09-19T00:00:00"/>
    <x v="5"/>
    <x v="4"/>
    <s v="Tam Zamanlı"/>
    <x v="5"/>
  </r>
  <r>
    <s v="Ahenk Gümüşsoy"/>
    <x v="1"/>
    <x v="1"/>
    <d v="1988-02-26T00:00:00"/>
    <x v="3"/>
    <x v="5"/>
    <s v="Tam Zamanlı"/>
    <x v="6"/>
  </r>
  <r>
    <s v="Ahmet Cihat Akküt"/>
    <x v="0"/>
    <x v="2"/>
    <d v="1978-06-23T00:00:00"/>
    <x v="6"/>
    <x v="2"/>
    <s v="Tam Zamanlı"/>
    <x v="7"/>
  </r>
  <r>
    <s v="Ahmet Korhan Güleryüz"/>
    <x v="0"/>
    <x v="1"/>
    <d v="1981-08-27T00:00:00"/>
    <x v="1"/>
    <x v="5"/>
    <s v="Tam Zamanlı"/>
    <x v="8"/>
  </r>
  <r>
    <s v="Ahmet Ruken Aydınlıoğlu"/>
    <x v="0"/>
    <x v="1"/>
    <d v="2001-12-02T00:00:00"/>
    <x v="7"/>
    <x v="5"/>
    <s v="Stajyer"/>
    <x v="9"/>
  </r>
  <r>
    <s v="Ahmet Utku Eryılmaz"/>
    <x v="0"/>
    <x v="1"/>
    <d v="1976-01-21T00:00:00"/>
    <x v="8"/>
    <x v="0"/>
    <s v="Tam Zamanlı"/>
    <x v="10"/>
  </r>
  <r>
    <s v="Ajlan Öz"/>
    <x v="1"/>
    <x v="1"/>
    <d v="1968-12-08T00:00:00"/>
    <x v="9"/>
    <x v="0"/>
    <s v="Tam Zamanlı"/>
    <x v="11"/>
  </r>
  <r>
    <s v="Aktan Atlı"/>
    <x v="1"/>
    <x v="1"/>
    <d v="1976-02-13T00:00:00"/>
    <x v="8"/>
    <x v="0"/>
    <s v="Tam Zamanlı"/>
    <x v="12"/>
  </r>
  <r>
    <s v="Alaatin Karasapan"/>
    <x v="0"/>
    <x v="3"/>
    <d v="1996-02-14T00:00:00"/>
    <x v="10"/>
    <x v="5"/>
    <s v="Tam Zamanlı"/>
    <x v="13"/>
  </r>
  <r>
    <s v="Alagül Baykan"/>
    <x v="1"/>
    <x v="1"/>
    <d v="1993-03-27T00:00:00"/>
    <x v="11"/>
    <x v="5"/>
    <s v="Tam Zamanlı"/>
    <x v="14"/>
  </r>
  <r>
    <s v="Alagül Kumru"/>
    <x v="1"/>
    <x v="1"/>
    <d v="2002-07-25T00:00:00"/>
    <x v="7"/>
    <x v="5"/>
    <s v="Tam Zamanlı"/>
    <x v="15"/>
  </r>
  <r>
    <s v="Ali Ahmet Özdinçer"/>
    <x v="0"/>
    <x v="1"/>
    <d v="1989-08-06T00:00:00"/>
    <x v="12"/>
    <x v="2"/>
    <s v="Tam Zamanlı"/>
    <x v="16"/>
  </r>
  <r>
    <s v="Ali Ozan Pektemek"/>
    <x v="0"/>
    <x v="2"/>
    <d v="1993-05-21T00:00:00"/>
    <x v="11"/>
    <x v="3"/>
    <s v="Tam Zamanlı"/>
    <x v="17"/>
  </r>
  <r>
    <s v="Ali Tarık Alpuğan"/>
    <x v="0"/>
    <x v="1"/>
    <d v="1996-11-22T00:00:00"/>
    <x v="13"/>
    <x v="1"/>
    <s v="Tam Zamanlı"/>
    <x v="18"/>
  </r>
  <r>
    <s v="Ali Uşak"/>
    <x v="0"/>
    <x v="1"/>
    <d v="1998-10-06T00:00:00"/>
    <x v="14"/>
    <x v="5"/>
    <s v="Stajyer"/>
    <x v="19"/>
  </r>
  <r>
    <s v="Alperen Ulupınar"/>
    <x v="0"/>
    <x v="1"/>
    <d v="1985-10-29T00:00:00"/>
    <x v="15"/>
    <x v="3"/>
    <s v="Tam Zamanlı"/>
    <x v="20"/>
  </r>
  <r>
    <s v="Alphan Sevcan"/>
    <x v="0"/>
    <x v="3"/>
    <d v="1971-09-20T00:00:00"/>
    <x v="16"/>
    <x v="0"/>
    <s v="Tam Zamanlı"/>
    <x v="21"/>
  </r>
  <r>
    <s v="Altan Gökhan"/>
    <x v="0"/>
    <x v="1"/>
    <d v="1995-06-16T00:00:00"/>
    <x v="17"/>
    <x v="4"/>
    <s v="Tam Zamanlı"/>
    <x v="22"/>
  </r>
  <r>
    <s v="Arel Nalbantoğlu"/>
    <x v="1"/>
    <x v="1"/>
    <d v="1972-08-19T00:00:00"/>
    <x v="18"/>
    <x v="1"/>
    <s v="Tam Zamanlı"/>
    <x v="23"/>
  </r>
  <r>
    <s v="Aslı Nur Körmükçü"/>
    <x v="1"/>
    <x v="4"/>
    <d v="1996-01-24T00:00:00"/>
    <x v="10"/>
    <x v="5"/>
    <s v="Tam Zamanlı"/>
    <x v="24"/>
  </r>
  <r>
    <s v="Aşkım Maydagil"/>
    <x v="1"/>
    <x v="1"/>
    <d v="1983-10-09T00:00:00"/>
    <x v="19"/>
    <x v="3"/>
    <s v="Taşeron"/>
    <x v="25"/>
  </r>
  <r>
    <s v="Atak Alibeyoğlu"/>
    <x v="0"/>
    <x v="2"/>
    <d v="1973-01-27T00:00:00"/>
    <x v="20"/>
    <x v="5"/>
    <s v="Taşeron"/>
    <x v="26"/>
  </r>
  <r>
    <s v="Atak Nişancı"/>
    <x v="0"/>
    <x v="4"/>
    <d v="1998-07-02T00:00:00"/>
    <x v="14"/>
    <x v="5"/>
    <s v="Stajyer"/>
    <x v="27"/>
  </r>
  <r>
    <s v="Aygün Sıraç"/>
    <x v="0"/>
    <x v="1"/>
    <d v="1973-08-14T00:00:00"/>
    <x v="20"/>
    <x v="2"/>
    <s v="Tam Zamanlı"/>
    <x v="28"/>
  </r>
  <r>
    <s v="Aykanat Musaoğlu"/>
    <x v="0"/>
    <x v="1"/>
    <d v="1998-06-10T00:00:00"/>
    <x v="14"/>
    <x v="5"/>
    <s v="Stajyer"/>
    <x v="29"/>
  </r>
  <r>
    <s v="Ayman Altın"/>
    <x v="0"/>
    <x v="1"/>
    <d v="1973-02-15T00:00:00"/>
    <x v="20"/>
    <x v="4"/>
    <s v="Tam Zamanlı"/>
    <x v="30"/>
  </r>
  <r>
    <s v="Ayşe Neslihan Yudulmaz"/>
    <x v="1"/>
    <x v="2"/>
    <d v="1977-08-14T00:00:00"/>
    <x v="21"/>
    <x v="1"/>
    <s v="Tam Zamanlı"/>
    <x v="31"/>
  </r>
  <r>
    <s v="Ayşe Zeyneb Özgül"/>
    <x v="1"/>
    <x v="1"/>
    <d v="1998-01-28T00:00:00"/>
    <x v="14"/>
    <x v="5"/>
    <s v="Stajyer"/>
    <x v="32"/>
  </r>
  <r>
    <s v="Ayşe Zeyneb Poçan"/>
    <x v="1"/>
    <x v="1"/>
    <d v="1986-04-11T00:00:00"/>
    <x v="22"/>
    <x v="5"/>
    <s v="Tam Zamanlı"/>
    <x v="33"/>
  </r>
  <r>
    <s v="Bahar Cemre Karabağ"/>
    <x v="1"/>
    <x v="2"/>
    <d v="2000-09-08T00:00:00"/>
    <x v="23"/>
    <x v="3"/>
    <s v="Stajyer"/>
    <x v="34"/>
  </r>
  <r>
    <s v="Bahar Merve Karabıyıklı"/>
    <x v="1"/>
    <x v="4"/>
    <d v="1988-11-27T00:00:00"/>
    <x v="12"/>
    <x v="5"/>
    <s v="Taşeron"/>
    <x v="35"/>
  </r>
  <r>
    <s v="Bala Uşak"/>
    <x v="1"/>
    <x v="1"/>
    <d v="1996-05-20T00:00:00"/>
    <x v="10"/>
    <x v="0"/>
    <s v="Taşeron"/>
    <x v="36"/>
  </r>
  <r>
    <s v="Batıray Ekrem"/>
    <x v="1"/>
    <x v="5"/>
    <d v="1999-08-02T00:00:00"/>
    <x v="24"/>
    <x v="5"/>
    <s v="Stajyer"/>
    <x v="37"/>
  </r>
  <r>
    <s v="Batuğhan Özar"/>
    <x v="0"/>
    <x v="1"/>
    <d v="1985-07-07T00:00:00"/>
    <x v="15"/>
    <x v="5"/>
    <s v="Tam Zamanlı"/>
    <x v="38"/>
  </r>
  <r>
    <s v="Bedirhan Lütfü Topoyan"/>
    <x v="0"/>
    <x v="1"/>
    <d v="1982-02-26T00:00:00"/>
    <x v="25"/>
    <x v="5"/>
    <s v="Tam Zamanlı"/>
    <x v="39"/>
  </r>
  <r>
    <s v="Bengisu Çetintaş"/>
    <x v="1"/>
    <x v="1"/>
    <d v="1999-08-02T00:00:00"/>
    <x v="24"/>
    <x v="0"/>
    <s v="Tam Zamanlı"/>
    <x v="40"/>
  </r>
  <r>
    <s v="Beniz Soyulmaz"/>
    <x v="1"/>
    <x v="1"/>
    <d v="1981-01-30T00:00:00"/>
    <x v="1"/>
    <x v="1"/>
    <s v="Tam Zamanlı"/>
    <x v="41"/>
  </r>
  <r>
    <s v="Berhudan Karabulut"/>
    <x v="1"/>
    <x v="1"/>
    <d v="1999-12-12T00:00:00"/>
    <x v="23"/>
    <x v="5"/>
    <s v="Stajyer"/>
    <x v="42"/>
  </r>
  <r>
    <s v="Berna Pançar"/>
    <x v="1"/>
    <x v="1"/>
    <d v="1994-03-10T00:00:00"/>
    <x v="26"/>
    <x v="1"/>
    <s v="Taşeron"/>
    <x v="43"/>
  </r>
  <r>
    <s v="Buket Aşveren"/>
    <x v="1"/>
    <x v="2"/>
    <d v="2001-04-19T00:00:00"/>
    <x v="0"/>
    <x v="5"/>
    <s v="Stajyer"/>
    <x v="44"/>
  </r>
  <r>
    <s v="Büşra Gül Durak"/>
    <x v="1"/>
    <x v="6"/>
    <d v="1995-09-07T00:00:00"/>
    <x v="17"/>
    <x v="2"/>
    <s v="Tam Zamanlı"/>
    <x v="45"/>
  </r>
  <r>
    <s v="Büşra Tüdeş"/>
    <x v="1"/>
    <x v="1"/>
    <d v="1982-02-06T00:00:00"/>
    <x v="25"/>
    <x v="0"/>
    <s v="Tam Zamanlı"/>
    <x v="46"/>
  </r>
  <r>
    <s v="Cansev Tolunay"/>
    <x v="1"/>
    <x v="7"/>
    <d v="2000-11-11T00:00:00"/>
    <x v="23"/>
    <x v="2"/>
    <s v="Stajyer"/>
    <x v="47"/>
  </r>
  <r>
    <s v="Cem Efe Özkul"/>
    <x v="0"/>
    <x v="1"/>
    <d v="2001-01-26T00:00:00"/>
    <x v="0"/>
    <x v="3"/>
    <s v="Stajyer"/>
    <x v="48"/>
  </r>
  <r>
    <s v="Cem Efe Söker"/>
    <x v="0"/>
    <x v="1"/>
    <d v="2001-06-22T00:00:00"/>
    <x v="0"/>
    <x v="5"/>
    <s v="Stajyer"/>
    <x v="49"/>
  </r>
  <r>
    <s v="Çağrı Atahan Koyunsev"/>
    <x v="0"/>
    <x v="1"/>
    <d v="2000-12-13T00:00:00"/>
    <x v="0"/>
    <x v="0"/>
    <s v="Stajyer"/>
    <x v="50"/>
  </r>
  <r>
    <s v="Çeliker Adanır"/>
    <x v="0"/>
    <x v="1"/>
    <d v="2003-01-10T00:00:00"/>
    <x v="27"/>
    <x v="3"/>
    <s v="Stajyer"/>
    <x v="51"/>
  </r>
  <r>
    <s v="Didem Çınar"/>
    <x v="1"/>
    <x v="0"/>
    <d v="1981-05-16T00:00:00"/>
    <x v="1"/>
    <x v="3"/>
    <s v="Tam Zamanlı"/>
    <x v="52"/>
  </r>
  <r>
    <s v="Dilara Ayşim Furuncuoğlu"/>
    <x v="1"/>
    <x v="1"/>
    <d v="1993-10-23T00:00:00"/>
    <x v="11"/>
    <x v="1"/>
    <s v="Tam Zamanlı"/>
    <x v="53"/>
  </r>
  <r>
    <s v="Dilay Nur Karanisoğlu"/>
    <x v="1"/>
    <x v="1"/>
    <d v="2001-02-07T00:00:00"/>
    <x v="0"/>
    <x v="2"/>
    <s v="Stajyer"/>
    <x v="54"/>
  </r>
  <r>
    <s v="Dilseren Güdücü"/>
    <x v="1"/>
    <x v="5"/>
    <d v="1999-01-19T00:00:00"/>
    <x v="24"/>
    <x v="5"/>
    <s v="Stajyer"/>
    <x v="55"/>
  </r>
  <r>
    <s v="Dilşah Yalman"/>
    <x v="1"/>
    <x v="8"/>
    <d v="1993-10-19T00:00:00"/>
    <x v="11"/>
    <x v="2"/>
    <s v="Tam Zamanlı"/>
    <x v="56"/>
  </r>
  <r>
    <s v="Ebrar Çekmeci"/>
    <x v="1"/>
    <x v="1"/>
    <d v="2000-01-21T00:00:00"/>
    <x v="23"/>
    <x v="1"/>
    <s v="Stajyer"/>
    <x v="57"/>
  </r>
  <r>
    <s v="Ecegül Kayhan"/>
    <x v="1"/>
    <x v="1"/>
    <d v="1980-03-11T00:00:00"/>
    <x v="28"/>
    <x v="2"/>
    <s v="Tam Zamanlı"/>
    <x v="58"/>
  </r>
  <r>
    <s v="Ecem Tekin"/>
    <x v="1"/>
    <x v="1"/>
    <d v="1975-07-11T00:00:00"/>
    <x v="4"/>
    <x v="2"/>
    <s v="Tam Zamanlı"/>
    <x v="59"/>
  </r>
  <r>
    <s v="Ege Sarp Solak"/>
    <x v="0"/>
    <x v="1"/>
    <d v="1991-09-15T00:00:00"/>
    <x v="29"/>
    <x v="1"/>
    <s v="Tam Zamanlı"/>
    <x v="60"/>
  </r>
  <r>
    <s v="Egehan Yazıcıgil"/>
    <x v="0"/>
    <x v="1"/>
    <d v="1998-12-21T00:00:00"/>
    <x v="24"/>
    <x v="5"/>
    <s v="Stajyer"/>
    <x v="61"/>
  </r>
  <r>
    <s v="Ekin Ege Atmaca"/>
    <x v="1"/>
    <x v="1"/>
    <d v="2001-11-12T00:00:00"/>
    <x v="0"/>
    <x v="5"/>
    <s v="Taşeron"/>
    <x v="62"/>
  </r>
  <r>
    <s v="Elif Beyza Namlı"/>
    <x v="1"/>
    <x v="2"/>
    <d v="2002-02-03T00:00:00"/>
    <x v="7"/>
    <x v="5"/>
    <s v="Stajyer"/>
    <x v="63"/>
  </r>
  <r>
    <s v="Elif Feyza Altınoklu"/>
    <x v="1"/>
    <x v="2"/>
    <d v="1989-01-12T00:00:00"/>
    <x v="12"/>
    <x v="1"/>
    <s v="Taşeron"/>
    <x v="64"/>
  </r>
  <r>
    <s v="Elif Feyza Sugötüren"/>
    <x v="1"/>
    <x v="1"/>
    <d v="1989-04-21T00:00:00"/>
    <x v="12"/>
    <x v="5"/>
    <s v="Tam Zamanlı"/>
    <x v="65"/>
  </r>
  <r>
    <s v="Elzem Begiç"/>
    <x v="1"/>
    <x v="5"/>
    <d v="1998-02-14T00:00:00"/>
    <x v="14"/>
    <x v="1"/>
    <s v="Stajyer"/>
    <x v="66"/>
  </r>
  <r>
    <s v="Elzem Özgümüş"/>
    <x v="1"/>
    <x v="1"/>
    <d v="1994-01-06T00:00:00"/>
    <x v="26"/>
    <x v="5"/>
    <s v="Tam Zamanlı"/>
    <x v="67"/>
  </r>
  <r>
    <s v="Emine Selcen Dalkılıç"/>
    <x v="1"/>
    <x v="8"/>
    <d v="2001-08-01T00:00:00"/>
    <x v="0"/>
    <x v="2"/>
    <s v="Stajyer"/>
    <x v="68"/>
  </r>
  <r>
    <s v="Emre Ayberk Keçe"/>
    <x v="0"/>
    <x v="1"/>
    <d v="1998-09-18T00:00:00"/>
    <x v="14"/>
    <x v="1"/>
    <s v="Stajyer"/>
    <x v="69"/>
  </r>
  <r>
    <s v="Enes Said Şengül"/>
    <x v="0"/>
    <x v="4"/>
    <d v="1999-08-24T00:00:00"/>
    <x v="24"/>
    <x v="5"/>
    <s v="Stajyer"/>
    <x v="70"/>
  </r>
  <r>
    <s v="Ergün Yürük"/>
    <x v="0"/>
    <x v="5"/>
    <d v="1971-04-29T00:00:00"/>
    <x v="16"/>
    <x v="3"/>
    <s v="Tam Zamanlı"/>
    <x v="71"/>
  </r>
  <r>
    <s v="Erhan Çintan"/>
    <x v="0"/>
    <x v="1"/>
    <d v="1973-02-17T00:00:00"/>
    <x v="20"/>
    <x v="5"/>
    <s v="Tam Zamanlı"/>
    <x v="72"/>
  </r>
  <r>
    <s v="Evren Burak Ekercan"/>
    <x v="0"/>
    <x v="4"/>
    <d v="1998-09-03T00:00:00"/>
    <x v="14"/>
    <x v="5"/>
    <s v="Stajyer"/>
    <x v="73"/>
  </r>
  <r>
    <s v="Eyüp Orhun Orhan"/>
    <x v="0"/>
    <x v="1"/>
    <d v="1974-08-26T00:00:00"/>
    <x v="30"/>
    <x v="5"/>
    <s v="Taşeron"/>
    <x v="74"/>
  </r>
  <r>
    <s v="Fadik Tatlı"/>
    <x v="1"/>
    <x v="4"/>
    <d v="1977-07-03T00:00:00"/>
    <x v="21"/>
    <x v="1"/>
    <s v="Tam Zamanlı"/>
    <x v="75"/>
  </r>
  <r>
    <s v="Faik Altuğ Ulusoy"/>
    <x v="0"/>
    <x v="1"/>
    <d v="1989-06-22T00:00:00"/>
    <x v="12"/>
    <x v="5"/>
    <s v="Tam Zamanlı"/>
    <x v="76"/>
  </r>
  <r>
    <s v="Farshad Özgezgin"/>
    <x v="0"/>
    <x v="1"/>
    <d v="1984-09-22T00:00:00"/>
    <x v="31"/>
    <x v="1"/>
    <s v="Tam Zamanlı"/>
    <x v="77"/>
  </r>
  <r>
    <s v="Fatıma Kuloğlu"/>
    <x v="1"/>
    <x v="1"/>
    <d v="2002-01-08T00:00:00"/>
    <x v="7"/>
    <x v="1"/>
    <s v="Stajyer"/>
    <x v="78"/>
  </r>
  <r>
    <s v="Fazıl Erem İçten"/>
    <x v="0"/>
    <x v="5"/>
    <d v="2002-01-03T00:00:00"/>
    <x v="7"/>
    <x v="5"/>
    <s v="Stajyer"/>
    <x v="79"/>
  </r>
  <r>
    <s v="Ferudun Boyuktaş"/>
    <x v="0"/>
    <x v="1"/>
    <d v="1974-01-11T00:00:00"/>
    <x v="30"/>
    <x v="2"/>
    <s v="Tam Zamanlı"/>
    <x v="80"/>
  </r>
  <r>
    <s v="Ferudun Güleryüz"/>
    <x v="0"/>
    <x v="2"/>
    <d v="1972-12-19T00:00:00"/>
    <x v="20"/>
    <x v="5"/>
    <s v="Taşeron"/>
    <x v="81"/>
  </r>
  <r>
    <s v="Fidan Y I L D I Z"/>
    <x v="1"/>
    <x v="1"/>
    <d v="1980-10-03T00:00:00"/>
    <x v="28"/>
    <x v="5"/>
    <s v="Tam Zamanlı"/>
    <x v="82"/>
  </r>
  <r>
    <s v="Firuze Seymen"/>
    <x v="1"/>
    <x v="1"/>
    <d v="2001-03-17T00:00:00"/>
    <x v="0"/>
    <x v="2"/>
    <s v="Stajyer"/>
    <x v="83"/>
  </r>
  <r>
    <s v="Giray Saraçlar"/>
    <x v="0"/>
    <x v="1"/>
    <d v="1993-07-30T00:00:00"/>
    <x v="11"/>
    <x v="5"/>
    <s v="Taşeron"/>
    <x v="84"/>
  </r>
  <r>
    <s v="Gizemnur Tanbaşı"/>
    <x v="1"/>
    <x v="1"/>
    <d v="1981-10-10T00:00:00"/>
    <x v="1"/>
    <x v="5"/>
    <s v="Tam Zamanlı"/>
    <x v="85"/>
  </r>
  <r>
    <s v="Gökçin Yıldızoğlu"/>
    <x v="1"/>
    <x v="1"/>
    <d v="1998-11-18T00:00:00"/>
    <x v="24"/>
    <x v="4"/>
    <s v="Stajyer"/>
    <x v="86"/>
  </r>
  <r>
    <s v="Gönülgül Karakaplan"/>
    <x v="1"/>
    <x v="2"/>
    <d v="1981-08-29T00:00:00"/>
    <x v="1"/>
    <x v="5"/>
    <s v="Tam Zamanlı"/>
    <x v="87"/>
  </r>
  <r>
    <s v="Gül Sena Yıkılmazsoy"/>
    <x v="1"/>
    <x v="1"/>
    <d v="2000-12-18T00:00:00"/>
    <x v="0"/>
    <x v="3"/>
    <s v="Stajyer"/>
    <x v="88"/>
  </r>
  <r>
    <s v="Gülenay Bekaroğlu"/>
    <x v="1"/>
    <x v="2"/>
    <d v="1970-08-19T00:00:00"/>
    <x v="2"/>
    <x v="0"/>
    <s v="Tam Zamanlı"/>
    <x v="89"/>
  </r>
  <r>
    <s v="Gülenay Uçma"/>
    <x v="1"/>
    <x v="4"/>
    <d v="2000-10-15T00:00:00"/>
    <x v="23"/>
    <x v="2"/>
    <s v="Stajyer"/>
    <x v="90"/>
  </r>
  <r>
    <s v="Gülpınar Ansen"/>
    <x v="1"/>
    <x v="1"/>
    <d v="1991-10-30T00:00:00"/>
    <x v="29"/>
    <x v="0"/>
    <s v="Tam Zamanlı"/>
    <x v="91"/>
  </r>
  <r>
    <s v="Gülsanem Büyükgüngör"/>
    <x v="1"/>
    <x v="1"/>
    <d v="1987-01-09T00:00:00"/>
    <x v="32"/>
    <x v="5"/>
    <s v="Tam Zamanlı"/>
    <x v="92"/>
  </r>
  <r>
    <s v="Gülsanem Övül"/>
    <x v="1"/>
    <x v="1"/>
    <d v="1978-08-22T00:00:00"/>
    <x v="6"/>
    <x v="5"/>
    <s v="Tam Zamanlı"/>
    <x v="93"/>
  </r>
  <r>
    <s v="Gülşen Dilan Harman"/>
    <x v="1"/>
    <x v="1"/>
    <d v="1991-05-30T00:00:00"/>
    <x v="29"/>
    <x v="1"/>
    <s v="Tam Zamanlı"/>
    <x v="94"/>
  </r>
  <r>
    <s v="Gülşen Karabağ"/>
    <x v="1"/>
    <x v="3"/>
    <d v="2002-01-15T00:00:00"/>
    <x v="7"/>
    <x v="0"/>
    <s v="Stajyer"/>
    <x v="95"/>
  </r>
  <r>
    <s v="Gülşen Özbir"/>
    <x v="1"/>
    <x v="1"/>
    <d v="1969-05-08T00:00:00"/>
    <x v="9"/>
    <x v="4"/>
    <s v="Taşeron"/>
    <x v="96"/>
  </r>
  <r>
    <s v="Gürkan Eşe"/>
    <x v="0"/>
    <x v="1"/>
    <d v="1985-03-27T00:00:00"/>
    <x v="15"/>
    <x v="2"/>
    <s v="Tam Zamanlı"/>
    <x v="97"/>
  </r>
  <r>
    <s v="Güven Keleş"/>
    <x v="0"/>
    <x v="5"/>
    <d v="1996-06-23T00:00:00"/>
    <x v="10"/>
    <x v="5"/>
    <s v="Taşeron"/>
    <x v="98"/>
  </r>
  <r>
    <s v="Hacı Mehmet Yeşilova"/>
    <x v="0"/>
    <x v="3"/>
    <d v="1988-12-03T00:00:00"/>
    <x v="12"/>
    <x v="5"/>
    <s v="Taşeron"/>
    <x v="99"/>
  </r>
  <r>
    <s v="Halid Baştuğ"/>
    <x v="0"/>
    <x v="5"/>
    <d v="1995-11-24T00:00:00"/>
    <x v="10"/>
    <x v="4"/>
    <s v="Tam Zamanlı"/>
    <x v="100"/>
  </r>
  <r>
    <s v="Halid Özırk"/>
    <x v="0"/>
    <x v="1"/>
    <d v="2002-06-06T00:00:00"/>
    <x v="7"/>
    <x v="5"/>
    <s v="Stajyer"/>
    <x v="101"/>
  </r>
  <r>
    <s v="Hanife Nur Ağırağaç"/>
    <x v="1"/>
    <x v="1"/>
    <d v="1974-10-19T00:00:00"/>
    <x v="30"/>
    <x v="3"/>
    <s v="Tam Zamanlı"/>
    <x v="102"/>
  </r>
  <r>
    <s v="Havagül Karakaya"/>
    <x v="1"/>
    <x v="1"/>
    <d v="2000-09-06T00:00:00"/>
    <x v="23"/>
    <x v="1"/>
    <s v="Stajyer"/>
    <x v="103"/>
  </r>
  <r>
    <s v="Havagül Pazar"/>
    <x v="1"/>
    <x v="6"/>
    <d v="1995-06-07T00:00:00"/>
    <x v="17"/>
    <x v="4"/>
    <s v="Tam Zamanlı"/>
    <x v="104"/>
  </r>
  <r>
    <s v="Hayriye Göksoy"/>
    <x v="1"/>
    <x v="3"/>
    <d v="1977-03-28T00:00:00"/>
    <x v="21"/>
    <x v="3"/>
    <s v="Tam Zamanlı"/>
    <x v="105"/>
  </r>
  <r>
    <s v="Hesna Ezgi Erkmen"/>
    <x v="1"/>
    <x v="1"/>
    <d v="1982-07-31T00:00:00"/>
    <x v="25"/>
    <x v="1"/>
    <s v="Tam Zamanlı"/>
    <x v="106"/>
  </r>
  <r>
    <s v="Hiba Yıldızoğlu"/>
    <x v="1"/>
    <x v="1"/>
    <d v="1984-11-11T00:00:00"/>
    <x v="31"/>
    <x v="5"/>
    <s v="Tam Zamanlı"/>
    <x v="107"/>
  </r>
  <r>
    <s v="Hüseyin Serkan Okkaya"/>
    <x v="0"/>
    <x v="4"/>
    <d v="1989-03-12T00:00:00"/>
    <x v="12"/>
    <x v="3"/>
    <s v="Tam Zamanlı"/>
    <x v="108"/>
  </r>
  <r>
    <s v="Hüseyin Zeyd Yeniev"/>
    <x v="0"/>
    <x v="1"/>
    <d v="1971-01-15T00:00:00"/>
    <x v="16"/>
    <x v="3"/>
    <s v="Taşeron"/>
    <x v="109"/>
  </r>
  <r>
    <s v="Ibrahım Turna"/>
    <x v="0"/>
    <x v="1"/>
    <d v="1986-07-29T00:00:00"/>
    <x v="22"/>
    <x v="5"/>
    <s v="Tam Zamanlı"/>
    <x v="110"/>
  </r>
  <r>
    <s v="Ilgar Pamir Delice"/>
    <x v="1"/>
    <x v="1"/>
    <d v="2001-01-13T00:00:00"/>
    <x v="0"/>
    <x v="4"/>
    <s v="Stajyer"/>
    <x v="111"/>
  </r>
  <r>
    <s v="Ilgar Pamir Topalan"/>
    <x v="1"/>
    <x v="1"/>
    <d v="1999-04-05T00:00:00"/>
    <x v="24"/>
    <x v="2"/>
    <s v="Stajyer"/>
    <x v="112"/>
  </r>
  <r>
    <s v="Ismet Toğan"/>
    <x v="0"/>
    <x v="1"/>
    <d v="2001-03-19T00:00:00"/>
    <x v="0"/>
    <x v="3"/>
    <s v="Stajyer"/>
    <x v="113"/>
  </r>
  <r>
    <s v="Işılay Mutman"/>
    <x v="1"/>
    <x v="5"/>
    <d v="1977-05-23T00:00:00"/>
    <x v="21"/>
    <x v="1"/>
    <s v="Tam Zamanlı"/>
    <x v="114"/>
  </r>
  <r>
    <s v="Işıltan İşgüzar"/>
    <x v="1"/>
    <x v="1"/>
    <d v="2000-05-11T00:00:00"/>
    <x v="23"/>
    <x v="1"/>
    <s v="Stajyer"/>
    <x v="115"/>
  </r>
  <r>
    <s v="Işıltı Özdil"/>
    <x v="1"/>
    <x v="1"/>
    <d v="1989-08-26T00:00:00"/>
    <x v="12"/>
    <x v="3"/>
    <s v="Tam Zamanlı"/>
    <x v="116"/>
  </r>
  <r>
    <s v="Işıltı Urgancıoğlu"/>
    <x v="1"/>
    <x v="1"/>
    <d v="1992-06-04T00:00:00"/>
    <x v="5"/>
    <x v="5"/>
    <s v="Taşeron"/>
    <x v="117"/>
  </r>
  <r>
    <s v="Işınbıke Sugötüren"/>
    <x v="1"/>
    <x v="1"/>
    <d v="2003-11-29T00:00:00"/>
    <x v="33"/>
    <x v="1"/>
    <s v="Tam Zamanlı"/>
    <x v="118"/>
  </r>
  <r>
    <s v="İbrahim Candaş Çelik"/>
    <x v="0"/>
    <x v="5"/>
    <d v="1988-10-03T00:00:00"/>
    <x v="3"/>
    <x v="0"/>
    <s v="Tam Zamanlı"/>
    <x v="119"/>
  </r>
  <r>
    <s v="İbrahim Onat Soyadı"/>
    <x v="0"/>
    <x v="5"/>
    <d v="2000-07-26T00:00:00"/>
    <x v="23"/>
    <x v="2"/>
    <s v="Stajyer"/>
    <x v="120"/>
  </r>
  <r>
    <s v="İlkin İçten"/>
    <x v="1"/>
    <x v="1"/>
    <d v="1982-06-10T00:00:00"/>
    <x v="25"/>
    <x v="5"/>
    <s v="Tam Zamanlı"/>
    <x v="121"/>
  </r>
  <r>
    <s v="İrem Ceren Günel"/>
    <x v="1"/>
    <x v="3"/>
    <d v="2002-02-01T00:00:00"/>
    <x v="7"/>
    <x v="1"/>
    <s v="Stajyer"/>
    <x v="122"/>
  </r>
  <r>
    <s v="İremnur Dal"/>
    <x v="1"/>
    <x v="1"/>
    <d v="1997-12-02T00:00:00"/>
    <x v="14"/>
    <x v="2"/>
    <s v="Stajyer"/>
    <x v="123"/>
  </r>
  <r>
    <s v="İrfan Anıl Kaçaranoğlu"/>
    <x v="0"/>
    <x v="4"/>
    <d v="1983-04-09T00:00:00"/>
    <x v="19"/>
    <x v="0"/>
    <s v="Taşeron"/>
    <x v="124"/>
  </r>
  <r>
    <s v="İris Tolunay"/>
    <x v="1"/>
    <x v="5"/>
    <d v="1980-04-01T00:00:00"/>
    <x v="28"/>
    <x v="5"/>
    <s v="Tam Zamanlı"/>
    <x v="125"/>
  </r>
  <r>
    <s v="İsmail Enes Akoğuz"/>
    <x v="0"/>
    <x v="4"/>
    <d v="1983-06-28T00:00:00"/>
    <x v="19"/>
    <x v="3"/>
    <s v="Tam Zamanlı"/>
    <x v="126"/>
  </r>
  <r>
    <s v="İsmail Umut Posbıyık"/>
    <x v="0"/>
    <x v="1"/>
    <d v="1999-05-20T00:00:00"/>
    <x v="24"/>
    <x v="5"/>
    <s v="Stajyer"/>
    <x v="127"/>
  </r>
  <r>
    <s v="İzlem Alver"/>
    <x v="1"/>
    <x v="1"/>
    <d v="2000-08-28T00:00:00"/>
    <x v="23"/>
    <x v="1"/>
    <s v="Stajyer"/>
    <x v="128"/>
  </r>
  <r>
    <s v="Kadirr Pehlivan"/>
    <x v="0"/>
    <x v="1"/>
    <d v="1999-09-19T00:00:00"/>
    <x v="24"/>
    <x v="3"/>
    <s v="Tam Zamanlı"/>
    <x v="129"/>
  </r>
  <r>
    <s v="Kamer Kabukçu"/>
    <x v="0"/>
    <x v="1"/>
    <d v="2003-08-18T00:00:00"/>
    <x v="27"/>
    <x v="4"/>
    <s v="Tam Zamanlı"/>
    <x v="130"/>
  </r>
  <r>
    <s v="Katya Akıllı"/>
    <x v="1"/>
    <x v="5"/>
    <d v="1971-08-21T00:00:00"/>
    <x v="16"/>
    <x v="5"/>
    <s v="Tam Zamanlı"/>
    <x v="131"/>
  </r>
  <r>
    <s v="Kemal Tolga Dökülmez"/>
    <x v="0"/>
    <x v="1"/>
    <d v="1996-05-01T00:00:00"/>
    <x v="10"/>
    <x v="2"/>
    <s v="Tam Zamanlı"/>
    <x v="132"/>
  </r>
  <r>
    <s v="Kerem Arda Demirsatan"/>
    <x v="1"/>
    <x v="5"/>
    <d v="1990-07-20T00:00:00"/>
    <x v="34"/>
    <x v="5"/>
    <s v="Tam Zamanlı"/>
    <x v="133"/>
  </r>
  <r>
    <s v="Kerem Arda Ünay"/>
    <x v="1"/>
    <x v="1"/>
    <d v="1969-06-19T00:00:00"/>
    <x v="9"/>
    <x v="5"/>
    <s v="Tam Zamanlı"/>
    <x v="134"/>
  </r>
  <r>
    <s v="Keremcan İlhan"/>
    <x v="0"/>
    <x v="1"/>
    <d v="1999-01-01T00:00:00"/>
    <x v="24"/>
    <x v="5"/>
    <s v="Stajyer"/>
    <x v="135"/>
  </r>
  <r>
    <s v="Kerime Hacer Özüberk"/>
    <x v="1"/>
    <x v="1"/>
    <d v="1998-12-17T00:00:00"/>
    <x v="24"/>
    <x v="5"/>
    <s v="Stajyer"/>
    <x v="136"/>
  </r>
  <r>
    <s v="Kıvılcım İnceoğlu"/>
    <x v="1"/>
    <x v="3"/>
    <d v="1989-12-24T00:00:00"/>
    <x v="34"/>
    <x v="0"/>
    <s v="Taşeron"/>
    <x v="137"/>
  </r>
  <r>
    <s v="Kubat Oğuz Fp"/>
    <x v="0"/>
    <x v="1"/>
    <d v="1983-06-29T00:00:00"/>
    <x v="19"/>
    <x v="0"/>
    <s v="Tam Zamanlı"/>
    <x v="138"/>
  </r>
  <r>
    <s v="Kubilay Güleryüz"/>
    <x v="0"/>
    <x v="1"/>
    <d v="2001-07-25T00:00:00"/>
    <x v="0"/>
    <x v="3"/>
    <s v="Stajyer"/>
    <x v="139"/>
  </r>
  <r>
    <s v="Kuntay Yiğit Pakdemirli"/>
    <x v="0"/>
    <x v="1"/>
    <d v="2002-10-14T00:00:00"/>
    <x v="7"/>
    <x v="3"/>
    <s v="Stajyer"/>
    <x v="140"/>
  </r>
  <r>
    <s v="Lalezar Keçe"/>
    <x v="1"/>
    <x v="5"/>
    <d v="1979-01-09T00:00:00"/>
    <x v="35"/>
    <x v="1"/>
    <s v="Tam Zamanlı"/>
    <x v="141"/>
  </r>
  <r>
    <s v="Macide Akbilmez"/>
    <x v="1"/>
    <x v="1"/>
    <d v="1993-09-05T00:00:00"/>
    <x v="11"/>
    <x v="5"/>
    <s v="Tam Zamanlı"/>
    <x v="142"/>
  </r>
  <r>
    <s v="Mahperi Zeybek"/>
    <x v="1"/>
    <x v="0"/>
    <d v="1972-01-21T00:00:00"/>
    <x v="18"/>
    <x v="5"/>
    <s v="Tam Zamanlı"/>
    <x v="143"/>
  </r>
  <r>
    <s v="Mehmet Barış Dayıoğlu"/>
    <x v="0"/>
    <x v="1"/>
    <d v="1988-07-24T00:00:00"/>
    <x v="3"/>
    <x v="2"/>
    <s v="Tam Zamanlı"/>
    <x v="144"/>
  </r>
  <r>
    <s v="Mehmet Gökalp Uşak"/>
    <x v="0"/>
    <x v="2"/>
    <d v="1999-09-26T00:00:00"/>
    <x v="24"/>
    <x v="1"/>
    <s v="Stajyer"/>
    <x v="145"/>
  </r>
  <r>
    <s v="Mehmet Kemal Büyükgüngör"/>
    <x v="0"/>
    <x v="5"/>
    <d v="1975-08-25T00:00:00"/>
    <x v="4"/>
    <x v="5"/>
    <s v="Taşeron"/>
    <x v="146"/>
  </r>
  <r>
    <s v="Mehmet Ziya Adanır"/>
    <x v="0"/>
    <x v="1"/>
    <d v="1989-04-14T00:00:00"/>
    <x v="12"/>
    <x v="3"/>
    <s v="Taşeron"/>
    <x v="147"/>
  </r>
  <r>
    <s v="Melek Diler Malekı Ravasan"/>
    <x v="1"/>
    <x v="1"/>
    <d v="1981-11-13T00:00:00"/>
    <x v="1"/>
    <x v="5"/>
    <s v="Tam Zamanlı"/>
    <x v="148"/>
  </r>
  <r>
    <s v="Menekşe Akarçay"/>
    <x v="1"/>
    <x v="4"/>
    <d v="1975-11-17T00:00:00"/>
    <x v="4"/>
    <x v="5"/>
    <s v="Tam Zamanlı"/>
    <x v="149"/>
  </r>
  <r>
    <s v="Mert Görkem Bulgur"/>
    <x v="0"/>
    <x v="2"/>
    <d v="1998-05-07T00:00:00"/>
    <x v="14"/>
    <x v="0"/>
    <s v="Stajyer"/>
    <x v="71"/>
  </r>
  <r>
    <s v="Merter Özgenoğlu"/>
    <x v="0"/>
    <x v="1"/>
    <d v="2000-04-09T00:00:00"/>
    <x v="23"/>
    <x v="1"/>
    <s v="Stajyer"/>
    <x v="150"/>
  </r>
  <r>
    <s v="Mihrinaz Golba"/>
    <x v="1"/>
    <x v="1"/>
    <d v="2002-04-22T00:00:00"/>
    <x v="7"/>
    <x v="0"/>
    <s v="Stajyer"/>
    <x v="151"/>
  </r>
  <r>
    <s v="Miraç Şekercioğlu"/>
    <x v="0"/>
    <x v="1"/>
    <d v="1968-11-04T00:00:00"/>
    <x v="36"/>
    <x v="1"/>
    <s v="Taşeron"/>
    <x v="152"/>
  </r>
  <r>
    <s v="Muazzez Ece Misoğlu"/>
    <x v="1"/>
    <x v="1"/>
    <d v="1988-09-23T00:00:00"/>
    <x v="3"/>
    <x v="0"/>
    <s v="Tam Zamanlı"/>
    <x v="21"/>
  </r>
  <r>
    <s v="Muhammed İkbal Çıkıkcı"/>
    <x v="0"/>
    <x v="2"/>
    <d v="1989-08-24T00:00:00"/>
    <x v="12"/>
    <x v="0"/>
    <s v="Tam Zamanlı"/>
    <x v="153"/>
  </r>
  <r>
    <s v="Muhammed İkbal Eşe"/>
    <x v="0"/>
    <x v="4"/>
    <d v="1973-01-31T00:00:00"/>
    <x v="20"/>
    <x v="5"/>
    <s v="Tam Zamanlı"/>
    <x v="154"/>
  </r>
  <r>
    <s v="Muhammed Kerem Işınay"/>
    <x v="0"/>
    <x v="1"/>
    <d v="1999-03-02T00:00:00"/>
    <x v="24"/>
    <x v="4"/>
    <s v="Stajyer"/>
    <x v="155"/>
  </r>
  <r>
    <s v="Muhammed Kerem Yaprak"/>
    <x v="0"/>
    <x v="2"/>
    <d v="1995-03-21T00:00:00"/>
    <x v="17"/>
    <x v="5"/>
    <s v="Tam Zamanlı"/>
    <x v="156"/>
  </r>
  <r>
    <s v="Muhammed Sait Özsoydan"/>
    <x v="0"/>
    <x v="9"/>
    <d v="1973-03-06T00:00:00"/>
    <x v="20"/>
    <x v="5"/>
    <s v="Tam Zamanlı"/>
    <x v="157"/>
  </r>
  <r>
    <s v="Muhammet Mustafa Seytin"/>
    <x v="0"/>
    <x v="5"/>
    <d v="2001-05-01T00:00:00"/>
    <x v="0"/>
    <x v="5"/>
    <s v="Stajyer"/>
    <x v="158"/>
  </r>
  <r>
    <s v="Mustafa Ali Suna"/>
    <x v="0"/>
    <x v="1"/>
    <d v="1974-11-13T00:00:00"/>
    <x v="30"/>
    <x v="5"/>
    <s v="Tam Zamanlı"/>
    <x v="159"/>
  </r>
  <r>
    <s v="Mustafa Ali Yazıcıgil"/>
    <x v="0"/>
    <x v="1"/>
    <d v="1977-03-27T00:00:00"/>
    <x v="21"/>
    <x v="1"/>
    <s v="Taşeron"/>
    <x v="160"/>
  </r>
  <r>
    <s v="Mustafa Bora Pançar"/>
    <x v="0"/>
    <x v="4"/>
    <d v="1987-07-23T00:00:00"/>
    <x v="32"/>
    <x v="1"/>
    <s v="Tam Zamanlı"/>
    <x v="161"/>
  </r>
  <r>
    <s v="Mustafa Burhan Kadoğlu"/>
    <x v="0"/>
    <x v="5"/>
    <d v="1980-07-11T00:00:00"/>
    <x v="28"/>
    <x v="1"/>
    <s v="Tam Zamanlı"/>
    <x v="162"/>
  </r>
  <r>
    <s v="Mustafa Burhan Uz"/>
    <x v="0"/>
    <x v="1"/>
    <d v="2001-05-09T00:00:00"/>
    <x v="0"/>
    <x v="5"/>
    <s v="Stajyer"/>
    <x v="163"/>
  </r>
  <r>
    <s v="Mustafa Doğukan Tabak"/>
    <x v="0"/>
    <x v="1"/>
    <d v="1999-03-13T00:00:00"/>
    <x v="24"/>
    <x v="5"/>
    <s v="Stajyer"/>
    <x v="164"/>
  </r>
  <r>
    <s v="Mustafa Eren Kaynamış"/>
    <x v="0"/>
    <x v="1"/>
    <d v="1970-11-05T00:00:00"/>
    <x v="2"/>
    <x v="1"/>
    <s v="Tam Zamanlı"/>
    <x v="165"/>
  </r>
  <r>
    <s v="Mustafa Oğuzhan Özgür"/>
    <x v="0"/>
    <x v="5"/>
    <d v="1970-10-10T00:00:00"/>
    <x v="2"/>
    <x v="0"/>
    <s v="Taşeron"/>
    <x v="166"/>
  </r>
  <r>
    <s v="Mustafa Sefa Özgür"/>
    <x v="0"/>
    <x v="1"/>
    <d v="2000-03-21T00:00:00"/>
    <x v="23"/>
    <x v="2"/>
    <s v="Stajyer"/>
    <x v="167"/>
  </r>
  <r>
    <s v="Mükerrem Zeynep Saparca"/>
    <x v="0"/>
    <x v="1"/>
    <d v="1989-08-27T00:00:00"/>
    <x v="12"/>
    <x v="4"/>
    <s v="Tam Zamanlı"/>
    <x v="168"/>
  </r>
  <r>
    <s v="Mürşide Ata"/>
    <x v="1"/>
    <x v="1"/>
    <d v="1970-11-07T00:00:00"/>
    <x v="2"/>
    <x v="5"/>
    <s v="Tam Zamanlı"/>
    <x v="169"/>
  </r>
  <r>
    <s v="Müyesser Acarkan"/>
    <x v="1"/>
    <x v="1"/>
    <d v="1974-03-31T00:00:00"/>
    <x v="30"/>
    <x v="5"/>
    <s v="Tam Zamanlı"/>
    <x v="170"/>
  </r>
  <r>
    <s v="Nesli Kırış"/>
    <x v="1"/>
    <x v="5"/>
    <d v="1998-04-25T00:00:00"/>
    <x v="14"/>
    <x v="5"/>
    <s v="Stajyer"/>
    <x v="171"/>
  </r>
  <r>
    <s v="Nigar Oraloğlu"/>
    <x v="1"/>
    <x v="8"/>
    <d v="1970-02-10T00:00:00"/>
    <x v="2"/>
    <x v="3"/>
    <s v="Tam Zamanlı"/>
    <x v="172"/>
  </r>
  <r>
    <s v="Nihal Sami"/>
    <x v="1"/>
    <x v="1"/>
    <d v="1990-01-21T00:00:00"/>
    <x v="34"/>
    <x v="0"/>
    <s v="Tam Zamanlı"/>
    <x v="173"/>
  </r>
  <r>
    <s v="Nur Dilay Dal"/>
    <x v="1"/>
    <x v="1"/>
    <d v="1982-06-26T00:00:00"/>
    <x v="25"/>
    <x v="1"/>
    <s v="Tam Zamanlı"/>
    <x v="174"/>
  </r>
  <r>
    <s v="Nurseli Karademir"/>
    <x v="1"/>
    <x v="1"/>
    <d v="1971-08-12T00:00:00"/>
    <x v="16"/>
    <x v="5"/>
    <s v="Taşeron"/>
    <x v="175"/>
  </r>
  <r>
    <s v="Oğuz Selim Bulgur"/>
    <x v="0"/>
    <x v="1"/>
    <d v="1975-06-14T00:00:00"/>
    <x v="4"/>
    <x v="1"/>
    <s v="Tam Zamanlı"/>
    <x v="176"/>
  </r>
  <r>
    <s v="Oğuzcan Özperçin"/>
    <x v="0"/>
    <x v="1"/>
    <d v="1974-04-17T00:00:00"/>
    <x v="30"/>
    <x v="5"/>
    <s v="Tam Zamanlı"/>
    <x v="177"/>
  </r>
  <r>
    <s v="Oltun Nayman"/>
    <x v="0"/>
    <x v="7"/>
    <d v="1991-01-20T00:00:00"/>
    <x v="29"/>
    <x v="1"/>
    <s v="Tam Zamanlı"/>
    <x v="178"/>
  </r>
  <r>
    <s v="Osman Yasin Yapar"/>
    <x v="0"/>
    <x v="1"/>
    <d v="1979-08-03T00:00:00"/>
    <x v="35"/>
    <x v="5"/>
    <s v="Taşeron"/>
    <x v="179"/>
  </r>
  <r>
    <s v="Ömer Faruk Aydoğdu"/>
    <x v="0"/>
    <x v="1"/>
    <d v="2003-01-22T00:00:00"/>
    <x v="27"/>
    <x v="0"/>
    <s v="Stajyer"/>
    <x v="180"/>
  </r>
  <r>
    <s v="Ömer Sefa Zorkirişçi"/>
    <x v="0"/>
    <x v="1"/>
    <d v="1984-11-04T00:00:00"/>
    <x v="31"/>
    <x v="2"/>
    <s v="Taşeron"/>
    <x v="181"/>
  </r>
  <r>
    <s v="Örgün Gürdemir"/>
    <x v="1"/>
    <x v="4"/>
    <d v="2001-02-27T00:00:00"/>
    <x v="0"/>
    <x v="5"/>
    <s v="Stajyer"/>
    <x v="182"/>
  </r>
  <r>
    <s v="Örgün Kocademir"/>
    <x v="1"/>
    <x v="8"/>
    <d v="1998-05-19T00:00:00"/>
    <x v="14"/>
    <x v="1"/>
    <s v="Stajyer"/>
    <x v="183"/>
  </r>
  <r>
    <s v="Örsel Esat"/>
    <x v="1"/>
    <x v="1"/>
    <d v="1981-11-12T00:00:00"/>
    <x v="1"/>
    <x v="5"/>
    <s v="Taşeron"/>
    <x v="184"/>
  </r>
  <r>
    <s v="Özen Pehlivanlı"/>
    <x v="1"/>
    <x v="6"/>
    <d v="1984-11-13T00:00:00"/>
    <x v="31"/>
    <x v="5"/>
    <s v="Tam Zamanlı"/>
    <x v="185"/>
  </r>
  <r>
    <s v="Özge Sıla Karabulut"/>
    <x v="1"/>
    <x v="2"/>
    <d v="2001-12-18T00:00:00"/>
    <x v="7"/>
    <x v="5"/>
    <s v="Stajyer"/>
    <x v="186"/>
  </r>
  <r>
    <s v="Özge Sıla Kayar"/>
    <x v="1"/>
    <x v="5"/>
    <d v="2003-05-12T00:00:00"/>
    <x v="27"/>
    <x v="3"/>
    <s v="Stajyer"/>
    <x v="187"/>
  </r>
  <r>
    <s v="Özgün Karaçay"/>
    <x v="1"/>
    <x v="1"/>
    <d v="1998-02-13T00:00:00"/>
    <x v="14"/>
    <x v="1"/>
    <s v="Stajyer"/>
    <x v="188"/>
  </r>
  <r>
    <s v="Perihan Atlı"/>
    <x v="1"/>
    <x v="0"/>
    <d v="1976-04-22T00:00:00"/>
    <x v="8"/>
    <x v="5"/>
    <s v="Tam Zamanlı"/>
    <x v="189"/>
  </r>
  <r>
    <s v="Perihan Güral"/>
    <x v="1"/>
    <x v="1"/>
    <d v="1980-05-22T00:00:00"/>
    <x v="28"/>
    <x v="5"/>
    <s v="Tam Zamanlı"/>
    <x v="190"/>
  </r>
  <r>
    <s v="Perker Songur"/>
    <x v="0"/>
    <x v="1"/>
    <d v="1999-07-07T00:00:00"/>
    <x v="24"/>
    <x v="5"/>
    <s v="Stajyer"/>
    <x v="191"/>
  </r>
  <r>
    <s v="Rabia Kübra Oğuzhan"/>
    <x v="1"/>
    <x v="1"/>
    <d v="1986-11-22T00:00:00"/>
    <x v="32"/>
    <x v="5"/>
    <s v="Tam Zamanlı"/>
    <x v="192"/>
  </r>
  <r>
    <s v="Raif Anıl Kilmen"/>
    <x v="0"/>
    <x v="1"/>
    <d v="1979-10-21T00:00:00"/>
    <x v="35"/>
    <x v="5"/>
    <s v="Tam Zamanlı"/>
    <x v="193"/>
  </r>
  <r>
    <s v="Ramazan Tarık Poçan"/>
    <x v="0"/>
    <x v="4"/>
    <d v="1991-07-22T00:00:00"/>
    <x v="29"/>
    <x v="3"/>
    <s v="Tam Zamanlı"/>
    <x v="6"/>
  </r>
  <r>
    <s v="Recep Ali Samet Çarıcı"/>
    <x v="0"/>
    <x v="4"/>
    <d v="1969-12-22T00:00:00"/>
    <x v="2"/>
    <x v="1"/>
    <s v="Tam Zamanlı"/>
    <x v="194"/>
  </r>
  <r>
    <s v="Refiye Seda Boya"/>
    <x v="1"/>
    <x v="2"/>
    <d v="1980-10-12T00:00:00"/>
    <x v="28"/>
    <x v="4"/>
    <s v="Tam Zamanlı"/>
    <x v="195"/>
  </r>
  <r>
    <s v="Rekin Özgenoğlu"/>
    <x v="1"/>
    <x v="1"/>
    <d v="1992-02-05T00:00:00"/>
    <x v="5"/>
    <x v="3"/>
    <s v="Tam Zamanlı"/>
    <x v="196"/>
  </r>
  <r>
    <s v="Resmiye Elif Pehlivanlı"/>
    <x v="1"/>
    <x v="2"/>
    <d v="2000-03-20T00:00:00"/>
    <x v="23"/>
    <x v="2"/>
    <s v="Stajyer"/>
    <x v="197"/>
  </r>
  <r>
    <s v="Sabiha Elvan Demiriz"/>
    <x v="1"/>
    <x v="1"/>
    <d v="1999-04-09T00:00:00"/>
    <x v="24"/>
    <x v="5"/>
    <s v="Stajyer"/>
    <x v="198"/>
  </r>
  <r>
    <s v="Sabiha Esra Kantarcı"/>
    <x v="1"/>
    <x v="1"/>
    <d v="1978-02-08T00:00:00"/>
    <x v="6"/>
    <x v="3"/>
    <s v="Tam Zamanlı"/>
    <x v="199"/>
  </r>
  <r>
    <s v="Sadık Can Tekin"/>
    <x v="0"/>
    <x v="4"/>
    <d v="2001-09-08T00:00:00"/>
    <x v="0"/>
    <x v="2"/>
    <s v="Stajyer"/>
    <x v="200"/>
  </r>
  <r>
    <s v="Sadri Erbay"/>
    <x v="0"/>
    <x v="4"/>
    <d v="1990-11-30T00:00:00"/>
    <x v="29"/>
    <x v="2"/>
    <s v="Taşeron"/>
    <x v="201"/>
  </r>
  <r>
    <s v="Safa Ahmet Çelık"/>
    <x v="0"/>
    <x v="8"/>
    <d v="1992-07-08T00:00:00"/>
    <x v="5"/>
    <x v="5"/>
    <s v="Tam Zamanlı"/>
    <x v="202"/>
  </r>
  <r>
    <s v="Sanber Konyar"/>
    <x v="0"/>
    <x v="1"/>
    <d v="2001-11-16T00:00:00"/>
    <x v="7"/>
    <x v="5"/>
    <s v="Tam Zamanlı"/>
    <x v="203"/>
  </r>
  <r>
    <s v="Selen Elif Bağcı"/>
    <x v="1"/>
    <x v="1"/>
    <d v="1978-11-23T00:00:00"/>
    <x v="35"/>
    <x v="0"/>
    <s v="Tam Zamanlı"/>
    <x v="204"/>
  </r>
  <r>
    <s v="Seli M Sharef Gazitepe"/>
    <x v="1"/>
    <x v="4"/>
    <d v="1975-08-15T00:00:00"/>
    <x v="4"/>
    <x v="5"/>
    <s v="Tam Zamanlı"/>
    <x v="205"/>
  </r>
  <r>
    <s v="Seli M Sharef Taşyürek"/>
    <x v="1"/>
    <x v="7"/>
    <d v="1995-11-12T00:00:00"/>
    <x v="17"/>
    <x v="1"/>
    <s v="Tam Zamanlı"/>
    <x v="206"/>
  </r>
  <r>
    <s v="Selimcan Babacan"/>
    <x v="1"/>
    <x v="3"/>
    <d v="2003-11-22T00:00:00"/>
    <x v="33"/>
    <x v="5"/>
    <s v="Stajyer"/>
    <x v="207"/>
  </r>
  <r>
    <s v="Selimcan Nişancı"/>
    <x v="1"/>
    <x v="2"/>
    <d v="2001-07-09T00:00:00"/>
    <x v="0"/>
    <x v="0"/>
    <s v="Stajyer"/>
    <x v="208"/>
  </r>
  <r>
    <s v="Selime Y I L D I Z"/>
    <x v="1"/>
    <x v="2"/>
    <d v="1999-01-06T00:00:00"/>
    <x v="24"/>
    <x v="3"/>
    <s v="Stajyer"/>
    <x v="81"/>
  </r>
  <r>
    <s v="Selis Suna"/>
    <x v="1"/>
    <x v="1"/>
    <d v="1998-11-03T00:00:00"/>
    <x v="14"/>
    <x v="5"/>
    <s v="Stajyer"/>
    <x v="209"/>
  </r>
  <r>
    <s v="Selma Simge Gülenç"/>
    <x v="1"/>
    <x v="2"/>
    <d v="1998-02-08T00:00:00"/>
    <x v="14"/>
    <x v="2"/>
    <s v="Tam Zamanlı"/>
    <x v="113"/>
  </r>
  <r>
    <s v="Selma Simge Pomay"/>
    <x v="1"/>
    <x v="1"/>
    <d v="1998-06-13T00:00:00"/>
    <x v="14"/>
    <x v="1"/>
    <s v="Stajyer"/>
    <x v="210"/>
  </r>
  <r>
    <s v="Sena Simay Çağlayan"/>
    <x v="1"/>
    <x v="2"/>
    <d v="1985-01-12T00:00:00"/>
    <x v="15"/>
    <x v="2"/>
    <s v="Tam Zamanlı"/>
    <x v="211"/>
  </r>
  <r>
    <s v="Sena Simay Koçbaba"/>
    <x v="1"/>
    <x v="1"/>
    <d v="1998-05-23T00:00:00"/>
    <x v="14"/>
    <x v="2"/>
    <s v="Tam Zamanlı"/>
    <x v="2"/>
  </r>
  <r>
    <s v="Servet Başar"/>
    <x v="0"/>
    <x v="6"/>
    <d v="2000-09-07T00:00:00"/>
    <x v="23"/>
    <x v="5"/>
    <s v="Stajyer"/>
    <x v="212"/>
  </r>
  <r>
    <s v="Sevinç Tercan"/>
    <x v="1"/>
    <x v="8"/>
    <d v="1986-09-26T00:00:00"/>
    <x v="22"/>
    <x v="4"/>
    <s v="Tam Zamanlı"/>
    <x v="213"/>
  </r>
  <r>
    <s v="Suna Tolunay"/>
    <x v="1"/>
    <x v="1"/>
    <d v="1988-01-11T00:00:00"/>
    <x v="3"/>
    <x v="2"/>
    <s v="Tam Zamanlı"/>
    <x v="214"/>
  </r>
  <r>
    <s v="Şansal Durak"/>
    <x v="0"/>
    <x v="1"/>
    <d v="1978-04-15T00:00:00"/>
    <x v="6"/>
    <x v="5"/>
    <s v="Tam Zamanlı"/>
    <x v="215"/>
  </r>
  <r>
    <s v="Şeniz Baykal"/>
    <x v="1"/>
    <x v="0"/>
    <d v="1987-12-17T00:00:00"/>
    <x v="3"/>
    <x v="2"/>
    <s v="Tam Zamanlı"/>
    <x v="216"/>
  </r>
  <r>
    <s v="Şükrü Özümcan Molla Ametalı"/>
    <x v="0"/>
    <x v="1"/>
    <d v="1995-04-08T00:00:00"/>
    <x v="17"/>
    <x v="5"/>
    <s v="Tam Zamanlı"/>
    <x v="217"/>
  </r>
  <r>
    <s v="Talya Portakal"/>
    <x v="1"/>
    <x v="1"/>
    <d v="1995-11-23T00:00:00"/>
    <x v="10"/>
    <x v="3"/>
    <s v="Tam Zamanlı"/>
    <x v="218"/>
  </r>
  <r>
    <s v="Tanju Boyuktaş"/>
    <x v="0"/>
    <x v="1"/>
    <d v="1994-07-29T00:00:00"/>
    <x v="26"/>
    <x v="0"/>
    <s v="Tam Zamanlı"/>
    <x v="219"/>
  </r>
  <r>
    <s v="Tendü Çaprak"/>
    <x v="1"/>
    <x v="1"/>
    <d v="1975-12-06T00:00:00"/>
    <x v="8"/>
    <x v="5"/>
    <s v="Tam Zamanlı"/>
    <x v="220"/>
  </r>
  <r>
    <s v="Tugce Fındıkçı"/>
    <x v="1"/>
    <x v="2"/>
    <d v="1987-07-10T00:00:00"/>
    <x v="32"/>
    <x v="0"/>
    <s v="Tam Zamanlı"/>
    <x v="221"/>
  </r>
  <r>
    <s v="Tuğce Şerbetçi"/>
    <x v="1"/>
    <x v="1"/>
    <d v="1989-09-19T00:00:00"/>
    <x v="12"/>
    <x v="4"/>
    <s v="Tam Zamanlı"/>
    <x v="222"/>
  </r>
  <r>
    <s v="Tutkum Düzbayır"/>
    <x v="1"/>
    <x v="1"/>
    <d v="1990-06-25T00:00:00"/>
    <x v="34"/>
    <x v="5"/>
    <s v="Tam Zamanlı"/>
    <x v="223"/>
  </r>
  <r>
    <s v="Ünzile Erkekli"/>
    <x v="1"/>
    <x v="9"/>
    <d v="1997-04-25T00:00:00"/>
    <x v="13"/>
    <x v="5"/>
    <s v="Tam Zamanlı"/>
    <x v="224"/>
  </r>
  <r>
    <s v="Vahide Portakal"/>
    <x v="1"/>
    <x v="1"/>
    <d v="1993-05-03T00:00:00"/>
    <x v="11"/>
    <x v="2"/>
    <s v="Taşeron"/>
    <x v="225"/>
  </r>
  <r>
    <s v="Velit Purçu"/>
    <x v="0"/>
    <x v="1"/>
    <d v="1976-08-10T00:00:00"/>
    <x v="8"/>
    <x v="5"/>
    <s v="Tam Zamanlı"/>
    <x v="226"/>
  </r>
  <r>
    <s v="Yaşar Utku Anıl Ünl Ü"/>
    <x v="0"/>
    <x v="1"/>
    <d v="1996-08-26T00:00:00"/>
    <x v="10"/>
    <x v="5"/>
    <s v="Tam Zamanlı"/>
    <x v="227"/>
  </r>
  <r>
    <s v="Yiğit Alperen Özsoydan"/>
    <x v="0"/>
    <x v="4"/>
    <d v="1998-11-05T00:00:00"/>
    <x v="14"/>
    <x v="2"/>
    <s v="Stajyer"/>
    <x v="228"/>
  </r>
  <r>
    <s v="Yiğit Mağden"/>
    <x v="0"/>
    <x v="1"/>
    <d v="1990-10-21T00:00:00"/>
    <x v="34"/>
    <x v="5"/>
    <s v="Tam Zamanlı"/>
    <x v="229"/>
  </r>
  <r>
    <s v="Yiğithan Üşenmez"/>
    <x v="0"/>
    <x v="1"/>
    <d v="1998-06-13T00:00:00"/>
    <x v="14"/>
    <x v="1"/>
    <s v="Stajyer"/>
    <x v="230"/>
  </r>
  <r>
    <s v="Yusuf Ozan Kadoğlu"/>
    <x v="0"/>
    <x v="8"/>
    <d v="1974-11-17T00:00:00"/>
    <x v="30"/>
    <x v="1"/>
    <s v="Tam Zamanlı"/>
    <x v="231"/>
  </r>
  <r>
    <s v="Yusuf Süha Konyar"/>
    <x v="0"/>
    <x v="4"/>
    <d v="1983-06-16T00:00:00"/>
    <x v="19"/>
    <x v="0"/>
    <s v="Tam Zamanlı"/>
    <x v="232"/>
  </r>
  <r>
    <s v="Zehra Sena Teker"/>
    <x v="1"/>
    <x v="5"/>
    <d v="2002-03-05T00:00:00"/>
    <x v="7"/>
    <x v="3"/>
    <s v="Taşeron"/>
    <x v="233"/>
  </r>
  <r>
    <s v="Yasin MASLAK"/>
    <x v="0"/>
    <x v="6"/>
    <d v="1993-06-16T00:00:00"/>
    <x v="11"/>
    <x v="0"/>
    <s v="Tam Zamanlı"/>
    <x v="2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B50E6-4681-4121-8030-975E84C09253}" name="PivotTable4" cacheId="4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9">
  <location ref="K3:L24" firstHeaderRow="1" firstDataRow="1" firstDataCol="1"/>
  <pivotFields count="11">
    <pivotField showAll="0"/>
    <pivotField showAll="0"/>
    <pivotField dataField="1" showAll="0">
      <items count="11">
        <item x="6"/>
        <item x="0"/>
        <item x="8"/>
        <item x="7"/>
        <item x="4"/>
        <item x="2"/>
        <item x="9"/>
        <item x="3"/>
        <item x="5"/>
        <item x="1"/>
        <item t="default"/>
      </items>
    </pivotField>
    <pivotField numFmtId="14" showAll="0"/>
    <pivotField numFmtId="164" showAll="0"/>
    <pivotField showAll="0"/>
    <pivotField showAll="0"/>
    <pivotField numFmtId="14" showAll="0">
      <items count="235">
        <item x="145"/>
        <item x="129"/>
        <item x="147"/>
        <item x="122"/>
        <item x="25"/>
        <item x="201"/>
        <item x="211"/>
        <item x="23"/>
        <item x="40"/>
        <item x="55"/>
        <item x="105"/>
        <item x="186"/>
        <item x="210"/>
        <item x="13"/>
        <item x="63"/>
        <item x="38"/>
        <item x="89"/>
        <item x="46"/>
        <item x="232"/>
        <item x="166"/>
        <item x="15"/>
        <item x="171"/>
        <item x="37"/>
        <item x="14"/>
        <item x="18"/>
        <item x="117"/>
        <item x="233"/>
        <item x="150"/>
        <item x="184"/>
        <item x="94"/>
        <item x="9"/>
        <item x="95"/>
        <item x="44"/>
        <item x="51"/>
        <item x="148"/>
        <item x="170"/>
        <item x="123"/>
        <item x="195"/>
        <item x="98"/>
        <item x="72"/>
        <item x="175"/>
        <item x="12"/>
        <item x="165"/>
        <item x="81"/>
        <item x="121"/>
        <item x="218"/>
        <item x="88"/>
        <item x="152"/>
        <item x="70"/>
        <item x="3"/>
        <item x="199"/>
        <item x="102"/>
        <item x="229"/>
        <item x="134"/>
        <item x="29"/>
        <item x="196"/>
        <item x="21"/>
        <item x="87"/>
        <item x="163"/>
        <item x="149"/>
        <item x="228"/>
        <item x="156"/>
        <item x="179"/>
        <item x="128"/>
        <item x="84"/>
        <item x="16"/>
        <item x="53"/>
        <item x="138"/>
        <item x="65"/>
        <item x="120"/>
        <item x="209"/>
        <item x="45"/>
        <item x="67"/>
        <item x="119"/>
        <item x="151"/>
        <item x="158"/>
        <item x="57"/>
        <item x="181"/>
        <item x="10"/>
        <item x="168"/>
        <item x="169"/>
        <item x="191"/>
        <item x="231"/>
        <item x="90"/>
        <item x="133"/>
        <item x="153"/>
        <item x="71"/>
        <item x="157"/>
        <item x="154"/>
        <item x="54"/>
        <item x="174"/>
        <item x="112"/>
        <item x="107"/>
        <item x="223"/>
        <item x="161"/>
        <item x="131"/>
        <item x="139"/>
        <item x="33"/>
        <item x="85"/>
        <item x="43"/>
        <item x="206"/>
        <item x="162"/>
        <item x="203"/>
        <item x="143"/>
        <item x="110"/>
        <item x="22"/>
        <item x="137"/>
        <item x="202"/>
        <item x="217"/>
        <item x="74"/>
        <item x="68"/>
        <item x="207"/>
        <item x="224"/>
        <item x="35"/>
        <item x="135"/>
        <item x="31"/>
        <item x="0"/>
        <item x="127"/>
        <item x="200"/>
        <item x="115"/>
        <item x="79"/>
        <item x="118"/>
        <item x="73"/>
        <item x="91"/>
        <item x="19"/>
        <item x="111"/>
        <item x="77"/>
        <item x="86"/>
        <item x="58"/>
        <item x="136"/>
        <item x="75"/>
        <item x="64"/>
        <item x="30"/>
        <item x="26"/>
        <item x="190"/>
        <item x="83"/>
        <item x="97"/>
        <item x="93"/>
        <item x="125"/>
        <item x="124"/>
        <item x="69"/>
        <item x="6"/>
        <item x="8"/>
        <item x="227"/>
        <item x="116"/>
        <item x="59"/>
        <item x="183"/>
        <item x="141"/>
        <item x="78"/>
        <item x="212"/>
        <item x="208"/>
        <item x="41"/>
        <item x="103"/>
        <item x="220"/>
        <item x="96"/>
        <item x="155"/>
        <item x="4"/>
        <item x="48"/>
        <item x="192"/>
        <item x="50"/>
        <item x="222"/>
        <item x="213"/>
        <item x="178"/>
        <item x="42"/>
        <item x="82"/>
        <item x="39"/>
        <item x="28"/>
        <item x="189"/>
        <item x="56"/>
        <item x="126"/>
        <item x="214"/>
        <item x="144"/>
        <item x="142"/>
        <item x="159"/>
        <item x="20"/>
        <item x="187"/>
        <item x="167"/>
        <item x="62"/>
        <item x="146"/>
        <item x="185"/>
        <item x="99"/>
        <item x="204"/>
        <item x="188"/>
        <item x="193"/>
        <item x="24"/>
        <item x="176"/>
        <item x="36"/>
        <item x="76"/>
        <item x="132"/>
        <item x="80"/>
        <item x="2"/>
        <item x="226"/>
        <item x="172"/>
        <item x="52"/>
        <item x="7"/>
        <item x="194"/>
        <item x="100"/>
        <item x="173"/>
        <item x="101"/>
        <item x="11"/>
        <item x="215"/>
        <item x="219"/>
        <item x="60"/>
        <item x="113"/>
        <item x="66"/>
        <item x="47"/>
        <item x="49"/>
        <item x="32"/>
        <item x="197"/>
        <item x="225"/>
        <item x="17"/>
        <item x="198"/>
        <item x="160"/>
        <item x="216"/>
        <item x="114"/>
        <item x="34"/>
        <item x="104"/>
        <item x="130"/>
        <item x="1"/>
        <item x="164"/>
        <item x="221"/>
        <item x="230"/>
        <item x="92"/>
        <item x="182"/>
        <item x="27"/>
        <item x="140"/>
        <item x="108"/>
        <item x="180"/>
        <item x="205"/>
        <item x="109"/>
        <item x="177"/>
        <item x="61"/>
        <item x="106"/>
        <item x="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t="default"/>
      </items>
    </pivotField>
  </pivotFields>
  <rowFields count="1">
    <field x="10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ay Departman" fld="2" subtotal="count" baseField="0" baseItem="0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DB4B1-B796-4D80-BAE5-D1F482FF410B}" name="PivotTable3" cacheId="4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6">
  <location ref="H3:I12" firstHeaderRow="1" firstDataRow="1" firstDataCol="1"/>
  <pivotFields count="11">
    <pivotField showAll="0"/>
    <pivotField showAll="0"/>
    <pivotField dataField="1" showAll="0">
      <items count="11">
        <item x="6"/>
        <item x="0"/>
        <item x="8"/>
        <item x="7"/>
        <item x="4"/>
        <item x="2"/>
        <item x="9"/>
        <item x="3"/>
        <item x="5"/>
        <item x="1"/>
        <item t="default"/>
      </items>
    </pivotField>
    <pivotField numFmtId="14" showAll="0"/>
    <pivotField axis="axisRow" numFmtId="16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numFmtId="14" showAll="0">
      <items count="235">
        <item x="145"/>
        <item x="129"/>
        <item x="147"/>
        <item x="122"/>
        <item x="25"/>
        <item x="201"/>
        <item x="211"/>
        <item x="23"/>
        <item x="40"/>
        <item x="55"/>
        <item x="105"/>
        <item x="186"/>
        <item x="210"/>
        <item x="13"/>
        <item x="63"/>
        <item x="38"/>
        <item x="89"/>
        <item x="46"/>
        <item x="232"/>
        <item x="166"/>
        <item x="15"/>
        <item x="171"/>
        <item x="37"/>
        <item x="14"/>
        <item x="18"/>
        <item x="117"/>
        <item x="233"/>
        <item x="150"/>
        <item x="184"/>
        <item x="94"/>
        <item x="9"/>
        <item x="95"/>
        <item x="44"/>
        <item x="51"/>
        <item x="148"/>
        <item x="170"/>
        <item x="123"/>
        <item x="195"/>
        <item x="98"/>
        <item x="72"/>
        <item x="175"/>
        <item x="12"/>
        <item x="165"/>
        <item x="81"/>
        <item x="121"/>
        <item x="218"/>
        <item x="88"/>
        <item x="152"/>
        <item x="70"/>
        <item x="3"/>
        <item x="199"/>
        <item x="102"/>
        <item x="229"/>
        <item x="134"/>
        <item x="29"/>
        <item x="196"/>
        <item x="21"/>
        <item x="87"/>
        <item x="163"/>
        <item x="149"/>
        <item x="228"/>
        <item x="156"/>
        <item x="179"/>
        <item x="128"/>
        <item x="84"/>
        <item x="16"/>
        <item x="53"/>
        <item x="138"/>
        <item x="65"/>
        <item x="120"/>
        <item x="209"/>
        <item x="45"/>
        <item x="67"/>
        <item x="119"/>
        <item x="151"/>
        <item x="158"/>
        <item x="57"/>
        <item x="181"/>
        <item x="10"/>
        <item x="168"/>
        <item x="169"/>
        <item x="191"/>
        <item x="231"/>
        <item x="90"/>
        <item x="133"/>
        <item x="153"/>
        <item x="71"/>
        <item x="157"/>
        <item x="154"/>
        <item x="54"/>
        <item x="174"/>
        <item x="112"/>
        <item x="107"/>
        <item x="223"/>
        <item x="161"/>
        <item x="131"/>
        <item x="139"/>
        <item x="33"/>
        <item x="85"/>
        <item x="43"/>
        <item x="206"/>
        <item x="162"/>
        <item x="203"/>
        <item x="143"/>
        <item x="110"/>
        <item x="22"/>
        <item x="137"/>
        <item x="202"/>
        <item x="217"/>
        <item x="74"/>
        <item x="68"/>
        <item x="207"/>
        <item x="224"/>
        <item x="35"/>
        <item x="135"/>
        <item x="31"/>
        <item x="0"/>
        <item x="127"/>
        <item x="200"/>
        <item x="115"/>
        <item x="79"/>
        <item x="118"/>
        <item x="73"/>
        <item x="91"/>
        <item x="19"/>
        <item x="111"/>
        <item x="77"/>
        <item x="86"/>
        <item x="58"/>
        <item x="136"/>
        <item x="75"/>
        <item x="64"/>
        <item x="30"/>
        <item x="26"/>
        <item x="190"/>
        <item x="83"/>
        <item x="97"/>
        <item x="93"/>
        <item x="125"/>
        <item x="124"/>
        <item x="69"/>
        <item x="6"/>
        <item x="8"/>
        <item x="227"/>
        <item x="116"/>
        <item x="59"/>
        <item x="183"/>
        <item x="141"/>
        <item x="78"/>
        <item x="212"/>
        <item x="208"/>
        <item x="41"/>
        <item x="103"/>
        <item x="220"/>
        <item x="96"/>
        <item x="155"/>
        <item x="4"/>
        <item x="48"/>
        <item x="192"/>
        <item x="50"/>
        <item x="222"/>
        <item x="213"/>
        <item x="178"/>
        <item x="42"/>
        <item x="82"/>
        <item x="39"/>
        <item x="28"/>
        <item x="189"/>
        <item x="56"/>
        <item x="126"/>
        <item x="214"/>
        <item x="144"/>
        <item x="142"/>
        <item x="159"/>
        <item x="20"/>
        <item x="187"/>
        <item x="167"/>
        <item x="62"/>
        <item x="146"/>
        <item x="185"/>
        <item x="99"/>
        <item x="204"/>
        <item x="188"/>
        <item x="193"/>
        <item x="24"/>
        <item x="176"/>
        <item x="36"/>
        <item x="76"/>
        <item x="132"/>
        <item x="80"/>
        <item x="2"/>
        <item x="226"/>
        <item x="172"/>
        <item x="52"/>
        <item x="7"/>
        <item x="194"/>
        <item x="100"/>
        <item x="173"/>
        <item x="101"/>
        <item x="11"/>
        <item x="215"/>
        <item x="219"/>
        <item x="60"/>
        <item x="113"/>
        <item x="66"/>
        <item x="47"/>
        <item x="49"/>
        <item x="32"/>
        <item x="197"/>
        <item x="225"/>
        <item x="17"/>
        <item x="198"/>
        <item x="160"/>
        <item x="216"/>
        <item x="114"/>
        <item x="34"/>
        <item x="104"/>
        <item x="130"/>
        <item x="1"/>
        <item x="164"/>
        <item x="221"/>
        <item x="230"/>
        <item x="92"/>
        <item x="182"/>
        <item x="27"/>
        <item x="140"/>
        <item x="108"/>
        <item x="180"/>
        <item x="205"/>
        <item x="109"/>
        <item x="177"/>
        <item x="61"/>
        <item x="106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ay Departman" fld="2" subtotal="count" baseField="0" baseItem="0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BCC65C-CCDC-4D60-9620-AE2140C29207}" name="PivotTable2" cacheId="4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0">
  <location ref="E3:F10" firstHeaderRow="1" firstDataRow="1" firstDataCol="1"/>
  <pivotFields count="11">
    <pivotField showAll="0"/>
    <pivotField showAll="0"/>
    <pivotField dataField="1" showAll="0">
      <items count="11">
        <item x="6"/>
        <item x="0"/>
        <item x="8"/>
        <item x="7"/>
        <item x="4"/>
        <item x="2"/>
        <item x="9"/>
        <item x="3"/>
        <item x="5"/>
        <item x="1"/>
        <item t="default"/>
      </items>
    </pivotField>
    <pivotField numFmtId="14" showAll="0"/>
    <pivotField numFmtId="164" showAll="0"/>
    <pivotField axis="axisRow" showAll="0">
      <items count="7">
        <item x="4"/>
        <item x="1"/>
        <item x="5"/>
        <item x="3"/>
        <item x="2"/>
        <item x="0"/>
        <item t="default"/>
      </items>
    </pivotField>
    <pivotField showAll="0"/>
    <pivotField numFmtId="14" showAll="0">
      <items count="235">
        <item x="145"/>
        <item x="129"/>
        <item x="147"/>
        <item x="122"/>
        <item x="25"/>
        <item x="201"/>
        <item x="211"/>
        <item x="23"/>
        <item x="40"/>
        <item x="55"/>
        <item x="105"/>
        <item x="186"/>
        <item x="210"/>
        <item x="13"/>
        <item x="63"/>
        <item x="38"/>
        <item x="89"/>
        <item x="46"/>
        <item x="232"/>
        <item x="166"/>
        <item x="15"/>
        <item x="171"/>
        <item x="37"/>
        <item x="14"/>
        <item x="18"/>
        <item x="117"/>
        <item x="233"/>
        <item x="150"/>
        <item x="184"/>
        <item x="94"/>
        <item x="9"/>
        <item x="95"/>
        <item x="44"/>
        <item x="51"/>
        <item x="148"/>
        <item x="170"/>
        <item x="123"/>
        <item x="195"/>
        <item x="98"/>
        <item x="72"/>
        <item x="175"/>
        <item x="12"/>
        <item x="165"/>
        <item x="81"/>
        <item x="121"/>
        <item x="218"/>
        <item x="88"/>
        <item x="152"/>
        <item x="70"/>
        <item x="3"/>
        <item x="199"/>
        <item x="102"/>
        <item x="229"/>
        <item x="134"/>
        <item x="29"/>
        <item x="196"/>
        <item x="21"/>
        <item x="87"/>
        <item x="163"/>
        <item x="149"/>
        <item x="228"/>
        <item x="156"/>
        <item x="179"/>
        <item x="128"/>
        <item x="84"/>
        <item x="16"/>
        <item x="53"/>
        <item x="138"/>
        <item x="65"/>
        <item x="120"/>
        <item x="209"/>
        <item x="45"/>
        <item x="67"/>
        <item x="119"/>
        <item x="151"/>
        <item x="158"/>
        <item x="57"/>
        <item x="181"/>
        <item x="10"/>
        <item x="168"/>
        <item x="169"/>
        <item x="191"/>
        <item x="231"/>
        <item x="90"/>
        <item x="133"/>
        <item x="153"/>
        <item x="71"/>
        <item x="157"/>
        <item x="154"/>
        <item x="54"/>
        <item x="174"/>
        <item x="112"/>
        <item x="107"/>
        <item x="223"/>
        <item x="161"/>
        <item x="131"/>
        <item x="139"/>
        <item x="33"/>
        <item x="85"/>
        <item x="43"/>
        <item x="206"/>
        <item x="162"/>
        <item x="203"/>
        <item x="143"/>
        <item x="110"/>
        <item x="22"/>
        <item x="137"/>
        <item x="202"/>
        <item x="217"/>
        <item x="74"/>
        <item x="68"/>
        <item x="207"/>
        <item x="224"/>
        <item x="35"/>
        <item x="135"/>
        <item x="31"/>
        <item x="0"/>
        <item x="127"/>
        <item x="200"/>
        <item x="115"/>
        <item x="79"/>
        <item x="118"/>
        <item x="73"/>
        <item x="91"/>
        <item x="19"/>
        <item x="111"/>
        <item x="77"/>
        <item x="86"/>
        <item x="58"/>
        <item x="136"/>
        <item x="75"/>
        <item x="64"/>
        <item x="30"/>
        <item x="26"/>
        <item x="190"/>
        <item x="83"/>
        <item x="97"/>
        <item x="93"/>
        <item x="125"/>
        <item x="124"/>
        <item x="69"/>
        <item x="6"/>
        <item x="8"/>
        <item x="227"/>
        <item x="116"/>
        <item x="59"/>
        <item x="183"/>
        <item x="141"/>
        <item x="78"/>
        <item x="212"/>
        <item x="208"/>
        <item x="41"/>
        <item x="103"/>
        <item x="220"/>
        <item x="96"/>
        <item x="155"/>
        <item x="4"/>
        <item x="48"/>
        <item x="192"/>
        <item x="50"/>
        <item x="222"/>
        <item x="213"/>
        <item x="178"/>
        <item x="42"/>
        <item x="82"/>
        <item x="39"/>
        <item x="28"/>
        <item x="189"/>
        <item x="56"/>
        <item x="126"/>
        <item x="214"/>
        <item x="144"/>
        <item x="142"/>
        <item x="159"/>
        <item x="20"/>
        <item x="187"/>
        <item x="167"/>
        <item x="62"/>
        <item x="146"/>
        <item x="185"/>
        <item x="99"/>
        <item x="204"/>
        <item x="188"/>
        <item x="193"/>
        <item x="24"/>
        <item x="176"/>
        <item x="36"/>
        <item x="76"/>
        <item x="132"/>
        <item x="80"/>
        <item x="2"/>
        <item x="226"/>
        <item x="172"/>
        <item x="52"/>
        <item x="7"/>
        <item x="194"/>
        <item x="100"/>
        <item x="173"/>
        <item x="101"/>
        <item x="11"/>
        <item x="215"/>
        <item x="219"/>
        <item x="60"/>
        <item x="113"/>
        <item x="66"/>
        <item x="47"/>
        <item x="49"/>
        <item x="32"/>
        <item x="197"/>
        <item x="225"/>
        <item x="17"/>
        <item x="198"/>
        <item x="160"/>
        <item x="216"/>
        <item x="114"/>
        <item x="34"/>
        <item x="104"/>
        <item x="130"/>
        <item x="1"/>
        <item x="164"/>
        <item x="221"/>
        <item x="230"/>
        <item x="92"/>
        <item x="182"/>
        <item x="27"/>
        <item x="140"/>
        <item x="108"/>
        <item x="180"/>
        <item x="205"/>
        <item x="109"/>
        <item x="177"/>
        <item x="61"/>
        <item x="106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ay Departman" fld="2" subtotal="count" baseField="0" baseItem="0"/>
  </dataFields>
  <chartFormats count="9"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1630C-4717-4F5F-B335-63BFEB475F5A}" name="PivotTable1" cacheId="4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8">
  <location ref="A3:B6" firstHeaderRow="1" firstDataRow="1" firstDataCol="1"/>
  <pivotFields count="11">
    <pivotField showAll="0"/>
    <pivotField axis="axisRow" showAll="0">
      <items count="3">
        <item x="0"/>
        <item x="1"/>
        <item t="default"/>
      </items>
    </pivotField>
    <pivotField dataField="1" showAll="0">
      <items count="11">
        <item x="6"/>
        <item x="0"/>
        <item x="8"/>
        <item x="7"/>
        <item x="4"/>
        <item x="2"/>
        <item x="9"/>
        <item x="3"/>
        <item x="5"/>
        <item x="1"/>
        <item t="default"/>
      </items>
    </pivotField>
    <pivotField numFmtId="14" showAll="0"/>
    <pivotField numFmtId="164" showAll="0"/>
    <pivotField showAll="0"/>
    <pivotField showAll="0"/>
    <pivotField numFmtId="14" showAll="0">
      <items count="235">
        <item x="145"/>
        <item x="129"/>
        <item x="147"/>
        <item x="122"/>
        <item x="25"/>
        <item x="201"/>
        <item x="211"/>
        <item x="23"/>
        <item x="40"/>
        <item x="55"/>
        <item x="105"/>
        <item x="186"/>
        <item x="210"/>
        <item x="13"/>
        <item x="63"/>
        <item x="38"/>
        <item x="89"/>
        <item x="46"/>
        <item x="232"/>
        <item x="166"/>
        <item x="15"/>
        <item x="171"/>
        <item x="37"/>
        <item x="14"/>
        <item x="18"/>
        <item x="117"/>
        <item x="233"/>
        <item x="150"/>
        <item x="184"/>
        <item x="94"/>
        <item x="9"/>
        <item x="95"/>
        <item x="44"/>
        <item x="51"/>
        <item x="148"/>
        <item x="170"/>
        <item x="123"/>
        <item x="195"/>
        <item x="98"/>
        <item x="72"/>
        <item x="175"/>
        <item x="12"/>
        <item x="165"/>
        <item x="81"/>
        <item x="121"/>
        <item x="218"/>
        <item x="88"/>
        <item x="152"/>
        <item x="70"/>
        <item x="3"/>
        <item x="199"/>
        <item x="102"/>
        <item x="229"/>
        <item x="134"/>
        <item x="29"/>
        <item x="196"/>
        <item x="21"/>
        <item x="87"/>
        <item x="163"/>
        <item x="149"/>
        <item x="228"/>
        <item x="156"/>
        <item x="179"/>
        <item x="128"/>
        <item x="84"/>
        <item x="16"/>
        <item x="53"/>
        <item x="138"/>
        <item x="65"/>
        <item x="120"/>
        <item x="209"/>
        <item x="45"/>
        <item x="67"/>
        <item x="119"/>
        <item x="151"/>
        <item x="158"/>
        <item x="57"/>
        <item x="181"/>
        <item x="10"/>
        <item x="168"/>
        <item x="169"/>
        <item x="191"/>
        <item x="231"/>
        <item x="90"/>
        <item x="133"/>
        <item x="153"/>
        <item x="71"/>
        <item x="157"/>
        <item x="154"/>
        <item x="54"/>
        <item x="174"/>
        <item x="112"/>
        <item x="107"/>
        <item x="223"/>
        <item x="161"/>
        <item x="131"/>
        <item x="139"/>
        <item x="33"/>
        <item x="85"/>
        <item x="43"/>
        <item x="206"/>
        <item x="162"/>
        <item x="203"/>
        <item x="143"/>
        <item x="110"/>
        <item x="22"/>
        <item x="137"/>
        <item x="202"/>
        <item x="217"/>
        <item x="74"/>
        <item x="68"/>
        <item x="207"/>
        <item x="224"/>
        <item x="35"/>
        <item x="135"/>
        <item x="31"/>
        <item x="0"/>
        <item x="127"/>
        <item x="200"/>
        <item x="115"/>
        <item x="79"/>
        <item x="118"/>
        <item x="73"/>
        <item x="91"/>
        <item x="19"/>
        <item x="111"/>
        <item x="77"/>
        <item x="86"/>
        <item x="58"/>
        <item x="136"/>
        <item x="75"/>
        <item x="64"/>
        <item x="30"/>
        <item x="26"/>
        <item x="190"/>
        <item x="83"/>
        <item x="97"/>
        <item x="93"/>
        <item x="125"/>
        <item x="124"/>
        <item x="69"/>
        <item x="6"/>
        <item x="8"/>
        <item x="227"/>
        <item x="116"/>
        <item x="59"/>
        <item x="183"/>
        <item x="141"/>
        <item x="78"/>
        <item x="212"/>
        <item x="208"/>
        <item x="41"/>
        <item x="103"/>
        <item x="220"/>
        <item x="96"/>
        <item x="155"/>
        <item x="4"/>
        <item x="48"/>
        <item x="192"/>
        <item x="50"/>
        <item x="222"/>
        <item x="213"/>
        <item x="178"/>
        <item x="42"/>
        <item x="82"/>
        <item x="39"/>
        <item x="28"/>
        <item x="189"/>
        <item x="56"/>
        <item x="126"/>
        <item x="214"/>
        <item x="144"/>
        <item x="142"/>
        <item x="159"/>
        <item x="20"/>
        <item x="187"/>
        <item x="167"/>
        <item x="62"/>
        <item x="146"/>
        <item x="185"/>
        <item x="99"/>
        <item x="204"/>
        <item x="188"/>
        <item x="193"/>
        <item x="24"/>
        <item x="176"/>
        <item x="36"/>
        <item x="76"/>
        <item x="132"/>
        <item x="80"/>
        <item x="2"/>
        <item x="226"/>
        <item x="172"/>
        <item x="52"/>
        <item x="7"/>
        <item x="194"/>
        <item x="100"/>
        <item x="173"/>
        <item x="101"/>
        <item x="11"/>
        <item x="215"/>
        <item x="219"/>
        <item x="60"/>
        <item x="113"/>
        <item x="66"/>
        <item x="47"/>
        <item x="49"/>
        <item x="32"/>
        <item x="197"/>
        <item x="225"/>
        <item x="17"/>
        <item x="198"/>
        <item x="160"/>
        <item x="216"/>
        <item x="114"/>
        <item x="34"/>
        <item x="104"/>
        <item x="130"/>
        <item x="1"/>
        <item x="164"/>
        <item x="221"/>
        <item x="230"/>
        <item x="92"/>
        <item x="182"/>
        <item x="27"/>
        <item x="140"/>
        <item x="108"/>
        <item x="180"/>
        <item x="205"/>
        <item x="109"/>
        <item x="177"/>
        <item x="61"/>
        <item x="106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ay Departman" fld="2" subtotal="count" baseField="0" baseItem="0"/>
  </dataFields>
  <chartFormats count="5"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Departman" xr10:uid="{119652C9-93F8-4B8A-A991-D6F589128743}" sourceName="Departman">
  <pivotTables>
    <pivotTable tabId="3" name="PivotTable1"/>
    <pivotTable tabId="3" name="PivotTable2"/>
    <pivotTable tabId="3" name="PivotTable3"/>
    <pivotTable tabId="3" name="PivotTable4"/>
  </pivotTables>
  <data>
    <tabular pivotCacheId="637937648">
      <items count="10">
        <i x="6" s="1"/>
        <i x="0" s="1"/>
        <i x="8" s="1"/>
        <i x="7" s="1"/>
        <i x="4" s="1"/>
        <i x="2" s="1"/>
        <i x="9" s="1"/>
        <i x="3" s="1"/>
        <i x="5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man" xr10:uid="{D112B6DA-FF7A-4C24-A2BE-24507F1D0C2A}" cache="Dilimleyici_Departman" caption="Departman" columnCount="10" showCaption="0" style="SlicerStyleDark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09FB8D-7837-418B-8648-206C12036832}" name="Tablo1" displayName="Tablo1" ref="A1:H242" totalsRowShown="0" headerRowDxfId="1" dataDxfId="0" headerRowBorderDxfId="12" tableBorderDxfId="11" totalsRowBorderDxfId="10">
  <autoFilter ref="A1:H242" xr:uid="{2C09FB8D-7837-418B-8648-206C12036832}"/>
  <tableColumns count="8">
    <tableColumn id="1" xr3:uid="{24A19776-5A25-40E0-8912-D7827CE2E6F3}" name="Personel" dataDxfId="9"/>
    <tableColumn id="2" xr3:uid="{FE71CC29-DFE3-44CB-800D-49FF490F68BF}" name="Cinsiyet" dataDxfId="8"/>
    <tableColumn id="3" xr3:uid="{2B1BE2BE-2AB7-47C3-B547-AE05E70B5BA6}" name="Departman" dataDxfId="7"/>
    <tableColumn id="4" xr3:uid="{890818BB-7B67-4A6B-86F8-2DE6DDB34E77}" name="Doğum Tarihi" dataDxfId="6" dataCellStyle="Virgül"/>
    <tableColumn id="5" xr3:uid="{670B4EC1-3284-4DCB-BCC3-9D5C06C7C908}" name="Yaş" dataDxfId="5" dataCellStyle="Virgül">
      <calculatedColumnFormula>ROUNDUP((DATE(2022,11,11)-D2)/365,0)</calculatedColumnFormula>
    </tableColumn>
    <tableColumn id="6" xr3:uid="{AA78A101-BBAC-416B-BC7B-D31B26E85C61}" name="Eğitim" dataDxfId="4"/>
    <tableColumn id="7" xr3:uid="{6EB8845D-09D4-4EA6-8FCD-90AF2FCD2356}" name="Çalışma Tipi" dataDxfId="3"/>
    <tableColumn id="8" xr3:uid="{5D9F90EB-F5A6-4FB3-8D05-0254B27B9623}" name="İşe Giriş Tarihi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6AAA9-9303-4967-850A-F845649AC970}">
  <dimension ref="A3:L24"/>
  <sheetViews>
    <sheetView workbookViewId="0">
      <selection activeCell="K9" sqref="K9"/>
    </sheetView>
  </sheetViews>
  <sheetFormatPr defaultRowHeight="15" x14ac:dyDescent="0.25"/>
  <cols>
    <col min="1" max="1" width="16" bestFit="1" customWidth="1"/>
    <col min="2" max="2" width="14.42578125" bestFit="1" customWidth="1"/>
    <col min="5" max="5" width="16" bestFit="1" customWidth="1"/>
    <col min="6" max="6" width="14.42578125" bestFit="1" customWidth="1"/>
    <col min="8" max="8" width="16" bestFit="1" customWidth="1"/>
    <col min="9" max="9" width="14.42578125" bestFit="1" customWidth="1"/>
    <col min="11" max="11" width="16" bestFit="1" customWidth="1"/>
    <col min="12" max="12" width="14.42578125" bestFit="1" customWidth="1"/>
  </cols>
  <sheetData>
    <row r="3" spans="1:12" x14ac:dyDescent="0.25">
      <c r="A3" s="17" t="s">
        <v>269</v>
      </c>
      <c r="B3" t="s">
        <v>271</v>
      </c>
      <c r="E3" s="17" t="s">
        <v>269</v>
      </c>
      <c r="F3" t="s">
        <v>271</v>
      </c>
      <c r="H3" s="17" t="s">
        <v>269</v>
      </c>
      <c r="I3" t="s">
        <v>271</v>
      </c>
      <c r="K3" s="17" t="s">
        <v>269</v>
      </c>
      <c r="L3" t="s">
        <v>271</v>
      </c>
    </row>
    <row r="4" spans="1:12" x14ac:dyDescent="0.25">
      <c r="A4" s="18" t="s">
        <v>245</v>
      </c>
      <c r="B4" s="19">
        <v>112</v>
      </c>
      <c r="E4" s="18" t="s">
        <v>263</v>
      </c>
      <c r="F4" s="19">
        <v>14</v>
      </c>
      <c r="H4" s="20" t="s">
        <v>272</v>
      </c>
      <c r="I4" s="19">
        <v>50</v>
      </c>
      <c r="K4" s="18" t="s">
        <v>280</v>
      </c>
      <c r="L4" s="19">
        <v>12</v>
      </c>
    </row>
    <row r="5" spans="1:12" x14ac:dyDescent="0.25">
      <c r="A5" s="18" t="s">
        <v>246</v>
      </c>
      <c r="B5" s="19">
        <v>129</v>
      </c>
      <c r="E5" s="18" t="s">
        <v>258</v>
      </c>
      <c r="F5" s="19">
        <v>42</v>
      </c>
      <c r="H5" s="20" t="s">
        <v>273</v>
      </c>
      <c r="I5" s="19">
        <v>51</v>
      </c>
      <c r="K5" s="18" t="s">
        <v>281</v>
      </c>
      <c r="L5" s="19">
        <v>16</v>
      </c>
    </row>
    <row r="6" spans="1:12" x14ac:dyDescent="0.25">
      <c r="A6" s="18" t="s">
        <v>270</v>
      </c>
      <c r="B6" s="19">
        <v>241</v>
      </c>
      <c r="E6" s="18" t="s">
        <v>260</v>
      </c>
      <c r="F6" s="19">
        <v>95</v>
      </c>
      <c r="H6" s="20" t="s">
        <v>274</v>
      </c>
      <c r="I6" s="19">
        <v>26</v>
      </c>
      <c r="K6" s="18" t="s">
        <v>282</v>
      </c>
      <c r="L6" s="19">
        <v>13</v>
      </c>
    </row>
    <row r="7" spans="1:12" x14ac:dyDescent="0.25">
      <c r="E7" s="18" t="s">
        <v>259</v>
      </c>
      <c r="F7" s="19">
        <v>29</v>
      </c>
      <c r="H7" s="20" t="s">
        <v>275</v>
      </c>
      <c r="I7" s="19">
        <v>30</v>
      </c>
      <c r="K7" s="18" t="s">
        <v>283</v>
      </c>
      <c r="L7" s="19">
        <v>6</v>
      </c>
    </row>
    <row r="8" spans="1:12" x14ac:dyDescent="0.25">
      <c r="E8" s="18" t="s">
        <v>261</v>
      </c>
      <c r="F8" s="19">
        <v>32</v>
      </c>
      <c r="H8" s="20" t="s">
        <v>276</v>
      </c>
      <c r="I8" s="19">
        <v>28</v>
      </c>
      <c r="K8" s="18" t="s">
        <v>284</v>
      </c>
      <c r="L8" s="19">
        <v>16</v>
      </c>
    </row>
    <row r="9" spans="1:12" x14ac:dyDescent="0.25">
      <c r="E9" s="18" t="s">
        <v>262</v>
      </c>
      <c r="F9" s="19">
        <v>29</v>
      </c>
      <c r="H9" s="20" t="s">
        <v>277</v>
      </c>
      <c r="I9" s="19">
        <v>24</v>
      </c>
      <c r="K9" s="18" t="s">
        <v>285</v>
      </c>
      <c r="L9" s="19">
        <v>12</v>
      </c>
    </row>
    <row r="10" spans="1:12" x14ac:dyDescent="0.25">
      <c r="E10" s="18" t="s">
        <v>270</v>
      </c>
      <c r="F10" s="19">
        <v>241</v>
      </c>
      <c r="H10" s="20" t="s">
        <v>278</v>
      </c>
      <c r="I10" s="19">
        <v>28</v>
      </c>
      <c r="K10" s="18" t="s">
        <v>286</v>
      </c>
      <c r="L10" s="19">
        <v>15</v>
      </c>
    </row>
    <row r="11" spans="1:12" x14ac:dyDescent="0.25">
      <c r="H11" s="20" t="s">
        <v>279</v>
      </c>
      <c r="I11" s="19">
        <v>4</v>
      </c>
      <c r="K11" s="18" t="s">
        <v>287</v>
      </c>
      <c r="L11" s="19">
        <v>10</v>
      </c>
    </row>
    <row r="12" spans="1:12" x14ac:dyDescent="0.25">
      <c r="H12" s="20" t="s">
        <v>270</v>
      </c>
      <c r="I12" s="19">
        <v>241</v>
      </c>
      <c r="K12" s="18" t="s">
        <v>288</v>
      </c>
      <c r="L12" s="19">
        <v>6</v>
      </c>
    </row>
    <row r="13" spans="1:12" x14ac:dyDescent="0.25">
      <c r="K13" s="18" t="s">
        <v>289</v>
      </c>
      <c r="L13" s="19">
        <v>15</v>
      </c>
    </row>
    <row r="14" spans="1:12" x14ac:dyDescent="0.25">
      <c r="K14" s="18" t="s">
        <v>290</v>
      </c>
      <c r="L14" s="19">
        <v>8</v>
      </c>
    </row>
    <row r="15" spans="1:12" x14ac:dyDescent="0.25">
      <c r="K15" s="18" t="s">
        <v>291</v>
      </c>
      <c r="L15" s="19">
        <v>15</v>
      </c>
    </row>
    <row r="16" spans="1:12" x14ac:dyDescent="0.25">
      <c r="K16" s="18" t="s">
        <v>292</v>
      </c>
      <c r="L16" s="19">
        <v>12</v>
      </c>
    </row>
    <row r="17" spans="11:12" x14ac:dyDescent="0.25">
      <c r="K17" s="18" t="s">
        <v>293</v>
      </c>
      <c r="L17" s="19">
        <v>18</v>
      </c>
    </row>
    <row r="18" spans="11:12" x14ac:dyDescent="0.25">
      <c r="K18" s="18" t="s">
        <v>294</v>
      </c>
      <c r="L18" s="19">
        <v>8</v>
      </c>
    </row>
    <row r="19" spans="11:12" x14ac:dyDescent="0.25">
      <c r="K19" s="18" t="s">
        <v>295</v>
      </c>
      <c r="L19" s="19">
        <v>8</v>
      </c>
    </row>
    <row r="20" spans="11:12" x14ac:dyDescent="0.25">
      <c r="K20" s="18" t="s">
        <v>296</v>
      </c>
      <c r="L20" s="19">
        <v>13</v>
      </c>
    </row>
    <row r="21" spans="11:12" x14ac:dyDescent="0.25">
      <c r="K21" s="18" t="s">
        <v>297</v>
      </c>
      <c r="L21" s="19">
        <v>9</v>
      </c>
    </row>
    <row r="22" spans="11:12" x14ac:dyDescent="0.25">
      <c r="K22" s="18" t="s">
        <v>298</v>
      </c>
      <c r="L22" s="19">
        <v>19</v>
      </c>
    </row>
    <row r="23" spans="11:12" x14ac:dyDescent="0.25">
      <c r="K23" s="18" t="s">
        <v>299</v>
      </c>
      <c r="L23" s="19">
        <v>10</v>
      </c>
    </row>
    <row r="24" spans="11:12" x14ac:dyDescent="0.25">
      <c r="K24" s="18" t="s">
        <v>270</v>
      </c>
      <c r="L24" s="19">
        <v>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9C62-7735-40D0-85AD-F94490324EE8}">
  <dimension ref="A1:M242"/>
  <sheetViews>
    <sheetView topLeftCell="A223" workbookViewId="0">
      <selection activeCell="A245" sqref="A245"/>
    </sheetView>
  </sheetViews>
  <sheetFormatPr defaultRowHeight="15" x14ac:dyDescent="0.25"/>
  <cols>
    <col min="1" max="1" width="27.85546875" style="4" bestFit="1" customWidth="1"/>
    <col min="2" max="2" width="10.28515625" style="4" customWidth="1"/>
    <col min="3" max="3" width="15.28515625" style="4" bestFit="1" customWidth="1"/>
    <col min="4" max="4" width="14.85546875" style="4" customWidth="1"/>
    <col min="5" max="5" width="6.140625" style="4" customWidth="1"/>
    <col min="6" max="6" width="12.85546875" style="4" bestFit="1" customWidth="1"/>
    <col min="7" max="7" width="13.7109375" style="4" customWidth="1"/>
    <col min="8" max="8" width="15.7109375" style="4" customWidth="1"/>
    <col min="9" max="9" width="9.140625" style="4"/>
    <col min="10" max="10" width="10.140625" style="4" bestFit="1" customWidth="1"/>
    <col min="11" max="12" width="9.140625" style="4"/>
    <col min="13" max="13" width="10.5703125" style="4" bestFit="1" customWidth="1"/>
    <col min="14" max="16384" width="9.140625" style="4"/>
  </cols>
  <sheetData>
    <row r="1" spans="1:13" x14ac:dyDescent="0.25">
      <c r="A1" s="1" t="s">
        <v>268</v>
      </c>
      <c r="B1" s="2" t="s">
        <v>241</v>
      </c>
      <c r="C1" s="2" t="s">
        <v>243</v>
      </c>
      <c r="D1" s="2" t="s">
        <v>244</v>
      </c>
      <c r="E1" s="2" t="s">
        <v>257</v>
      </c>
      <c r="F1" s="2" t="s">
        <v>26</v>
      </c>
      <c r="G1" s="2" t="s">
        <v>264</v>
      </c>
      <c r="H1" s="3" t="s">
        <v>242</v>
      </c>
      <c r="J1" s="5"/>
      <c r="M1" s="5"/>
    </row>
    <row r="2" spans="1:13" x14ac:dyDescent="0.25">
      <c r="A2" s="6" t="s">
        <v>183</v>
      </c>
      <c r="B2" s="7" t="s">
        <v>245</v>
      </c>
      <c r="C2" s="7" t="s">
        <v>256</v>
      </c>
      <c r="D2" s="8">
        <v>36848</v>
      </c>
      <c r="E2" s="9">
        <f t="shared" ref="E2:E65" si="0">ROUNDUP((DATE(2022,11,11)-D2)/365,0)</f>
        <v>22</v>
      </c>
      <c r="F2" s="7" t="s">
        <v>262</v>
      </c>
      <c r="G2" s="7" t="s">
        <v>267</v>
      </c>
      <c r="H2" s="10">
        <v>40117</v>
      </c>
      <c r="M2" s="11"/>
    </row>
    <row r="3" spans="1:13" x14ac:dyDescent="0.25">
      <c r="A3" s="6" t="s">
        <v>216</v>
      </c>
      <c r="B3" s="7" t="s">
        <v>245</v>
      </c>
      <c r="C3" s="7" t="s">
        <v>248</v>
      </c>
      <c r="D3" s="8">
        <v>29798</v>
      </c>
      <c r="E3" s="9">
        <f t="shared" si="0"/>
        <v>42</v>
      </c>
      <c r="F3" s="7" t="s">
        <v>258</v>
      </c>
      <c r="G3" s="7" t="s">
        <v>266</v>
      </c>
      <c r="H3" s="10">
        <v>43397</v>
      </c>
    </row>
    <row r="4" spans="1:13" x14ac:dyDescent="0.25">
      <c r="A4" s="6" t="s">
        <v>97</v>
      </c>
      <c r="B4" s="7" t="s">
        <v>245</v>
      </c>
      <c r="C4" s="7" t="s">
        <v>248</v>
      </c>
      <c r="D4" s="8">
        <v>25795</v>
      </c>
      <c r="E4" s="9">
        <f t="shared" si="0"/>
        <v>53</v>
      </c>
      <c r="F4" s="7" t="s">
        <v>261</v>
      </c>
      <c r="G4" s="7" t="s">
        <v>267</v>
      </c>
      <c r="H4" s="10">
        <v>42553</v>
      </c>
    </row>
    <row r="5" spans="1:13" x14ac:dyDescent="0.25">
      <c r="A5" s="6" t="s">
        <v>160</v>
      </c>
      <c r="B5" s="7" t="s">
        <v>245</v>
      </c>
      <c r="C5" s="7" t="s">
        <v>248</v>
      </c>
      <c r="D5" s="8">
        <v>32316</v>
      </c>
      <c r="E5" s="9">
        <f t="shared" si="0"/>
        <v>35</v>
      </c>
      <c r="F5" s="7" t="s">
        <v>258</v>
      </c>
      <c r="G5" s="7" t="s">
        <v>267</v>
      </c>
      <c r="H5" s="10">
        <v>38090</v>
      </c>
    </row>
    <row r="6" spans="1:13" x14ac:dyDescent="0.25">
      <c r="A6" s="6" t="s">
        <v>161</v>
      </c>
      <c r="B6" s="7" t="s">
        <v>245</v>
      </c>
      <c r="C6" s="7" t="s">
        <v>248</v>
      </c>
      <c r="D6" s="8">
        <v>27703</v>
      </c>
      <c r="E6" s="9">
        <f t="shared" si="0"/>
        <v>48</v>
      </c>
      <c r="F6" s="7" t="s">
        <v>259</v>
      </c>
      <c r="G6" s="7" t="s">
        <v>267</v>
      </c>
      <c r="H6" s="10">
        <v>41386</v>
      </c>
    </row>
    <row r="7" spans="1:13" x14ac:dyDescent="0.25">
      <c r="A7" s="6" t="s">
        <v>154</v>
      </c>
      <c r="B7" s="7" t="s">
        <v>246</v>
      </c>
      <c r="C7" s="7" t="s">
        <v>248</v>
      </c>
      <c r="D7" s="8">
        <v>33866</v>
      </c>
      <c r="E7" s="9">
        <f t="shared" si="0"/>
        <v>31</v>
      </c>
      <c r="F7" s="7" t="s">
        <v>263</v>
      </c>
      <c r="G7" s="7" t="s">
        <v>267</v>
      </c>
      <c r="H7" s="10">
        <v>43808</v>
      </c>
    </row>
    <row r="8" spans="1:13" x14ac:dyDescent="0.25">
      <c r="A8" s="6" t="s">
        <v>232</v>
      </c>
      <c r="B8" s="7" t="s">
        <v>246</v>
      </c>
      <c r="C8" s="7" t="s">
        <v>248</v>
      </c>
      <c r="D8" s="8">
        <v>32199</v>
      </c>
      <c r="E8" s="9">
        <f t="shared" si="0"/>
        <v>35</v>
      </c>
      <c r="F8" s="7" t="s">
        <v>260</v>
      </c>
      <c r="G8" s="7" t="s">
        <v>267</v>
      </c>
      <c r="H8" s="10">
        <v>40932</v>
      </c>
    </row>
    <row r="9" spans="1:13" x14ac:dyDescent="0.25">
      <c r="A9" s="6" t="s">
        <v>177</v>
      </c>
      <c r="B9" s="7" t="s">
        <v>245</v>
      </c>
      <c r="C9" s="7" t="s">
        <v>252</v>
      </c>
      <c r="D9" s="8">
        <v>28664</v>
      </c>
      <c r="E9" s="9">
        <f t="shared" si="0"/>
        <v>45</v>
      </c>
      <c r="F9" s="7" t="s">
        <v>261</v>
      </c>
      <c r="G9" s="7" t="s">
        <v>267</v>
      </c>
      <c r="H9" s="10">
        <v>42635</v>
      </c>
    </row>
    <row r="10" spans="1:13" x14ac:dyDescent="0.25">
      <c r="A10" s="6" t="s">
        <v>28</v>
      </c>
      <c r="B10" s="7" t="s">
        <v>245</v>
      </c>
      <c r="C10" s="7" t="s">
        <v>248</v>
      </c>
      <c r="D10" s="8">
        <v>29825</v>
      </c>
      <c r="E10" s="9">
        <f t="shared" si="0"/>
        <v>42</v>
      </c>
      <c r="F10" s="7" t="s">
        <v>260</v>
      </c>
      <c r="G10" s="7" t="s">
        <v>267</v>
      </c>
      <c r="H10" s="10">
        <v>40953</v>
      </c>
    </row>
    <row r="11" spans="1:13" x14ac:dyDescent="0.25">
      <c r="A11" s="6" t="s">
        <v>43</v>
      </c>
      <c r="B11" s="7" t="s">
        <v>245</v>
      </c>
      <c r="C11" s="7" t="s">
        <v>248</v>
      </c>
      <c r="D11" s="8">
        <v>37227</v>
      </c>
      <c r="E11" s="9">
        <f t="shared" si="0"/>
        <v>21</v>
      </c>
      <c r="F11" s="7" t="s">
        <v>260</v>
      </c>
      <c r="G11" s="7" t="s">
        <v>265</v>
      </c>
      <c r="H11" s="10">
        <v>37322</v>
      </c>
    </row>
    <row r="12" spans="1:13" x14ac:dyDescent="0.25">
      <c r="A12" s="6" t="s">
        <v>1</v>
      </c>
      <c r="B12" s="7" t="s">
        <v>245</v>
      </c>
      <c r="C12" s="7" t="s">
        <v>248</v>
      </c>
      <c r="D12" s="8">
        <v>27780</v>
      </c>
      <c r="E12" s="9">
        <f t="shared" si="0"/>
        <v>47</v>
      </c>
      <c r="F12" s="7" t="s">
        <v>262</v>
      </c>
      <c r="G12" s="7" t="s">
        <v>267</v>
      </c>
      <c r="H12" s="10">
        <v>38918</v>
      </c>
    </row>
    <row r="13" spans="1:13" x14ac:dyDescent="0.25">
      <c r="A13" s="6" t="s">
        <v>190</v>
      </c>
      <c r="B13" s="7" t="s">
        <v>246</v>
      </c>
      <c r="C13" s="7" t="s">
        <v>248</v>
      </c>
      <c r="D13" s="8">
        <v>25180</v>
      </c>
      <c r="E13" s="9">
        <f t="shared" si="0"/>
        <v>54</v>
      </c>
      <c r="F13" s="7" t="s">
        <v>262</v>
      </c>
      <c r="G13" s="7" t="s">
        <v>267</v>
      </c>
      <c r="H13" s="10">
        <v>42774</v>
      </c>
    </row>
    <row r="14" spans="1:13" x14ac:dyDescent="0.25">
      <c r="A14" s="6" t="s">
        <v>49</v>
      </c>
      <c r="B14" s="7" t="s">
        <v>246</v>
      </c>
      <c r="C14" s="7" t="s">
        <v>248</v>
      </c>
      <c r="D14" s="8">
        <v>27803</v>
      </c>
      <c r="E14" s="9">
        <f t="shared" si="0"/>
        <v>47</v>
      </c>
      <c r="F14" s="7" t="s">
        <v>262</v>
      </c>
      <c r="G14" s="7" t="s">
        <v>267</v>
      </c>
      <c r="H14" s="10">
        <v>37675</v>
      </c>
    </row>
    <row r="15" spans="1:13" x14ac:dyDescent="0.25">
      <c r="A15" s="6" t="s">
        <v>174</v>
      </c>
      <c r="B15" s="7" t="s">
        <v>245</v>
      </c>
      <c r="C15" s="7" t="s">
        <v>251</v>
      </c>
      <c r="D15" s="8">
        <v>35109</v>
      </c>
      <c r="E15" s="9">
        <f t="shared" si="0"/>
        <v>27</v>
      </c>
      <c r="F15" s="7" t="s">
        <v>260</v>
      </c>
      <c r="G15" s="7" t="s">
        <v>267</v>
      </c>
      <c r="H15" s="10">
        <v>36973</v>
      </c>
    </row>
    <row r="16" spans="1:13" x14ac:dyDescent="0.25">
      <c r="A16" s="6" t="s">
        <v>78</v>
      </c>
      <c r="B16" s="7" t="s">
        <v>246</v>
      </c>
      <c r="C16" s="7" t="s">
        <v>248</v>
      </c>
      <c r="D16" s="8">
        <v>34055</v>
      </c>
      <c r="E16" s="9">
        <f t="shared" si="0"/>
        <v>30</v>
      </c>
      <c r="F16" s="7" t="s">
        <v>260</v>
      </c>
      <c r="G16" s="7" t="s">
        <v>267</v>
      </c>
      <c r="H16" s="10">
        <v>37202</v>
      </c>
    </row>
    <row r="17" spans="1:8" x14ac:dyDescent="0.25">
      <c r="A17" s="6" t="s">
        <v>112</v>
      </c>
      <c r="B17" s="7" t="s">
        <v>246</v>
      </c>
      <c r="C17" s="7" t="s">
        <v>248</v>
      </c>
      <c r="D17" s="8">
        <v>37462</v>
      </c>
      <c r="E17" s="9">
        <f t="shared" si="0"/>
        <v>21</v>
      </c>
      <c r="F17" s="7" t="s">
        <v>260</v>
      </c>
      <c r="G17" s="7" t="s">
        <v>267</v>
      </c>
      <c r="H17" s="10">
        <v>37118</v>
      </c>
    </row>
    <row r="18" spans="1:8" x14ac:dyDescent="0.25">
      <c r="A18" s="6" t="s">
        <v>38</v>
      </c>
      <c r="B18" s="7" t="s">
        <v>245</v>
      </c>
      <c r="C18" s="7" t="s">
        <v>248</v>
      </c>
      <c r="D18" s="8">
        <v>32726</v>
      </c>
      <c r="E18" s="9">
        <f t="shared" si="0"/>
        <v>34</v>
      </c>
      <c r="F18" s="7" t="s">
        <v>261</v>
      </c>
      <c r="G18" s="7" t="s">
        <v>267</v>
      </c>
      <c r="H18" s="10">
        <v>38537</v>
      </c>
    </row>
    <row r="19" spans="1:8" x14ac:dyDescent="0.25">
      <c r="A19" s="6" t="s">
        <v>72</v>
      </c>
      <c r="B19" s="7" t="s">
        <v>245</v>
      </c>
      <c r="C19" s="7" t="s">
        <v>252</v>
      </c>
      <c r="D19" s="8">
        <v>34110</v>
      </c>
      <c r="E19" s="9">
        <f t="shared" si="0"/>
        <v>30</v>
      </c>
      <c r="F19" s="7" t="s">
        <v>259</v>
      </c>
      <c r="G19" s="7" t="s">
        <v>267</v>
      </c>
      <c r="H19" s="10">
        <v>43190</v>
      </c>
    </row>
    <row r="20" spans="1:8" x14ac:dyDescent="0.25">
      <c r="A20" s="6" t="s">
        <v>7</v>
      </c>
      <c r="B20" s="7" t="s">
        <v>245</v>
      </c>
      <c r="C20" s="7" t="s">
        <v>248</v>
      </c>
      <c r="D20" s="8">
        <v>35391</v>
      </c>
      <c r="E20" s="9">
        <f t="shared" si="0"/>
        <v>26</v>
      </c>
      <c r="F20" s="7" t="s">
        <v>258</v>
      </c>
      <c r="G20" s="7" t="s">
        <v>267</v>
      </c>
      <c r="H20" s="10">
        <v>37204</v>
      </c>
    </row>
    <row r="21" spans="1:8" x14ac:dyDescent="0.25">
      <c r="A21" s="6" t="s">
        <v>58</v>
      </c>
      <c r="B21" s="7" t="s">
        <v>245</v>
      </c>
      <c r="C21" s="7" t="s">
        <v>248</v>
      </c>
      <c r="D21" s="8">
        <v>36074</v>
      </c>
      <c r="E21" s="9">
        <f t="shared" si="0"/>
        <v>25</v>
      </c>
      <c r="F21" s="7" t="s">
        <v>260</v>
      </c>
      <c r="G21" s="7" t="s">
        <v>265</v>
      </c>
      <c r="H21" s="10">
        <v>40446</v>
      </c>
    </row>
    <row r="22" spans="1:8" x14ac:dyDescent="0.25">
      <c r="A22" s="6" t="s">
        <v>220</v>
      </c>
      <c r="B22" s="7" t="s">
        <v>245</v>
      </c>
      <c r="C22" s="7" t="s">
        <v>248</v>
      </c>
      <c r="D22" s="8">
        <v>31349</v>
      </c>
      <c r="E22" s="9">
        <f t="shared" si="0"/>
        <v>38</v>
      </c>
      <c r="F22" s="7" t="s">
        <v>259</v>
      </c>
      <c r="G22" s="7" t="s">
        <v>267</v>
      </c>
      <c r="H22" s="10">
        <v>41884</v>
      </c>
    </row>
    <row r="23" spans="1:8" x14ac:dyDescent="0.25">
      <c r="A23" s="6" t="s">
        <v>13</v>
      </c>
      <c r="B23" s="7" t="s">
        <v>245</v>
      </c>
      <c r="C23" s="7" t="s">
        <v>251</v>
      </c>
      <c r="D23" s="8">
        <v>26196</v>
      </c>
      <c r="E23" s="9">
        <f t="shared" si="0"/>
        <v>52</v>
      </c>
      <c r="F23" s="7" t="s">
        <v>262</v>
      </c>
      <c r="G23" s="7" t="s">
        <v>267</v>
      </c>
      <c r="H23" s="10">
        <v>38211</v>
      </c>
    </row>
    <row r="24" spans="1:8" x14ac:dyDescent="0.25">
      <c r="A24" s="6" t="s">
        <v>199</v>
      </c>
      <c r="B24" s="7" t="s">
        <v>245</v>
      </c>
      <c r="C24" s="7" t="s">
        <v>248</v>
      </c>
      <c r="D24" s="8">
        <v>34866</v>
      </c>
      <c r="E24" s="9">
        <f t="shared" si="0"/>
        <v>28</v>
      </c>
      <c r="F24" s="7" t="s">
        <v>263</v>
      </c>
      <c r="G24" s="7" t="s">
        <v>267</v>
      </c>
      <c r="H24" s="10">
        <v>39880</v>
      </c>
    </row>
    <row r="25" spans="1:8" x14ac:dyDescent="0.25">
      <c r="A25" s="6" t="s">
        <v>194</v>
      </c>
      <c r="B25" s="7" t="s">
        <v>246</v>
      </c>
      <c r="C25" s="7" t="s">
        <v>248</v>
      </c>
      <c r="D25" s="8">
        <v>26530</v>
      </c>
      <c r="E25" s="9">
        <f t="shared" si="0"/>
        <v>51</v>
      </c>
      <c r="F25" s="7" t="s">
        <v>258</v>
      </c>
      <c r="G25" s="7" t="s">
        <v>267</v>
      </c>
      <c r="H25" s="10">
        <v>36700</v>
      </c>
    </row>
    <row r="26" spans="1:8" x14ac:dyDescent="0.25">
      <c r="A26" s="6" t="s">
        <v>150</v>
      </c>
      <c r="B26" s="7" t="s">
        <v>246</v>
      </c>
      <c r="C26" s="7" t="s">
        <v>247</v>
      </c>
      <c r="D26" s="8">
        <v>35088</v>
      </c>
      <c r="E26" s="9">
        <f t="shared" si="0"/>
        <v>27</v>
      </c>
      <c r="F26" s="7" t="s">
        <v>260</v>
      </c>
      <c r="G26" s="7" t="s">
        <v>267</v>
      </c>
      <c r="H26" s="10">
        <v>42327</v>
      </c>
    </row>
    <row r="27" spans="1:8" x14ac:dyDescent="0.25">
      <c r="A27" s="6" t="s">
        <v>53</v>
      </c>
      <c r="B27" s="7" t="s">
        <v>246</v>
      </c>
      <c r="C27" s="7" t="s">
        <v>248</v>
      </c>
      <c r="D27" s="8">
        <v>30598</v>
      </c>
      <c r="E27" s="9">
        <f t="shared" si="0"/>
        <v>40</v>
      </c>
      <c r="F27" s="7" t="s">
        <v>259</v>
      </c>
      <c r="G27" s="7" t="s">
        <v>266</v>
      </c>
      <c r="H27" s="10">
        <v>36621</v>
      </c>
    </row>
    <row r="28" spans="1:8" x14ac:dyDescent="0.25">
      <c r="A28" s="6" t="s">
        <v>169</v>
      </c>
      <c r="B28" s="7" t="s">
        <v>245</v>
      </c>
      <c r="C28" s="7" t="s">
        <v>252</v>
      </c>
      <c r="D28" s="8">
        <v>26691</v>
      </c>
      <c r="E28" s="9">
        <f t="shared" si="0"/>
        <v>50</v>
      </c>
      <c r="F28" s="7" t="s">
        <v>260</v>
      </c>
      <c r="G28" s="7" t="s">
        <v>266</v>
      </c>
      <c r="H28" s="10">
        <v>40764</v>
      </c>
    </row>
    <row r="29" spans="1:8" x14ac:dyDescent="0.25">
      <c r="A29" s="6" t="s">
        <v>185</v>
      </c>
      <c r="B29" s="7" t="s">
        <v>245</v>
      </c>
      <c r="C29" s="7" t="s">
        <v>247</v>
      </c>
      <c r="D29" s="8">
        <v>35978</v>
      </c>
      <c r="E29" s="9">
        <f t="shared" si="0"/>
        <v>25</v>
      </c>
      <c r="F29" s="7" t="s">
        <v>260</v>
      </c>
      <c r="G29" s="7" t="s">
        <v>265</v>
      </c>
      <c r="H29" s="10">
        <v>43468</v>
      </c>
    </row>
    <row r="30" spans="1:8" x14ac:dyDescent="0.25">
      <c r="A30" s="6" t="s">
        <v>25</v>
      </c>
      <c r="B30" s="7" t="s">
        <v>245</v>
      </c>
      <c r="C30" s="7" t="s">
        <v>248</v>
      </c>
      <c r="D30" s="8">
        <v>26890</v>
      </c>
      <c r="E30" s="9">
        <f t="shared" si="0"/>
        <v>50</v>
      </c>
      <c r="F30" s="7" t="s">
        <v>261</v>
      </c>
      <c r="G30" s="7" t="s">
        <v>267</v>
      </c>
      <c r="H30" s="10">
        <v>41552</v>
      </c>
    </row>
    <row r="31" spans="1:8" x14ac:dyDescent="0.25">
      <c r="A31" s="6" t="s">
        <v>54</v>
      </c>
      <c r="B31" s="7" t="s">
        <v>245</v>
      </c>
      <c r="C31" s="7" t="s">
        <v>248</v>
      </c>
      <c r="D31" s="8">
        <v>35956</v>
      </c>
      <c r="E31" s="9">
        <f t="shared" si="0"/>
        <v>25</v>
      </c>
      <c r="F31" s="7" t="s">
        <v>260</v>
      </c>
      <c r="G31" s="7" t="s">
        <v>265</v>
      </c>
      <c r="H31" s="10">
        <v>38175</v>
      </c>
    </row>
    <row r="32" spans="1:8" x14ac:dyDescent="0.25">
      <c r="A32" s="6" t="s">
        <v>106</v>
      </c>
      <c r="B32" s="7" t="s">
        <v>245</v>
      </c>
      <c r="C32" s="7" t="s">
        <v>248</v>
      </c>
      <c r="D32" s="8">
        <v>26710</v>
      </c>
      <c r="E32" s="9">
        <f t="shared" si="0"/>
        <v>50</v>
      </c>
      <c r="F32" s="7" t="s">
        <v>263</v>
      </c>
      <c r="G32" s="7" t="s">
        <v>267</v>
      </c>
      <c r="H32" s="10">
        <v>40739</v>
      </c>
    </row>
    <row r="33" spans="1:8" x14ac:dyDescent="0.25">
      <c r="A33" s="6" t="s">
        <v>47</v>
      </c>
      <c r="B33" s="7" t="s">
        <v>246</v>
      </c>
      <c r="C33" s="7" t="s">
        <v>252</v>
      </c>
      <c r="D33" s="8">
        <v>28351</v>
      </c>
      <c r="E33" s="9">
        <f t="shared" si="0"/>
        <v>46</v>
      </c>
      <c r="F33" s="7" t="s">
        <v>258</v>
      </c>
      <c r="G33" s="7" t="s">
        <v>267</v>
      </c>
      <c r="H33" s="10">
        <v>40061</v>
      </c>
    </row>
    <row r="34" spans="1:8" x14ac:dyDescent="0.25">
      <c r="A34" s="6" t="s">
        <v>157</v>
      </c>
      <c r="B34" s="7" t="s">
        <v>246</v>
      </c>
      <c r="C34" s="7" t="s">
        <v>248</v>
      </c>
      <c r="D34" s="8">
        <v>35823</v>
      </c>
      <c r="E34" s="9">
        <f t="shared" si="0"/>
        <v>25</v>
      </c>
      <c r="F34" s="7" t="s">
        <v>260</v>
      </c>
      <c r="G34" s="7" t="s">
        <v>265</v>
      </c>
      <c r="H34" s="10">
        <v>43149</v>
      </c>
    </row>
    <row r="35" spans="1:8" x14ac:dyDescent="0.25">
      <c r="A35" s="6" t="s">
        <v>134</v>
      </c>
      <c r="B35" s="7" t="s">
        <v>246</v>
      </c>
      <c r="C35" s="7" t="s">
        <v>248</v>
      </c>
      <c r="D35" s="8">
        <v>31513</v>
      </c>
      <c r="E35" s="9">
        <f t="shared" si="0"/>
        <v>37</v>
      </c>
      <c r="F35" s="7" t="s">
        <v>260</v>
      </c>
      <c r="G35" s="7" t="s">
        <v>267</v>
      </c>
      <c r="H35" s="10">
        <v>39458</v>
      </c>
    </row>
    <row r="36" spans="1:8" x14ac:dyDescent="0.25">
      <c r="A36" s="6" t="s">
        <v>181</v>
      </c>
      <c r="B36" s="7" t="s">
        <v>246</v>
      </c>
      <c r="C36" s="7" t="s">
        <v>252</v>
      </c>
      <c r="D36" s="8">
        <v>36777</v>
      </c>
      <c r="E36" s="9">
        <f t="shared" si="0"/>
        <v>23</v>
      </c>
      <c r="F36" s="7" t="s">
        <v>259</v>
      </c>
      <c r="G36" s="7" t="s">
        <v>265</v>
      </c>
      <c r="H36" s="10">
        <v>43290</v>
      </c>
    </row>
    <row r="37" spans="1:8" x14ac:dyDescent="0.25">
      <c r="A37" s="6" t="s">
        <v>115</v>
      </c>
      <c r="B37" s="7" t="s">
        <v>246</v>
      </c>
      <c r="C37" s="7" t="s">
        <v>247</v>
      </c>
      <c r="D37" s="8">
        <v>32474</v>
      </c>
      <c r="E37" s="9">
        <f t="shared" si="0"/>
        <v>34</v>
      </c>
      <c r="F37" s="7" t="s">
        <v>260</v>
      </c>
      <c r="G37" s="7" t="s">
        <v>266</v>
      </c>
      <c r="H37" s="10">
        <v>40024</v>
      </c>
    </row>
    <row r="38" spans="1:8" x14ac:dyDescent="0.25">
      <c r="A38" s="6" t="s">
        <v>127</v>
      </c>
      <c r="B38" s="7" t="s">
        <v>246</v>
      </c>
      <c r="C38" s="7" t="s">
        <v>248</v>
      </c>
      <c r="D38" s="8">
        <v>35205</v>
      </c>
      <c r="E38" s="9">
        <f t="shared" si="0"/>
        <v>27</v>
      </c>
      <c r="F38" s="7" t="s">
        <v>262</v>
      </c>
      <c r="G38" s="7" t="s">
        <v>266</v>
      </c>
      <c r="H38" s="10">
        <v>42395</v>
      </c>
    </row>
    <row r="39" spans="1:8" x14ac:dyDescent="0.25">
      <c r="A39" s="6" t="s">
        <v>57</v>
      </c>
      <c r="B39" s="7" t="s">
        <v>246</v>
      </c>
      <c r="C39" s="7" t="s">
        <v>253</v>
      </c>
      <c r="D39" s="8">
        <v>36374</v>
      </c>
      <c r="E39" s="9">
        <f t="shared" si="0"/>
        <v>24</v>
      </c>
      <c r="F39" s="7" t="s">
        <v>260</v>
      </c>
      <c r="G39" s="7" t="s">
        <v>265</v>
      </c>
      <c r="H39" s="10">
        <v>37164</v>
      </c>
    </row>
    <row r="40" spans="1:8" x14ac:dyDescent="0.25">
      <c r="A40" s="6" t="s">
        <v>136</v>
      </c>
      <c r="B40" s="7" t="s">
        <v>245</v>
      </c>
      <c r="C40" s="7" t="s">
        <v>248</v>
      </c>
      <c r="D40" s="8">
        <v>31235</v>
      </c>
      <c r="E40" s="9">
        <f t="shared" si="0"/>
        <v>38</v>
      </c>
      <c r="F40" s="7" t="s">
        <v>260</v>
      </c>
      <c r="G40" s="7" t="s">
        <v>267</v>
      </c>
      <c r="H40" s="10">
        <v>36987</v>
      </c>
    </row>
    <row r="41" spans="1:8" x14ac:dyDescent="0.25">
      <c r="A41" s="6" t="s">
        <v>173</v>
      </c>
      <c r="B41" s="7" t="s">
        <v>245</v>
      </c>
      <c r="C41" s="7" t="s">
        <v>248</v>
      </c>
      <c r="D41" s="8">
        <v>30008</v>
      </c>
      <c r="E41" s="9">
        <f t="shared" si="0"/>
        <v>41</v>
      </c>
      <c r="F41" s="7" t="s">
        <v>260</v>
      </c>
      <c r="G41" s="7" t="s">
        <v>267</v>
      </c>
      <c r="H41" s="10">
        <v>41545</v>
      </c>
    </row>
    <row r="42" spans="1:8" x14ac:dyDescent="0.25">
      <c r="A42" s="6" t="s">
        <v>175</v>
      </c>
      <c r="B42" s="7" t="s">
        <v>246</v>
      </c>
      <c r="C42" s="7" t="s">
        <v>248</v>
      </c>
      <c r="D42" s="8">
        <v>36374</v>
      </c>
      <c r="E42" s="9">
        <f t="shared" si="0"/>
        <v>24</v>
      </c>
      <c r="F42" s="7" t="s">
        <v>262</v>
      </c>
      <c r="G42" s="7" t="s">
        <v>267</v>
      </c>
      <c r="H42" s="10">
        <v>36735</v>
      </c>
    </row>
    <row r="43" spans="1:8" x14ac:dyDescent="0.25">
      <c r="A43" s="6" t="s">
        <v>9</v>
      </c>
      <c r="B43" s="7" t="s">
        <v>246</v>
      </c>
      <c r="C43" s="7" t="s">
        <v>248</v>
      </c>
      <c r="D43" s="8">
        <v>29616</v>
      </c>
      <c r="E43" s="9">
        <f t="shared" si="0"/>
        <v>42</v>
      </c>
      <c r="F43" s="7" t="s">
        <v>258</v>
      </c>
      <c r="G43" s="7" t="s">
        <v>267</v>
      </c>
      <c r="H43" s="10">
        <v>41260</v>
      </c>
    </row>
    <row r="44" spans="1:8" x14ac:dyDescent="0.25">
      <c r="A44" s="6" t="s">
        <v>37</v>
      </c>
      <c r="B44" s="7" t="s">
        <v>246</v>
      </c>
      <c r="C44" s="7" t="s">
        <v>248</v>
      </c>
      <c r="D44" s="8">
        <v>36506</v>
      </c>
      <c r="E44" s="9">
        <f t="shared" si="0"/>
        <v>23</v>
      </c>
      <c r="F44" s="7" t="s">
        <v>260</v>
      </c>
      <c r="G44" s="7" t="s">
        <v>265</v>
      </c>
      <c r="H44" s="10">
        <v>41510</v>
      </c>
    </row>
    <row r="45" spans="1:8" x14ac:dyDescent="0.25">
      <c r="A45" s="6" t="s">
        <v>223</v>
      </c>
      <c r="B45" s="7" t="s">
        <v>246</v>
      </c>
      <c r="C45" s="7" t="s">
        <v>248</v>
      </c>
      <c r="D45" s="8">
        <v>34403</v>
      </c>
      <c r="E45" s="9">
        <f t="shared" si="0"/>
        <v>29</v>
      </c>
      <c r="F45" s="7" t="s">
        <v>258</v>
      </c>
      <c r="G45" s="7" t="s">
        <v>266</v>
      </c>
      <c r="H45" s="10">
        <v>39713</v>
      </c>
    </row>
    <row r="46" spans="1:8" x14ac:dyDescent="0.25">
      <c r="A46" s="6" t="s">
        <v>10</v>
      </c>
      <c r="B46" s="7" t="s">
        <v>246</v>
      </c>
      <c r="C46" s="7" t="s">
        <v>252</v>
      </c>
      <c r="D46" s="8">
        <v>37000</v>
      </c>
      <c r="E46" s="9">
        <f t="shared" si="0"/>
        <v>22</v>
      </c>
      <c r="F46" s="7" t="s">
        <v>260</v>
      </c>
      <c r="G46" s="7" t="s">
        <v>265</v>
      </c>
      <c r="H46" s="10">
        <v>37367</v>
      </c>
    </row>
    <row r="47" spans="1:8" x14ac:dyDescent="0.25">
      <c r="A47" s="6" t="s">
        <v>86</v>
      </c>
      <c r="B47" s="7" t="s">
        <v>246</v>
      </c>
      <c r="C47" s="7" t="s">
        <v>254</v>
      </c>
      <c r="D47" s="8">
        <v>34949</v>
      </c>
      <c r="E47" s="9">
        <f t="shared" si="0"/>
        <v>28</v>
      </c>
      <c r="F47" s="7" t="s">
        <v>261</v>
      </c>
      <c r="G47" s="7" t="s">
        <v>267</v>
      </c>
      <c r="H47" s="10">
        <v>38706</v>
      </c>
    </row>
    <row r="48" spans="1:8" x14ac:dyDescent="0.25">
      <c r="A48" s="6" t="s">
        <v>158</v>
      </c>
      <c r="B48" s="7" t="s">
        <v>246</v>
      </c>
      <c r="C48" s="7" t="s">
        <v>248</v>
      </c>
      <c r="D48" s="8">
        <v>29988</v>
      </c>
      <c r="E48" s="9">
        <f t="shared" si="0"/>
        <v>41</v>
      </c>
      <c r="F48" s="7" t="s">
        <v>262</v>
      </c>
      <c r="G48" s="7" t="s">
        <v>267</v>
      </c>
      <c r="H48" s="10">
        <v>37014</v>
      </c>
    </row>
    <row r="49" spans="1:8" x14ac:dyDescent="0.25">
      <c r="A49" s="6" t="s">
        <v>50</v>
      </c>
      <c r="B49" s="7" t="s">
        <v>246</v>
      </c>
      <c r="C49" s="7" t="s">
        <v>255</v>
      </c>
      <c r="D49" s="8">
        <v>36841</v>
      </c>
      <c r="E49" s="9">
        <f t="shared" si="0"/>
        <v>23</v>
      </c>
      <c r="F49" s="7" t="s">
        <v>261</v>
      </c>
      <c r="G49" s="7" t="s">
        <v>265</v>
      </c>
      <c r="H49" s="10">
        <v>43096</v>
      </c>
    </row>
    <row r="50" spans="1:8" x14ac:dyDescent="0.25">
      <c r="A50" s="6" t="s">
        <v>140</v>
      </c>
      <c r="B50" s="7" t="s">
        <v>245</v>
      </c>
      <c r="C50" s="7" t="s">
        <v>248</v>
      </c>
      <c r="D50" s="8">
        <v>36917</v>
      </c>
      <c r="E50" s="9">
        <f t="shared" si="0"/>
        <v>22</v>
      </c>
      <c r="F50" s="7" t="s">
        <v>259</v>
      </c>
      <c r="G50" s="7" t="s">
        <v>265</v>
      </c>
      <c r="H50" s="10">
        <v>41387</v>
      </c>
    </row>
    <row r="51" spans="1:8" x14ac:dyDescent="0.25">
      <c r="A51" s="6" t="s">
        <v>211</v>
      </c>
      <c r="B51" s="7" t="s">
        <v>245</v>
      </c>
      <c r="C51" s="7" t="s">
        <v>248</v>
      </c>
      <c r="D51" s="8">
        <v>37064</v>
      </c>
      <c r="E51" s="9">
        <f t="shared" si="0"/>
        <v>22</v>
      </c>
      <c r="F51" s="7" t="s">
        <v>260</v>
      </c>
      <c r="G51" s="7" t="s">
        <v>265</v>
      </c>
      <c r="H51" s="10">
        <v>43139</v>
      </c>
    </row>
    <row r="52" spans="1:8" x14ac:dyDescent="0.25">
      <c r="A52" s="6" t="s">
        <v>79</v>
      </c>
      <c r="B52" s="7" t="s">
        <v>245</v>
      </c>
      <c r="C52" s="7" t="s">
        <v>248</v>
      </c>
      <c r="D52" s="8">
        <v>36873</v>
      </c>
      <c r="E52" s="9">
        <f t="shared" si="0"/>
        <v>22</v>
      </c>
      <c r="F52" s="7" t="s">
        <v>262</v>
      </c>
      <c r="G52" s="7" t="s">
        <v>265</v>
      </c>
      <c r="H52" s="10">
        <v>41457</v>
      </c>
    </row>
    <row r="53" spans="1:8" x14ac:dyDescent="0.25">
      <c r="A53" s="6" t="s">
        <v>156</v>
      </c>
      <c r="B53" s="7" t="s">
        <v>245</v>
      </c>
      <c r="C53" s="7" t="s">
        <v>248</v>
      </c>
      <c r="D53" s="8">
        <v>37631</v>
      </c>
      <c r="E53" s="9">
        <f t="shared" si="0"/>
        <v>20</v>
      </c>
      <c r="F53" s="7" t="s">
        <v>259</v>
      </c>
      <c r="G53" s="7" t="s">
        <v>265</v>
      </c>
      <c r="H53" s="10">
        <v>37374</v>
      </c>
    </row>
    <row r="54" spans="1:8" x14ac:dyDescent="0.25">
      <c r="A54" s="6" t="s">
        <v>55</v>
      </c>
      <c r="B54" s="7" t="s">
        <v>246</v>
      </c>
      <c r="C54" s="7" t="s">
        <v>256</v>
      </c>
      <c r="D54" s="8">
        <v>29722</v>
      </c>
      <c r="E54" s="9">
        <f t="shared" si="0"/>
        <v>42</v>
      </c>
      <c r="F54" s="7" t="s">
        <v>259</v>
      </c>
      <c r="G54" s="7" t="s">
        <v>267</v>
      </c>
      <c r="H54" s="10">
        <v>42592</v>
      </c>
    </row>
    <row r="55" spans="1:8" x14ac:dyDescent="0.25">
      <c r="A55" s="6" t="s">
        <v>95</v>
      </c>
      <c r="B55" s="7" t="s">
        <v>246</v>
      </c>
      <c r="C55" s="7" t="s">
        <v>248</v>
      </c>
      <c r="D55" s="8">
        <v>34265</v>
      </c>
      <c r="E55" s="9">
        <f t="shared" si="0"/>
        <v>30</v>
      </c>
      <c r="F55" s="7" t="s">
        <v>258</v>
      </c>
      <c r="G55" s="7" t="s">
        <v>267</v>
      </c>
      <c r="H55" s="10">
        <v>38542</v>
      </c>
    </row>
    <row r="56" spans="1:8" x14ac:dyDescent="0.25">
      <c r="A56" s="6" t="s">
        <v>93</v>
      </c>
      <c r="B56" s="7" t="s">
        <v>246</v>
      </c>
      <c r="C56" s="7" t="s">
        <v>248</v>
      </c>
      <c r="D56" s="8">
        <v>36929</v>
      </c>
      <c r="E56" s="9">
        <f t="shared" si="0"/>
        <v>22</v>
      </c>
      <c r="F56" s="7" t="s">
        <v>261</v>
      </c>
      <c r="G56" s="7" t="s">
        <v>265</v>
      </c>
      <c r="H56" s="10">
        <v>39197</v>
      </c>
    </row>
    <row r="57" spans="1:8" x14ac:dyDescent="0.25">
      <c r="A57" s="6" t="s">
        <v>152</v>
      </c>
      <c r="B57" s="7" t="s">
        <v>246</v>
      </c>
      <c r="C57" s="7" t="s">
        <v>253</v>
      </c>
      <c r="D57" s="8">
        <v>36179</v>
      </c>
      <c r="E57" s="9">
        <f t="shared" si="0"/>
        <v>24</v>
      </c>
      <c r="F57" s="7" t="s">
        <v>260</v>
      </c>
      <c r="G57" s="7" t="s">
        <v>265</v>
      </c>
      <c r="H57" s="10">
        <v>36841</v>
      </c>
    </row>
    <row r="58" spans="1:8" x14ac:dyDescent="0.25">
      <c r="A58" s="6" t="s">
        <v>235</v>
      </c>
      <c r="B58" s="7" t="s">
        <v>246</v>
      </c>
      <c r="C58" s="7" t="s">
        <v>250</v>
      </c>
      <c r="D58" s="8">
        <v>34261</v>
      </c>
      <c r="E58" s="9">
        <f t="shared" si="0"/>
        <v>30</v>
      </c>
      <c r="F58" s="7" t="s">
        <v>261</v>
      </c>
      <c r="G58" s="7" t="s">
        <v>267</v>
      </c>
      <c r="H58" s="10">
        <v>41600</v>
      </c>
    </row>
    <row r="59" spans="1:8" x14ac:dyDescent="0.25">
      <c r="A59" s="6" t="s">
        <v>145</v>
      </c>
      <c r="B59" s="7" t="s">
        <v>246</v>
      </c>
      <c r="C59" s="7" t="s">
        <v>248</v>
      </c>
      <c r="D59" s="8">
        <v>36546</v>
      </c>
      <c r="E59" s="9">
        <f t="shared" si="0"/>
        <v>23</v>
      </c>
      <c r="F59" s="7" t="s">
        <v>258</v>
      </c>
      <c r="G59" s="7" t="s">
        <v>265</v>
      </c>
      <c r="H59" s="10">
        <v>38873</v>
      </c>
    </row>
    <row r="60" spans="1:8" x14ac:dyDescent="0.25">
      <c r="A60" s="6" t="s">
        <v>184</v>
      </c>
      <c r="B60" s="7" t="s">
        <v>246</v>
      </c>
      <c r="C60" s="7" t="s">
        <v>248</v>
      </c>
      <c r="D60" s="8">
        <v>29291</v>
      </c>
      <c r="E60" s="9">
        <f t="shared" si="0"/>
        <v>43</v>
      </c>
      <c r="F60" s="7" t="s">
        <v>261</v>
      </c>
      <c r="G60" s="7" t="s">
        <v>267</v>
      </c>
      <c r="H60" s="10">
        <v>40692</v>
      </c>
    </row>
    <row r="61" spans="1:8" x14ac:dyDescent="0.25">
      <c r="A61" s="6" t="s">
        <v>119</v>
      </c>
      <c r="B61" s="7" t="s">
        <v>246</v>
      </c>
      <c r="C61" s="7" t="s">
        <v>248</v>
      </c>
      <c r="D61" s="8">
        <v>27586</v>
      </c>
      <c r="E61" s="9">
        <f t="shared" si="0"/>
        <v>48</v>
      </c>
      <c r="F61" s="7" t="s">
        <v>261</v>
      </c>
      <c r="G61" s="7" t="s">
        <v>267</v>
      </c>
      <c r="H61" s="10">
        <v>41076</v>
      </c>
    </row>
    <row r="62" spans="1:8" x14ac:dyDescent="0.25">
      <c r="A62" s="6" t="s">
        <v>202</v>
      </c>
      <c r="B62" s="7" t="s">
        <v>245</v>
      </c>
      <c r="C62" s="7" t="s">
        <v>248</v>
      </c>
      <c r="D62" s="8">
        <v>33496</v>
      </c>
      <c r="E62" s="9">
        <f t="shared" si="0"/>
        <v>32</v>
      </c>
      <c r="F62" s="7" t="s">
        <v>258</v>
      </c>
      <c r="G62" s="7" t="s">
        <v>267</v>
      </c>
      <c r="H62" s="10">
        <v>42979</v>
      </c>
    </row>
    <row r="63" spans="1:8" x14ac:dyDescent="0.25">
      <c r="A63" s="6" t="s">
        <v>123</v>
      </c>
      <c r="B63" s="7" t="s">
        <v>245</v>
      </c>
      <c r="C63" s="7" t="s">
        <v>248</v>
      </c>
      <c r="D63" s="8">
        <v>36150</v>
      </c>
      <c r="E63" s="9">
        <f t="shared" si="0"/>
        <v>24</v>
      </c>
      <c r="F63" s="7" t="s">
        <v>260</v>
      </c>
      <c r="G63" s="7" t="s">
        <v>265</v>
      </c>
      <c r="H63" s="10">
        <v>43774</v>
      </c>
    </row>
    <row r="64" spans="1:8" x14ac:dyDescent="0.25">
      <c r="A64" s="6" t="s">
        <v>182</v>
      </c>
      <c r="B64" s="7" t="s">
        <v>246</v>
      </c>
      <c r="C64" s="7" t="s">
        <v>248</v>
      </c>
      <c r="D64" s="8">
        <v>37207</v>
      </c>
      <c r="E64" s="9">
        <f t="shared" si="0"/>
        <v>22</v>
      </c>
      <c r="F64" s="7" t="s">
        <v>260</v>
      </c>
      <c r="G64" s="7" t="s">
        <v>266</v>
      </c>
      <c r="H64" s="10">
        <v>41977</v>
      </c>
    </row>
    <row r="65" spans="1:8" x14ac:dyDescent="0.25">
      <c r="A65" s="6" t="s">
        <v>171</v>
      </c>
      <c r="B65" s="7" t="s">
        <v>246</v>
      </c>
      <c r="C65" s="7" t="s">
        <v>252</v>
      </c>
      <c r="D65" s="8">
        <v>37290</v>
      </c>
      <c r="E65" s="9">
        <f t="shared" si="0"/>
        <v>21</v>
      </c>
      <c r="F65" s="7" t="s">
        <v>260</v>
      </c>
      <c r="G65" s="7" t="s">
        <v>265</v>
      </c>
      <c r="H65" s="10">
        <v>36974</v>
      </c>
    </row>
    <row r="66" spans="1:8" x14ac:dyDescent="0.25">
      <c r="A66" s="6" t="s">
        <v>117</v>
      </c>
      <c r="B66" s="7" t="s">
        <v>246</v>
      </c>
      <c r="C66" s="7" t="s">
        <v>252</v>
      </c>
      <c r="D66" s="8">
        <v>32520</v>
      </c>
      <c r="E66" s="9">
        <f t="shared" ref="E66:E129" si="1">ROUNDUP((DATE(2022,11,11)-D66)/365,0)</f>
        <v>34</v>
      </c>
      <c r="F66" s="7" t="s">
        <v>258</v>
      </c>
      <c r="G66" s="7" t="s">
        <v>266</v>
      </c>
      <c r="H66" s="10">
        <v>40721</v>
      </c>
    </row>
    <row r="67" spans="1:8" x14ac:dyDescent="0.25">
      <c r="A67" s="6" t="s">
        <v>77</v>
      </c>
      <c r="B67" s="7" t="s">
        <v>246</v>
      </c>
      <c r="C67" s="7" t="s">
        <v>248</v>
      </c>
      <c r="D67" s="8">
        <v>32619</v>
      </c>
      <c r="E67" s="9">
        <f t="shared" si="1"/>
        <v>34</v>
      </c>
      <c r="F67" s="7" t="s">
        <v>260</v>
      </c>
      <c r="G67" s="7" t="s">
        <v>267</v>
      </c>
      <c r="H67" s="10">
        <v>38654</v>
      </c>
    </row>
    <row r="68" spans="1:8" x14ac:dyDescent="0.25">
      <c r="A68" s="6" t="s">
        <v>75</v>
      </c>
      <c r="B68" s="7" t="s">
        <v>246</v>
      </c>
      <c r="C68" s="7" t="s">
        <v>253</v>
      </c>
      <c r="D68" s="8">
        <v>35840</v>
      </c>
      <c r="E68" s="9">
        <f t="shared" si="1"/>
        <v>25</v>
      </c>
      <c r="F68" s="7" t="s">
        <v>258</v>
      </c>
      <c r="G68" s="7" t="s">
        <v>265</v>
      </c>
      <c r="H68" s="10">
        <v>43095</v>
      </c>
    </row>
    <row r="69" spans="1:8" x14ac:dyDescent="0.25">
      <c r="A69" s="6" t="s">
        <v>32</v>
      </c>
      <c r="B69" s="7" t="s">
        <v>246</v>
      </c>
      <c r="C69" s="7" t="s">
        <v>248</v>
      </c>
      <c r="D69" s="8">
        <v>34340</v>
      </c>
      <c r="E69" s="9">
        <f t="shared" si="1"/>
        <v>29</v>
      </c>
      <c r="F69" s="7" t="s">
        <v>260</v>
      </c>
      <c r="G69" s="7" t="s">
        <v>267</v>
      </c>
      <c r="H69" s="10">
        <v>38707</v>
      </c>
    </row>
    <row r="70" spans="1:8" x14ac:dyDescent="0.25">
      <c r="A70" s="6" t="s">
        <v>132</v>
      </c>
      <c r="B70" s="7" t="s">
        <v>246</v>
      </c>
      <c r="C70" s="7" t="s">
        <v>250</v>
      </c>
      <c r="D70" s="8">
        <v>37104</v>
      </c>
      <c r="E70" s="9">
        <f t="shared" si="1"/>
        <v>22</v>
      </c>
      <c r="F70" s="7" t="s">
        <v>261</v>
      </c>
      <c r="G70" s="7" t="s">
        <v>265</v>
      </c>
      <c r="H70" s="10">
        <v>39971</v>
      </c>
    </row>
    <row r="71" spans="1:8" x14ac:dyDescent="0.25">
      <c r="A71" s="6" t="s">
        <v>35</v>
      </c>
      <c r="B71" s="7" t="s">
        <v>245</v>
      </c>
      <c r="C71" s="7" t="s">
        <v>248</v>
      </c>
      <c r="D71" s="8">
        <v>36056</v>
      </c>
      <c r="E71" s="9">
        <f t="shared" si="1"/>
        <v>25</v>
      </c>
      <c r="F71" s="7" t="s">
        <v>258</v>
      </c>
      <c r="G71" s="7" t="s">
        <v>265</v>
      </c>
      <c r="H71" s="10">
        <v>40890</v>
      </c>
    </row>
    <row r="72" spans="1:8" x14ac:dyDescent="0.25">
      <c r="A72" s="6" t="s">
        <v>46</v>
      </c>
      <c r="B72" s="7" t="s">
        <v>245</v>
      </c>
      <c r="C72" s="7" t="s">
        <v>247</v>
      </c>
      <c r="D72" s="8">
        <v>36396</v>
      </c>
      <c r="E72" s="9">
        <f t="shared" si="1"/>
        <v>24</v>
      </c>
      <c r="F72" s="7" t="s">
        <v>260</v>
      </c>
      <c r="G72" s="7" t="s">
        <v>265</v>
      </c>
      <c r="H72" s="10">
        <v>38058</v>
      </c>
    </row>
    <row r="73" spans="1:8" x14ac:dyDescent="0.25">
      <c r="A73" s="6" t="s">
        <v>40</v>
      </c>
      <c r="B73" s="7" t="s">
        <v>245</v>
      </c>
      <c r="C73" s="7" t="s">
        <v>253</v>
      </c>
      <c r="D73" s="8">
        <v>26052</v>
      </c>
      <c r="E73" s="9">
        <f t="shared" si="1"/>
        <v>52</v>
      </c>
      <c r="F73" s="7" t="s">
        <v>259</v>
      </c>
      <c r="G73" s="7" t="s">
        <v>267</v>
      </c>
      <c r="H73" s="10">
        <v>39068</v>
      </c>
    </row>
    <row r="74" spans="1:8" x14ac:dyDescent="0.25">
      <c r="A74" s="6" t="s">
        <v>165</v>
      </c>
      <c r="B74" s="7" t="s">
        <v>245</v>
      </c>
      <c r="C74" s="7" t="s">
        <v>248</v>
      </c>
      <c r="D74" s="8">
        <v>26712</v>
      </c>
      <c r="E74" s="9">
        <f t="shared" si="1"/>
        <v>50</v>
      </c>
      <c r="F74" s="7" t="s">
        <v>260</v>
      </c>
      <c r="G74" s="7" t="s">
        <v>267</v>
      </c>
      <c r="H74" s="10">
        <v>37558</v>
      </c>
    </row>
    <row r="75" spans="1:8" x14ac:dyDescent="0.25">
      <c r="A75" s="6" t="s">
        <v>163</v>
      </c>
      <c r="B75" s="7" t="s">
        <v>245</v>
      </c>
      <c r="C75" s="7" t="s">
        <v>247</v>
      </c>
      <c r="D75" s="8">
        <v>36041</v>
      </c>
      <c r="E75" s="9">
        <f t="shared" si="1"/>
        <v>25</v>
      </c>
      <c r="F75" s="7" t="s">
        <v>260</v>
      </c>
      <c r="G75" s="7" t="s">
        <v>265</v>
      </c>
      <c r="H75" s="10">
        <v>40343</v>
      </c>
    </row>
    <row r="76" spans="1:8" x14ac:dyDescent="0.25">
      <c r="A76" s="6" t="s">
        <v>135</v>
      </c>
      <c r="B76" s="7" t="s">
        <v>245</v>
      </c>
      <c r="C76" s="7" t="s">
        <v>248</v>
      </c>
      <c r="D76" s="8">
        <v>27267</v>
      </c>
      <c r="E76" s="9">
        <f t="shared" si="1"/>
        <v>49</v>
      </c>
      <c r="F76" s="7" t="s">
        <v>260</v>
      </c>
      <c r="G76" s="7" t="s">
        <v>266</v>
      </c>
      <c r="H76" s="10">
        <v>39967</v>
      </c>
    </row>
    <row r="77" spans="1:8" x14ac:dyDescent="0.25">
      <c r="A77" s="6" t="s">
        <v>234</v>
      </c>
      <c r="B77" s="7" t="s">
        <v>246</v>
      </c>
      <c r="C77" s="7" t="s">
        <v>247</v>
      </c>
      <c r="D77" s="8">
        <v>28309</v>
      </c>
      <c r="E77" s="9">
        <f t="shared" si="1"/>
        <v>46</v>
      </c>
      <c r="F77" s="7" t="s">
        <v>258</v>
      </c>
      <c r="G77" s="7" t="s">
        <v>267</v>
      </c>
      <c r="H77" s="10">
        <v>40717</v>
      </c>
    </row>
    <row r="78" spans="1:8" x14ac:dyDescent="0.25">
      <c r="A78" s="6" t="s">
        <v>92</v>
      </c>
      <c r="B78" s="7" t="s">
        <v>245</v>
      </c>
      <c r="C78" s="7" t="s">
        <v>248</v>
      </c>
      <c r="D78" s="8">
        <v>32681</v>
      </c>
      <c r="E78" s="9">
        <f t="shared" si="1"/>
        <v>34</v>
      </c>
      <c r="F78" s="7" t="s">
        <v>260</v>
      </c>
      <c r="G78" s="7" t="s">
        <v>267</v>
      </c>
      <c r="H78" s="10">
        <v>42421</v>
      </c>
    </row>
    <row r="79" spans="1:8" x14ac:dyDescent="0.25">
      <c r="A79" s="6" t="s">
        <v>178</v>
      </c>
      <c r="B79" s="7" t="s">
        <v>245</v>
      </c>
      <c r="C79" s="7" t="s">
        <v>248</v>
      </c>
      <c r="D79" s="8">
        <v>30947</v>
      </c>
      <c r="E79" s="9">
        <f t="shared" si="1"/>
        <v>39</v>
      </c>
      <c r="F79" s="7" t="s">
        <v>258</v>
      </c>
      <c r="G79" s="7" t="s">
        <v>267</v>
      </c>
      <c r="H79" s="10">
        <v>40579</v>
      </c>
    </row>
    <row r="80" spans="1:8" x14ac:dyDescent="0.25">
      <c r="A80" s="6" t="s">
        <v>62</v>
      </c>
      <c r="B80" s="7" t="s">
        <v>246</v>
      </c>
      <c r="C80" s="7" t="s">
        <v>248</v>
      </c>
      <c r="D80" s="8">
        <v>37264</v>
      </c>
      <c r="E80" s="9">
        <f t="shared" si="1"/>
        <v>21</v>
      </c>
      <c r="F80" s="7" t="s">
        <v>258</v>
      </c>
      <c r="G80" s="7" t="s">
        <v>265</v>
      </c>
      <c r="H80" s="10">
        <v>41176</v>
      </c>
    </row>
    <row r="81" spans="1:8" x14ac:dyDescent="0.25">
      <c r="A81" s="6" t="s">
        <v>39</v>
      </c>
      <c r="B81" s="7" t="s">
        <v>245</v>
      </c>
      <c r="C81" s="7" t="s">
        <v>253</v>
      </c>
      <c r="D81" s="8">
        <v>37259</v>
      </c>
      <c r="E81" s="9">
        <f t="shared" si="1"/>
        <v>21</v>
      </c>
      <c r="F81" s="7" t="s">
        <v>260</v>
      </c>
      <c r="G81" s="7" t="s">
        <v>265</v>
      </c>
      <c r="H81" s="10">
        <v>40231</v>
      </c>
    </row>
    <row r="82" spans="1:8" x14ac:dyDescent="0.25">
      <c r="A82" s="6" t="s">
        <v>51</v>
      </c>
      <c r="B82" s="7" t="s">
        <v>245</v>
      </c>
      <c r="C82" s="7" t="s">
        <v>248</v>
      </c>
      <c r="D82" s="8">
        <v>27040</v>
      </c>
      <c r="E82" s="9">
        <f t="shared" si="1"/>
        <v>49</v>
      </c>
      <c r="F82" s="7" t="s">
        <v>261</v>
      </c>
      <c r="G82" s="7" t="s">
        <v>267</v>
      </c>
      <c r="H82" s="10">
        <v>42484</v>
      </c>
    </row>
    <row r="83" spans="1:8" x14ac:dyDescent="0.25">
      <c r="A83" s="6" t="s">
        <v>212</v>
      </c>
      <c r="B83" s="7" t="s">
        <v>245</v>
      </c>
      <c r="C83" s="7" t="s">
        <v>252</v>
      </c>
      <c r="D83" s="8">
        <v>26652</v>
      </c>
      <c r="E83" s="9">
        <f t="shared" si="1"/>
        <v>50</v>
      </c>
      <c r="F83" s="7" t="s">
        <v>260</v>
      </c>
      <c r="G83" s="7" t="s">
        <v>266</v>
      </c>
      <c r="H83" s="10">
        <v>37753</v>
      </c>
    </row>
    <row r="84" spans="1:8" x14ac:dyDescent="0.25">
      <c r="A84" s="6" t="s">
        <v>84</v>
      </c>
      <c r="B84" s="7" t="s">
        <v>246</v>
      </c>
      <c r="C84" s="7" t="s">
        <v>248</v>
      </c>
      <c r="D84" s="8">
        <v>29497</v>
      </c>
      <c r="E84" s="9">
        <f t="shared" si="1"/>
        <v>43</v>
      </c>
      <c r="F84" s="7" t="s">
        <v>260</v>
      </c>
      <c r="G84" s="7" t="s">
        <v>267</v>
      </c>
      <c r="H84" s="10">
        <v>41536</v>
      </c>
    </row>
    <row r="85" spans="1:8" x14ac:dyDescent="0.25">
      <c r="A85" s="6" t="s">
        <v>108</v>
      </c>
      <c r="B85" s="7" t="s">
        <v>246</v>
      </c>
      <c r="C85" s="7" t="s">
        <v>248</v>
      </c>
      <c r="D85" s="8">
        <v>36967</v>
      </c>
      <c r="E85" s="9">
        <f t="shared" si="1"/>
        <v>22</v>
      </c>
      <c r="F85" s="7" t="s">
        <v>261</v>
      </c>
      <c r="G85" s="7" t="s">
        <v>265</v>
      </c>
      <c r="H85" s="10">
        <v>40828</v>
      </c>
    </row>
    <row r="86" spans="1:8" x14ac:dyDescent="0.25">
      <c r="A86" s="6" t="s">
        <v>213</v>
      </c>
      <c r="B86" s="7" t="s">
        <v>245</v>
      </c>
      <c r="C86" s="7" t="s">
        <v>248</v>
      </c>
      <c r="D86" s="8">
        <v>34180</v>
      </c>
      <c r="E86" s="9">
        <f t="shared" si="1"/>
        <v>30</v>
      </c>
      <c r="F86" s="7" t="s">
        <v>260</v>
      </c>
      <c r="G86" s="7" t="s">
        <v>266</v>
      </c>
      <c r="H86" s="10">
        <v>38455</v>
      </c>
    </row>
    <row r="87" spans="1:8" x14ac:dyDescent="0.25">
      <c r="A87" s="6" t="s">
        <v>121</v>
      </c>
      <c r="B87" s="7" t="s">
        <v>246</v>
      </c>
      <c r="C87" s="7" t="s">
        <v>248</v>
      </c>
      <c r="D87" s="8">
        <v>29869</v>
      </c>
      <c r="E87" s="9">
        <f t="shared" si="1"/>
        <v>42</v>
      </c>
      <c r="F87" s="7" t="s">
        <v>260</v>
      </c>
      <c r="G87" s="7" t="s">
        <v>267</v>
      </c>
      <c r="H87" s="10">
        <v>39502</v>
      </c>
    </row>
    <row r="88" spans="1:8" x14ac:dyDescent="0.25">
      <c r="A88" s="6" t="s">
        <v>188</v>
      </c>
      <c r="B88" s="7" t="s">
        <v>246</v>
      </c>
      <c r="C88" s="7" t="s">
        <v>248</v>
      </c>
      <c r="D88" s="8">
        <v>36117</v>
      </c>
      <c r="E88" s="9">
        <f t="shared" si="1"/>
        <v>24</v>
      </c>
      <c r="F88" s="7" t="s">
        <v>263</v>
      </c>
      <c r="G88" s="7" t="s">
        <v>265</v>
      </c>
      <c r="H88" s="10">
        <v>40600</v>
      </c>
    </row>
    <row r="89" spans="1:8" x14ac:dyDescent="0.25">
      <c r="A89" s="6" t="s">
        <v>114</v>
      </c>
      <c r="B89" s="7" t="s">
        <v>246</v>
      </c>
      <c r="C89" s="7" t="s">
        <v>252</v>
      </c>
      <c r="D89" s="8">
        <v>29827</v>
      </c>
      <c r="E89" s="9">
        <f t="shared" si="1"/>
        <v>42</v>
      </c>
      <c r="F89" s="7" t="s">
        <v>260</v>
      </c>
      <c r="G89" s="7" t="s">
        <v>267</v>
      </c>
      <c r="H89" s="10">
        <v>38213</v>
      </c>
    </row>
    <row r="90" spans="1:8" x14ac:dyDescent="0.25">
      <c r="A90" s="6" t="s">
        <v>29</v>
      </c>
      <c r="B90" s="7" t="s">
        <v>246</v>
      </c>
      <c r="C90" s="7" t="s">
        <v>248</v>
      </c>
      <c r="D90" s="8">
        <v>36878</v>
      </c>
      <c r="E90" s="9">
        <f t="shared" si="1"/>
        <v>22</v>
      </c>
      <c r="F90" s="7" t="s">
        <v>259</v>
      </c>
      <c r="G90" s="7" t="s">
        <v>265</v>
      </c>
      <c r="H90" s="10">
        <v>37999</v>
      </c>
    </row>
    <row r="91" spans="1:8" x14ac:dyDescent="0.25">
      <c r="A91" s="6" t="s">
        <v>144</v>
      </c>
      <c r="B91" s="7" t="s">
        <v>246</v>
      </c>
      <c r="C91" s="7" t="s">
        <v>252</v>
      </c>
      <c r="D91" s="8">
        <v>25799</v>
      </c>
      <c r="E91" s="9">
        <f t="shared" si="1"/>
        <v>53</v>
      </c>
      <c r="F91" s="7" t="s">
        <v>262</v>
      </c>
      <c r="G91" s="7" t="s">
        <v>267</v>
      </c>
      <c r="H91" s="10">
        <v>37000</v>
      </c>
    </row>
    <row r="92" spans="1:8" x14ac:dyDescent="0.25">
      <c r="A92" s="6" t="s">
        <v>172</v>
      </c>
      <c r="B92" s="7" t="s">
        <v>246</v>
      </c>
      <c r="C92" s="7" t="s">
        <v>247</v>
      </c>
      <c r="D92" s="8">
        <v>36814</v>
      </c>
      <c r="E92" s="9">
        <f t="shared" si="1"/>
        <v>23</v>
      </c>
      <c r="F92" s="7" t="s">
        <v>261</v>
      </c>
      <c r="G92" s="7" t="s">
        <v>265</v>
      </c>
      <c r="H92" s="10">
        <v>39022</v>
      </c>
    </row>
    <row r="93" spans="1:8" x14ac:dyDescent="0.25">
      <c r="A93" s="6" t="s">
        <v>124</v>
      </c>
      <c r="B93" s="7" t="s">
        <v>246</v>
      </c>
      <c r="C93" s="7" t="s">
        <v>248</v>
      </c>
      <c r="D93" s="8">
        <v>33541</v>
      </c>
      <c r="E93" s="9">
        <f t="shared" si="1"/>
        <v>32</v>
      </c>
      <c r="F93" s="7" t="s">
        <v>262</v>
      </c>
      <c r="G93" s="7" t="s">
        <v>267</v>
      </c>
      <c r="H93" s="10">
        <v>40439</v>
      </c>
    </row>
    <row r="94" spans="1:8" x14ac:dyDescent="0.25">
      <c r="A94" s="6" t="s">
        <v>80</v>
      </c>
      <c r="B94" s="7" t="s">
        <v>246</v>
      </c>
      <c r="C94" s="7" t="s">
        <v>248</v>
      </c>
      <c r="D94" s="8">
        <v>31786</v>
      </c>
      <c r="E94" s="9">
        <f t="shared" si="1"/>
        <v>36</v>
      </c>
      <c r="F94" s="7" t="s">
        <v>260</v>
      </c>
      <c r="G94" s="7" t="s">
        <v>267</v>
      </c>
      <c r="H94" s="10">
        <v>43428</v>
      </c>
    </row>
    <row r="95" spans="1:8" x14ac:dyDescent="0.25">
      <c r="A95" s="6" t="s">
        <v>63</v>
      </c>
      <c r="B95" s="7" t="s">
        <v>246</v>
      </c>
      <c r="C95" s="7" t="s">
        <v>248</v>
      </c>
      <c r="D95" s="8">
        <v>28724</v>
      </c>
      <c r="E95" s="9">
        <f t="shared" si="1"/>
        <v>45</v>
      </c>
      <c r="F95" s="7" t="s">
        <v>260</v>
      </c>
      <c r="G95" s="7" t="s">
        <v>267</v>
      </c>
      <c r="H95" s="10">
        <v>40847</v>
      </c>
    </row>
    <row r="96" spans="1:8" x14ac:dyDescent="0.25">
      <c r="A96" s="6" t="s">
        <v>11</v>
      </c>
      <c r="B96" s="7" t="s">
        <v>246</v>
      </c>
      <c r="C96" s="7" t="s">
        <v>248</v>
      </c>
      <c r="D96" s="8">
        <v>33388</v>
      </c>
      <c r="E96" s="9">
        <f t="shared" si="1"/>
        <v>32</v>
      </c>
      <c r="F96" s="7" t="s">
        <v>258</v>
      </c>
      <c r="G96" s="7" t="s">
        <v>267</v>
      </c>
      <c r="H96" s="10">
        <v>37302</v>
      </c>
    </row>
    <row r="97" spans="1:8" x14ac:dyDescent="0.25">
      <c r="A97" s="6" t="s">
        <v>56</v>
      </c>
      <c r="B97" s="7" t="s">
        <v>246</v>
      </c>
      <c r="C97" s="7" t="s">
        <v>251</v>
      </c>
      <c r="D97" s="8">
        <v>37271</v>
      </c>
      <c r="E97" s="9">
        <f t="shared" si="1"/>
        <v>21</v>
      </c>
      <c r="F97" s="7" t="s">
        <v>262</v>
      </c>
      <c r="G97" s="7" t="s">
        <v>265</v>
      </c>
      <c r="H97" s="10">
        <v>37340</v>
      </c>
    </row>
    <row r="98" spans="1:8" x14ac:dyDescent="0.25">
      <c r="A98" s="6" t="s">
        <v>237</v>
      </c>
      <c r="B98" s="7" t="s">
        <v>246</v>
      </c>
      <c r="C98" s="7" t="s">
        <v>248</v>
      </c>
      <c r="D98" s="8">
        <v>25331</v>
      </c>
      <c r="E98" s="9">
        <f t="shared" si="1"/>
        <v>54</v>
      </c>
      <c r="F98" s="7" t="s">
        <v>263</v>
      </c>
      <c r="G98" s="7" t="s">
        <v>266</v>
      </c>
      <c r="H98" s="10">
        <v>41327</v>
      </c>
    </row>
    <row r="99" spans="1:8" x14ac:dyDescent="0.25">
      <c r="A99" s="6" t="s">
        <v>94</v>
      </c>
      <c r="B99" s="7" t="s">
        <v>245</v>
      </c>
      <c r="C99" s="7" t="s">
        <v>248</v>
      </c>
      <c r="D99" s="8">
        <v>31133</v>
      </c>
      <c r="E99" s="9">
        <f t="shared" si="1"/>
        <v>38</v>
      </c>
      <c r="F99" s="7" t="s">
        <v>261</v>
      </c>
      <c r="G99" s="7" t="s">
        <v>267</v>
      </c>
      <c r="H99" s="10">
        <v>40836</v>
      </c>
    </row>
    <row r="100" spans="1:8" x14ac:dyDescent="0.25">
      <c r="A100" s="6" t="s">
        <v>111</v>
      </c>
      <c r="B100" s="7" t="s">
        <v>245</v>
      </c>
      <c r="C100" s="7" t="s">
        <v>253</v>
      </c>
      <c r="D100" s="8">
        <v>35239</v>
      </c>
      <c r="E100" s="9">
        <f t="shared" si="1"/>
        <v>27</v>
      </c>
      <c r="F100" s="7" t="s">
        <v>260</v>
      </c>
      <c r="G100" s="7" t="s">
        <v>266</v>
      </c>
      <c r="H100" s="10">
        <v>37523</v>
      </c>
    </row>
    <row r="101" spans="1:8" x14ac:dyDescent="0.25">
      <c r="A101" s="6" t="s">
        <v>143</v>
      </c>
      <c r="B101" s="7" t="s">
        <v>245</v>
      </c>
      <c r="C101" s="7" t="s">
        <v>251</v>
      </c>
      <c r="D101" s="8">
        <v>32480</v>
      </c>
      <c r="E101" s="9">
        <f t="shared" si="1"/>
        <v>34</v>
      </c>
      <c r="F101" s="7" t="s">
        <v>260</v>
      </c>
      <c r="G101" s="7" t="s">
        <v>266</v>
      </c>
      <c r="H101" s="10">
        <v>42182</v>
      </c>
    </row>
    <row r="102" spans="1:8" x14ac:dyDescent="0.25">
      <c r="A102" s="6" t="s">
        <v>18</v>
      </c>
      <c r="B102" s="7" t="s">
        <v>245</v>
      </c>
      <c r="C102" s="7" t="s">
        <v>253</v>
      </c>
      <c r="D102" s="8">
        <v>35027</v>
      </c>
      <c r="E102" s="9">
        <f t="shared" si="1"/>
        <v>27</v>
      </c>
      <c r="F102" s="7" t="s">
        <v>263</v>
      </c>
      <c r="G102" s="7" t="s">
        <v>267</v>
      </c>
      <c r="H102" s="10">
        <v>42672</v>
      </c>
    </row>
    <row r="103" spans="1:8" x14ac:dyDescent="0.25">
      <c r="A103" s="6" t="s">
        <v>36</v>
      </c>
      <c r="B103" s="7" t="s">
        <v>245</v>
      </c>
      <c r="C103" s="7" t="s">
        <v>248</v>
      </c>
      <c r="D103" s="8">
        <v>37413</v>
      </c>
      <c r="E103" s="9">
        <f t="shared" si="1"/>
        <v>21</v>
      </c>
      <c r="F103" s="7" t="s">
        <v>260</v>
      </c>
      <c r="G103" s="7" t="s">
        <v>265</v>
      </c>
      <c r="H103" s="10">
        <v>42748</v>
      </c>
    </row>
    <row r="104" spans="1:8" x14ac:dyDescent="0.25">
      <c r="A104" s="6" t="s">
        <v>196</v>
      </c>
      <c r="B104" s="7" t="s">
        <v>246</v>
      </c>
      <c r="C104" s="7" t="s">
        <v>248</v>
      </c>
      <c r="D104" s="8">
        <v>27321</v>
      </c>
      <c r="E104" s="9">
        <f t="shared" si="1"/>
        <v>49</v>
      </c>
      <c r="F104" s="7" t="s">
        <v>259</v>
      </c>
      <c r="G104" s="7" t="s">
        <v>267</v>
      </c>
      <c r="H104" s="10">
        <v>38144</v>
      </c>
    </row>
    <row r="105" spans="1:8" x14ac:dyDescent="0.25">
      <c r="A105" s="6" t="s">
        <v>59</v>
      </c>
      <c r="B105" s="7" t="s">
        <v>246</v>
      </c>
      <c r="C105" s="7" t="s">
        <v>248</v>
      </c>
      <c r="D105" s="8">
        <v>36775</v>
      </c>
      <c r="E105" s="9">
        <f t="shared" si="1"/>
        <v>23</v>
      </c>
      <c r="F105" s="7" t="s">
        <v>258</v>
      </c>
      <c r="G105" s="7" t="s">
        <v>265</v>
      </c>
      <c r="H105" s="10">
        <v>41311</v>
      </c>
    </row>
    <row r="106" spans="1:8" x14ac:dyDescent="0.25">
      <c r="A106" s="6" t="s">
        <v>107</v>
      </c>
      <c r="B106" s="7" t="s">
        <v>246</v>
      </c>
      <c r="C106" s="7" t="s">
        <v>254</v>
      </c>
      <c r="D106" s="8">
        <v>34857</v>
      </c>
      <c r="E106" s="9">
        <f t="shared" si="1"/>
        <v>28</v>
      </c>
      <c r="F106" s="7" t="s">
        <v>263</v>
      </c>
      <c r="G106" s="7" t="s">
        <v>267</v>
      </c>
      <c r="H106" s="10">
        <v>43339</v>
      </c>
    </row>
    <row r="107" spans="1:8" x14ac:dyDescent="0.25">
      <c r="A107" s="6" t="s">
        <v>69</v>
      </c>
      <c r="B107" s="7" t="s">
        <v>246</v>
      </c>
      <c r="C107" s="7" t="s">
        <v>251</v>
      </c>
      <c r="D107" s="8">
        <v>28212</v>
      </c>
      <c r="E107" s="9">
        <f t="shared" si="1"/>
        <v>46</v>
      </c>
      <c r="F107" s="7" t="s">
        <v>259</v>
      </c>
      <c r="G107" s="7" t="s">
        <v>267</v>
      </c>
      <c r="H107" s="10">
        <v>36851</v>
      </c>
    </row>
    <row r="108" spans="1:8" x14ac:dyDescent="0.25">
      <c r="A108" s="6" t="s">
        <v>34</v>
      </c>
      <c r="B108" s="7" t="s">
        <v>246</v>
      </c>
      <c r="C108" s="7" t="s">
        <v>248</v>
      </c>
      <c r="D108" s="8">
        <v>30163</v>
      </c>
      <c r="E108" s="9">
        <f t="shared" si="1"/>
        <v>41</v>
      </c>
      <c r="F108" s="7" t="s">
        <v>258</v>
      </c>
      <c r="G108" s="7" t="s">
        <v>267</v>
      </c>
      <c r="H108" s="10">
        <v>43807</v>
      </c>
    </row>
    <row r="109" spans="1:8" x14ac:dyDescent="0.25">
      <c r="A109" s="6" t="s">
        <v>109</v>
      </c>
      <c r="B109" s="7" t="s">
        <v>246</v>
      </c>
      <c r="C109" s="7" t="s">
        <v>248</v>
      </c>
      <c r="D109" s="8">
        <v>30997</v>
      </c>
      <c r="E109" s="9">
        <f t="shared" si="1"/>
        <v>39</v>
      </c>
      <c r="F109" s="7" t="s">
        <v>260</v>
      </c>
      <c r="G109" s="7" t="s">
        <v>267</v>
      </c>
      <c r="H109" s="10">
        <v>39258</v>
      </c>
    </row>
    <row r="110" spans="1:8" x14ac:dyDescent="0.25">
      <c r="A110" s="6" t="s">
        <v>192</v>
      </c>
      <c r="B110" s="7" t="s">
        <v>245</v>
      </c>
      <c r="C110" s="7" t="s">
        <v>247</v>
      </c>
      <c r="D110" s="8">
        <v>32579</v>
      </c>
      <c r="E110" s="9">
        <f t="shared" si="1"/>
        <v>34</v>
      </c>
      <c r="F110" s="7" t="s">
        <v>259</v>
      </c>
      <c r="G110" s="7" t="s">
        <v>267</v>
      </c>
      <c r="H110" s="10">
        <v>43564</v>
      </c>
    </row>
    <row r="111" spans="1:8" x14ac:dyDescent="0.25">
      <c r="A111" s="6" t="s">
        <v>0</v>
      </c>
      <c r="B111" s="7" t="s">
        <v>245</v>
      </c>
      <c r="C111" s="7" t="s">
        <v>248</v>
      </c>
      <c r="D111" s="8">
        <v>25948</v>
      </c>
      <c r="E111" s="9">
        <f t="shared" si="1"/>
        <v>52</v>
      </c>
      <c r="F111" s="7" t="s">
        <v>259</v>
      </c>
      <c r="G111" s="7" t="s">
        <v>266</v>
      </c>
      <c r="H111" s="10">
        <v>43692</v>
      </c>
    </row>
    <row r="112" spans="1:8" x14ac:dyDescent="0.25">
      <c r="A112" s="6" t="s">
        <v>240</v>
      </c>
      <c r="B112" s="7" t="s">
        <v>245</v>
      </c>
      <c r="C112" s="7" t="s">
        <v>248</v>
      </c>
      <c r="D112" s="8">
        <v>31622</v>
      </c>
      <c r="E112" s="9">
        <f t="shared" si="1"/>
        <v>37</v>
      </c>
      <c r="F112" s="7" t="s">
        <v>260</v>
      </c>
      <c r="G112" s="7" t="s">
        <v>267</v>
      </c>
      <c r="H112" s="10">
        <v>39851</v>
      </c>
    </row>
    <row r="113" spans="1:8" x14ac:dyDescent="0.25">
      <c r="A113" s="6" t="s">
        <v>103</v>
      </c>
      <c r="B113" s="7" t="s">
        <v>246</v>
      </c>
      <c r="C113" s="7" t="s">
        <v>248</v>
      </c>
      <c r="D113" s="8">
        <v>36904</v>
      </c>
      <c r="E113" s="9">
        <f t="shared" si="1"/>
        <v>22</v>
      </c>
      <c r="F113" s="7" t="s">
        <v>263</v>
      </c>
      <c r="G113" s="7" t="s">
        <v>265</v>
      </c>
      <c r="H113" s="10">
        <v>40534</v>
      </c>
    </row>
    <row r="114" spans="1:8" x14ac:dyDescent="0.25">
      <c r="A114" s="6" t="s">
        <v>81</v>
      </c>
      <c r="B114" s="7" t="s">
        <v>246</v>
      </c>
      <c r="C114" s="7" t="s">
        <v>248</v>
      </c>
      <c r="D114" s="8">
        <v>36255</v>
      </c>
      <c r="E114" s="9">
        <f t="shared" si="1"/>
        <v>24</v>
      </c>
      <c r="F114" s="7" t="s">
        <v>261</v>
      </c>
      <c r="G114" s="7" t="s">
        <v>265</v>
      </c>
      <c r="H114" s="10">
        <v>39219</v>
      </c>
    </row>
    <row r="115" spans="1:8" x14ac:dyDescent="0.25">
      <c r="A115" s="6" t="s">
        <v>164</v>
      </c>
      <c r="B115" s="7" t="s">
        <v>245</v>
      </c>
      <c r="C115" s="7" t="s">
        <v>248</v>
      </c>
      <c r="D115" s="8">
        <v>36969</v>
      </c>
      <c r="E115" s="9">
        <f t="shared" si="1"/>
        <v>22</v>
      </c>
      <c r="F115" s="7" t="s">
        <v>259</v>
      </c>
      <c r="G115" s="7" t="s">
        <v>265</v>
      </c>
      <c r="H115" s="10">
        <v>43044</v>
      </c>
    </row>
    <row r="116" spans="1:8" x14ac:dyDescent="0.25">
      <c r="A116" s="6" t="s">
        <v>233</v>
      </c>
      <c r="B116" s="7" t="s">
        <v>246</v>
      </c>
      <c r="C116" s="7" t="s">
        <v>253</v>
      </c>
      <c r="D116" s="8">
        <v>28268</v>
      </c>
      <c r="E116" s="9">
        <f t="shared" si="1"/>
        <v>46</v>
      </c>
      <c r="F116" s="7" t="s">
        <v>258</v>
      </c>
      <c r="G116" s="7" t="s">
        <v>267</v>
      </c>
      <c r="H116" s="10">
        <v>43279</v>
      </c>
    </row>
    <row r="117" spans="1:8" x14ac:dyDescent="0.25">
      <c r="A117" s="6" t="s">
        <v>85</v>
      </c>
      <c r="B117" s="7" t="s">
        <v>246</v>
      </c>
      <c r="C117" s="7" t="s">
        <v>248</v>
      </c>
      <c r="D117" s="8">
        <v>36657</v>
      </c>
      <c r="E117" s="9">
        <f t="shared" si="1"/>
        <v>23</v>
      </c>
      <c r="F117" s="7" t="s">
        <v>258</v>
      </c>
      <c r="G117" s="7" t="s">
        <v>265</v>
      </c>
      <c r="H117" s="10">
        <v>40224</v>
      </c>
    </row>
    <row r="118" spans="1:8" x14ac:dyDescent="0.25">
      <c r="A118" s="6" t="s">
        <v>66</v>
      </c>
      <c r="B118" s="7" t="s">
        <v>246</v>
      </c>
      <c r="C118" s="7" t="s">
        <v>248</v>
      </c>
      <c r="D118" s="8">
        <v>32746</v>
      </c>
      <c r="E118" s="9">
        <f t="shared" si="1"/>
        <v>34</v>
      </c>
      <c r="F118" s="7" t="s">
        <v>259</v>
      </c>
      <c r="G118" s="7" t="s">
        <v>267</v>
      </c>
      <c r="H118" s="10">
        <v>41074</v>
      </c>
    </row>
    <row r="119" spans="1:8" x14ac:dyDescent="0.25">
      <c r="A119" s="6" t="s">
        <v>65</v>
      </c>
      <c r="B119" s="7" t="s">
        <v>246</v>
      </c>
      <c r="C119" s="7" t="s">
        <v>248</v>
      </c>
      <c r="D119" s="8">
        <v>33759</v>
      </c>
      <c r="E119" s="9">
        <f t="shared" si="1"/>
        <v>31</v>
      </c>
      <c r="F119" s="7" t="s">
        <v>260</v>
      </c>
      <c r="G119" s="7" t="s">
        <v>266</v>
      </c>
      <c r="H119" s="10">
        <v>37208</v>
      </c>
    </row>
    <row r="120" spans="1:8" x14ac:dyDescent="0.25">
      <c r="A120" s="6" t="s">
        <v>88</v>
      </c>
      <c r="B120" s="7" t="s">
        <v>246</v>
      </c>
      <c r="C120" s="7" t="s">
        <v>248</v>
      </c>
      <c r="D120" s="8">
        <v>37954</v>
      </c>
      <c r="E120" s="9">
        <f t="shared" si="1"/>
        <v>19</v>
      </c>
      <c r="F120" s="7" t="s">
        <v>258</v>
      </c>
      <c r="G120" s="7" t="s">
        <v>267</v>
      </c>
      <c r="H120" s="10">
        <v>40272</v>
      </c>
    </row>
    <row r="121" spans="1:8" x14ac:dyDescent="0.25">
      <c r="A121" s="6" t="s">
        <v>22</v>
      </c>
      <c r="B121" s="7" t="s">
        <v>245</v>
      </c>
      <c r="C121" s="7" t="s">
        <v>253</v>
      </c>
      <c r="D121" s="8">
        <v>32419</v>
      </c>
      <c r="E121" s="9">
        <f t="shared" si="1"/>
        <v>35</v>
      </c>
      <c r="F121" s="7" t="s">
        <v>262</v>
      </c>
      <c r="G121" s="7" t="s">
        <v>267</v>
      </c>
      <c r="H121" s="10">
        <v>38742</v>
      </c>
    </row>
    <row r="122" spans="1:8" x14ac:dyDescent="0.25">
      <c r="A122" s="6" t="s">
        <v>61</v>
      </c>
      <c r="B122" s="7" t="s">
        <v>245</v>
      </c>
      <c r="C122" s="7" t="s">
        <v>253</v>
      </c>
      <c r="D122" s="8">
        <v>36733</v>
      </c>
      <c r="E122" s="9">
        <f t="shared" si="1"/>
        <v>23</v>
      </c>
      <c r="F122" s="7" t="s">
        <v>261</v>
      </c>
      <c r="G122" s="7" t="s">
        <v>265</v>
      </c>
      <c r="H122" s="10">
        <v>38662</v>
      </c>
    </row>
    <row r="123" spans="1:8" x14ac:dyDescent="0.25">
      <c r="A123" s="6" t="s">
        <v>27</v>
      </c>
      <c r="B123" s="7" t="s">
        <v>246</v>
      </c>
      <c r="C123" s="7" t="s">
        <v>248</v>
      </c>
      <c r="D123" s="8">
        <v>30112</v>
      </c>
      <c r="E123" s="9">
        <f t="shared" si="1"/>
        <v>41</v>
      </c>
      <c r="F123" s="7" t="s">
        <v>260</v>
      </c>
      <c r="G123" s="7" t="s">
        <v>267</v>
      </c>
      <c r="H123" s="10">
        <v>37834</v>
      </c>
    </row>
    <row r="124" spans="1:8" x14ac:dyDescent="0.25">
      <c r="A124" s="6" t="s">
        <v>20</v>
      </c>
      <c r="B124" s="7" t="s">
        <v>246</v>
      </c>
      <c r="C124" s="7" t="s">
        <v>251</v>
      </c>
      <c r="D124" s="8">
        <v>37288</v>
      </c>
      <c r="E124" s="9">
        <f t="shared" si="1"/>
        <v>21</v>
      </c>
      <c r="F124" s="7" t="s">
        <v>258</v>
      </c>
      <c r="G124" s="7" t="s">
        <v>265</v>
      </c>
      <c r="H124" s="10">
        <v>36615</v>
      </c>
    </row>
    <row r="125" spans="1:8" x14ac:dyDescent="0.25">
      <c r="A125" s="6" t="s">
        <v>24</v>
      </c>
      <c r="B125" s="7" t="s">
        <v>246</v>
      </c>
      <c r="C125" s="7" t="s">
        <v>248</v>
      </c>
      <c r="D125" s="8">
        <v>35766</v>
      </c>
      <c r="E125" s="9">
        <f t="shared" si="1"/>
        <v>25</v>
      </c>
      <c r="F125" s="7" t="s">
        <v>261</v>
      </c>
      <c r="G125" s="7" t="s">
        <v>265</v>
      </c>
      <c r="H125" s="10">
        <v>37462</v>
      </c>
    </row>
    <row r="126" spans="1:8" x14ac:dyDescent="0.25">
      <c r="A126" s="6" t="s">
        <v>21</v>
      </c>
      <c r="B126" s="7" t="s">
        <v>245</v>
      </c>
      <c r="C126" s="7" t="s">
        <v>247</v>
      </c>
      <c r="D126" s="8">
        <v>30415</v>
      </c>
      <c r="E126" s="9">
        <f t="shared" si="1"/>
        <v>40</v>
      </c>
      <c r="F126" s="7" t="s">
        <v>262</v>
      </c>
      <c r="G126" s="7" t="s">
        <v>266</v>
      </c>
      <c r="H126" s="10">
        <v>40859</v>
      </c>
    </row>
    <row r="127" spans="1:8" x14ac:dyDescent="0.25">
      <c r="A127" s="6" t="s">
        <v>8</v>
      </c>
      <c r="B127" s="7" t="s">
        <v>246</v>
      </c>
      <c r="C127" s="7" t="s">
        <v>253</v>
      </c>
      <c r="D127" s="8">
        <v>29312</v>
      </c>
      <c r="E127" s="9">
        <f t="shared" si="1"/>
        <v>43</v>
      </c>
      <c r="F127" s="7" t="s">
        <v>260</v>
      </c>
      <c r="G127" s="7" t="s">
        <v>267</v>
      </c>
      <c r="H127" s="10">
        <v>40852</v>
      </c>
    </row>
    <row r="128" spans="1:8" x14ac:dyDescent="0.25">
      <c r="A128" s="6" t="s">
        <v>228</v>
      </c>
      <c r="B128" s="7" t="s">
        <v>245</v>
      </c>
      <c r="C128" s="7" t="s">
        <v>247</v>
      </c>
      <c r="D128" s="8">
        <v>30495</v>
      </c>
      <c r="E128" s="9">
        <f t="shared" si="1"/>
        <v>40</v>
      </c>
      <c r="F128" s="7" t="s">
        <v>259</v>
      </c>
      <c r="G128" s="7" t="s">
        <v>267</v>
      </c>
      <c r="H128" s="10">
        <v>41628</v>
      </c>
    </row>
    <row r="129" spans="1:8" x14ac:dyDescent="0.25">
      <c r="A129" s="6" t="s">
        <v>17</v>
      </c>
      <c r="B129" s="7" t="s">
        <v>245</v>
      </c>
      <c r="C129" s="7" t="s">
        <v>248</v>
      </c>
      <c r="D129" s="8">
        <v>36300</v>
      </c>
      <c r="E129" s="9">
        <f t="shared" si="1"/>
        <v>24</v>
      </c>
      <c r="F129" s="7" t="s">
        <v>260</v>
      </c>
      <c r="G129" s="7" t="s">
        <v>265</v>
      </c>
      <c r="H129" s="10">
        <v>40169</v>
      </c>
    </row>
    <row r="130" spans="1:8" x14ac:dyDescent="0.25">
      <c r="A130" s="6" t="s">
        <v>104</v>
      </c>
      <c r="B130" s="7" t="s">
        <v>246</v>
      </c>
      <c r="C130" s="7" t="s">
        <v>248</v>
      </c>
      <c r="D130" s="8">
        <v>36766</v>
      </c>
      <c r="E130" s="9">
        <f t="shared" ref="E130:E193" si="2">ROUNDUP((DATE(2022,11,11)-D130)/365,0)</f>
        <v>23</v>
      </c>
      <c r="F130" s="7" t="s">
        <v>258</v>
      </c>
      <c r="G130" s="7" t="s">
        <v>265</v>
      </c>
      <c r="H130" s="10">
        <v>38418</v>
      </c>
    </row>
    <row r="131" spans="1:8" x14ac:dyDescent="0.25">
      <c r="A131" s="6" t="s">
        <v>186</v>
      </c>
      <c r="B131" s="7" t="s">
        <v>245</v>
      </c>
      <c r="C131" s="7" t="s">
        <v>248</v>
      </c>
      <c r="D131" s="8">
        <v>36422</v>
      </c>
      <c r="E131" s="9">
        <f t="shared" si="2"/>
        <v>24</v>
      </c>
      <c r="F131" s="7" t="s">
        <v>259</v>
      </c>
      <c r="G131" s="7" t="s">
        <v>267</v>
      </c>
      <c r="H131" s="10">
        <v>36580</v>
      </c>
    </row>
    <row r="132" spans="1:8" x14ac:dyDescent="0.25">
      <c r="A132" s="6" t="s">
        <v>98</v>
      </c>
      <c r="B132" s="7" t="s">
        <v>245</v>
      </c>
      <c r="C132" s="7" t="s">
        <v>248</v>
      </c>
      <c r="D132" s="8">
        <v>37851</v>
      </c>
      <c r="E132" s="9">
        <f t="shared" si="2"/>
        <v>20</v>
      </c>
      <c r="F132" s="7" t="s">
        <v>263</v>
      </c>
      <c r="G132" s="7" t="s">
        <v>267</v>
      </c>
      <c r="H132" s="10">
        <v>43371</v>
      </c>
    </row>
    <row r="133" spans="1:8" x14ac:dyDescent="0.25">
      <c r="A133" s="6" t="s">
        <v>151</v>
      </c>
      <c r="B133" s="7" t="s">
        <v>246</v>
      </c>
      <c r="C133" s="7" t="s">
        <v>253</v>
      </c>
      <c r="D133" s="8">
        <v>26166</v>
      </c>
      <c r="E133" s="9">
        <f t="shared" si="2"/>
        <v>52</v>
      </c>
      <c r="F133" s="7" t="s">
        <v>260</v>
      </c>
      <c r="G133" s="7" t="s">
        <v>267</v>
      </c>
      <c r="H133" s="10">
        <v>39347</v>
      </c>
    </row>
    <row r="134" spans="1:8" x14ac:dyDescent="0.25">
      <c r="A134" s="6" t="s">
        <v>195</v>
      </c>
      <c r="B134" s="7" t="s">
        <v>245</v>
      </c>
      <c r="C134" s="7" t="s">
        <v>248</v>
      </c>
      <c r="D134" s="8">
        <v>35186</v>
      </c>
      <c r="E134" s="9">
        <f t="shared" si="2"/>
        <v>27</v>
      </c>
      <c r="F134" s="7" t="s">
        <v>261</v>
      </c>
      <c r="G134" s="7" t="s">
        <v>267</v>
      </c>
      <c r="H134" s="10">
        <v>42466</v>
      </c>
    </row>
    <row r="135" spans="1:8" x14ac:dyDescent="0.25">
      <c r="A135" s="6" t="s">
        <v>128</v>
      </c>
      <c r="B135" s="7" t="s">
        <v>246</v>
      </c>
      <c r="C135" s="7" t="s">
        <v>253</v>
      </c>
      <c r="D135" s="8">
        <v>33074</v>
      </c>
      <c r="E135" s="9">
        <f t="shared" si="2"/>
        <v>33</v>
      </c>
      <c r="F135" s="7" t="s">
        <v>260</v>
      </c>
      <c r="G135" s="7" t="s">
        <v>267</v>
      </c>
      <c r="H135" s="10">
        <v>39031</v>
      </c>
    </row>
    <row r="136" spans="1:8" x14ac:dyDescent="0.25">
      <c r="A136" s="6" t="s">
        <v>225</v>
      </c>
      <c r="B136" s="7" t="s">
        <v>246</v>
      </c>
      <c r="C136" s="7" t="s">
        <v>248</v>
      </c>
      <c r="D136" s="8">
        <v>25373</v>
      </c>
      <c r="E136" s="9">
        <f t="shared" si="2"/>
        <v>54</v>
      </c>
      <c r="F136" s="7" t="s">
        <v>260</v>
      </c>
      <c r="G136" s="7" t="s">
        <v>267</v>
      </c>
      <c r="H136" s="10">
        <v>38165</v>
      </c>
    </row>
    <row r="137" spans="1:8" x14ac:dyDescent="0.25">
      <c r="A137" s="6" t="s">
        <v>30</v>
      </c>
      <c r="B137" s="7" t="s">
        <v>245</v>
      </c>
      <c r="C137" s="7" t="s">
        <v>248</v>
      </c>
      <c r="D137" s="8">
        <v>36161</v>
      </c>
      <c r="E137" s="9">
        <f t="shared" si="2"/>
        <v>24</v>
      </c>
      <c r="F137" s="7" t="s">
        <v>260</v>
      </c>
      <c r="G137" s="7" t="s">
        <v>265</v>
      </c>
      <c r="H137" s="10">
        <v>40036</v>
      </c>
    </row>
    <row r="138" spans="1:8" x14ac:dyDescent="0.25">
      <c r="A138" s="6" t="s">
        <v>141</v>
      </c>
      <c r="B138" s="7" t="s">
        <v>246</v>
      </c>
      <c r="C138" s="7" t="s">
        <v>248</v>
      </c>
      <c r="D138" s="8">
        <v>36146</v>
      </c>
      <c r="E138" s="9">
        <f t="shared" si="2"/>
        <v>24</v>
      </c>
      <c r="F138" s="7" t="s">
        <v>260</v>
      </c>
      <c r="G138" s="7" t="s">
        <v>265</v>
      </c>
      <c r="H138" s="10">
        <v>40703</v>
      </c>
    </row>
    <row r="139" spans="1:8" x14ac:dyDescent="0.25">
      <c r="A139" s="6" t="s">
        <v>187</v>
      </c>
      <c r="B139" s="7" t="s">
        <v>246</v>
      </c>
      <c r="C139" s="7" t="s">
        <v>251</v>
      </c>
      <c r="D139" s="8">
        <v>32866</v>
      </c>
      <c r="E139" s="9">
        <f t="shared" si="2"/>
        <v>33</v>
      </c>
      <c r="F139" s="7" t="s">
        <v>262</v>
      </c>
      <c r="G139" s="7" t="s">
        <v>266</v>
      </c>
      <c r="H139" s="10">
        <v>39885</v>
      </c>
    </row>
    <row r="140" spans="1:8" x14ac:dyDescent="0.25">
      <c r="A140" s="6" t="s">
        <v>6</v>
      </c>
      <c r="B140" s="7" t="s">
        <v>245</v>
      </c>
      <c r="C140" s="7" t="s">
        <v>248</v>
      </c>
      <c r="D140" s="8">
        <v>30496</v>
      </c>
      <c r="E140" s="9">
        <f t="shared" si="2"/>
        <v>40</v>
      </c>
      <c r="F140" s="7" t="s">
        <v>262</v>
      </c>
      <c r="G140" s="7" t="s">
        <v>267</v>
      </c>
      <c r="H140" s="10">
        <v>38566</v>
      </c>
    </row>
    <row r="141" spans="1:8" x14ac:dyDescent="0.25">
      <c r="A141" s="6" t="s">
        <v>74</v>
      </c>
      <c r="B141" s="7" t="s">
        <v>245</v>
      </c>
      <c r="C141" s="7" t="s">
        <v>248</v>
      </c>
      <c r="D141" s="8">
        <v>37097</v>
      </c>
      <c r="E141" s="9">
        <f t="shared" si="2"/>
        <v>22</v>
      </c>
      <c r="F141" s="7" t="s">
        <v>259</v>
      </c>
      <c r="G141" s="7" t="s">
        <v>265</v>
      </c>
      <c r="H141" s="10">
        <v>39357</v>
      </c>
    </row>
    <row r="142" spans="1:8" x14ac:dyDescent="0.25">
      <c r="A142" s="6" t="s">
        <v>118</v>
      </c>
      <c r="B142" s="7" t="s">
        <v>245</v>
      </c>
      <c r="C142" s="7" t="s">
        <v>248</v>
      </c>
      <c r="D142" s="8">
        <v>37543</v>
      </c>
      <c r="E142" s="9">
        <f t="shared" si="2"/>
        <v>21</v>
      </c>
      <c r="F142" s="7" t="s">
        <v>259</v>
      </c>
      <c r="G142" s="7" t="s">
        <v>265</v>
      </c>
      <c r="H142" s="10">
        <v>43517</v>
      </c>
    </row>
    <row r="143" spans="1:8" x14ac:dyDescent="0.25">
      <c r="A143" s="6" t="s">
        <v>221</v>
      </c>
      <c r="B143" s="7" t="s">
        <v>246</v>
      </c>
      <c r="C143" s="7" t="s">
        <v>253</v>
      </c>
      <c r="D143" s="8">
        <v>28864</v>
      </c>
      <c r="E143" s="9">
        <f t="shared" si="2"/>
        <v>44</v>
      </c>
      <c r="F143" s="7" t="s">
        <v>258</v>
      </c>
      <c r="G143" s="7" t="s">
        <v>267</v>
      </c>
      <c r="H143" s="10">
        <v>41153</v>
      </c>
    </row>
    <row r="144" spans="1:8" x14ac:dyDescent="0.25">
      <c r="A144" s="6" t="s">
        <v>120</v>
      </c>
      <c r="B144" s="7" t="s">
        <v>246</v>
      </c>
      <c r="C144" s="7" t="s">
        <v>248</v>
      </c>
      <c r="D144" s="8">
        <v>34217</v>
      </c>
      <c r="E144" s="9">
        <f t="shared" si="2"/>
        <v>30</v>
      </c>
      <c r="F144" s="7" t="s">
        <v>260</v>
      </c>
      <c r="G144" s="7" t="s">
        <v>267</v>
      </c>
      <c r="H144" s="10">
        <v>41741</v>
      </c>
    </row>
    <row r="145" spans="1:8" x14ac:dyDescent="0.25">
      <c r="A145" s="6" t="s">
        <v>48</v>
      </c>
      <c r="B145" s="7" t="s">
        <v>246</v>
      </c>
      <c r="C145" s="7" t="s">
        <v>256</v>
      </c>
      <c r="D145" s="8">
        <v>26319</v>
      </c>
      <c r="E145" s="9">
        <f t="shared" si="2"/>
        <v>51</v>
      </c>
      <c r="F145" s="7" t="s">
        <v>260</v>
      </c>
      <c r="G145" s="7" t="s">
        <v>267</v>
      </c>
      <c r="H145" s="10">
        <v>39834</v>
      </c>
    </row>
    <row r="146" spans="1:8" x14ac:dyDescent="0.25">
      <c r="A146" s="6" t="s">
        <v>170</v>
      </c>
      <c r="B146" s="7" t="s">
        <v>245</v>
      </c>
      <c r="C146" s="7" t="s">
        <v>248</v>
      </c>
      <c r="D146" s="8">
        <v>32348</v>
      </c>
      <c r="E146" s="9">
        <f t="shared" si="2"/>
        <v>35</v>
      </c>
      <c r="F146" s="7" t="s">
        <v>261</v>
      </c>
      <c r="G146" s="7" t="s">
        <v>267</v>
      </c>
      <c r="H146" s="10">
        <v>41674</v>
      </c>
    </row>
    <row r="147" spans="1:8" x14ac:dyDescent="0.25">
      <c r="A147" s="6" t="s">
        <v>218</v>
      </c>
      <c r="B147" s="7" t="s">
        <v>245</v>
      </c>
      <c r="C147" s="7" t="s">
        <v>252</v>
      </c>
      <c r="D147" s="8">
        <v>36429</v>
      </c>
      <c r="E147" s="9">
        <f t="shared" si="2"/>
        <v>24</v>
      </c>
      <c r="F147" s="7" t="s">
        <v>258</v>
      </c>
      <c r="G147" s="7" t="s">
        <v>265</v>
      </c>
      <c r="H147" s="10">
        <v>36554</v>
      </c>
    </row>
    <row r="148" spans="1:8" x14ac:dyDescent="0.25">
      <c r="A148" s="6" t="s">
        <v>91</v>
      </c>
      <c r="B148" s="7" t="s">
        <v>245</v>
      </c>
      <c r="C148" s="7" t="s">
        <v>253</v>
      </c>
      <c r="D148" s="8">
        <v>27631</v>
      </c>
      <c r="E148" s="9">
        <f t="shared" si="2"/>
        <v>48</v>
      </c>
      <c r="F148" s="7" t="s">
        <v>260</v>
      </c>
      <c r="G148" s="7" t="s">
        <v>266</v>
      </c>
      <c r="H148" s="10">
        <v>42080</v>
      </c>
    </row>
    <row r="149" spans="1:8" x14ac:dyDescent="0.25">
      <c r="A149" s="6" t="s">
        <v>149</v>
      </c>
      <c r="B149" s="7" t="s">
        <v>245</v>
      </c>
      <c r="C149" s="7" t="s">
        <v>248</v>
      </c>
      <c r="D149" s="8">
        <v>32612</v>
      </c>
      <c r="E149" s="9">
        <f t="shared" si="2"/>
        <v>34</v>
      </c>
      <c r="F149" s="7" t="s">
        <v>259</v>
      </c>
      <c r="G149" s="7" t="s">
        <v>266</v>
      </c>
      <c r="H149" s="10">
        <v>36592</v>
      </c>
    </row>
    <row r="150" spans="1:8" x14ac:dyDescent="0.25">
      <c r="A150" s="6" t="s">
        <v>224</v>
      </c>
      <c r="B150" s="7" t="s">
        <v>246</v>
      </c>
      <c r="C150" s="7" t="s">
        <v>248</v>
      </c>
      <c r="D150" s="8">
        <v>29903</v>
      </c>
      <c r="E150" s="9">
        <f t="shared" si="2"/>
        <v>42</v>
      </c>
      <c r="F150" s="7" t="s">
        <v>260</v>
      </c>
      <c r="G150" s="7" t="s">
        <v>267</v>
      </c>
      <c r="H150" s="10">
        <v>37437</v>
      </c>
    </row>
    <row r="151" spans="1:8" x14ac:dyDescent="0.25">
      <c r="A151" s="6" t="s">
        <v>4</v>
      </c>
      <c r="B151" s="7" t="s">
        <v>246</v>
      </c>
      <c r="C151" s="7" t="s">
        <v>247</v>
      </c>
      <c r="D151" s="8">
        <v>27715</v>
      </c>
      <c r="E151" s="9">
        <f t="shared" si="2"/>
        <v>48</v>
      </c>
      <c r="F151" s="7" t="s">
        <v>260</v>
      </c>
      <c r="G151" s="7" t="s">
        <v>267</v>
      </c>
      <c r="H151" s="10">
        <v>38288</v>
      </c>
    </row>
    <row r="152" spans="1:8" x14ac:dyDescent="0.25">
      <c r="A152" s="6" t="s">
        <v>138</v>
      </c>
      <c r="B152" s="7" t="s">
        <v>245</v>
      </c>
      <c r="C152" s="7" t="s">
        <v>252</v>
      </c>
      <c r="D152" s="8">
        <v>35922</v>
      </c>
      <c r="E152" s="9">
        <f t="shared" si="2"/>
        <v>25</v>
      </c>
      <c r="F152" s="7" t="s">
        <v>262</v>
      </c>
      <c r="G152" s="7" t="s">
        <v>265</v>
      </c>
      <c r="H152" s="10">
        <v>39068</v>
      </c>
    </row>
    <row r="153" spans="1:8" x14ac:dyDescent="0.25">
      <c r="A153" s="6" t="s">
        <v>155</v>
      </c>
      <c r="B153" s="7" t="s">
        <v>245</v>
      </c>
      <c r="C153" s="7" t="s">
        <v>248</v>
      </c>
      <c r="D153" s="8">
        <v>36625</v>
      </c>
      <c r="E153" s="9">
        <f t="shared" si="2"/>
        <v>23</v>
      </c>
      <c r="F153" s="7" t="s">
        <v>258</v>
      </c>
      <c r="G153" s="7" t="s">
        <v>265</v>
      </c>
      <c r="H153" s="10">
        <v>37242</v>
      </c>
    </row>
    <row r="154" spans="1:8" x14ac:dyDescent="0.25">
      <c r="A154" s="6" t="s">
        <v>52</v>
      </c>
      <c r="B154" s="7" t="s">
        <v>246</v>
      </c>
      <c r="C154" s="7" t="s">
        <v>248</v>
      </c>
      <c r="D154" s="8">
        <v>37368</v>
      </c>
      <c r="E154" s="9">
        <f t="shared" si="2"/>
        <v>21</v>
      </c>
      <c r="F154" s="7" t="s">
        <v>262</v>
      </c>
      <c r="G154" s="7" t="s">
        <v>265</v>
      </c>
      <c r="H154" s="10">
        <v>38776</v>
      </c>
    </row>
    <row r="155" spans="1:8" x14ac:dyDescent="0.25">
      <c r="A155" s="6" t="s">
        <v>214</v>
      </c>
      <c r="B155" s="7" t="s">
        <v>245</v>
      </c>
      <c r="C155" s="7" t="s">
        <v>248</v>
      </c>
      <c r="D155" s="8">
        <v>25146</v>
      </c>
      <c r="E155" s="9">
        <f t="shared" si="2"/>
        <v>55</v>
      </c>
      <c r="F155" s="7" t="s">
        <v>258</v>
      </c>
      <c r="G155" s="7" t="s">
        <v>266</v>
      </c>
      <c r="H155" s="10">
        <v>38031</v>
      </c>
    </row>
    <row r="156" spans="1:8" x14ac:dyDescent="0.25">
      <c r="A156" s="6" t="s">
        <v>73</v>
      </c>
      <c r="B156" s="7" t="s">
        <v>246</v>
      </c>
      <c r="C156" s="7" t="s">
        <v>248</v>
      </c>
      <c r="D156" s="8">
        <v>32409</v>
      </c>
      <c r="E156" s="9">
        <f t="shared" si="2"/>
        <v>35</v>
      </c>
      <c r="F156" s="7" t="s">
        <v>262</v>
      </c>
      <c r="G156" s="7" t="s">
        <v>267</v>
      </c>
      <c r="H156" s="10">
        <v>38211</v>
      </c>
    </row>
    <row r="157" spans="1:8" x14ac:dyDescent="0.25">
      <c r="A157" s="6" t="s">
        <v>201</v>
      </c>
      <c r="B157" s="7" t="s">
        <v>245</v>
      </c>
      <c r="C157" s="7" t="s">
        <v>252</v>
      </c>
      <c r="D157" s="8">
        <v>32744</v>
      </c>
      <c r="E157" s="9">
        <f t="shared" si="2"/>
        <v>34</v>
      </c>
      <c r="F157" s="7" t="s">
        <v>262</v>
      </c>
      <c r="G157" s="7" t="s">
        <v>267</v>
      </c>
      <c r="H157" s="10">
        <v>39043</v>
      </c>
    </row>
    <row r="158" spans="1:8" x14ac:dyDescent="0.25">
      <c r="A158" s="6" t="s">
        <v>180</v>
      </c>
      <c r="B158" s="7" t="s">
        <v>245</v>
      </c>
      <c r="C158" s="7" t="s">
        <v>247</v>
      </c>
      <c r="D158" s="8">
        <v>26695</v>
      </c>
      <c r="E158" s="9">
        <f t="shared" si="2"/>
        <v>50</v>
      </c>
      <c r="F158" s="7" t="s">
        <v>260</v>
      </c>
      <c r="G158" s="7" t="s">
        <v>267</v>
      </c>
      <c r="H158" s="10">
        <v>39147</v>
      </c>
    </row>
    <row r="159" spans="1:8" x14ac:dyDescent="0.25">
      <c r="A159" s="6" t="s">
        <v>23</v>
      </c>
      <c r="B159" s="7" t="s">
        <v>245</v>
      </c>
      <c r="C159" s="7" t="s">
        <v>248</v>
      </c>
      <c r="D159" s="8">
        <v>36221</v>
      </c>
      <c r="E159" s="9">
        <f t="shared" si="2"/>
        <v>24</v>
      </c>
      <c r="F159" s="7" t="s">
        <v>263</v>
      </c>
      <c r="G159" s="7" t="s">
        <v>265</v>
      </c>
      <c r="H159" s="10">
        <v>41334</v>
      </c>
    </row>
    <row r="160" spans="1:8" x14ac:dyDescent="0.25">
      <c r="A160" s="6" t="s">
        <v>198</v>
      </c>
      <c r="B160" s="7" t="s">
        <v>245</v>
      </c>
      <c r="C160" s="7" t="s">
        <v>252</v>
      </c>
      <c r="D160" s="8">
        <v>34779</v>
      </c>
      <c r="E160" s="9">
        <f t="shared" si="2"/>
        <v>28</v>
      </c>
      <c r="F160" s="7" t="s">
        <v>260</v>
      </c>
      <c r="G160" s="7" t="s">
        <v>267</v>
      </c>
      <c r="H160" s="10">
        <v>38360</v>
      </c>
    </row>
    <row r="161" spans="1:8" x14ac:dyDescent="0.25">
      <c r="A161" s="6" t="s">
        <v>153</v>
      </c>
      <c r="B161" s="7" t="s">
        <v>245</v>
      </c>
      <c r="C161" s="7" t="s">
        <v>249</v>
      </c>
      <c r="D161" s="8">
        <v>26729</v>
      </c>
      <c r="E161" s="9">
        <f t="shared" si="2"/>
        <v>50</v>
      </c>
      <c r="F161" s="7" t="s">
        <v>260</v>
      </c>
      <c r="G161" s="7" t="s">
        <v>267</v>
      </c>
      <c r="H161" s="10">
        <v>39094</v>
      </c>
    </row>
    <row r="162" spans="1:8" x14ac:dyDescent="0.25">
      <c r="A162" s="6" t="s">
        <v>206</v>
      </c>
      <c r="B162" s="7" t="s">
        <v>245</v>
      </c>
      <c r="C162" s="7" t="s">
        <v>253</v>
      </c>
      <c r="D162" s="8">
        <v>37012</v>
      </c>
      <c r="E162" s="9">
        <f t="shared" si="2"/>
        <v>22</v>
      </c>
      <c r="F162" s="7" t="s">
        <v>260</v>
      </c>
      <c r="G162" s="7" t="s">
        <v>265</v>
      </c>
      <c r="H162" s="10">
        <v>38864</v>
      </c>
    </row>
    <row r="163" spans="1:8" x14ac:dyDescent="0.25">
      <c r="A163" s="6" t="s">
        <v>193</v>
      </c>
      <c r="B163" s="7" t="s">
        <v>245</v>
      </c>
      <c r="C163" s="7" t="s">
        <v>248</v>
      </c>
      <c r="D163" s="8">
        <v>27346</v>
      </c>
      <c r="E163" s="9">
        <f t="shared" si="2"/>
        <v>49</v>
      </c>
      <c r="F163" s="7" t="s">
        <v>260</v>
      </c>
      <c r="G163" s="7" t="s">
        <v>267</v>
      </c>
      <c r="H163" s="10">
        <v>41841</v>
      </c>
    </row>
    <row r="164" spans="1:8" x14ac:dyDescent="0.25">
      <c r="A164" s="6" t="s">
        <v>189</v>
      </c>
      <c r="B164" s="7" t="s">
        <v>245</v>
      </c>
      <c r="C164" s="7" t="s">
        <v>248</v>
      </c>
      <c r="D164" s="8">
        <v>28211</v>
      </c>
      <c r="E164" s="9">
        <f t="shared" si="2"/>
        <v>46</v>
      </c>
      <c r="F164" s="7" t="s">
        <v>258</v>
      </c>
      <c r="G164" s="7" t="s">
        <v>266</v>
      </c>
      <c r="H164" s="10">
        <v>43251</v>
      </c>
    </row>
    <row r="165" spans="1:8" x14ac:dyDescent="0.25">
      <c r="A165" s="6" t="s">
        <v>76</v>
      </c>
      <c r="B165" s="7" t="s">
        <v>245</v>
      </c>
      <c r="C165" s="7" t="s">
        <v>247</v>
      </c>
      <c r="D165" s="8">
        <v>31981</v>
      </c>
      <c r="E165" s="9">
        <f t="shared" si="2"/>
        <v>36</v>
      </c>
      <c r="F165" s="7" t="s">
        <v>258</v>
      </c>
      <c r="G165" s="7" t="s">
        <v>267</v>
      </c>
      <c r="H165" s="10">
        <v>39295</v>
      </c>
    </row>
    <row r="166" spans="1:8" x14ac:dyDescent="0.25">
      <c r="A166" s="6" t="s">
        <v>203</v>
      </c>
      <c r="B166" s="7" t="s">
        <v>245</v>
      </c>
      <c r="C166" s="7" t="s">
        <v>253</v>
      </c>
      <c r="D166" s="8">
        <v>29413</v>
      </c>
      <c r="E166" s="9">
        <f t="shared" si="2"/>
        <v>43</v>
      </c>
      <c r="F166" s="7" t="s">
        <v>258</v>
      </c>
      <c r="G166" s="7" t="s">
        <v>267</v>
      </c>
      <c r="H166" s="10">
        <v>39749</v>
      </c>
    </row>
    <row r="167" spans="1:8" x14ac:dyDescent="0.25">
      <c r="A167" s="6" t="s">
        <v>67</v>
      </c>
      <c r="B167" s="7" t="s">
        <v>245</v>
      </c>
      <c r="C167" s="7" t="s">
        <v>248</v>
      </c>
      <c r="D167" s="8">
        <v>37020</v>
      </c>
      <c r="E167" s="9">
        <f t="shared" si="2"/>
        <v>22</v>
      </c>
      <c r="F167" s="7" t="s">
        <v>260</v>
      </c>
      <c r="G167" s="7" t="s">
        <v>265</v>
      </c>
      <c r="H167" s="10">
        <v>38264</v>
      </c>
    </row>
    <row r="168" spans="1:8" x14ac:dyDescent="0.25">
      <c r="A168" s="6" t="s">
        <v>3</v>
      </c>
      <c r="B168" s="7" t="s">
        <v>245</v>
      </c>
      <c r="C168" s="7" t="s">
        <v>248</v>
      </c>
      <c r="D168" s="8">
        <v>36232</v>
      </c>
      <c r="E168" s="9">
        <f t="shared" si="2"/>
        <v>24</v>
      </c>
      <c r="F168" s="7" t="s">
        <v>260</v>
      </c>
      <c r="G168" s="7" t="s">
        <v>265</v>
      </c>
      <c r="H168" s="10">
        <v>43403</v>
      </c>
    </row>
    <row r="169" spans="1:8" x14ac:dyDescent="0.25">
      <c r="A169" s="6" t="s">
        <v>41</v>
      </c>
      <c r="B169" s="7" t="s">
        <v>245</v>
      </c>
      <c r="C169" s="7" t="s">
        <v>248</v>
      </c>
      <c r="D169" s="8">
        <v>25877</v>
      </c>
      <c r="E169" s="9">
        <f t="shared" si="2"/>
        <v>53</v>
      </c>
      <c r="F169" s="7" t="s">
        <v>258</v>
      </c>
      <c r="G169" s="7" t="s">
        <v>267</v>
      </c>
      <c r="H169" s="10">
        <v>37701</v>
      </c>
    </row>
    <row r="170" spans="1:8" x14ac:dyDescent="0.25">
      <c r="A170" s="6" t="s">
        <v>204</v>
      </c>
      <c r="B170" s="7" t="s">
        <v>245</v>
      </c>
      <c r="C170" s="7" t="s">
        <v>253</v>
      </c>
      <c r="D170" s="8">
        <v>25851</v>
      </c>
      <c r="E170" s="9">
        <f t="shared" si="2"/>
        <v>53</v>
      </c>
      <c r="F170" s="7" t="s">
        <v>262</v>
      </c>
      <c r="G170" s="7" t="s">
        <v>266</v>
      </c>
      <c r="H170" s="10">
        <v>37049</v>
      </c>
    </row>
    <row r="171" spans="1:8" x14ac:dyDescent="0.25">
      <c r="A171" s="6" t="s">
        <v>33</v>
      </c>
      <c r="B171" s="7" t="s">
        <v>245</v>
      </c>
      <c r="C171" s="7" t="s">
        <v>248</v>
      </c>
      <c r="D171" s="8">
        <v>36606</v>
      </c>
      <c r="E171" s="9">
        <f t="shared" si="2"/>
        <v>23</v>
      </c>
      <c r="F171" s="7" t="s">
        <v>261</v>
      </c>
      <c r="G171" s="7" t="s">
        <v>265</v>
      </c>
      <c r="H171" s="10">
        <v>41939</v>
      </c>
    </row>
    <row r="172" spans="1:8" x14ac:dyDescent="0.25">
      <c r="A172" s="6" t="s">
        <v>14</v>
      </c>
      <c r="B172" s="7" t="s">
        <v>245</v>
      </c>
      <c r="C172" s="7" t="s">
        <v>248</v>
      </c>
      <c r="D172" s="8">
        <v>32747</v>
      </c>
      <c r="E172" s="9">
        <f t="shared" si="2"/>
        <v>34</v>
      </c>
      <c r="F172" s="7" t="s">
        <v>263</v>
      </c>
      <c r="G172" s="7" t="s">
        <v>267</v>
      </c>
      <c r="H172" s="10">
        <v>38937</v>
      </c>
    </row>
    <row r="173" spans="1:8" x14ac:dyDescent="0.25">
      <c r="A173" s="6" t="s">
        <v>87</v>
      </c>
      <c r="B173" s="7" t="s">
        <v>246</v>
      </c>
      <c r="C173" s="7" t="s">
        <v>248</v>
      </c>
      <c r="D173" s="8">
        <v>25879</v>
      </c>
      <c r="E173" s="9">
        <f t="shared" si="2"/>
        <v>53</v>
      </c>
      <c r="F173" s="7" t="s">
        <v>260</v>
      </c>
      <c r="G173" s="7" t="s">
        <v>267</v>
      </c>
      <c r="H173" s="10">
        <v>38978</v>
      </c>
    </row>
    <row r="174" spans="1:8" x14ac:dyDescent="0.25">
      <c r="A174" s="6" t="s">
        <v>129</v>
      </c>
      <c r="B174" s="7" t="s">
        <v>246</v>
      </c>
      <c r="C174" s="7" t="s">
        <v>248</v>
      </c>
      <c r="D174" s="8">
        <v>27119</v>
      </c>
      <c r="E174" s="9">
        <f t="shared" si="2"/>
        <v>49</v>
      </c>
      <c r="F174" s="7" t="s">
        <v>260</v>
      </c>
      <c r="G174" s="7" t="s">
        <v>267</v>
      </c>
      <c r="H174" s="10">
        <v>37443</v>
      </c>
    </row>
    <row r="175" spans="1:8" x14ac:dyDescent="0.25">
      <c r="A175" s="6" t="s">
        <v>31</v>
      </c>
      <c r="B175" s="7" t="s">
        <v>246</v>
      </c>
      <c r="C175" s="7" t="s">
        <v>253</v>
      </c>
      <c r="D175" s="8">
        <v>35910</v>
      </c>
      <c r="E175" s="9">
        <f t="shared" si="2"/>
        <v>25</v>
      </c>
      <c r="F175" s="7" t="s">
        <v>260</v>
      </c>
      <c r="G175" s="7" t="s">
        <v>265</v>
      </c>
      <c r="H175" s="10">
        <v>37161</v>
      </c>
    </row>
    <row r="176" spans="1:8" x14ac:dyDescent="0.25">
      <c r="A176" s="6" t="s">
        <v>60</v>
      </c>
      <c r="B176" s="7" t="s">
        <v>246</v>
      </c>
      <c r="C176" s="7" t="s">
        <v>250</v>
      </c>
      <c r="D176" s="8">
        <v>25609</v>
      </c>
      <c r="E176" s="9">
        <f t="shared" si="2"/>
        <v>53</v>
      </c>
      <c r="F176" s="7" t="s">
        <v>259</v>
      </c>
      <c r="G176" s="7" t="s">
        <v>267</v>
      </c>
      <c r="H176" s="10">
        <v>42590</v>
      </c>
    </row>
    <row r="177" spans="1:8" x14ac:dyDescent="0.25">
      <c r="A177" s="6" t="s">
        <v>207</v>
      </c>
      <c r="B177" s="7" t="s">
        <v>246</v>
      </c>
      <c r="C177" s="7" t="s">
        <v>248</v>
      </c>
      <c r="D177" s="8">
        <v>32894</v>
      </c>
      <c r="E177" s="9">
        <f t="shared" si="2"/>
        <v>33</v>
      </c>
      <c r="F177" s="7" t="s">
        <v>262</v>
      </c>
      <c r="G177" s="7" t="s">
        <v>267</v>
      </c>
      <c r="H177" s="10">
        <v>42674</v>
      </c>
    </row>
    <row r="178" spans="1:8" x14ac:dyDescent="0.25">
      <c r="A178" s="6" t="s">
        <v>147</v>
      </c>
      <c r="B178" s="7" t="s">
        <v>246</v>
      </c>
      <c r="C178" s="7" t="s">
        <v>248</v>
      </c>
      <c r="D178" s="8">
        <v>30128</v>
      </c>
      <c r="E178" s="9">
        <f t="shared" si="2"/>
        <v>41</v>
      </c>
      <c r="F178" s="7" t="s">
        <v>258</v>
      </c>
      <c r="G178" s="7" t="s">
        <v>267</v>
      </c>
      <c r="H178" s="10">
        <v>39209</v>
      </c>
    </row>
    <row r="179" spans="1:8" x14ac:dyDescent="0.25">
      <c r="A179" s="6" t="s">
        <v>12</v>
      </c>
      <c r="B179" s="7" t="s">
        <v>246</v>
      </c>
      <c r="C179" s="7" t="s">
        <v>248</v>
      </c>
      <c r="D179" s="8">
        <v>26157</v>
      </c>
      <c r="E179" s="9">
        <f t="shared" si="2"/>
        <v>52</v>
      </c>
      <c r="F179" s="7" t="s">
        <v>260</v>
      </c>
      <c r="G179" s="7" t="s">
        <v>266</v>
      </c>
      <c r="H179" s="10">
        <v>37569</v>
      </c>
    </row>
    <row r="180" spans="1:8" x14ac:dyDescent="0.25">
      <c r="A180" s="6" t="s">
        <v>130</v>
      </c>
      <c r="B180" s="7" t="s">
        <v>245</v>
      </c>
      <c r="C180" s="7" t="s">
        <v>248</v>
      </c>
      <c r="D180" s="8">
        <v>27559</v>
      </c>
      <c r="E180" s="9">
        <f t="shared" si="2"/>
        <v>48</v>
      </c>
      <c r="F180" s="7" t="s">
        <v>258</v>
      </c>
      <c r="G180" s="7" t="s">
        <v>267</v>
      </c>
      <c r="H180" s="10">
        <v>42339</v>
      </c>
    </row>
    <row r="181" spans="1:8" x14ac:dyDescent="0.25">
      <c r="A181" s="6" t="s">
        <v>45</v>
      </c>
      <c r="B181" s="7" t="s">
        <v>245</v>
      </c>
      <c r="C181" s="7" t="s">
        <v>248</v>
      </c>
      <c r="D181" s="8">
        <v>27136</v>
      </c>
      <c r="E181" s="9">
        <f t="shared" si="2"/>
        <v>49</v>
      </c>
      <c r="F181" s="7" t="s">
        <v>260</v>
      </c>
      <c r="G181" s="7" t="s">
        <v>267</v>
      </c>
      <c r="H181" s="10">
        <v>43757</v>
      </c>
    </row>
    <row r="182" spans="1:8" x14ac:dyDescent="0.25">
      <c r="A182" s="6" t="s">
        <v>102</v>
      </c>
      <c r="B182" s="7" t="s">
        <v>245</v>
      </c>
      <c r="C182" s="7" t="s">
        <v>255</v>
      </c>
      <c r="D182" s="8">
        <v>33258</v>
      </c>
      <c r="E182" s="9">
        <f t="shared" si="2"/>
        <v>32</v>
      </c>
      <c r="F182" s="7" t="s">
        <v>258</v>
      </c>
      <c r="G182" s="7" t="s">
        <v>267</v>
      </c>
      <c r="H182" s="10">
        <v>41486</v>
      </c>
    </row>
    <row r="183" spans="1:8" x14ac:dyDescent="0.25">
      <c r="A183" s="6" t="s">
        <v>219</v>
      </c>
      <c r="B183" s="7" t="s">
        <v>245</v>
      </c>
      <c r="C183" s="7" t="s">
        <v>248</v>
      </c>
      <c r="D183" s="8">
        <v>29070</v>
      </c>
      <c r="E183" s="9">
        <f t="shared" si="2"/>
        <v>44</v>
      </c>
      <c r="F183" s="7" t="s">
        <v>260</v>
      </c>
      <c r="G183" s="7" t="s">
        <v>266</v>
      </c>
      <c r="H183" s="10">
        <v>38382</v>
      </c>
    </row>
    <row r="184" spans="1:8" x14ac:dyDescent="0.25">
      <c r="A184" s="6" t="s">
        <v>19</v>
      </c>
      <c r="B184" s="7" t="s">
        <v>245</v>
      </c>
      <c r="C184" s="7" t="s">
        <v>248</v>
      </c>
      <c r="D184" s="8">
        <v>37643</v>
      </c>
      <c r="E184" s="9">
        <f t="shared" si="2"/>
        <v>20</v>
      </c>
      <c r="F184" s="7" t="s">
        <v>262</v>
      </c>
      <c r="G184" s="7" t="s">
        <v>265</v>
      </c>
      <c r="H184" s="10">
        <v>43588</v>
      </c>
    </row>
    <row r="185" spans="1:8" x14ac:dyDescent="0.25">
      <c r="A185" s="6" t="s">
        <v>70</v>
      </c>
      <c r="B185" s="7" t="s">
        <v>245</v>
      </c>
      <c r="C185" s="7" t="s">
        <v>248</v>
      </c>
      <c r="D185" s="8">
        <v>30990</v>
      </c>
      <c r="E185" s="9">
        <f t="shared" si="2"/>
        <v>39</v>
      </c>
      <c r="F185" s="7" t="s">
        <v>261</v>
      </c>
      <c r="G185" s="7" t="s">
        <v>266</v>
      </c>
      <c r="H185" s="10">
        <v>38900</v>
      </c>
    </row>
    <row r="186" spans="1:8" x14ac:dyDescent="0.25">
      <c r="A186" s="6" t="s">
        <v>215</v>
      </c>
      <c r="B186" s="7" t="s">
        <v>246</v>
      </c>
      <c r="C186" s="7" t="s">
        <v>247</v>
      </c>
      <c r="D186" s="8">
        <v>36949</v>
      </c>
      <c r="E186" s="9">
        <f t="shared" si="2"/>
        <v>22</v>
      </c>
      <c r="F186" s="7" t="s">
        <v>260</v>
      </c>
      <c r="G186" s="7" t="s">
        <v>265</v>
      </c>
      <c r="H186" s="10">
        <v>43443</v>
      </c>
    </row>
    <row r="187" spans="1:8" x14ac:dyDescent="0.25">
      <c r="A187" s="6" t="s">
        <v>64</v>
      </c>
      <c r="B187" s="7" t="s">
        <v>246</v>
      </c>
      <c r="C187" s="7" t="s">
        <v>250</v>
      </c>
      <c r="D187" s="8">
        <v>35934</v>
      </c>
      <c r="E187" s="9">
        <f t="shared" si="2"/>
        <v>25</v>
      </c>
      <c r="F187" s="7" t="s">
        <v>258</v>
      </c>
      <c r="G187" s="7" t="s">
        <v>265</v>
      </c>
      <c r="H187" s="10">
        <v>41093</v>
      </c>
    </row>
    <row r="188" spans="1:8" x14ac:dyDescent="0.25">
      <c r="A188" s="6" t="s">
        <v>96</v>
      </c>
      <c r="B188" s="7" t="s">
        <v>246</v>
      </c>
      <c r="C188" s="7" t="s">
        <v>248</v>
      </c>
      <c r="D188" s="8">
        <v>29902</v>
      </c>
      <c r="E188" s="9">
        <f t="shared" si="2"/>
        <v>42</v>
      </c>
      <c r="F188" s="7" t="s">
        <v>260</v>
      </c>
      <c r="G188" s="7" t="s">
        <v>266</v>
      </c>
      <c r="H188" s="10">
        <v>37289</v>
      </c>
    </row>
    <row r="189" spans="1:8" x14ac:dyDescent="0.25">
      <c r="A189" s="6" t="s">
        <v>209</v>
      </c>
      <c r="B189" s="7" t="s">
        <v>246</v>
      </c>
      <c r="C189" s="7" t="s">
        <v>254</v>
      </c>
      <c r="D189" s="8">
        <v>30999</v>
      </c>
      <c r="E189" s="9">
        <f t="shared" si="2"/>
        <v>39</v>
      </c>
      <c r="F189" s="7" t="s">
        <v>260</v>
      </c>
      <c r="G189" s="7" t="s">
        <v>267</v>
      </c>
      <c r="H189" s="10">
        <v>42123</v>
      </c>
    </row>
    <row r="190" spans="1:8" x14ac:dyDescent="0.25">
      <c r="A190" s="6" t="s">
        <v>131</v>
      </c>
      <c r="B190" s="7" t="s">
        <v>246</v>
      </c>
      <c r="C190" s="7" t="s">
        <v>252</v>
      </c>
      <c r="D190" s="8">
        <v>37243</v>
      </c>
      <c r="E190" s="9">
        <f t="shared" si="2"/>
        <v>21</v>
      </c>
      <c r="F190" s="7" t="s">
        <v>260</v>
      </c>
      <c r="G190" s="7" t="s">
        <v>265</v>
      </c>
      <c r="H190" s="10">
        <v>36891</v>
      </c>
    </row>
    <row r="191" spans="1:8" x14ac:dyDescent="0.25">
      <c r="A191" s="6" t="s">
        <v>176</v>
      </c>
      <c r="B191" s="7" t="s">
        <v>246</v>
      </c>
      <c r="C191" s="7" t="s">
        <v>253</v>
      </c>
      <c r="D191" s="8">
        <v>37753</v>
      </c>
      <c r="E191" s="9">
        <f t="shared" si="2"/>
        <v>20</v>
      </c>
      <c r="F191" s="7" t="s">
        <v>259</v>
      </c>
      <c r="G191" s="7" t="s">
        <v>265</v>
      </c>
      <c r="H191" s="10">
        <v>41911</v>
      </c>
    </row>
    <row r="192" spans="1:8" x14ac:dyDescent="0.25">
      <c r="A192" s="6" t="s">
        <v>89</v>
      </c>
      <c r="B192" s="7" t="s">
        <v>246</v>
      </c>
      <c r="C192" s="7" t="s">
        <v>248</v>
      </c>
      <c r="D192" s="8">
        <v>35839</v>
      </c>
      <c r="E192" s="9">
        <f t="shared" si="2"/>
        <v>25</v>
      </c>
      <c r="F192" s="7" t="s">
        <v>258</v>
      </c>
      <c r="G192" s="7" t="s">
        <v>265</v>
      </c>
      <c r="H192" s="10">
        <v>42257</v>
      </c>
    </row>
    <row r="193" spans="1:8" x14ac:dyDescent="0.25">
      <c r="A193" s="6" t="s">
        <v>99</v>
      </c>
      <c r="B193" s="7" t="s">
        <v>246</v>
      </c>
      <c r="C193" s="7" t="s">
        <v>256</v>
      </c>
      <c r="D193" s="8">
        <v>27872</v>
      </c>
      <c r="E193" s="9">
        <f t="shared" si="2"/>
        <v>47</v>
      </c>
      <c r="F193" s="7" t="s">
        <v>260</v>
      </c>
      <c r="G193" s="7" t="s">
        <v>267</v>
      </c>
      <c r="H193" s="10">
        <v>41593</v>
      </c>
    </row>
    <row r="194" spans="1:8" x14ac:dyDescent="0.25">
      <c r="A194" s="6" t="s">
        <v>167</v>
      </c>
      <c r="B194" s="7" t="s">
        <v>246</v>
      </c>
      <c r="C194" s="7" t="s">
        <v>248</v>
      </c>
      <c r="D194" s="8">
        <v>29363</v>
      </c>
      <c r="E194" s="9">
        <f t="shared" ref="E194:E241" si="3">ROUNDUP((DATE(2022,11,11)-D194)/365,0)</f>
        <v>43</v>
      </c>
      <c r="F194" s="7" t="s">
        <v>260</v>
      </c>
      <c r="G194" s="7" t="s">
        <v>267</v>
      </c>
      <c r="H194" s="10">
        <v>40823</v>
      </c>
    </row>
    <row r="195" spans="1:8" x14ac:dyDescent="0.25">
      <c r="A195" s="6" t="s">
        <v>44</v>
      </c>
      <c r="B195" s="7" t="s">
        <v>245</v>
      </c>
      <c r="C195" s="7" t="s">
        <v>248</v>
      </c>
      <c r="D195" s="8">
        <v>36348</v>
      </c>
      <c r="E195" s="9">
        <f t="shared" si="3"/>
        <v>24</v>
      </c>
      <c r="F195" s="7" t="s">
        <v>260</v>
      </c>
      <c r="G195" s="7" t="s">
        <v>265</v>
      </c>
      <c r="H195" s="10">
        <v>39015</v>
      </c>
    </row>
    <row r="196" spans="1:8" x14ac:dyDescent="0.25">
      <c r="A196" s="6" t="s">
        <v>16</v>
      </c>
      <c r="B196" s="7" t="s">
        <v>246</v>
      </c>
      <c r="C196" s="7" t="s">
        <v>248</v>
      </c>
      <c r="D196" s="8">
        <v>31738</v>
      </c>
      <c r="E196" s="9">
        <f t="shared" si="3"/>
        <v>36</v>
      </c>
      <c r="F196" s="7" t="s">
        <v>260</v>
      </c>
      <c r="G196" s="7" t="s">
        <v>267</v>
      </c>
      <c r="H196" s="10">
        <v>41443</v>
      </c>
    </row>
    <row r="197" spans="1:8" x14ac:dyDescent="0.25">
      <c r="A197" s="6" t="s">
        <v>15</v>
      </c>
      <c r="B197" s="7" t="s">
        <v>245</v>
      </c>
      <c r="C197" s="7" t="s">
        <v>248</v>
      </c>
      <c r="D197" s="8">
        <v>29149</v>
      </c>
      <c r="E197" s="9">
        <f t="shared" si="3"/>
        <v>44</v>
      </c>
      <c r="F197" s="7" t="s">
        <v>260</v>
      </c>
      <c r="G197" s="7" t="s">
        <v>267</v>
      </c>
      <c r="H197" s="10">
        <v>42307</v>
      </c>
    </row>
    <row r="198" spans="1:8" x14ac:dyDescent="0.25">
      <c r="A198" s="6" t="s">
        <v>125</v>
      </c>
      <c r="B198" s="7" t="s">
        <v>245</v>
      </c>
      <c r="C198" s="7" t="s">
        <v>247</v>
      </c>
      <c r="D198" s="8">
        <v>33441</v>
      </c>
      <c r="E198" s="9">
        <f t="shared" si="3"/>
        <v>32</v>
      </c>
      <c r="F198" s="7" t="s">
        <v>259</v>
      </c>
      <c r="G198" s="7" t="s">
        <v>267</v>
      </c>
      <c r="H198" s="10">
        <v>40932</v>
      </c>
    </row>
    <row r="199" spans="1:8" x14ac:dyDescent="0.25">
      <c r="A199" s="6" t="s">
        <v>227</v>
      </c>
      <c r="B199" s="7" t="s">
        <v>245</v>
      </c>
      <c r="C199" s="7" t="s">
        <v>247</v>
      </c>
      <c r="D199" s="8">
        <v>25559</v>
      </c>
      <c r="E199" s="9">
        <f t="shared" si="3"/>
        <v>53</v>
      </c>
      <c r="F199" s="7" t="s">
        <v>258</v>
      </c>
      <c r="G199" s="7" t="s">
        <v>267</v>
      </c>
      <c r="H199" s="10">
        <v>42641</v>
      </c>
    </row>
    <row r="200" spans="1:8" x14ac:dyDescent="0.25">
      <c r="A200" s="6" t="s">
        <v>238</v>
      </c>
      <c r="B200" s="7" t="s">
        <v>246</v>
      </c>
      <c r="C200" s="7" t="s">
        <v>252</v>
      </c>
      <c r="D200" s="8">
        <v>29506</v>
      </c>
      <c r="E200" s="9">
        <f t="shared" si="3"/>
        <v>43</v>
      </c>
      <c r="F200" s="7" t="s">
        <v>263</v>
      </c>
      <c r="G200" s="7" t="s">
        <v>267</v>
      </c>
      <c r="H200" s="10">
        <v>37514</v>
      </c>
    </row>
    <row r="201" spans="1:8" x14ac:dyDescent="0.25">
      <c r="A201" s="6" t="s">
        <v>68</v>
      </c>
      <c r="B201" s="7" t="s">
        <v>246</v>
      </c>
      <c r="C201" s="7" t="s">
        <v>248</v>
      </c>
      <c r="D201" s="8">
        <v>33639</v>
      </c>
      <c r="E201" s="9">
        <f t="shared" si="3"/>
        <v>31</v>
      </c>
      <c r="F201" s="7" t="s">
        <v>259</v>
      </c>
      <c r="G201" s="7" t="s">
        <v>267</v>
      </c>
      <c r="H201" s="10">
        <v>38184</v>
      </c>
    </row>
    <row r="202" spans="1:8" x14ac:dyDescent="0.25">
      <c r="A202" s="6" t="s">
        <v>42</v>
      </c>
      <c r="B202" s="7" t="s">
        <v>246</v>
      </c>
      <c r="C202" s="7" t="s">
        <v>252</v>
      </c>
      <c r="D202" s="8">
        <v>36605</v>
      </c>
      <c r="E202" s="9">
        <f t="shared" si="3"/>
        <v>23</v>
      </c>
      <c r="F202" s="7" t="s">
        <v>261</v>
      </c>
      <c r="G202" s="7" t="s">
        <v>265</v>
      </c>
      <c r="H202" s="10">
        <v>43185</v>
      </c>
    </row>
    <row r="203" spans="1:8" x14ac:dyDescent="0.25">
      <c r="A203" s="6" t="s">
        <v>126</v>
      </c>
      <c r="B203" s="7" t="s">
        <v>246</v>
      </c>
      <c r="C203" s="7" t="s">
        <v>248</v>
      </c>
      <c r="D203" s="8">
        <v>36259</v>
      </c>
      <c r="E203" s="9">
        <f t="shared" si="3"/>
        <v>24</v>
      </c>
      <c r="F203" s="7" t="s">
        <v>260</v>
      </c>
      <c r="G203" s="7" t="s">
        <v>265</v>
      </c>
      <c r="H203" s="10">
        <v>43218</v>
      </c>
    </row>
    <row r="204" spans="1:8" x14ac:dyDescent="0.25">
      <c r="A204" s="6" t="s">
        <v>197</v>
      </c>
      <c r="B204" s="7" t="s">
        <v>246</v>
      </c>
      <c r="C204" s="7" t="s">
        <v>248</v>
      </c>
      <c r="D204" s="8">
        <v>28529</v>
      </c>
      <c r="E204" s="9">
        <f t="shared" si="3"/>
        <v>45</v>
      </c>
      <c r="F204" s="7" t="s">
        <v>259</v>
      </c>
      <c r="G204" s="7" t="s">
        <v>267</v>
      </c>
      <c r="H204" s="10">
        <v>38098</v>
      </c>
    </row>
    <row r="205" spans="1:8" x14ac:dyDescent="0.25">
      <c r="A205" s="6" t="s">
        <v>148</v>
      </c>
      <c r="B205" s="7" t="s">
        <v>245</v>
      </c>
      <c r="C205" s="7" t="s">
        <v>247</v>
      </c>
      <c r="D205" s="8">
        <v>37142</v>
      </c>
      <c r="E205" s="9">
        <f t="shared" si="3"/>
        <v>22</v>
      </c>
      <c r="F205" s="7" t="s">
        <v>261</v>
      </c>
      <c r="G205" s="7" t="s">
        <v>265</v>
      </c>
      <c r="H205" s="10">
        <v>40193</v>
      </c>
    </row>
    <row r="206" spans="1:8" x14ac:dyDescent="0.25">
      <c r="A206" s="6" t="s">
        <v>210</v>
      </c>
      <c r="B206" s="7" t="s">
        <v>245</v>
      </c>
      <c r="C206" s="7" t="s">
        <v>247</v>
      </c>
      <c r="D206" s="8">
        <v>33207</v>
      </c>
      <c r="E206" s="9">
        <f t="shared" si="3"/>
        <v>32</v>
      </c>
      <c r="F206" s="7" t="s">
        <v>261</v>
      </c>
      <c r="G206" s="7" t="s">
        <v>266</v>
      </c>
      <c r="H206" s="10">
        <v>36648</v>
      </c>
    </row>
    <row r="207" spans="1:8" x14ac:dyDescent="0.25">
      <c r="A207" s="6" t="s">
        <v>90</v>
      </c>
      <c r="B207" s="7" t="s">
        <v>245</v>
      </c>
      <c r="C207" s="7" t="s">
        <v>250</v>
      </c>
      <c r="D207" s="8">
        <v>33793</v>
      </c>
      <c r="E207" s="9">
        <f t="shared" si="3"/>
        <v>31</v>
      </c>
      <c r="F207" s="7" t="s">
        <v>260</v>
      </c>
      <c r="G207" s="7" t="s">
        <v>267</v>
      </c>
      <c r="H207" s="10">
        <v>39909</v>
      </c>
    </row>
    <row r="208" spans="1:8" x14ac:dyDescent="0.25">
      <c r="A208" s="6" t="s">
        <v>82</v>
      </c>
      <c r="B208" s="7" t="s">
        <v>245</v>
      </c>
      <c r="C208" s="7" t="s">
        <v>248</v>
      </c>
      <c r="D208" s="8">
        <v>37211</v>
      </c>
      <c r="E208" s="9">
        <f t="shared" si="3"/>
        <v>21</v>
      </c>
      <c r="F208" s="7" t="s">
        <v>260</v>
      </c>
      <c r="G208" s="7" t="s">
        <v>267</v>
      </c>
      <c r="H208" s="10">
        <v>39760</v>
      </c>
    </row>
    <row r="209" spans="1:8" x14ac:dyDescent="0.25">
      <c r="A209" s="6" t="s">
        <v>105</v>
      </c>
      <c r="B209" s="7" t="s">
        <v>246</v>
      </c>
      <c r="C209" s="7" t="s">
        <v>248</v>
      </c>
      <c r="D209" s="8">
        <v>28817</v>
      </c>
      <c r="E209" s="9">
        <f t="shared" si="3"/>
        <v>44</v>
      </c>
      <c r="F209" s="7" t="s">
        <v>262</v>
      </c>
      <c r="G209" s="7" t="s">
        <v>267</v>
      </c>
      <c r="H209" s="10">
        <v>42246</v>
      </c>
    </row>
    <row r="210" spans="1:8" x14ac:dyDescent="0.25">
      <c r="A210" s="6" t="s">
        <v>231</v>
      </c>
      <c r="B210" s="7" t="s">
        <v>246</v>
      </c>
      <c r="C210" s="7" t="s">
        <v>247</v>
      </c>
      <c r="D210" s="8">
        <v>27621</v>
      </c>
      <c r="E210" s="9">
        <f t="shared" si="3"/>
        <v>48</v>
      </c>
      <c r="F210" s="7" t="s">
        <v>260</v>
      </c>
      <c r="G210" s="7" t="s">
        <v>267</v>
      </c>
      <c r="H210" s="10">
        <v>43659</v>
      </c>
    </row>
    <row r="211" spans="1:8" x14ac:dyDescent="0.25">
      <c r="A211" s="6" t="s">
        <v>222</v>
      </c>
      <c r="B211" s="7" t="s">
        <v>246</v>
      </c>
      <c r="C211" s="7" t="s">
        <v>255</v>
      </c>
      <c r="D211" s="8">
        <v>35015</v>
      </c>
      <c r="E211" s="9">
        <f t="shared" si="3"/>
        <v>28</v>
      </c>
      <c r="F211" s="7" t="s">
        <v>258</v>
      </c>
      <c r="G211" s="7" t="s">
        <v>267</v>
      </c>
      <c r="H211" s="10">
        <v>39722</v>
      </c>
    </row>
    <row r="212" spans="1:8" x14ac:dyDescent="0.25">
      <c r="A212" s="6" t="s">
        <v>146</v>
      </c>
      <c r="B212" s="7" t="s">
        <v>246</v>
      </c>
      <c r="C212" s="7" t="s">
        <v>251</v>
      </c>
      <c r="D212" s="8">
        <v>37947</v>
      </c>
      <c r="E212" s="9">
        <f t="shared" si="3"/>
        <v>19</v>
      </c>
      <c r="F212" s="7" t="s">
        <v>260</v>
      </c>
      <c r="G212" s="7" t="s">
        <v>265</v>
      </c>
      <c r="H212" s="10">
        <v>39977</v>
      </c>
    </row>
    <row r="213" spans="1:8" x14ac:dyDescent="0.25">
      <c r="A213" s="6" t="s">
        <v>100</v>
      </c>
      <c r="B213" s="7" t="s">
        <v>246</v>
      </c>
      <c r="C213" s="7" t="s">
        <v>252</v>
      </c>
      <c r="D213" s="8">
        <v>37081</v>
      </c>
      <c r="E213" s="9">
        <f t="shared" si="3"/>
        <v>22</v>
      </c>
      <c r="F213" s="7" t="s">
        <v>262</v>
      </c>
      <c r="G213" s="7" t="s">
        <v>265</v>
      </c>
      <c r="H213" s="10">
        <v>41230</v>
      </c>
    </row>
    <row r="214" spans="1:8" x14ac:dyDescent="0.25">
      <c r="A214" s="6" t="s">
        <v>229</v>
      </c>
      <c r="B214" s="7" t="s">
        <v>246</v>
      </c>
      <c r="C214" s="7" t="s">
        <v>252</v>
      </c>
      <c r="D214" s="8">
        <v>36166</v>
      </c>
      <c r="E214" s="9">
        <f t="shared" si="3"/>
        <v>24</v>
      </c>
      <c r="F214" s="7" t="s">
        <v>259</v>
      </c>
      <c r="G214" s="7" t="s">
        <v>265</v>
      </c>
      <c r="H214" s="10">
        <v>37753</v>
      </c>
    </row>
    <row r="215" spans="1:8" x14ac:dyDescent="0.25">
      <c r="A215" s="6" t="s">
        <v>83</v>
      </c>
      <c r="B215" s="7" t="s">
        <v>246</v>
      </c>
      <c r="C215" s="7" t="s">
        <v>248</v>
      </c>
      <c r="D215" s="8">
        <v>36102</v>
      </c>
      <c r="E215" s="9">
        <f t="shared" si="3"/>
        <v>25</v>
      </c>
      <c r="F215" s="7" t="s">
        <v>260</v>
      </c>
      <c r="G215" s="7" t="s">
        <v>265</v>
      </c>
      <c r="H215" s="10">
        <v>38680</v>
      </c>
    </row>
    <row r="216" spans="1:8" x14ac:dyDescent="0.25">
      <c r="A216" s="6" t="s">
        <v>239</v>
      </c>
      <c r="B216" s="7" t="s">
        <v>246</v>
      </c>
      <c r="C216" s="7" t="s">
        <v>252</v>
      </c>
      <c r="D216" s="8">
        <v>35834</v>
      </c>
      <c r="E216" s="9">
        <f t="shared" si="3"/>
        <v>25</v>
      </c>
      <c r="F216" s="7" t="s">
        <v>261</v>
      </c>
      <c r="G216" s="7" t="s">
        <v>267</v>
      </c>
      <c r="H216" s="10">
        <v>43044</v>
      </c>
    </row>
    <row r="217" spans="1:8" x14ac:dyDescent="0.25">
      <c r="A217" s="6" t="s">
        <v>113</v>
      </c>
      <c r="B217" s="7" t="s">
        <v>246</v>
      </c>
      <c r="C217" s="7" t="s">
        <v>248</v>
      </c>
      <c r="D217" s="8">
        <v>35959</v>
      </c>
      <c r="E217" s="9">
        <f t="shared" si="3"/>
        <v>25</v>
      </c>
      <c r="F217" s="7" t="s">
        <v>258</v>
      </c>
      <c r="G217" s="7" t="s">
        <v>265</v>
      </c>
      <c r="H217" s="10">
        <v>36932</v>
      </c>
    </row>
    <row r="218" spans="1:8" x14ac:dyDescent="0.25">
      <c r="A218" s="6" t="s">
        <v>5</v>
      </c>
      <c r="B218" s="7" t="s">
        <v>246</v>
      </c>
      <c r="C218" s="7" t="s">
        <v>252</v>
      </c>
      <c r="D218" s="8">
        <v>31059</v>
      </c>
      <c r="E218" s="9">
        <f t="shared" si="3"/>
        <v>38</v>
      </c>
      <c r="F218" s="7" t="s">
        <v>261</v>
      </c>
      <c r="G218" s="7" t="s">
        <v>267</v>
      </c>
      <c r="H218" s="10">
        <v>36657</v>
      </c>
    </row>
    <row r="219" spans="1:8" x14ac:dyDescent="0.25">
      <c r="A219" s="6" t="s">
        <v>101</v>
      </c>
      <c r="B219" s="7" t="s">
        <v>246</v>
      </c>
      <c r="C219" s="7" t="s">
        <v>248</v>
      </c>
      <c r="D219" s="8">
        <v>35938</v>
      </c>
      <c r="E219" s="9">
        <f t="shared" si="3"/>
        <v>25</v>
      </c>
      <c r="F219" s="7" t="s">
        <v>261</v>
      </c>
      <c r="G219" s="7" t="s">
        <v>267</v>
      </c>
      <c r="H219" s="10">
        <v>42553</v>
      </c>
    </row>
    <row r="220" spans="1:8" x14ac:dyDescent="0.25">
      <c r="A220" s="6" t="s">
        <v>236</v>
      </c>
      <c r="B220" s="7" t="s">
        <v>245</v>
      </c>
      <c r="C220" s="7" t="s">
        <v>254</v>
      </c>
      <c r="D220" s="8">
        <v>36776</v>
      </c>
      <c r="E220" s="9">
        <f t="shared" si="3"/>
        <v>23</v>
      </c>
      <c r="F220" s="7" t="s">
        <v>260</v>
      </c>
      <c r="G220" s="7" t="s">
        <v>265</v>
      </c>
      <c r="H220" s="10">
        <v>41207</v>
      </c>
    </row>
    <row r="221" spans="1:8" x14ac:dyDescent="0.25">
      <c r="A221" s="6" t="s">
        <v>159</v>
      </c>
      <c r="B221" s="7" t="s">
        <v>246</v>
      </c>
      <c r="C221" s="7" t="s">
        <v>250</v>
      </c>
      <c r="D221" s="8">
        <v>31681</v>
      </c>
      <c r="E221" s="9">
        <f t="shared" si="3"/>
        <v>37</v>
      </c>
      <c r="F221" s="7" t="s">
        <v>263</v>
      </c>
      <c r="G221" s="7" t="s">
        <v>267</v>
      </c>
      <c r="H221" s="10">
        <v>41474</v>
      </c>
    </row>
    <row r="222" spans="1:8" x14ac:dyDescent="0.25">
      <c r="A222" s="6" t="s">
        <v>142</v>
      </c>
      <c r="B222" s="7" t="s">
        <v>246</v>
      </c>
      <c r="C222" s="7" t="s">
        <v>248</v>
      </c>
      <c r="D222" s="8">
        <v>32153</v>
      </c>
      <c r="E222" s="9">
        <f t="shared" si="3"/>
        <v>35</v>
      </c>
      <c r="F222" s="7" t="s">
        <v>261</v>
      </c>
      <c r="G222" s="7" t="s">
        <v>267</v>
      </c>
      <c r="H222" s="10">
        <v>41668</v>
      </c>
    </row>
    <row r="223" spans="1:8" x14ac:dyDescent="0.25">
      <c r="A223" s="6" t="s">
        <v>122</v>
      </c>
      <c r="B223" s="7" t="s">
        <v>245</v>
      </c>
      <c r="C223" s="7" t="s">
        <v>248</v>
      </c>
      <c r="D223" s="8">
        <v>28595</v>
      </c>
      <c r="E223" s="9">
        <f t="shared" si="3"/>
        <v>45</v>
      </c>
      <c r="F223" s="7" t="s">
        <v>260</v>
      </c>
      <c r="G223" s="7" t="s">
        <v>267</v>
      </c>
      <c r="H223" s="10">
        <v>42784</v>
      </c>
    </row>
    <row r="224" spans="1:8" x14ac:dyDescent="0.25">
      <c r="A224" s="6" t="s">
        <v>179</v>
      </c>
      <c r="B224" s="7" t="s">
        <v>246</v>
      </c>
      <c r="C224" s="7" t="s">
        <v>256</v>
      </c>
      <c r="D224" s="8">
        <v>32128</v>
      </c>
      <c r="E224" s="9">
        <f t="shared" si="3"/>
        <v>35</v>
      </c>
      <c r="F224" s="7" t="s">
        <v>261</v>
      </c>
      <c r="G224" s="7" t="s">
        <v>267</v>
      </c>
      <c r="H224" s="10">
        <v>43262</v>
      </c>
    </row>
    <row r="225" spans="1:8" x14ac:dyDescent="0.25">
      <c r="A225" s="6" t="s">
        <v>205</v>
      </c>
      <c r="B225" s="7" t="s">
        <v>245</v>
      </c>
      <c r="C225" s="7" t="s">
        <v>248</v>
      </c>
      <c r="D225" s="8">
        <v>34797</v>
      </c>
      <c r="E225" s="9">
        <f t="shared" si="3"/>
        <v>28</v>
      </c>
      <c r="F225" s="7" t="s">
        <v>260</v>
      </c>
      <c r="G225" s="7" t="s">
        <v>267</v>
      </c>
      <c r="H225" s="10">
        <v>39919</v>
      </c>
    </row>
    <row r="226" spans="1:8" x14ac:dyDescent="0.25">
      <c r="A226" s="6" t="s">
        <v>226</v>
      </c>
      <c r="B226" s="7" t="s">
        <v>246</v>
      </c>
      <c r="C226" s="7" t="s">
        <v>248</v>
      </c>
      <c r="D226" s="8">
        <v>35026</v>
      </c>
      <c r="E226" s="9">
        <f t="shared" si="3"/>
        <v>27</v>
      </c>
      <c r="F226" s="7" t="s">
        <v>259</v>
      </c>
      <c r="G226" s="7" t="s">
        <v>267</v>
      </c>
      <c r="H226" s="10">
        <v>37858</v>
      </c>
    </row>
    <row r="227" spans="1:8" x14ac:dyDescent="0.25">
      <c r="A227" s="6" t="s">
        <v>191</v>
      </c>
      <c r="B227" s="7" t="s">
        <v>245</v>
      </c>
      <c r="C227" s="7" t="s">
        <v>248</v>
      </c>
      <c r="D227" s="8">
        <v>34544</v>
      </c>
      <c r="E227" s="9">
        <f t="shared" si="3"/>
        <v>29</v>
      </c>
      <c r="F227" s="7" t="s">
        <v>262</v>
      </c>
      <c r="G227" s="7" t="s">
        <v>267</v>
      </c>
      <c r="H227" s="10">
        <v>42877</v>
      </c>
    </row>
    <row r="228" spans="1:8" x14ac:dyDescent="0.25">
      <c r="A228" s="6" t="s">
        <v>71</v>
      </c>
      <c r="B228" s="7" t="s">
        <v>246</v>
      </c>
      <c r="C228" s="7" t="s">
        <v>248</v>
      </c>
      <c r="D228" s="8">
        <v>27734</v>
      </c>
      <c r="E228" s="9">
        <f t="shared" si="3"/>
        <v>47</v>
      </c>
      <c r="F228" s="7" t="s">
        <v>260</v>
      </c>
      <c r="G228" s="7" t="s">
        <v>267</v>
      </c>
      <c r="H228" s="10">
        <v>41324</v>
      </c>
    </row>
    <row r="229" spans="1:8" x14ac:dyDescent="0.25">
      <c r="A229" s="6" t="s">
        <v>133</v>
      </c>
      <c r="B229" s="7" t="s">
        <v>246</v>
      </c>
      <c r="C229" s="7" t="s">
        <v>252</v>
      </c>
      <c r="D229" s="8">
        <v>31968</v>
      </c>
      <c r="E229" s="9">
        <f t="shared" si="3"/>
        <v>36</v>
      </c>
      <c r="F229" s="7" t="s">
        <v>262</v>
      </c>
      <c r="G229" s="7" t="s">
        <v>267</v>
      </c>
      <c r="H229" s="10">
        <v>43418</v>
      </c>
    </row>
    <row r="230" spans="1:8" x14ac:dyDescent="0.25">
      <c r="A230" s="6" t="s">
        <v>230</v>
      </c>
      <c r="B230" s="7" t="s">
        <v>246</v>
      </c>
      <c r="C230" s="7" t="s">
        <v>248</v>
      </c>
      <c r="D230" s="8">
        <v>32770</v>
      </c>
      <c r="E230" s="9">
        <f t="shared" si="3"/>
        <v>34</v>
      </c>
      <c r="F230" s="7" t="s">
        <v>263</v>
      </c>
      <c r="G230" s="7" t="s">
        <v>267</v>
      </c>
      <c r="H230" s="10">
        <v>41468</v>
      </c>
    </row>
    <row r="231" spans="1:8" x14ac:dyDescent="0.25">
      <c r="A231" s="6" t="s">
        <v>162</v>
      </c>
      <c r="B231" s="7" t="s">
        <v>246</v>
      </c>
      <c r="C231" s="7" t="s">
        <v>248</v>
      </c>
      <c r="D231" s="8">
        <v>33049</v>
      </c>
      <c r="E231" s="9">
        <f t="shared" si="3"/>
        <v>33</v>
      </c>
      <c r="F231" s="7" t="s">
        <v>260</v>
      </c>
      <c r="G231" s="7" t="s">
        <v>267</v>
      </c>
      <c r="H231" s="10">
        <v>39277</v>
      </c>
    </row>
    <row r="232" spans="1:8" x14ac:dyDescent="0.25">
      <c r="A232" s="6" t="s">
        <v>2</v>
      </c>
      <c r="B232" s="7" t="s">
        <v>246</v>
      </c>
      <c r="C232" s="7" t="s">
        <v>249</v>
      </c>
      <c r="D232" s="8">
        <v>35545</v>
      </c>
      <c r="E232" s="9">
        <f t="shared" si="3"/>
        <v>26</v>
      </c>
      <c r="F232" s="7" t="s">
        <v>260</v>
      </c>
      <c r="G232" s="7" t="s">
        <v>267</v>
      </c>
      <c r="H232" s="10">
        <v>40007</v>
      </c>
    </row>
    <row r="233" spans="1:8" x14ac:dyDescent="0.25">
      <c r="A233" s="6" t="s">
        <v>137</v>
      </c>
      <c r="B233" s="7" t="s">
        <v>246</v>
      </c>
      <c r="C233" s="7" t="s">
        <v>248</v>
      </c>
      <c r="D233" s="8">
        <v>34092</v>
      </c>
      <c r="E233" s="9">
        <f t="shared" si="3"/>
        <v>30</v>
      </c>
      <c r="F233" s="7" t="s">
        <v>261</v>
      </c>
      <c r="G233" s="7" t="s">
        <v>266</v>
      </c>
      <c r="H233" s="10">
        <v>43187</v>
      </c>
    </row>
    <row r="234" spans="1:8" x14ac:dyDescent="0.25">
      <c r="A234" s="6" t="s">
        <v>208</v>
      </c>
      <c r="B234" s="7" t="s">
        <v>245</v>
      </c>
      <c r="C234" s="7" t="s">
        <v>248</v>
      </c>
      <c r="D234" s="8">
        <v>27982</v>
      </c>
      <c r="E234" s="9">
        <f t="shared" si="3"/>
        <v>47</v>
      </c>
      <c r="F234" s="7" t="s">
        <v>260</v>
      </c>
      <c r="G234" s="7" t="s">
        <v>267</v>
      </c>
      <c r="H234" s="10">
        <v>42586</v>
      </c>
    </row>
    <row r="235" spans="1:8" x14ac:dyDescent="0.25">
      <c r="A235" s="6" t="s">
        <v>110</v>
      </c>
      <c r="B235" s="7" t="s">
        <v>245</v>
      </c>
      <c r="C235" s="7" t="s">
        <v>248</v>
      </c>
      <c r="D235" s="8">
        <v>35303</v>
      </c>
      <c r="E235" s="9">
        <f t="shared" si="3"/>
        <v>27</v>
      </c>
      <c r="F235" s="7" t="s">
        <v>260</v>
      </c>
      <c r="G235" s="7" t="s">
        <v>267</v>
      </c>
      <c r="H235" s="10">
        <v>41056</v>
      </c>
    </row>
    <row r="236" spans="1:8" x14ac:dyDescent="0.25">
      <c r="A236" s="6" t="s">
        <v>168</v>
      </c>
      <c r="B236" s="7" t="s">
        <v>245</v>
      </c>
      <c r="C236" s="7" t="s">
        <v>247</v>
      </c>
      <c r="D236" s="8">
        <v>36104</v>
      </c>
      <c r="E236" s="9">
        <f t="shared" si="3"/>
        <v>25</v>
      </c>
      <c r="F236" s="7" t="s">
        <v>261</v>
      </c>
      <c r="G236" s="7" t="s">
        <v>265</v>
      </c>
      <c r="H236" s="10">
        <v>38324</v>
      </c>
    </row>
    <row r="237" spans="1:8" x14ac:dyDescent="0.25">
      <c r="A237" s="6" t="s">
        <v>200</v>
      </c>
      <c r="B237" s="7" t="s">
        <v>245</v>
      </c>
      <c r="C237" s="7" t="s">
        <v>248</v>
      </c>
      <c r="D237" s="8">
        <v>33167</v>
      </c>
      <c r="E237" s="9">
        <f t="shared" si="3"/>
        <v>33</v>
      </c>
      <c r="F237" s="7" t="s">
        <v>260</v>
      </c>
      <c r="G237" s="7" t="s">
        <v>267</v>
      </c>
      <c r="H237" s="10">
        <v>38162</v>
      </c>
    </row>
    <row r="238" spans="1:8" x14ac:dyDescent="0.25">
      <c r="A238" s="6" t="s">
        <v>139</v>
      </c>
      <c r="B238" s="7" t="s">
        <v>245</v>
      </c>
      <c r="C238" s="7" t="s">
        <v>248</v>
      </c>
      <c r="D238" s="8">
        <v>35959</v>
      </c>
      <c r="E238" s="9">
        <f t="shared" si="3"/>
        <v>25</v>
      </c>
      <c r="F238" s="7" t="s">
        <v>258</v>
      </c>
      <c r="G238" s="7" t="s">
        <v>265</v>
      </c>
      <c r="H238" s="10">
        <v>43427</v>
      </c>
    </row>
    <row r="239" spans="1:8" x14ac:dyDescent="0.25">
      <c r="A239" s="6" t="s">
        <v>116</v>
      </c>
      <c r="B239" s="7" t="s">
        <v>245</v>
      </c>
      <c r="C239" s="7" t="s">
        <v>250</v>
      </c>
      <c r="D239" s="8">
        <v>27350</v>
      </c>
      <c r="E239" s="9">
        <f t="shared" si="3"/>
        <v>49</v>
      </c>
      <c r="F239" s="7" t="s">
        <v>258</v>
      </c>
      <c r="G239" s="7" t="s">
        <v>267</v>
      </c>
      <c r="H239" s="10">
        <v>39021</v>
      </c>
    </row>
    <row r="240" spans="1:8" x14ac:dyDescent="0.25">
      <c r="A240" s="6" t="s">
        <v>166</v>
      </c>
      <c r="B240" s="7" t="s">
        <v>245</v>
      </c>
      <c r="C240" s="7" t="s">
        <v>247</v>
      </c>
      <c r="D240" s="8">
        <v>30483</v>
      </c>
      <c r="E240" s="9">
        <f t="shared" si="3"/>
        <v>40</v>
      </c>
      <c r="F240" s="7" t="s">
        <v>262</v>
      </c>
      <c r="G240" s="7" t="s">
        <v>267</v>
      </c>
      <c r="H240" s="10">
        <v>37042</v>
      </c>
    </row>
    <row r="241" spans="1:8" x14ac:dyDescent="0.25">
      <c r="A241" s="12" t="s">
        <v>217</v>
      </c>
      <c r="B241" s="13" t="s">
        <v>246</v>
      </c>
      <c r="C241" s="13" t="s">
        <v>253</v>
      </c>
      <c r="D241" s="14">
        <v>37320</v>
      </c>
      <c r="E241" s="15">
        <f t="shared" si="3"/>
        <v>21</v>
      </c>
      <c r="F241" s="13" t="s">
        <v>259</v>
      </c>
      <c r="G241" s="13" t="s">
        <v>266</v>
      </c>
      <c r="H241" s="16">
        <v>37222</v>
      </c>
    </row>
    <row r="242" spans="1:8" x14ac:dyDescent="0.25">
      <c r="A242" s="12" t="s">
        <v>300</v>
      </c>
      <c r="B242" s="13" t="s">
        <v>245</v>
      </c>
      <c r="C242" s="13" t="s">
        <v>254</v>
      </c>
      <c r="D242" s="8">
        <v>34136</v>
      </c>
      <c r="E242" s="15">
        <f>ROUNDUP((DATE(2022,11,11)-D242)/365,0)</f>
        <v>30</v>
      </c>
      <c r="F242" s="7" t="s">
        <v>262</v>
      </c>
      <c r="G242" s="7" t="s">
        <v>267</v>
      </c>
      <c r="H242" s="10">
        <v>43187</v>
      </c>
    </row>
  </sheetData>
  <sortState xmlns:xlrd2="http://schemas.microsoft.com/office/spreadsheetml/2017/richdata2" ref="A2:H241">
    <sortCondition ref="A1:A241"/>
  </sortState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416CB-A0DB-42F1-BD59-2304E0A1296C}">
  <dimension ref="G28:AK31"/>
  <sheetViews>
    <sheetView showGridLines="0" tabSelected="1" zoomScale="70" zoomScaleNormal="70" workbookViewId="0">
      <selection activeCell="A31" sqref="A31"/>
    </sheetView>
  </sheetViews>
  <sheetFormatPr defaultRowHeight="15" x14ac:dyDescent="0.25"/>
  <sheetData>
    <row r="28" spans="7:37" ht="15.75" x14ac:dyDescent="0.25">
      <c r="AC28" s="22"/>
    </row>
    <row r="30" spans="7:37" ht="28.5" x14ac:dyDescent="0.45">
      <c r="AK30" s="23"/>
    </row>
    <row r="31" spans="7:37" ht="18.75" x14ac:dyDescent="0.3">
      <c r="G31" s="21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pivot1</vt:lpstr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BYMMB</dc:creator>
  <cp:lastModifiedBy>Yasin MASLAK</cp:lastModifiedBy>
  <dcterms:created xsi:type="dcterms:W3CDTF">2022-11-13T16:09:29Z</dcterms:created>
  <dcterms:modified xsi:type="dcterms:W3CDTF">2024-06-08T15:58:33Z</dcterms:modified>
</cp:coreProperties>
</file>