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F6A1FE25-A155-1D45-936B-E88D7E0B9C18}" xr6:coauthVersionLast="36" xr6:coauthVersionMax="36" xr10:uidLastSave="{00000000-0000-0000-0000-000000000000}"/>
  <bookViews>
    <workbookView xWindow="40100" yWindow="9380" windowWidth="27520" windowHeight="17540" activeTab="1" xr2:uid="{00000000-000D-0000-FFFF-FFFF00000000}"/>
  </bookViews>
  <sheets>
    <sheet name="Sheet1" sheetId="9" r:id="rId1"/>
    <sheet name="summary" sheetId="8" r:id="rId2"/>
    <sheet name="Sheet2" sheetId="10" r:id="rId3"/>
    <sheet name="Sheet3" sheetId="11" r:id="rId4"/>
  </sheets>
  <calcPr calcId="181029"/>
</workbook>
</file>

<file path=xl/calcChain.xml><?xml version="1.0" encoding="utf-8"?>
<calcChain xmlns="http://schemas.openxmlformats.org/spreadsheetml/2006/main">
  <c r="R80" i="10" l="1"/>
  <c r="R79" i="10"/>
  <c r="R78" i="10"/>
  <c r="R77" i="10"/>
  <c r="R52" i="10"/>
  <c r="R51" i="10"/>
  <c r="R50" i="10"/>
  <c r="R49" i="10"/>
  <c r="R24" i="10"/>
  <c r="R23" i="10"/>
  <c r="R22" i="10"/>
  <c r="R21" i="10"/>
  <c r="R84" i="10"/>
  <c r="R83" i="10"/>
  <c r="R82" i="10"/>
  <c r="R81" i="10"/>
  <c r="R56" i="10"/>
  <c r="R55" i="10"/>
  <c r="R54" i="10"/>
  <c r="R53" i="10"/>
  <c r="R28" i="10"/>
  <c r="R27" i="10"/>
  <c r="R26" i="10"/>
  <c r="R25" i="10"/>
  <c r="R76" i="10"/>
  <c r="R75" i="10"/>
  <c r="R74" i="10"/>
  <c r="R73" i="10"/>
  <c r="R68" i="10" l="1"/>
  <c r="R67" i="10"/>
  <c r="R66" i="10"/>
  <c r="R65" i="10"/>
  <c r="R40" i="10"/>
  <c r="R39" i="10"/>
  <c r="R38" i="10"/>
  <c r="R37" i="10"/>
  <c r="R64" i="10"/>
  <c r="R63" i="10"/>
  <c r="R62" i="10"/>
  <c r="R61" i="10"/>
  <c r="R48" i="10"/>
  <c r="R47" i="10"/>
  <c r="R46" i="10"/>
  <c r="R45" i="10"/>
  <c r="R44" i="10"/>
  <c r="R43" i="10"/>
  <c r="R42" i="10"/>
  <c r="R41" i="10"/>
  <c r="R36" i="10"/>
  <c r="R35" i="10"/>
  <c r="R34" i="10"/>
  <c r="R33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<sst xmlns="http://schemas.openxmlformats.org/spreadsheetml/2006/main" count="1005" uniqueCount="362">
  <si>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</si>
  <si>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</si>
  <si>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</si>
  <si>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</si>
  <si>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</si>
  <si>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</si>
  <si>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</si>
  <si>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</si>
  <si>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</si>
  <si>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</si>
  <si>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</si>
  <si>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</si>
  <si>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</si>
  <si>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</si>
  <si>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</si>
  <si>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</si>
  <si>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</si>
  <si>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</si>
  <si>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</si>
  <si>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</si>
  <si>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</si>
  <si>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</si>
  <si>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</si>
  <si>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</si>
  <si>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</si>
  <si>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</si>
  <si>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</si>
  <si>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</si>
  <si>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</si>
  <si>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</si>
  <si>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</si>
  <si>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</si>
  <si>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</si>
  <si>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</si>
  <si>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</si>
  <si>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</si>
  <si>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</si>
  <si>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</si>
  <si>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</si>
  <si>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</si>
  <si>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</si>
  <si>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</si>
  <si>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</si>
  <si>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</si>
  <si>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</si>
  <si>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</si>
  <si>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</si>
  <si>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</si>
  <si>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</si>
  <si>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</si>
  <si>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</si>
  <si>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</si>
  <si>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</si>
  <si>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</si>
  <si>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</si>
  <si>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</si>
  <si>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</si>
  <si>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</si>
  <si>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</si>
  <si>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</si>
  <si>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</si>
  <si>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</si>
  <si>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</si>
  <si>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</si>
  <si>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</si>
  <si>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</si>
  <si>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</si>
  <si>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</si>
  <si>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</si>
  <si>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</si>
  <si>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</si>
  <si>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</si>
  <si>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</si>
  <si>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</si>
  <si>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</si>
  <si>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</si>
  <si>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</si>
  <si>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</si>
  <si>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</si>
  <si>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</si>
  <si>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</si>
  <si>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</si>
  <si>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</si>
  <si>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</si>
  <si>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</si>
  <si>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</si>
  <si>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</si>
  <si>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</si>
  <si>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</si>
  <si>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</si>
  <si>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</si>
  <si>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</si>
  <si>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</si>
  <si>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</si>
  <si>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</si>
  <si>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</si>
  <si>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</si>
  <si>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</si>
  <si>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</si>
  <si>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</si>
  <si>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</si>
  <si>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</si>
  <si>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</si>
  <si>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</si>
  <si>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</si>
  <si>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</si>
  <si>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</si>
  <si>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</si>
  <si>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</si>
  <si>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</si>
  <si>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</si>
  <si>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</si>
  <si>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</si>
  <si>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</si>
  <si>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</si>
  <si>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</si>
  <si>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</si>
  <si>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</si>
  <si>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</si>
  <si>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</si>
  <si>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</si>
  <si>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</si>
  <si>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</si>
  <si>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</si>
  <si>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</si>
  <si>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</si>
  <si>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</si>
  <si>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</si>
  <si>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</si>
  <si>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</si>
  <si>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</si>
  <si>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</si>
  <si>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</si>
  <si>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</si>
  <si>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</si>
  <si>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</si>
  <si>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</si>
  <si>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</si>
  <si>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</si>
  <si>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</si>
  <si>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</si>
  <si>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</si>
  <si>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</si>
  <si>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</si>
  <si>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</si>
  <si>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</si>
  <si>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</si>
  <si>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</si>
  <si>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</si>
  <si>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</si>
  <si>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</si>
  <si>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</si>
  <si>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</si>
  <si>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</si>
  <si>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</si>
  <si>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</si>
  <si>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</si>
  <si>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</si>
  <si>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</si>
  <si>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</si>
  <si>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</si>
  <si>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</si>
  <si>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</si>
  <si>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</si>
  <si>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</si>
  <si>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</si>
  <si>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</si>
  <si>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</si>
  <si>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</si>
  <si>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</si>
  <si>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</si>
  <si>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</si>
  <si>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</si>
  <si>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</si>
  <si>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</si>
  <si>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</si>
  <si>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</si>
  <si>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</si>
  <si>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</si>
  <si>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</si>
  <si>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</si>
  <si>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</si>
  <si>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</si>
  <si>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</si>
  <si>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</si>
  <si>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</si>
  <si>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</si>
  <si>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</si>
  <si>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</si>
  <si>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</si>
  <si>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</si>
  <si>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</si>
  <si>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</si>
  <si>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</si>
  <si>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</si>
  <si>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</si>
  <si>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</si>
  <si>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</si>
  <si>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</si>
  <si>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</si>
  <si>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</si>
  <si>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</si>
  <si>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</si>
  <si>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</si>
  <si>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</si>
  <si>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</si>
  <si>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</si>
  <si>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</si>
  <si>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</si>
  <si>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</si>
  <si>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</si>
  <si>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</si>
  <si>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</si>
  <si>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</si>
  <si>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</si>
  <si>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</si>
  <si>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</si>
  <si>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</si>
  <si>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</si>
  <si>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</si>
  <si>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</si>
  <si>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</si>
  <si>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</si>
  <si>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</si>
  <si>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</si>
  <si>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</si>
  <si>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</si>
  <si>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</si>
  <si>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</si>
  <si>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</si>
  <si>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</si>
  <si>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</si>
  <si>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</si>
  <si>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</si>
  <si>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</si>
  <si>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</si>
  <si>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</si>
  <si>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</si>
  <si>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</si>
  <si>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</si>
  <si>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</si>
  <si>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</si>
  <si>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</si>
  <si>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</si>
  <si>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</si>
  <si>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</si>
  <si>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</si>
  <si>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</si>
  <si>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</si>
  <si>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</si>
  <si>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</si>
  <si>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</si>
  <si>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</si>
  <si>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</si>
  <si>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</si>
  <si>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</si>
  <si>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</si>
  <si>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</si>
  <si>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</si>
  <si>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</si>
  <si>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</si>
  <si>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</si>
  <si>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</si>
  <si>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</si>
  <si>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</si>
  <si>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</si>
  <si>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</si>
  <si>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</si>
  <si>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</si>
  <si>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</si>
  <si>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</si>
  <si>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</si>
  <si>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</si>
  <si>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</si>
  <si>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</si>
  <si>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</si>
  <si>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</si>
  <si>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</si>
  <si>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</si>
  <si>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</si>
  <si>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</si>
  <si>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</si>
  <si>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</si>
  <si>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</si>
  <si>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</si>
  <si>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</si>
  <si>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</si>
  <si>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</si>
  <si>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</si>
  <si>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</si>
  <si>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</si>
  <si>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</si>
  <si>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</si>
  <si>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</si>
  <si>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</si>
  <si>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</si>
  <si>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</si>
  <si>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</si>
  <si>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</si>
  <si>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</si>
  <si>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</si>
  <si>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</si>
  <si>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</si>
  <si>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</si>
  <si>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</si>
  <si>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</si>
  <si>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</si>
  <si>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</si>
  <si>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</si>
  <si>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</si>
  <si>
    <t>rmse_pose_x:0.1905355087117495
rmse_pose_y:0.2096839006122308
rmse_pose_z:0.1177539806663698
rmse_pose:0.3068177280060278</t>
    <phoneticPr fontId="18" type="noConversion"/>
  </si>
  <si>
    <t>rmse_pose_x:0.22725943585255842
rmse_pose_y:0.21459717241208362
rmse_pose_z:0.4131334279154121
rmse_pose:0.5180521468466506</t>
    <phoneticPr fontId="18" type="noConversion"/>
  </si>
  <si>
    <t>rmse_pose_x:0.18574351740384049
rmse_pose_y:0.2065602762603029
rmse_pose_z:0.11955536764831536
rmse_pose:0.30242567338076193</t>
    <phoneticPr fontId="18" type="noConversion"/>
  </si>
  <si>
    <t>rmse_pose_x:0.19225153037706594
rmse_pose_y:0.19035429455117928
rmse_pose_z:0.12114461641191893
rmse_pose:0.29643114963173495</t>
    <phoneticPr fontId="18" type="noConversion"/>
  </si>
  <si>
    <t>rmse_pose_x:0.15872731721903996
rmse_pose_y:0.5159004540005456
rmse_pose_z:0.09248749062026689
rmse_pose:0.5476327013526099</t>
    <phoneticPr fontId="18" type="noConversion"/>
  </si>
  <si>
    <t>V2_03_difficult,mono + IMU</t>
    <phoneticPr fontId="18" type="noConversion"/>
  </si>
  <si>
    <t>My test</t>
    <phoneticPr fontId="18" type="noConversion"/>
  </si>
  <si>
    <t>1. data_not_add_noise_2019_8_22
【没加噪声】</t>
    <phoneticPr fontId="18" type="noConversion"/>
  </si>
  <si>
    <t>data_[add_noise]_2019_8_29</t>
    <phoneticPr fontId="18" type="noConversion"/>
  </si>
  <si>
    <t>├── arw3.0_vrw0.5</t>
    <phoneticPr fontId="18" type="noConversion"/>
  </si>
  <si>
    <t>V2_03_difficult</t>
  </si>
  <si>
    <t>rmse_pose_x:2240.114544657375
rmse_pose_y:3885.871486940919
rmse_pose_z:827.8483255024219
rmse_pose:4561.079174520337</t>
    <phoneticPr fontId="18" type="noConversion"/>
  </si>
  <si>
    <t>rmse_pose_x:2371.914028731577
rmse_pose_y:4101.024576853278
rmse_pose_z:896.6276270079746
rmse_pose:4821.651152993362</t>
    <phoneticPr fontId="18" type="noConversion"/>
  </si>
  <si>
    <t>rmse_pose_x:0.2546720653190059
rmse_pose_y:0.172118888121704
rmse_pose_z:0.10371939256442653
rmse_pose:0.3244078989421085</t>
    <phoneticPr fontId="18" type="noConversion"/>
  </si>
  <si>
    <t>rmse_pose_x:0.2549632615916645
rmse_pose_y:0.1722998394139524
rmse_pose_z:0.10480705805436887
rmse_pose:0.325081557215332</t>
    <phoneticPr fontId="18" type="noConversion"/>
  </si>
  <si>
    <t>rmse_pose_x:0.22595796513514665
rmse_pose_y:0.19347436754858896
rmse_pose_z:0.375449147174855
rmse_pose:0.47901085062936577</t>
    <phoneticPr fontId="18" type="noConversion"/>
  </si>
  <si>
    <t>diverge</t>
  </si>
  <si>
    <t>rmse_pose_x:0.14001859498113356
rmse_pose_y:0.18567675541093193
rmse_pose_z:0.129409644119832
rmse_pose:0.2661351544453369</t>
    <phoneticPr fontId="18" type="noConversion"/>
  </si>
  <si>
    <t>rmse_pose_x:0.08473734849149044
rmse_pose_y:0.20057601563541194
rmse_pose_z:0.11062895762785208
rmse_pose:0.2442333362654869</t>
    <phoneticPr fontId="18" type="noConversion"/>
  </si>
  <si>
    <t>rmse_pose_x:0.08577658484647176
rmse_pose_y:0.20257105915438778
rmse_pose_z:0.11075586243567143
rmse_pose:0.24629152965281573</t>
    <phoneticPr fontId="18" type="noConversion"/>
  </si>
  <si>
    <t>rmse_pose_x:0.08470483055497172
rmse_pose_y:0.20072498324497062
rmse_pose_z:0.11078988462179087
rmse_pose:0.2444173188473966</t>
    <phoneticPr fontId="18" type="noConversion"/>
  </si>
  <si>
    <t>rmse_pose_x:0.058588287173679615
rmse_pose_y:0.20009395207897507
rmse_pose_z:0.09481256666972783
rmse_pose:0.2290406074280941</t>
    <phoneticPr fontId="18" type="noConversion"/>
  </si>
  <si>
    <t>3.0/0.5</t>
    <phoneticPr fontId="18" type="noConversion"/>
  </si>
  <si>
    <t>RMSE</t>
    <phoneticPr fontId="18" type="noConversion"/>
  </si>
  <si>
    <t>pose_x:</t>
    <phoneticPr fontId="18" type="noConversion"/>
  </si>
  <si>
    <t>pose_y:</t>
    <phoneticPr fontId="18" type="noConversion"/>
  </si>
  <si>
    <t>pose_z:</t>
    <phoneticPr fontId="18" type="noConversion"/>
  </si>
  <si>
    <t>pose:</t>
    <phoneticPr fontId="18" type="noConversion"/>
  </si>
  <si>
    <t>fix frame bug:</t>
    <phoneticPr fontId="18" type="noConversion"/>
  </si>
  <si>
    <t>Test1</t>
    <phoneticPr fontId="18" type="noConversion"/>
  </si>
  <si>
    <t>Test2</t>
    <phoneticPr fontId="18" type="noConversion"/>
  </si>
  <si>
    <t>Test3</t>
    <phoneticPr fontId="18" type="noConversion"/>
  </si>
  <si>
    <t>Test4</t>
    <phoneticPr fontId="18" type="noConversion"/>
  </si>
  <si>
    <t>Test5</t>
    <phoneticPr fontId="18" type="noConversion"/>
  </si>
  <si>
    <t>10.0/2.0</t>
    <phoneticPr fontId="18" type="noConversion"/>
  </si>
  <si>
    <t>ARW:0
VRW:0
gyro_mean:3˚/s
accel_mean:0</t>
    <phoneticPr fontId="18" type="noConversion"/>
  </si>
  <si>
    <t>ARW:0
VRW:0
gyro_mean:0
accel_mean:1m/s^2</t>
    <phoneticPr fontId="18" type="noConversion"/>
  </si>
  <si>
    <t>3.0 / 0.5</t>
    <phoneticPr fontId="18" type="noConversion"/>
  </si>
  <si>
    <t>10.0 / 2.0</t>
    <phoneticPr fontId="18" type="noConversion"/>
  </si>
  <si>
    <t>diverge</t>
    <phoneticPr fontId="18" type="noConversion"/>
  </si>
  <si>
    <t>ARW:0
VRW:0
gyro_mean:0
accel_mean:0.5m/s^2</t>
    <phoneticPr fontId="18" type="noConversion"/>
  </si>
  <si>
    <r>
      <t>Bias  (m/s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)</t>
    </r>
    <phoneticPr fontId="18" type="noConversion"/>
  </si>
  <si>
    <r>
      <t>mean: 0.5m/s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</si>
  <si>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r>
      <t>mean: 1m/s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</si>
  <si>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divergent</t>
    <phoneticPr fontId="18" type="noConversion"/>
  </si>
  <si>
    <r>
      <t>mean: 2.0m/s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</si>
  <si>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Can not finish
 initialization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</si>
  <si>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</si>
  <si>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</si>
  <si>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</si>
  <si>
    <t>pose (m)</t>
    <phoneticPr fontId="18" type="noConversion"/>
  </si>
  <si>
    <t>attitude (deg)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</si>
</sst>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4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vertAlign val="superscript"/>
      <sz val="14"/>
      <color theme="1"/>
      <name val="Arial"/>
      <family val="2"/>
    </font>
    <font>
      <sz val="16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3" borderId="0" xfId="0" applyFont="1" applyFill="1">
      <alignment vertical="center"/>
    </xf>
    <xf numFmtId="0" fontId="25" fillId="33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3" borderId="10" xfId="0" applyNumberFormat="1" applyFont="1" applyFill="1" applyBorder="1">
      <alignment vertical="center"/>
    </xf>
    <xf numFmtId="179" fontId="19" fillId="33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3" borderId="10" xfId="0" applyNumberFormat="1" applyFont="1" applyFill="1" applyBorder="1">
      <alignment vertical="center"/>
    </xf>
    <xf numFmtId="177" fontId="19" fillId="33" borderId="21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179" fontId="30" fillId="33" borderId="10" xfId="0" applyNumberFormat="1" applyFont="1" applyFill="1" applyBorder="1">
      <alignment vertical="center"/>
    </xf>
    <xf numFmtId="177" fontId="30" fillId="33" borderId="10" xfId="0" applyNumberFormat="1" applyFont="1" applyFill="1" applyBorder="1" applyAlignment="1">
      <alignment vertical="center"/>
    </xf>
    <xf numFmtId="177" fontId="30" fillId="33" borderId="18" xfId="0" applyNumberFormat="1" applyFont="1" applyFill="1" applyBorder="1" applyAlignment="1">
      <alignment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3" borderId="21" xfId="0" applyNumberFormat="1" applyFont="1" applyFill="1" applyBorder="1">
      <alignment vertical="center"/>
    </xf>
    <xf numFmtId="177" fontId="30" fillId="33" borderId="21" xfId="0" applyNumberFormat="1" applyFont="1" applyFill="1" applyBorder="1">
      <alignment vertical="center"/>
    </xf>
    <xf numFmtId="177" fontId="30" fillId="33" borderId="22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179" fontId="19" fillId="33" borderId="18" xfId="0" applyNumberFormat="1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4" borderId="21" xfId="0" applyFont="1" applyFill="1" applyBorder="1" applyAlignment="1">
      <alignment horizontal="center" vertical="center"/>
    </xf>
    <xf numFmtId="179" fontId="30" fillId="33" borderId="18" xfId="0" applyNumberFormat="1" applyFont="1" applyFill="1" applyBorder="1">
      <alignment vertical="center"/>
    </xf>
    <xf numFmtId="179" fontId="30" fillId="34" borderId="21" xfId="0" applyNumberFormat="1" applyFont="1" applyFill="1" applyBorder="1">
      <alignment vertical="center"/>
    </xf>
    <xf numFmtId="179" fontId="30" fillId="34" borderId="22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179" fontId="30" fillId="33" borderId="22" xfId="0" applyNumberFormat="1" applyFont="1" applyFill="1" applyBorder="1">
      <alignment vertical="center"/>
    </xf>
    <xf numFmtId="179" fontId="31" fillId="33" borderId="21" xfId="0" applyNumberFormat="1" applyFont="1" applyFill="1" applyBorder="1">
      <alignment vertical="center"/>
    </xf>
    <xf numFmtId="0" fontId="19" fillId="35" borderId="18" xfId="0" applyFont="1" applyFill="1" applyBorder="1" applyAlignment="1">
      <alignment horizontal="center" vertical="center" wrapText="1"/>
    </xf>
    <xf numFmtId="179" fontId="31" fillId="33" borderId="22" xfId="0" applyNumberFormat="1" applyFont="1" applyFill="1" applyBorder="1">
      <alignment vertical="center"/>
    </xf>
    <xf numFmtId="0" fontId="19" fillId="35" borderId="29" xfId="0" applyFont="1" applyFill="1" applyBorder="1">
      <alignment vertical="center"/>
    </xf>
    <xf numFmtId="0" fontId="19" fillId="35" borderId="30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6" borderId="0" xfId="0" applyFont="1" applyFill="1">
      <alignment vertical="center"/>
    </xf>
    <xf numFmtId="0" fontId="28" fillId="36" borderId="0" xfId="0" applyFont="1" applyFill="1">
      <alignment vertical="center"/>
    </xf>
    <xf numFmtId="0" fontId="27" fillId="36" borderId="0" xfId="0" applyFont="1" applyFill="1">
      <alignment vertical="center"/>
    </xf>
    <xf numFmtId="0" fontId="19" fillId="37" borderId="14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19" fillId="37" borderId="16" xfId="0" applyFont="1" applyFill="1" applyBorder="1">
      <alignment vertical="center"/>
    </xf>
    <xf numFmtId="0" fontId="19" fillId="33" borderId="17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 applyAlignment="1">
      <alignment vertical="center" wrapText="1"/>
    </xf>
    <xf numFmtId="0" fontId="19" fillId="34" borderId="21" xfId="0" applyFont="1" applyFill="1" applyBorder="1">
      <alignment vertical="center"/>
    </xf>
    <xf numFmtId="24" fontId="19" fillId="34" borderId="21" xfId="0" quotePrefix="1" applyNumberFormat="1" applyFont="1" applyFill="1" applyBorder="1">
      <alignment vertical="center"/>
    </xf>
    <xf numFmtId="0" fontId="33" fillId="34" borderId="22" xfId="42" applyFill="1" applyBorder="1">
      <alignment vertical="center"/>
    </xf>
    <xf numFmtId="0" fontId="33" fillId="33" borderId="18" xfId="42" applyFill="1" applyBorder="1" applyAlignment="1">
      <alignment vertical="center" wrapText="1"/>
    </xf>
    <xf numFmtId="0" fontId="33" fillId="33" borderId="18" xfId="42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25" fillId="38" borderId="0" xfId="0" applyFont="1" applyFill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46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47" xfId="0" applyFont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23" fillId="0" borderId="27" xfId="0" applyFont="1" applyBorder="1">
      <alignment vertical="center"/>
    </xf>
    <xf numFmtId="0" fontId="23" fillId="0" borderId="22" xfId="0" applyFont="1" applyBorder="1">
      <alignment vertical="center"/>
    </xf>
    <xf numFmtId="0" fontId="23" fillId="0" borderId="21" xfId="0" applyFont="1" applyBorder="1">
      <alignment vertical="center"/>
    </xf>
    <xf numFmtId="0" fontId="24" fillId="39" borderId="0" xfId="0" applyFont="1" applyFill="1" applyBorder="1">
      <alignment vertical="center"/>
    </xf>
    <xf numFmtId="0" fontId="35" fillId="35" borderId="21" xfId="0" applyFont="1" applyFill="1" applyBorder="1" applyAlignment="1">
      <alignment horizontal="center" vertical="center" wrapText="1"/>
    </xf>
    <xf numFmtId="0" fontId="35" fillId="35" borderId="21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5" fillId="34" borderId="13" xfId="0" applyFont="1" applyFill="1" applyBorder="1" applyAlignment="1">
      <alignment horizontal="center" vertical="center"/>
    </xf>
    <xf numFmtId="179" fontId="35" fillId="34" borderId="13" xfId="0" applyNumberFormat="1" applyFont="1" applyFill="1" applyBorder="1" applyAlignment="1">
      <alignment horizontal="center" vertical="center"/>
    </xf>
    <xf numFmtId="179" fontId="35" fillId="34" borderId="28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0" fontId="35" fillId="34" borderId="21" xfId="0" applyFont="1" applyFill="1" applyBorder="1" applyAlignment="1">
      <alignment horizontal="center" vertical="center"/>
    </xf>
    <xf numFmtId="179" fontId="36" fillId="34" borderId="21" xfId="0" applyNumberFormat="1" applyFont="1" applyFill="1" applyBorder="1" applyAlignment="1">
      <alignment horizontal="center" vertical="center"/>
    </xf>
    <xf numFmtId="179" fontId="36" fillId="34" borderId="22" xfId="0" applyNumberFormat="1" applyFont="1" applyFill="1" applyBorder="1" applyAlignment="1">
      <alignment horizontal="center" vertical="center"/>
    </xf>
    <xf numFmtId="0" fontId="35" fillId="33" borderId="15" xfId="0" applyFont="1" applyFill="1" applyBorder="1" applyAlignment="1">
      <alignment horizontal="center" vertical="center"/>
    </xf>
    <xf numFmtId="179" fontId="35" fillId="33" borderId="15" xfId="0" applyNumberFormat="1" applyFont="1" applyFill="1" applyBorder="1" applyAlignment="1">
      <alignment horizontal="center" vertical="center"/>
    </xf>
    <xf numFmtId="179" fontId="35" fillId="33" borderId="16" xfId="0" applyNumberFormat="1" applyFont="1" applyFill="1" applyBorder="1" applyAlignment="1">
      <alignment horizontal="center" vertical="center"/>
    </xf>
    <xf numFmtId="0" fontId="35" fillId="33" borderId="10" xfId="0" applyFont="1" applyFill="1" applyBorder="1" applyAlignment="1">
      <alignment horizontal="center" vertical="center"/>
    </xf>
    <xf numFmtId="179" fontId="35" fillId="33" borderId="10" xfId="0" applyNumberFormat="1" applyFont="1" applyFill="1" applyBorder="1" applyAlignment="1">
      <alignment horizontal="center" vertical="center"/>
    </xf>
    <xf numFmtId="179" fontId="35" fillId="33" borderId="18" xfId="0" applyNumberFormat="1" applyFont="1" applyFill="1" applyBorder="1" applyAlignment="1">
      <alignment horizontal="center" vertical="center"/>
    </xf>
    <xf numFmtId="0" fontId="35" fillId="33" borderId="21" xfId="0" applyFont="1" applyFill="1" applyBorder="1" applyAlignment="1">
      <alignment horizontal="center" vertical="center"/>
    </xf>
    <xf numFmtId="179" fontId="36" fillId="33" borderId="21" xfId="0" applyNumberFormat="1" applyFont="1" applyFill="1" applyBorder="1" applyAlignment="1">
      <alignment horizontal="center" vertical="center"/>
    </xf>
    <xf numFmtId="179" fontId="36" fillId="33" borderId="22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5" fillId="35" borderId="22" xfId="0" applyFont="1" applyFill="1" applyBorder="1" applyAlignment="1">
      <alignment horizontal="center" vertical="center" wrapText="1"/>
    </xf>
    <xf numFmtId="0" fontId="35" fillId="33" borderId="12" xfId="0" applyFont="1" applyFill="1" applyBorder="1" applyAlignment="1">
      <alignment horizontal="center" vertical="center"/>
    </xf>
    <xf numFmtId="179" fontId="36" fillId="33" borderId="12" xfId="0" applyNumberFormat="1" applyFont="1" applyFill="1" applyBorder="1" applyAlignment="1">
      <alignment horizontal="center" vertical="center"/>
    </xf>
    <xf numFmtId="179" fontId="36" fillId="33" borderId="27" xfId="0" applyNumberFormat="1" applyFont="1" applyFill="1" applyBorder="1" applyAlignment="1">
      <alignment horizontal="center" vertical="center"/>
    </xf>
    <xf numFmtId="0" fontId="35" fillId="34" borderId="15" xfId="0" applyFont="1" applyFill="1" applyBorder="1" applyAlignment="1">
      <alignment horizontal="center" vertical="center"/>
    </xf>
    <xf numFmtId="179" fontId="35" fillId="34" borderId="15" xfId="0" applyNumberFormat="1" applyFont="1" applyFill="1" applyBorder="1" applyAlignment="1">
      <alignment horizontal="center" vertical="center"/>
    </xf>
    <xf numFmtId="179" fontId="37" fillId="34" borderId="21" xfId="0" applyNumberFormat="1" applyFont="1" applyFill="1" applyBorder="1" applyAlignment="1">
      <alignment horizontal="center" vertical="center"/>
    </xf>
    <xf numFmtId="179" fontId="19" fillId="33" borderId="19" xfId="0" applyNumberFormat="1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179" fontId="19" fillId="33" borderId="11" xfId="0" applyNumberFormat="1" applyFont="1" applyFill="1" applyBorder="1" applyAlignment="1">
      <alignment horizontal="center" vertical="center"/>
    </xf>
    <xf numFmtId="177" fontId="19" fillId="34" borderId="11" xfId="0" applyNumberFormat="1" applyFont="1" applyFill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/>
    </xf>
    <xf numFmtId="0" fontId="19" fillId="35" borderId="43" xfId="0" applyFont="1" applyFill="1" applyBorder="1" applyAlignment="1">
      <alignment horizontal="center" vertical="center"/>
    </xf>
    <xf numFmtId="177" fontId="19" fillId="33" borderId="11" xfId="0" applyNumberFormat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 wrapText="1"/>
    </xf>
    <xf numFmtId="0" fontId="19" fillId="35" borderId="41" xfId="0" applyFont="1" applyFill="1" applyBorder="1" applyAlignment="1">
      <alignment horizontal="center" vertical="center" wrapText="1"/>
    </xf>
    <xf numFmtId="0" fontId="19" fillId="35" borderId="4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35" fillId="35" borderId="14" xfId="0" applyFont="1" applyFill="1" applyBorder="1" applyAlignment="1">
      <alignment horizontal="center" vertical="center"/>
    </xf>
    <xf numFmtId="0" fontId="35" fillId="35" borderId="20" xfId="0" applyFont="1" applyFill="1" applyBorder="1" applyAlignment="1">
      <alignment horizontal="center" vertical="center"/>
    </xf>
    <xf numFmtId="0" fontId="35" fillId="35" borderId="15" xfId="0" applyFont="1" applyFill="1" applyBorder="1" applyAlignment="1">
      <alignment horizontal="center" vertical="center"/>
    </xf>
    <xf numFmtId="0" fontId="35" fillId="35" borderId="21" xfId="0" applyFont="1" applyFill="1" applyBorder="1" applyAlignment="1">
      <alignment horizontal="center" vertical="center"/>
    </xf>
    <xf numFmtId="0" fontId="35" fillId="34" borderId="24" xfId="0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center" vertical="center"/>
    </xf>
    <xf numFmtId="0" fontId="35" fillId="33" borderId="14" xfId="0" applyFont="1" applyFill="1" applyBorder="1" applyAlignment="1">
      <alignment horizontal="center" vertical="center"/>
    </xf>
    <xf numFmtId="0" fontId="35" fillId="33" borderId="17" xfId="0" applyFont="1" applyFill="1" applyBorder="1" applyAlignment="1">
      <alignment horizontal="center" vertical="center"/>
    </xf>
    <xf numFmtId="0" fontId="35" fillId="33" borderId="20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35" fillId="34" borderId="34" xfId="0" applyFont="1" applyFill="1" applyBorder="1" applyAlignment="1">
      <alignment horizontal="center" vertical="center"/>
    </xf>
    <xf numFmtId="0" fontId="35" fillId="33" borderId="23" xfId="0" applyFont="1" applyFill="1" applyBorder="1" applyAlignment="1">
      <alignment horizontal="center" vertical="center"/>
    </xf>
    <xf numFmtId="179" fontId="37" fillId="34" borderId="50" xfId="0" applyNumberFormat="1" applyFont="1" applyFill="1" applyBorder="1" applyAlignment="1">
      <alignment horizontal="center" vertical="center"/>
    </xf>
    <xf numFmtId="179" fontId="37" fillId="34" borderId="51" xfId="0" applyNumberFormat="1" applyFont="1" applyFill="1" applyBorder="1" applyAlignment="1">
      <alignment horizontal="center" vertical="center"/>
    </xf>
    <xf numFmtId="179" fontId="37" fillId="34" borderId="52" xfId="0" applyNumberFormat="1" applyFont="1" applyFill="1" applyBorder="1" applyAlignment="1">
      <alignment horizontal="center" vertical="center"/>
    </xf>
    <xf numFmtId="0" fontId="35" fillId="35" borderId="32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0" fontId="35" fillId="35" borderId="42" xfId="0" applyFont="1" applyFill="1" applyBorder="1" applyAlignment="1">
      <alignment horizontal="center" vertical="center" wrapText="1"/>
    </xf>
    <xf numFmtId="179" fontId="37" fillId="34" borderId="53" xfId="0" applyNumberFormat="1" applyFont="1" applyFill="1" applyBorder="1" applyAlignment="1">
      <alignment horizontal="center" vertical="center" wrapText="1"/>
    </xf>
    <xf numFmtId="179" fontId="37" fillId="34" borderId="54" xfId="0" applyNumberFormat="1" applyFont="1" applyFill="1" applyBorder="1" applyAlignment="1">
      <alignment horizontal="center" vertical="center"/>
    </xf>
    <xf numFmtId="179" fontId="37" fillId="34" borderId="55" xfId="0" applyNumberFormat="1" applyFont="1" applyFill="1" applyBorder="1" applyAlignment="1">
      <alignment horizontal="center" vertical="center"/>
    </xf>
    <xf numFmtId="179" fontId="37" fillId="34" borderId="36" xfId="0" applyNumberFormat="1" applyFont="1" applyFill="1" applyBorder="1" applyAlignment="1">
      <alignment horizontal="center" vertical="center"/>
    </xf>
    <xf numFmtId="179" fontId="37" fillId="34" borderId="48" xfId="0" applyNumberFormat="1" applyFont="1" applyFill="1" applyBorder="1" applyAlignment="1">
      <alignment horizontal="center" vertical="center"/>
    </xf>
    <xf numFmtId="179" fontId="37" fillId="34" borderId="49" xfId="0" applyNumberFormat="1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38" borderId="0" xfId="0" applyFont="1" applyFill="1">
      <alignment vertical="center"/>
    </xf>
    <xf numFmtId="0" fontId="40" fillId="40" borderId="10" xfId="0" applyFont="1" applyFill="1" applyBorder="1" applyAlignment="1">
      <alignment horizontal="center" vertical="center"/>
    </xf>
    <xf numFmtId="178" fontId="40" fillId="0" borderId="10" xfId="0" applyNumberFormat="1" applyFont="1" applyBorder="1" applyAlignment="1">
      <alignment horizontal="center" vertical="center"/>
    </xf>
    <xf numFmtId="0" fontId="40" fillId="39" borderId="10" xfId="0" applyFont="1" applyFill="1" applyBorder="1" applyAlignment="1">
      <alignment horizontal="center" vertical="center"/>
    </xf>
    <xf numFmtId="0" fontId="40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92"/>
  <sheetViews>
    <sheetView workbookViewId="0">
      <selection activeCell="A12" sqref="A12"/>
    </sheetView>
  </sheetViews>
  <sheetFormatPr baseColWidth="10" defaultRowHeight="18"/>
  <cols>
    <col min="1" max="1" width="68.33203125" style="51" bestFit="1" customWidth="1"/>
    <col min="2" max="2" width="19.33203125" style="51" bestFit="1" customWidth="1"/>
    <col min="3" max="3" width="15.5" style="51" customWidth="1"/>
    <col min="4" max="4" width="54" style="51" bestFit="1" customWidth="1"/>
    <col min="5" max="5" width="46.83203125" style="51" customWidth="1"/>
    <col min="6" max="6" width="50" style="51" customWidth="1"/>
    <col min="7" max="16384" width="10.83203125" style="51"/>
  </cols>
  <sheetData>
    <row r="3" spans="1:5">
      <c r="A3" s="51" t="s">
        <v>82</v>
      </c>
    </row>
    <row r="4" spans="1:5" ht="76">
      <c r="B4" s="51" t="s">
        <v>10</v>
      </c>
      <c r="C4" s="51" t="s">
        <v>74</v>
      </c>
      <c r="D4" s="54" t="s">
        <v>67</v>
      </c>
      <c r="E4" s="55" t="s">
        <v>121</v>
      </c>
    </row>
    <row r="5" spans="1:5" ht="76">
      <c r="D5" s="51" t="s">
        <v>68</v>
      </c>
      <c r="E5" s="52" t="s">
        <v>122</v>
      </c>
    </row>
    <row r="6" spans="1:5" ht="76">
      <c r="D6" s="51" t="s">
        <v>69</v>
      </c>
      <c r="E6" s="52" t="s">
        <v>123</v>
      </c>
    </row>
    <row r="7" spans="1:5" ht="76">
      <c r="D7" s="54" t="s">
        <v>70</v>
      </c>
      <c r="E7" s="55" t="s">
        <v>118</v>
      </c>
    </row>
    <row r="8" spans="1:5" ht="76">
      <c r="D8" s="51" t="s">
        <v>71</v>
      </c>
      <c r="E8" s="52" t="s">
        <v>119</v>
      </c>
    </row>
    <row r="9" spans="1:5" ht="76">
      <c r="D9" s="51" t="s">
        <v>72</v>
      </c>
      <c r="E9" s="52" t="s">
        <v>120</v>
      </c>
    </row>
    <row r="11" spans="1:5" ht="76">
      <c r="C11" s="51" t="s">
        <v>75</v>
      </c>
      <c r="D11" s="54" t="s">
        <v>67</v>
      </c>
      <c r="E11" s="55" t="s">
        <v>124</v>
      </c>
    </row>
    <row r="12" spans="1:5" ht="76">
      <c r="D12" s="54" t="s">
        <v>73</v>
      </c>
      <c r="E12" s="55" t="s">
        <v>125</v>
      </c>
    </row>
    <row r="14" spans="1:5" ht="76">
      <c r="B14" s="51" t="s">
        <v>11</v>
      </c>
      <c r="C14" s="51" t="s">
        <v>74</v>
      </c>
      <c r="D14" s="51" t="s">
        <v>61</v>
      </c>
      <c r="E14" s="52" t="s">
        <v>129</v>
      </c>
    </row>
    <row r="15" spans="1:5" ht="76">
      <c r="D15" s="54" t="s">
        <v>76</v>
      </c>
      <c r="E15" s="55" t="s">
        <v>197</v>
      </c>
    </row>
    <row r="16" spans="1:5" ht="76">
      <c r="D16" s="51" t="s">
        <v>194</v>
      </c>
      <c r="E16" s="52" t="s">
        <v>198</v>
      </c>
    </row>
    <row r="17" spans="2:5" ht="76">
      <c r="D17" s="51" t="s">
        <v>64</v>
      </c>
      <c r="E17" s="52" t="s">
        <v>126</v>
      </c>
    </row>
    <row r="18" spans="2:5" ht="76">
      <c r="D18" s="51" t="s">
        <v>65</v>
      </c>
      <c r="E18" s="52" t="s">
        <v>127</v>
      </c>
    </row>
    <row r="19" spans="2:5" ht="76">
      <c r="D19" s="51" t="s">
        <v>77</v>
      </c>
      <c r="E19" s="52" t="s">
        <v>128</v>
      </c>
    </row>
    <row r="20" spans="2:5" ht="76">
      <c r="D20" s="54" t="s">
        <v>109</v>
      </c>
      <c r="E20" s="55" t="s">
        <v>195</v>
      </c>
    </row>
    <row r="21" spans="2:5" ht="76">
      <c r="D21" s="51" t="s">
        <v>110</v>
      </c>
      <c r="E21" s="52" t="s">
        <v>196</v>
      </c>
    </row>
    <row r="23" spans="2:5" ht="76">
      <c r="C23" s="51" t="s">
        <v>75</v>
      </c>
      <c r="D23" s="54" t="s">
        <v>61</v>
      </c>
      <c r="E23" s="55" t="s">
        <v>130</v>
      </c>
    </row>
    <row r="24" spans="2:5" ht="76">
      <c r="D24" s="51" t="s">
        <v>62</v>
      </c>
      <c r="E24" s="52" t="s">
        <v>131</v>
      </c>
    </row>
    <row r="25" spans="2:5" ht="76">
      <c r="D25" s="51" t="s">
        <v>63</v>
      </c>
      <c r="E25" s="52" t="s">
        <v>132</v>
      </c>
    </row>
    <row r="26" spans="2:5" ht="76">
      <c r="D26" s="51" t="s">
        <v>76</v>
      </c>
      <c r="E26" s="52" t="s">
        <v>133</v>
      </c>
    </row>
    <row r="27" spans="2:5" ht="76">
      <c r="D27" s="54" t="s">
        <v>64</v>
      </c>
      <c r="E27" s="55" t="s">
        <v>134</v>
      </c>
    </row>
    <row r="28" spans="2:5" ht="76">
      <c r="D28" s="51" t="s">
        <v>65</v>
      </c>
      <c r="E28" s="52" t="s">
        <v>135</v>
      </c>
    </row>
    <row r="29" spans="2:5" ht="76">
      <c r="D29" s="51" t="s">
        <v>77</v>
      </c>
      <c r="E29" s="52" t="s">
        <v>136</v>
      </c>
    </row>
    <row r="30" spans="2:5" ht="76">
      <c r="D30" s="51" t="s">
        <v>78</v>
      </c>
      <c r="E30" s="52" t="s">
        <v>137</v>
      </c>
    </row>
    <row r="32" spans="2:5">
      <c r="B32" s="51" t="s">
        <v>12</v>
      </c>
      <c r="C32" s="51" t="s">
        <v>74</v>
      </c>
      <c r="D32" s="51" t="s">
        <v>79</v>
      </c>
    </row>
    <row r="33" spans="1:6" ht="76">
      <c r="D33" s="51" t="s">
        <v>62</v>
      </c>
      <c r="E33" s="52" t="s">
        <v>139</v>
      </c>
      <c r="F33" s="52"/>
    </row>
    <row r="34" spans="1:6" ht="76">
      <c r="D34" s="51" t="s">
        <v>63</v>
      </c>
      <c r="E34" s="52" t="s">
        <v>201</v>
      </c>
    </row>
    <row r="35" spans="1:6" ht="76">
      <c r="D35" s="54" t="s">
        <v>76</v>
      </c>
      <c r="E35" s="55" t="s">
        <v>202</v>
      </c>
      <c r="F35" s="52"/>
    </row>
    <row r="36" spans="1:6">
      <c r="D36" s="51" t="s">
        <v>80</v>
      </c>
      <c r="F36" s="52"/>
    </row>
    <row r="37" spans="1:6" ht="76">
      <c r="D37" s="51" t="s">
        <v>81</v>
      </c>
      <c r="E37" s="52" t="s">
        <v>138</v>
      </c>
      <c r="F37" s="52"/>
    </row>
    <row r="38" spans="1:6" ht="76">
      <c r="D38" s="51" t="s">
        <v>66</v>
      </c>
      <c r="E38" s="52" t="s">
        <v>199</v>
      </c>
      <c r="F38" s="52"/>
    </row>
    <row r="39" spans="1:6" ht="76">
      <c r="D39" s="54" t="s">
        <v>78</v>
      </c>
      <c r="E39" s="55" t="s">
        <v>200</v>
      </c>
      <c r="F39" s="52"/>
    </row>
    <row r="40" spans="1:6">
      <c r="E40" s="52"/>
      <c r="F40" s="52"/>
    </row>
    <row r="42" spans="1:6" ht="76">
      <c r="C42" s="51" t="s">
        <v>75</v>
      </c>
      <c r="D42" s="51" t="s">
        <v>61</v>
      </c>
      <c r="E42" s="52" t="s">
        <v>140</v>
      </c>
    </row>
    <row r="43" spans="1:6" ht="76">
      <c r="D43" s="54" t="s">
        <v>62</v>
      </c>
      <c r="E43" s="55" t="s">
        <v>141</v>
      </c>
    </row>
    <row r="44" spans="1:6" ht="76">
      <c r="D44" s="51" t="s">
        <v>64</v>
      </c>
      <c r="E44" s="52" t="s">
        <v>142</v>
      </c>
    </row>
    <row r="45" spans="1:6" ht="76">
      <c r="D45" s="54" t="s">
        <v>81</v>
      </c>
      <c r="E45" s="55" t="s">
        <v>143</v>
      </c>
    </row>
    <row r="47" spans="1:6" ht="76">
      <c r="A47" s="52" t="s">
        <v>298</v>
      </c>
      <c r="B47" s="51" t="s">
        <v>10</v>
      </c>
      <c r="C47" s="51" t="s">
        <v>74</v>
      </c>
      <c r="D47" s="51" t="s">
        <v>83</v>
      </c>
      <c r="E47" s="51" t="s">
        <v>87</v>
      </c>
      <c r="F47" s="52" t="s">
        <v>144</v>
      </c>
    </row>
    <row r="48" spans="1:6" ht="76">
      <c r="E48" s="51" t="s">
        <v>88</v>
      </c>
      <c r="F48" s="52" t="s">
        <v>145</v>
      </c>
    </row>
    <row r="49" spans="4:6" ht="76">
      <c r="E49" s="51" t="s">
        <v>89</v>
      </c>
      <c r="F49" s="52" t="s">
        <v>146</v>
      </c>
    </row>
    <row r="50" spans="4:6" ht="76">
      <c r="E50" s="51" t="s">
        <v>90</v>
      </c>
      <c r="F50" s="52" t="s">
        <v>147</v>
      </c>
    </row>
    <row r="51" spans="4:6" ht="76">
      <c r="E51" s="51" t="s">
        <v>91</v>
      </c>
      <c r="F51" s="52" t="s">
        <v>149</v>
      </c>
    </row>
    <row r="53" spans="4:6" ht="76">
      <c r="D53" s="51" t="s">
        <v>84</v>
      </c>
      <c r="E53" s="51" t="s">
        <v>92</v>
      </c>
      <c r="F53" s="52" t="s">
        <v>148</v>
      </c>
    </row>
    <row r="54" spans="4:6" ht="76">
      <c r="E54" s="51" t="s">
        <v>93</v>
      </c>
      <c r="F54" s="52" t="s">
        <v>150</v>
      </c>
    </row>
    <row r="55" spans="4:6" ht="76">
      <c r="E55" s="51" t="s">
        <v>94</v>
      </c>
      <c r="F55" s="52" t="s">
        <v>151</v>
      </c>
    </row>
    <row r="56" spans="4:6" ht="76">
      <c r="E56" s="51" t="s">
        <v>95</v>
      </c>
      <c r="F56" s="52" t="s">
        <v>152</v>
      </c>
    </row>
    <row r="57" spans="4:6" ht="76">
      <c r="E57" s="51" t="s">
        <v>96</v>
      </c>
      <c r="F57" s="52" t="s">
        <v>153</v>
      </c>
    </row>
    <row r="58" spans="4:6" ht="76">
      <c r="E58" s="51" t="s">
        <v>97</v>
      </c>
      <c r="F58" s="52" t="s">
        <v>154</v>
      </c>
    </row>
    <row r="60" spans="4:6" ht="76">
      <c r="D60" s="51" t="s">
        <v>85</v>
      </c>
      <c r="E60" s="51" t="s">
        <v>98</v>
      </c>
      <c r="F60" s="52" t="s">
        <v>155</v>
      </c>
    </row>
    <row r="61" spans="4:6" ht="76">
      <c r="E61" s="51" t="s">
        <v>99</v>
      </c>
      <c r="F61" s="52" t="s">
        <v>156</v>
      </c>
    </row>
    <row r="62" spans="4:6" ht="76">
      <c r="E62" s="51" t="s">
        <v>100</v>
      </c>
      <c r="F62" s="52" t="s">
        <v>157</v>
      </c>
    </row>
    <row r="63" spans="4:6" ht="76">
      <c r="E63" s="51" t="s">
        <v>101</v>
      </c>
      <c r="F63" s="52" t="s">
        <v>158</v>
      </c>
    </row>
    <row r="64" spans="4:6" ht="76">
      <c r="E64" s="51" t="s">
        <v>102</v>
      </c>
      <c r="F64" s="52" t="s">
        <v>159</v>
      </c>
    </row>
    <row r="66" spans="2:6" ht="76">
      <c r="D66" s="51" t="s">
        <v>86</v>
      </c>
      <c r="E66" s="51" t="s">
        <v>103</v>
      </c>
      <c r="F66" s="52" t="s">
        <v>160</v>
      </c>
    </row>
    <row r="67" spans="2:6" ht="76">
      <c r="E67" s="51" t="s">
        <v>104</v>
      </c>
      <c r="F67" s="52" t="s">
        <v>161</v>
      </c>
    </row>
    <row r="68" spans="2:6" ht="76">
      <c r="E68" s="51" t="s">
        <v>105</v>
      </c>
      <c r="F68" s="52" t="s">
        <v>162</v>
      </c>
    </row>
    <row r="69" spans="2:6" ht="76">
      <c r="E69" s="51" t="s">
        <v>106</v>
      </c>
      <c r="F69" s="52" t="s">
        <v>163</v>
      </c>
    </row>
    <row r="70" spans="2:6" ht="76">
      <c r="E70" s="51" t="s">
        <v>107</v>
      </c>
      <c r="F70" s="52" t="s">
        <v>164</v>
      </c>
    </row>
    <row r="71" spans="2:6">
      <c r="F71" s="52"/>
    </row>
    <row r="72" spans="2:6" ht="76">
      <c r="D72" s="52" t="s">
        <v>215</v>
      </c>
      <c r="E72" s="51" t="s">
        <v>64</v>
      </c>
      <c r="F72" s="52" t="s">
        <v>209</v>
      </c>
    </row>
    <row r="73" spans="2:6" ht="76">
      <c r="E73" s="51" t="s">
        <v>65</v>
      </c>
      <c r="F73" s="52" t="s">
        <v>210</v>
      </c>
    </row>
    <row r="74" spans="2:6" ht="76">
      <c r="E74" s="51" t="s">
        <v>77</v>
      </c>
      <c r="F74" s="52" t="s">
        <v>211</v>
      </c>
    </row>
    <row r="75" spans="2:6" ht="76">
      <c r="E75" s="51" t="s">
        <v>109</v>
      </c>
      <c r="F75" s="52" t="s">
        <v>212</v>
      </c>
    </row>
    <row r="76" spans="2:6" ht="76">
      <c r="E76" s="51" t="s">
        <v>110</v>
      </c>
      <c r="F76" s="52" t="s">
        <v>213</v>
      </c>
    </row>
    <row r="77" spans="2:6">
      <c r="F77" s="52"/>
    </row>
    <row r="80" spans="2:6" ht="76">
      <c r="B80" s="51" t="s">
        <v>11</v>
      </c>
      <c r="C80" s="51" t="s">
        <v>74</v>
      </c>
      <c r="D80" s="51" t="s">
        <v>83</v>
      </c>
      <c r="E80" s="51" t="s">
        <v>64</v>
      </c>
      <c r="F80" s="52" t="s">
        <v>169</v>
      </c>
    </row>
    <row r="81" spans="4:6" ht="76">
      <c r="E81" s="51" t="s">
        <v>65</v>
      </c>
      <c r="F81" s="52" t="s">
        <v>168</v>
      </c>
    </row>
    <row r="82" spans="4:6" ht="76">
      <c r="E82" s="51" t="s">
        <v>77</v>
      </c>
      <c r="F82" s="52" t="s">
        <v>167</v>
      </c>
    </row>
    <row r="83" spans="4:6" ht="76">
      <c r="E83" s="51" t="s">
        <v>109</v>
      </c>
      <c r="F83" s="52" t="s">
        <v>166</v>
      </c>
    </row>
    <row r="84" spans="4:6" ht="76">
      <c r="E84" s="51" t="s">
        <v>110</v>
      </c>
      <c r="F84" s="52" t="s">
        <v>165</v>
      </c>
    </row>
    <row r="87" spans="4:6" ht="76">
      <c r="D87" s="51" t="s">
        <v>84</v>
      </c>
      <c r="E87" s="51" t="s">
        <v>87</v>
      </c>
      <c r="F87" s="52" t="s">
        <v>170</v>
      </c>
    </row>
    <row r="88" spans="4:6" ht="76">
      <c r="E88" s="51" t="s">
        <v>88</v>
      </c>
      <c r="F88" s="52" t="s">
        <v>171</v>
      </c>
    </row>
    <row r="89" spans="4:6" ht="76">
      <c r="E89" s="51" t="s">
        <v>89</v>
      </c>
      <c r="F89" s="52" t="s">
        <v>172</v>
      </c>
    </row>
    <row r="90" spans="4:6" ht="76">
      <c r="E90" s="51" t="s">
        <v>90</v>
      </c>
      <c r="F90" s="52" t="s">
        <v>173</v>
      </c>
    </row>
    <row r="91" spans="4:6" ht="76">
      <c r="E91" s="51" t="s">
        <v>91</v>
      </c>
      <c r="F91" s="52" t="s">
        <v>174</v>
      </c>
    </row>
    <row r="93" spans="4:6" ht="76">
      <c r="D93" s="51" t="s">
        <v>85</v>
      </c>
      <c r="E93" s="51" t="s">
        <v>92</v>
      </c>
      <c r="F93" s="52" t="s">
        <v>175</v>
      </c>
    </row>
    <row r="94" spans="4:6" ht="76">
      <c r="E94" s="51" t="s">
        <v>93</v>
      </c>
      <c r="F94" s="52" t="s">
        <v>176</v>
      </c>
    </row>
    <row r="95" spans="4:6" ht="76">
      <c r="E95" s="51" t="s">
        <v>94</v>
      </c>
      <c r="F95" s="52" t="s">
        <v>177</v>
      </c>
    </row>
    <row r="96" spans="4:6" ht="76">
      <c r="E96" s="51" t="s">
        <v>95</v>
      </c>
      <c r="F96" s="52" t="s">
        <v>178</v>
      </c>
    </row>
    <row r="97" spans="4:6" ht="76">
      <c r="E97" s="51" t="s">
        <v>111</v>
      </c>
      <c r="F97" s="52" t="s">
        <v>179</v>
      </c>
    </row>
    <row r="99" spans="4:6" ht="76">
      <c r="D99" s="51" t="s">
        <v>114</v>
      </c>
      <c r="E99" s="51" t="s">
        <v>98</v>
      </c>
      <c r="F99" s="52" t="s">
        <v>180</v>
      </c>
    </row>
    <row r="100" spans="4:6" ht="76">
      <c r="E100" s="51" t="s">
        <v>99</v>
      </c>
      <c r="F100" s="52" t="s">
        <v>181</v>
      </c>
    </row>
    <row r="101" spans="4:6" ht="76">
      <c r="E101" s="51" t="s">
        <v>100</v>
      </c>
      <c r="F101" s="52" t="s">
        <v>182</v>
      </c>
    </row>
    <row r="102" spans="4:6" ht="76">
      <c r="E102" s="51" t="s">
        <v>101</v>
      </c>
      <c r="F102" s="52" t="s">
        <v>183</v>
      </c>
    </row>
    <row r="103" spans="4:6" ht="76">
      <c r="E103" s="51" t="s">
        <v>102</v>
      </c>
      <c r="F103" s="52" t="s">
        <v>184</v>
      </c>
    </row>
    <row r="105" spans="4:6" ht="76">
      <c r="D105" s="51" t="s">
        <v>115</v>
      </c>
      <c r="E105" s="51" t="s">
        <v>103</v>
      </c>
      <c r="F105" s="52" t="s">
        <v>185</v>
      </c>
    </row>
    <row r="106" spans="4:6" ht="76">
      <c r="E106" s="51" t="s">
        <v>104</v>
      </c>
      <c r="F106" s="52" t="s">
        <v>186</v>
      </c>
    </row>
    <row r="107" spans="4:6" ht="76">
      <c r="E107" s="51" t="s">
        <v>105</v>
      </c>
      <c r="F107" s="52" t="s">
        <v>187</v>
      </c>
    </row>
    <row r="108" spans="4:6" ht="76">
      <c r="E108" s="51" t="s">
        <v>106</v>
      </c>
      <c r="F108" s="52" t="s">
        <v>188</v>
      </c>
    </row>
    <row r="109" spans="4:6" ht="76">
      <c r="E109" s="51" t="s">
        <v>107</v>
      </c>
      <c r="F109" s="52" t="s">
        <v>189</v>
      </c>
    </row>
    <row r="111" spans="4:6" ht="76">
      <c r="D111" s="51" t="s">
        <v>116</v>
      </c>
      <c r="E111" s="51" t="s">
        <v>112</v>
      </c>
      <c r="F111" s="52" t="s">
        <v>190</v>
      </c>
    </row>
    <row r="112" spans="4:6" ht="76">
      <c r="E112" s="51" t="s">
        <v>113</v>
      </c>
      <c r="F112" s="52" t="s">
        <v>191</v>
      </c>
    </row>
    <row r="114" spans="4:6" ht="76">
      <c r="D114" s="51" t="s">
        <v>117</v>
      </c>
      <c r="E114" s="51" t="s">
        <v>108</v>
      </c>
      <c r="F114" s="52" t="s">
        <v>192</v>
      </c>
    </row>
    <row r="116" spans="4:6" ht="76">
      <c r="D116" s="52" t="s">
        <v>208</v>
      </c>
      <c r="E116" s="51" t="s">
        <v>64</v>
      </c>
      <c r="F116" s="52" t="s">
        <v>203</v>
      </c>
    </row>
    <row r="117" spans="4:6" ht="76">
      <c r="E117" s="51" t="s">
        <v>65</v>
      </c>
      <c r="F117" s="52" t="s">
        <v>204</v>
      </c>
    </row>
    <row r="118" spans="4:6" ht="76">
      <c r="E118" s="51" t="s">
        <v>77</v>
      </c>
      <c r="F118" s="52" t="s">
        <v>205</v>
      </c>
    </row>
    <row r="119" spans="4:6" ht="76">
      <c r="E119" s="51" t="s">
        <v>109</v>
      </c>
      <c r="F119" s="52" t="s">
        <v>206</v>
      </c>
    </row>
    <row r="120" spans="4:6" ht="76">
      <c r="E120" s="51" t="s">
        <v>110</v>
      </c>
      <c r="F120" s="52" t="s">
        <v>207</v>
      </c>
    </row>
    <row r="122" spans="4:6" ht="76">
      <c r="D122" s="51" t="s">
        <v>217</v>
      </c>
      <c r="E122" s="51" t="s">
        <v>64</v>
      </c>
      <c r="F122" s="52" t="s">
        <v>218</v>
      </c>
    </row>
    <row r="123" spans="4:6" ht="76">
      <c r="E123" s="51" t="s">
        <v>65</v>
      </c>
      <c r="F123" s="52" t="s">
        <v>219</v>
      </c>
    </row>
    <row r="124" spans="4:6" ht="76">
      <c r="E124" s="51" t="s">
        <v>77</v>
      </c>
      <c r="F124" s="52" t="s">
        <v>220</v>
      </c>
    </row>
    <row r="125" spans="4:6" ht="76">
      <c r="E125" s="51" t="s">
        <v>109</v>
      </c>
      <c r="F125" s="52" t="s">
        <v>221</v>
      </c>
    </row>
    <row r="126" spans="4:6" ht="76">
      <c r="E126" s="51" t="s">
        <v>110</v>
      </c>
      <c r="F126" s="52" t="s">
        <v>222</v>
      </c>
    </row>
    <row r="127" spans="4:6" ht="76">
      <c r="D127" s="51" t="s">
        <v>223</v>
      </c>
      <c r="E127" s="51" t="s">
        <v>64</v>
      </c>
      <c r="F127" s="52" t="s">
        <v>224</v>
      </c>
    </row>
    <row r="128" spans="4:6" ht="76">
      <c r="E128" s="51" t="s">
        <v>65</v>
      </c>
      <c r="F128" s="52" t="s">
        <v>225</v>
      </c>
    </row>
    <row r="129" spans="4:6" ht="76">
      <c r="E129" s="51" t="s">
        <v>66</v>
      </c>
      <c r="F129" s="52" t="s">
        <v>226</v>
      </c>
    </row>
    <row r="132" spans="4:6" ht="76">
      <c r="D132" s="51" t="s">
        <v>228</v>
      </c>
      <c r="E132" s="51" t="s">
        <v>64</v>
      </c>
      <c r="F132" s="52" t="s">
        <v>229</v>
      </c>
    </row>
    <row r="133" spans="4:6" ht="76">
      <c r="E133" s="51" t="s">
        <v>65</v>
      </c>
      <c r="F133" s="52" t="s">
        <v>230</v>
      </c>
    </row>
    <row r="134" spans="4:6" ht="76">
      <c r="E134" s="51" t="s">
        <v>77</v>
      </c>
      <c r="F134" s="52" t="s">
        <v>231</v>
      </c>
    </row>
    <row r="135" spans="4:6" ht="76">
      <c r="E135" s="51" t="s">
        <v>109</v>
      </c>
      <c r="F135" s="52" t="s">
        <v>232</v>
      </c>
    </row>
    <row r="136" spans="4:6" ht="76">
      <c r="E136" s="51" t="s">
        <v>110</v>
      </c>
      <c r="F136" s="52" t="s">
        <v>233</v>
      </c>
    </row>
    <row r="138" spans="4:6" ht="76">
      <c r="D138" s="51" t="s">
        <v>234</v>
      </c>
      <c r="E138" s="51" t="s">
        <v>64</v>
      </c>
      <c r="F138" s="52" t="s">
        <v>239</v>
      </c>
    </row>
    <row r="139" spans="4:6" ht="76">
      <c r="E139" s="51" t="s">
        <v>65</v>
      </c>
      <c r="F139" s="52" t="s">
        <v>238</v>
      </c>
    </row>
    <row r="140" spans="4:6" ht="76">
      <c r="E140" s="51" t="s">
        <v>77</v>
      </c>
      <c r="F140" s="52" t="s">
        <v>237</v>
      </c>
    </row>
    <row r="141" spans="4:6" ht="76">
      <c r="E141" s="51" t="s">
        <v>109</v>
      </c>
      <c r="F141" s="52" t="s">
        <v>236</v>
      </c>
    </row>
    <row r="142" spans="4:6" ht="76">
      <c r="E142" s="51" t="s">
        <v>110</v>
      </c>
      <c r="F142" s="52" t="s">
        <v>235</v>
      </c>
    </row>
    <row r="144" spans="4:6" ht="76">
      <c r="D144" s="51" t="s">
        <v>240</v>
      </c>
      <c r="E144" s="51" t="s">
        <v>64</v>
      </c>
      <c r="F144" s="52" t="s">
        <v>241</v>
      </c>
    </row>
    <row r="145" spans="1:6" ht="76">
      <c r="E145" s="51" t="s">
        <v>65</v>
      </c>
      <c r="F145" s="52" t="s">
        <v>242</v>
      </c>
    </row>
    <row r="146" spans="1:6" ht="76">
      <c r="E146" s="51" t="s">
        <v>77</v>
      </c>
      <c r="F146" s="52" t="s">
        <v>243</v>
      </c>
    </row>
    <row r="147" spans="1:6" ht="76">
      <c r="E147" s="51" t="s">
        <v>109</v>
      </c>
      <c r="F147" s="52" t="s">
        <v>244</v>
      </c>
    </row>
    <row r="148" spans="1:6" ht="76">
      <c r="E148" s="51" t="s">
        <v>110</v>
      </c>
      <c r="F148" s="52" t="s">
        <v>245</v>
      </c>
    </row>
    <row r="150" spans="1:6" ht="76">
      <c r="D150" s="51" t="s">
        <v>247</v>
      </c>
      <c r="E150" s="51" t="s">
        <v>64</v>
      </c>
      <c r="F150" s="52" t="s">
        <v>246</v>
      </c>
    </row>
    <row r="151" spans="1:6" ht="76">
      <c r="E151" s="51" t="s">
        <v>65</v>
      </c>
      <c r="F151" s="52" t="s">
        <v>248</v>
      </c>
    </row>
    <row r="152" spans="1:6" ht="76">
      <c r="E152" s="51" t="s">
        <v>77</v>
      </c>
      <c r="F152" s="52" t="s">
        <v>251</v>
      </c>
    </row>
    <row r="153" spans="1:6" ht="76">
      <c r="E153" s="51" t="s">
        <v>109</v>
      </c>
      <c r="F153" s="52" t="s">
        <v>250</v>
      </c>
    </row>
    <row r="154" spans="1:6" ht="76">
      <c r="E154" s="51" t="s">
        <v>110</v>
      </c>
      <c r="F154" s="52" t="s">
        <v>249</v>
      </c>
    </row>
    <row r="158" spans="1:6">
      <c r="A158" s="115"/>
      <c r="B158" s="115"/>
      <c r="C158" s="115"/>
      <c r="D158" s="115"/>
      <c r="E158" s="115"/>
      <c r="F158" s="115"/>
    </row>
    <row r="160" spans="1:6">
      <c r="A160" s="51" t="s">
        <v>297</v>
      </c>
    </row>
    <row r="162" spans="1:6" ht="38">
      <c r="A162" s="52" t="s">
        <v>317</v>
      </c>
    </row>
    <row r="163" spans="1:6" ht="76">
      <c r="B163" s="51" t="s">
        <v>11</v>
      </c>
      <c r="C163" s="51" t="s">
        <v>74</v>
      </c>
      <c r="D163" s="51" t="s">
        <v>64</v>
      </c>
      <c r="E163" s="52" t="s">
        <v>299</v>
      </c>
      <c r="F163" s="52"/>
    </row>
    <row r="164" spans="1:6" ht="76">
      <c r="D164" s="51" t="s">
        <v>65</v>
      </c>
      <c r="E164" s="52" t="s">
        <v>300</v>
      </c>
    </row>
    <row r="165" spans="1:6" ht="76">
      <c r="D165" s="51" t="s">
        <v>77</v>
      </c>
      <c r="E165" s="52" t="s">
        <v>301</v>
      </c>
    </row>
    <row r="166" spans="1:6" ht="76">
      <c r="D166" s="51" t="s">
        <v>109</v>
      </c>
      <c r="E166" s="52" t="s">
        <v>302</v>
      </c>
    </row>
    <row r="167" spans="1:6" ht="76">
      <c r="D167" s="51" t="s">
        <v>110</v>
      </c>
      <c r="E167" s="52" t="s">
        <v>303</v>
      </c>
    </row>
    <row r="169" spans="1:6" ht="76">
      <c r="B169" s="51" t="s">
        <v>10</v>
      </c>
      <c r="C169" s="51" t="s">
        <v>74</v>
      </c>
      <c r="D169" s="51" t="s">
        <v>64</v>
      </c>
      <c r="E169" s="52" t="s">
        <v>305</v>
      </c>
    </row>
    <row r="170" spans="1:6" ht="76">
      <c r="D170" s="51" t="s">
        <v>65</v>
      </c>
      <c r="E170" s="52" t="s">
        <v>306</v>
      </c>
    </row>
    <row r="171" spans="1:6" ht="76">
      <c r="D171" s="51" t="s">
        <v>77</v>
      </c>
      <c r="E171" s="52" t="s">
        <v>307</v>
      </c>
    </row>
    <row r="172" spans="1:6" ht="76">
      <c r="D172" s="51" t="s">
        <v>109</v>
      </c>
      <c r="E172" s="52" t="s">
        <v>308</v>
      </c>
    </row>
    <row r="173" spans="1:6" ht="76">
      <c r="D173" s="51" t="s">
        <v>110</v>
      </c>
      <c r="E173" s="52" t="s">
        <v>309</v>
      </c>
    </row>
    <row r="175" spans="1:6" ht="76">
      <c r="B175" s="51" t="s">
        <v>320</v>
      </c>
      <c r="C175" s="51" t="s">
        <v>74</v>
      </c>
      <c r="D175" s="51" t="s">
        <v>64</v>
      </c>
      <c r="E175" s="52" t="s">
        <v>310</v>
      </c>
    </row>
    <row r="176" spans="1:6" ht="76">
      <c r="D176" s="51" t="s">
        <v>65</v>
      </c>
      <c r="E176" s="52" t="s">
        <v>311</v>
      </c>
    </row>
    <row r="177" spans="1:6" ht="76">
      <c r="D177" s="51" t="s">
        <v>77</v>
      </c>
      <c r="E177" s="52" t="s">
        <v>312</v>
      </c>
    </row>
    <row r="178" spans="1:6" ht="76">
      <c r="D178" s="51" t="s">
        <v>109</v>
      </c>
      <c r="E178" s="52" t="s">
        <v>313</v>
      </c>
    </row>
    <row r="179" spans="1:6" ht="76">
      <c r="D179" s="51" t="s">
        <v>110</v>
      </c>
      <c r="E179" s="52" t="s">
        <v>314</v>
      </c>
    </row>
    <row r="181" spans="1:6" ht="76">
      <c r="A181" s="51" t="s">
        <v>318</v>
      </c>
      <c r="B181" s="51" t="s">
        <v>12</v>
      </c>
      <c r="C181" s="51" t="s">
        <v>74</v>
      </c>
      <c r="D181" s="51" t="s">
        <v>319</v>
      </c>
      <c r="E181" s="51" t="s">
        <v>64</v>
      </c>
      <c r="F181" s="52" t="s">
        <v>327</v>
      </c>
    </row>
    <row r="182" spans="1:6" ht="76">
      <c r="E182" s="51" t="s">
        <v>65</v>
      </c>
      <c r="F182" s="52" t="s">
        <v>328</v>
      </c>
    </row>
    <row r="183" spans="1:6" ht="76">
      <c r="E183" s="51" t="s">
        <v>77</v>
      </c>
      <c r="F183" s="52" t="s">
        <v>329</v>
      </c>
    </row>
    <row r="184" spans="1:6" ht="76">
      <c r="E184" s="51" t="s">
        <v>109</v>
      </c>
      <c r="F184" s="52" t="s">
        <v>330</v>
      </c>
    </row>
    <row r="185" spans="1:6" ht="76">
      <c r="E185" s="51" t="s">
        <v>110</v>
      </c>
      <c r="F185" s="52" t="s">
        <v>331</v>
      </c>
    </row>
    <row r="188" spans="1:6" ht="76">
      <c r="B188" s="51" t="s">
        <v>11</v>
      </c>
      <c r="C188" s="51" t="s">
        <v>74</v>
      </c>
      <c r="D188" s="51" t="s">
        <v>319</v>
      </c>
      <c r="E188" s="51" t="s">
        <v>64</v>
      </c>
      <c r="F188" s="52" t="s">
        <v>321</v>
      </c>
    </row>
    <row r="189" spans="1:6" ht="76">
      <c r="E189" s="51" t="s">
        <v>65</v>
      </c>
      <c r="F189" s="52" t="s">
        <v>322</v>
      </c>
    </row>
    <row r="190" spans="1:6" ht="76">
      <c r="E190" s="51" t="s">
        <v>77</v>
      </c>
      <c r="F190" s="52" t="s">
        <v>323</v>
      </c>
    </row>
    <row r="191" spans="1:6" ht="76">
      <c r="E191" s="51" t="s">
        <v>109</v>
      </c>
      <c r="F191" s="52" t="s">
        <v>324</v>
      </c>
    </row>
    <row r="192" spans="1:6" ht="76">
      <c r="E192" s="51" t="s">
        <v>110</v>
      </c>
      <c r="F192" s="52" t="s">
        <v>325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A10:AB249"/>
  <sheetViews>
    <sheetView tabSelected="1" topLeftCell="A145" zoomScale="131" zoomScaleNormal="150" workbookViewId="0">
      <selection activeCell="G158" sqref="G158"/>
    </sheetView>
  </sheetViews>
  <sheetFormatPr baseColWidth="10" defaultRowHeight="16"/>
  <cols>
    <col min="1" max="1" width="10.83203125" style="1"/>
    <col min="2" max="2" width="24.33203125" style="1" customWidth="1"/>
    <col min="3" max="3" width="16.33203125" style="1" customWidth="1"/>
    <col min="4" max="4" width="16.1640625" style="1" customWidth="1"/>
    <col min="5" max="5" width="16" style="1" customWidth="1"/>
    <col min="6" max="6" width="11.1640625" style="1" customWidth="1"/>
    <col min="7" max="7" width="39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16.6640625" style="1" customWidth="1"/>
    <col min="24" max="24" width="16.5" style="1" customWidth="1"/>
    <col min="25" max="25" width="12.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99"/>
    </row>
    <row r="11" spans="11:11">
      <c r="K11" s="99"/>
    </row>
    <row r="12" spans="11:11">
      <c r="K12" s="99"/>
    </row>
    <row r="13" spans="11:11">
      <c r="K13" s="99"/>
    </row>
    <row r="14" spans="11:11">
      <c r="K14" s="99"/>
    </row>
    <row r="15" spans="11:11">
      <c r="K15" s="99"/>
    </row>
    <row r="16" spans="11:11">
      <c r="K16" s="99"/>
    </row>
    <row r="17" spans="2:27">
      <c r="K17" s="99"/>
    </row>
    <row r="18" spans="2:27">
      <c r="K18" s="99"/>
    </row>
    <row r="19" spans="2:27">
      <c r="B19" s="165" t="s">
        <v>37</v>
      </c>
      <c r="C19" s="166"/>
      <c r="D19" s="166"/>
      <c r="E19" s="166"/>
      <c r="F19" s="166"/>
      <c r="K19" s="99"/>
      <c r="M19" s="170" t="s">
        <v>37</v>
      </c>
      <c r="N19" s="171"/>
      <c r="O19" s="171"/>
      <c r="P19" s="171"/>
      <c r="Q19" s="171"/>
    </row>
    <row r="20" spans="2:27" ht="17" thickBot="1">
      <c r="K20" s="99"/>
      <c r="M20" s="53" t="s">
        <v>193</v>
      </c>
      <c r="N20" s="53"/>
      <c r="O20" s="53"/>
      <c r="P20" s="53"/>
      <c r="Q20" s="53"/>
      <c r="V20" s="1" t="s">
        <v>338</v>
      </c>
    </row>
    <row r="21" spans="2:27">
      <c r="B21" s="194" t="s">
        <v>9</v>
      </c>
      <c r="C21" s="198"/>
      <c r="D21" s="198" t="s">
        <v>0</v>
      </c>
      <c r="E21" s="198"/>
      <c r="F21" s="198"/>
      <c r="G21" s="198" t="s">
        <v>1</v>
      </c>
      <c r="H21" s="198"/>
      <c r="I21" s="200"/>
      <c r="K21" s="99"/>
      <c r="M21" s="172" t="s">
        <v>9</v>
      </c>
      <c r="N21" s="167"/>
      <c r="O21" s="167" t="s">
        <v>0</v>
      </c>
      <c r="P21" s="167"/>
      <c r="Q21" s="167"/>
      <c r="R21" s="167" t="s">
        <v>1</v>
      </c>
      <c r="S21" s="167"/>
      <c r="T21" s="168"/>
      <c r="V21" s="172" t="s">
        <v>9</v>
      </c>
      <c r="W21" s="167"/>
      <c r="X21" s="179" t="s">
        <v>0</v>
      </c>
      <c r="Y21" s="180"/>
    </row>
    <row r="22" spans="2:27">
      <c r="B22" s="183"/>
      <c r="C22" s="199"/>
      <c r="D22" s="14" t="s">
        <v>7</v>
      </c>
      <c r="E22" s="14" t="s">
        <v>8</v>
      </c>
      <c r="F22" s="14" t="s">
        <v>2</v>
      </c>
      <c r="G22" s="14" t="s">
        <v>7</v>
      </c>
      <c r="H22" s="14" t="s">
        <v>8</v>
      </c>
      <c r="I22" s="7" t="s">
        <v>2</v>
      </c>
      <c r="K22" s="99"/>
      <c r="M22" s="173"/>
      <c r="N22" s="174"/>
      <c r="O22" s="69" t="s">
        <v>7</v>
      </c>
      <c r="P22" s="69" t="s">
        <v>8</v>
      </c>
      <c r="Q22" s="69" t="s">
        <v>2</v>
      </c>
      <c r="R22" s="69" t="s">
        <v>7</v>
      </c>
      <c r="S22" s="69" t="s">
        <v>8</v>
      </c>
      <c r="T22" s="70" t="s">
        <v>2</v>
      </c>
      <c r="V22" s="173"/>
      <c r="W22" s="174"/>
      <c r="X22" s="114" t="s">
        <v>316</v>
      </c>
      <c r="Y22" s="114" t="s">
        <v>2</v>
      </c>
    </row>
    <row r="23" spans="2:27">
      <c r="B23" s="183" t="s">
        <v>11</v>
      </c>
      <c r="C23" s="3" t="s">
        <v>3</v>
      </c>
      <c r="D23" s="4">
        <v>0.27206580060834001</v>
      </c>
      <c r="E23" s="4">
        <v>0.27986669502740003</v>
      </c>
      <c r="F23" s="185"/>
      <c r="G23" s="4">
        <v>0.68010270563139996</v>
      </c>
      <c r="H23" s="4">
        <v>0.66187876247435995</v>
      </c>
      <c r="I23" s="164"/>
      <c r="K23" s="99"/>
      <c r="M23" s="161" t="s">
        <v>11</v>
      </c>
      <c r="N23" s="63" t="s">
        <v>3</v>
      </c>
      <c r="O23" s="64">
        <v>0.24589722939391701</v>
      </c>
      <c r="P23" s="64">
        <v>0.28282051441461498</v>
      </c>
      <c r="Q23" s="162"/>
      <c r="R23" s="64">
        <v>0.62156490272548404</v>
      </c>
      <c r="S23" s="64">
        <v>0.58449899330501398</v>
      </c>
      <c r="T23" s="159"/>
      <c r="V23" s="161" t="s">
        <v>10</v>
      </c>
      <c r="W23" s="63" t="s">
        <v>3</v>
      </c>
      <c r="X23" s="64">
        <v>8.2978075999999998E-2</v>
      </c>
      <c r="Y23" s="162"/>
      <c r="AA23" s="160" t="s">
        <v>10</v>
      </c>
    </row>
    <row r="24" spans="2:27">
      <c r="B24" s="183"/>
      <c r="C24" s="3" t="s">
        <v>6</v>
      </c>
      <c r="D24" s="4">
        <v>0.38085407994416698</v>
      </c>
      <c r="E24" s="4">
        <v>0.31159143254010802</v>
      </c>
      <c r="F24" s="185"/>
      <c r="G24" s="4">
        <v>0.52286421194715804</v>
      </c>
      <c r="H24" s="4">
        <v>0.53292639849711798</v>
      </c>
      <c r="I24" s="164"/>
      <c r="K24" s="99"/>
      <c r="M24" s="161"/>
      <c r="N24" s="63" t="s">
        <v>6</v>
      </c>
      <c r="O24" s="64">
        <v>0.33740014477945601</v>
      </c>
      <c r="P24" s="64">
        <v>0.24132286832387601</v>
      </c>
      <c r="Q24" s="162"/>
      <c r="R24" s="64">
        <v>0.45448695005226902</v>
      </c>
      <c r="S24" s="64">
        <v>0.44134917356160802</v>
      </c>
      <c r="T24" s="159"/>
      <c r="V24" s="161"/>
      <c r="W24" s="63" t="s">
        <v>6</v>
      </c>
      <c r="X24" s="64">
        <v>9.9679073000000007E-2</v>
      </c>
      <c r="Y24" s="162"/>
      <c r="AA24" s="160"/>
    </row>
    <row r="25" spans="2:27">
      <c r="B25" s="183"/>
      <c r="C25" s="3" t="s">
        <v>5</v>
      </c>
      <c r="D25" s="4">
        <v>0.30306923531743701</v>
      </c>
      <c r="E25" s="4">
        <v>0.25367114103762001</v>
      </c>
      <c r="F25" s="185"/>
      <c r="G25" s="4">
        <v>0.15005929600283599</v>
      </c>
      <c r="H25" s="4">
        <v>2.1150037658527399E-2</v>
      </c>
      <c r="I25" s="164"/>
      <c r="K25" s="99"/>
      <c r="M25" s="161"/>
      <c r="N25" s="63" t="s">
        <v>5</v>
      </c>
      <c r="O25" s="64">
        <v>0.30505336152382601</v>
      </c>
      <c r="P25" s="64">
        <v>0.17953083576787501</v>
      </c>
      <c r="Q25" s="162"/>
      <c r="R25" s="64">
        <v>0.26264407173694898</v>
      </c>
      <c r="S25" s="64">
        <v>0.164907276430004</v>
      </c>
      <c r="T25" s="159"/>
      <c r="V25" s="161"/>
      <c r="W25" s="63" t="s">
        <v>5</v>
      </c>
      <c r="X25" s="64">
        <v>2.9346153E-2</v>
      </c>
      <c r="Y25" s="162"/>
      <c r="AA25" s="160"/>
    </row>
    <row r="26" spans="2:27">
      <c r="B26" s="183"/>
      <c r="C26" s="3" t="s">
        <v>4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99"/>
      <c r="M26" s="161"/>
      <c r="N26" s="63" t="s">
        <v>4</v>
      </c>
      <c r="O26" s="71">
        <v>0.51707045796273199</v>
      </c>
      <c r="P26" s="71">
        <v>0.41286255720435899</v>
      </c>
      <c r="Q26" s="72">
        <v>0.09</v>
      </c>
      <c r="R26" s="71">
        <v>0.81356205939468396</v>
      </c>
      <c r="S26" s="71">
        <v>0.75074801098481103</v>
      </c>
      <c r="T26" s="73">
        <v>0.1</v>
      </c>
      <c r="V26" s="161"/>
      <c r="W26" s="63" t="s">
        <v>4</v>
      </c>
      <c r="X26" s="71">
        <v>0.13297837300000001</v>
      </c>
      <c r="Y26" s="72">
        <v>0.09</v>
      </c>
      <c r="AA26" s="160"/>
    </row>
    <row r="27" spans="2:27">
      <c r="B27" s="183" t="s">
        <v>10</v>
      </c>
      <c r="C27" s="4" t="s">
        <v>3</v>
      </c>
      <c r="D27" s="4">
        <v>2.2272400246282702</v>
      </c>
      <c r="E27" s="4">
        <v>2.2822992480011099</v>
      </c>
      <c r="F27" s="185"/>
      <c r="G27" s="4">
        <v>2.0418759425309498</v>
      </c>
      <c r="H27" s="4">
        <v>2.0473786537993699</v>
      </c>
      <c r="I27" s="164"/>
      <c r="K27" s="99"/>
      <c r="M27" s="160" t="s">
        <v>10</v>
      </c>
      <c r="N27" s="65" t="s">
        <v>3</v>
      </c>
      <c r="O27" s="66">
        <v>0.146223230974414</v>
      </c>
      <c r="P27" s="66">
        <v>0.13413593611147401</v>
      </c>
      <c r="Q27" s="163"/>
      <c r="R27" s="66">
        <v>0.30682580514694002</v>
      </c>
      <c r="S27" s="66">
        <v>0.31669906694920302</v>
      </c>
      <c r="T27" s="169"/>
      <c r="V27" s="160" t="s">
        <v>11</v>
      </c>
      <c r="W27" s="65" t="s">
        <v>3</v>
      </c>
      <c r="X27" s="66">
        <v>8.6425494000000005E-2</v>
      </c>
      <c r="Y27" s="163"/>
    </row>
    <row r="28" spans="2:27">
      <c r="B28" s="183"/>
      <c r="C28" s="4" t="s">
        <v>6</v>
      </c>
      <c r="D28" s="4">
        <v>2.04323777924367</v>
      </c>
      <c r="E28" s="4">
        <v>2.1380731358266098</v>
      </c>
      <c r="F28" s="185"/>
      <c r="G28" s="4">
        <v>2.12584725653074</v>
      </c>
      <c r="H28" s="4">
        <v>2.2110485659725998</v>
      </c>
      <c r="I28" s="164"/>
      <c r="K28" s="99"/>
      <c r="M28" s="160"/>
      <c r="N28" s="65" t="s">
        <v>6</v>
      </c>
      <c r="O28" s="66">
        <v>0.14102456085010201</v>
      </c>
      <c r="P28" s="66">
        <v>0.103259079645247</v>
      </c>
      <c r="Q28" s="163"/>
      <c r="R28" s="66">
        <v>0.106026794417206</v>
      </c>
      <c r="S28" s="66">
        <v>8.0984201915277998E-2</v>
      </c>
      <c r="T28" s="169"/>
      <c r="V28" s="160"/>
      <c r="W28" s="65" t="s">
        <v>6</v>
      </c>
      <c r="X28" s="66">
        <v>0.109670028</v>
      </c>
      <c r="Y28" s="163"/>
    </row>
    <row r="29" spans="2:27">
      <c r="B29" s="183"/>
      <c r="C29" s="4" t="s">
        <v>5</v>
      </c>
      <c r="D29" s="4">
        <v>1.37899367947806E-2</v>
      </c>
      <c r="E29" s="4">
        <v>1.25058960412151E-2</v>
      </c>
      <c r="F29" s="185"/>
      <c r="G29" s="4">
        <v>0.178954364917943</v>
      </c>
      <c r="H29" s="4">
        <v>6.4240433002411002E-2</v>
      </c>
      <c r="I29" s="164"/>
      <c r="K29" s="99"/>
      <c r="M29" s="160"/>
      <c r="N29" s="65" t="s">
        <v>5</v>
      </c>
      <c r="O29" s="66">
        <v>2.9840896123748802E-2</v>
      </c>
      <c r="P29" s="66">
        <v>2.2541432670424199E-2</v>
      </c>
      <c r="Q29" s="163"/>
      <c r="R29" s="66">
        <v>0.20115670057829299</v>
      </c>
      <c r="S29" s="66">
        <v>8.8748332176745603E-2</v>
      </c>
      <c r="T29" s="169"/>
      <c r="V29" s="160"/>
      <c r="W29" s="65" t="s">
        <v>5</v>
      </c>
      <c r="X29" s="66">
        <v>0.16404260400000001</v>
      </c>
      <c r="Y29" s="163"/>
    </row>
    <row r="30" spans="2:27">
      <c r="B30" s="183"/>
      <c r="C30" s="4" t="s">
        <v>4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99"/>
      <c r="M30" s="160"/>
      <c r="N30" s="65" t="s">
        <v>4</v>
      </c>
      <c r="O30" s="74">
        <v>0.20532812549923499</v>
      </c>
      <c r="P30" s="74">
        <v>0.17077178652377101</v>
      </c>
      <c r="Q30" s="75">
        <v>0.09</v>
      </c>
      <c r="R30" s="74">
        <v>0.38190021474987601</v>
      </c>
      <c r="S30" s="74">
        <v>0.33872260986019798</v>
      </c>
      <c r="T30" s="76">
        <v>0.18</v>
      </c>
      <c r="V30" s="160"/>
      <c r="W30" s="65" t="s">
        <v>4</v>
      </c>
      <c r="X30" s="74">
        <v>0.22100530099999999</v>
      </c>
      <c r="Y30" s="75">
        <v>0.09</v>
      </c>
    </row>
    <row r="31" spans="2:27">
      <c r="B31" s="183" t="s">
        <v>12</v>
      </c>
      <c r="C31" s="4" t="s">
        <v>3</v>
      </c>
      <c r="D31" s="6">
        <v>0.273793383563389</v>
      </c>
      <c r="E31" s="6">
        <v>0.27090614469824897</v>
      </c>
      <c r="F31" s="185"/>
      <c r="G31" s="6">
        <v>0.374535506890527</v>
      </c>
      <c r="H31" s="6">
        <v>0.24745172364194501</v>
      </c>
      <c r="I31" s="164"/>
      <c r="K31" s="99"/>
      <c r="M31" s="161" t="s">
        <v>12</v>
      </c>
      <c r="N31" s="67" t="s">
        <v>3</v>
      </c>
      <c r="O31" s="64">
        <v>0.52309915801125895</v>
      </c>
      <c r="P31" s="64">
        <v>0.39845133051777398</v>
      </c>
      <c r="Q31" s="181"/>
      <c r="R31" s="64">
        <v>0.34457062215270401</v>
      </c>
      <c r="S31" s="64">
        <v>0.19777353314753901</v>
      </c>
      <c r="T31" s="159"/>
      <c r="V31" s="161" t="s">
        <v>12</v>
      </c>
      <c r="W31" s="67" t="s">
        <v>3</v>
      </c>
      <c r="X31" s="64">
        <v>0.190903462</v>
      </c>
      <c r="Y31" s="181"/>
    </row>
    <row r="32" spans="2:27">
      <c r="B32" s="183"/>
      <c r="C32" s="4" t="s">
        <v>6</v>
      </c>
      <c r="D32" s="6">
        <v>0.42211945016208902</v>
      </c>
      <c r="E32" s="6">
        <v>0.36111271508034998</v>
      </c>
      <c r="F32" s="185"/>
      <c r="G32" s="6">
        <v>0.58021180541887096</v>
      </c>
      <c r="H32" s="6">
        <v>0.31234903625947402</v>
      </c>
      <c r="I32" s="164"/>
      <c r="K32" s="99"/>
      <c r="M32" s="161"/>
      <c r="N32" s="67" t="s">
        <v>6</v>
      </c>
      <c r="O32" s="64">
        <v>0.70630358667205595</v>
      </c>
      <c r="P32" s="64">
        <v>0.57775878419396398</v>
      </c>
      <c r="Q32" s="181"/>
      <c r="R32" s="64">
        <v>0.36014131193795101</v>
      </c>
      <c r="S32" s="64">
        <v>0.166267990931902</v>
      </c>
      <c r="T32" s="159"/>
      <c r="V32" s="161"/>
      <c r="W32" s="67" t="s">
        <v>6</v>
      </c>
      <c r="X32" s="64">
        <v>0.26741922000000001</v>
      </c>
      <c r="Y32" s="181"/>
    </row>
    <row r="33" spans="2:26">
      <c r="B33" s="183"/>
      <c r="C33" s="4" t="s">
        <v>5</v>
      </c>
      <c r="D33" s="6">
        <v>0.108760833826592</v>
      </c>
      <c r="E33" s="6">
        <v>6.4442896226864096E-2</v>
      </c>
      <c r="F33" s="185"/>
      <c r="G33" s="6">
        <v>6.60773004717118E-2</v>
      </c>
      <c r="H33" s="6">
        <v>4.60370898663078E-2</v>
      </c>
      <c r="I33" s="164"/>
      <c r="K33" s="99"/>
      <c r="M33" s="161"/>
      <c r="N33" s="67" t="s">
        <v>5</v>
      </c>
      <c r="O33" s="64">
        <v>8.0239327924946396E-2</v>
      </c>
      <c r="P33" s="64">
        <v>0.11818657724488101</v>
      </c>
      <c r="Q33" s="181"/>
      <c r="R33" s="64">
        <v>0.269305774789453</v>
      </c>
      <c r="S33" s="64">
        <v>0.274170392820758</v>
      </c>
      <c r="T33" s="159"/>
      <c r="V33" s="161"/>
      <c r="W33" s="67" t="s">
        <v>5</v>
      </c>
      <c r="X33" s="64">
        <v>0.17281497700000001</v>
      </c>
      <c r="Y33" s="181"/>
    </row>
    <row r="34" spans="2:26" ht="17" thickBot="1">
      <c r="B34" s="184"/>
      <c r="C34" s="10" t="s">
        <v>4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99"/>
      <c r="M34" s="178"/>
      <c r="N34" s="68" t="s">
        <v>4</v>
      </c>
      <c r="O34" s="77">
        <v>0.88257341643839904</v>
      </c>
      <c r="P34" s="77">
        <v>0.711713947134334</v>
      </c>
      <c r="Q34" s="78">
        <v>0.26</v>
      </c>
      <c r="R34" s="77">
        <v>0.56653003322863404</v>
      </c>
      <c r="S34" s="77">
        <v>0.37673441510125</v>
      </c>
      <c r="T34" s="79">
        <v>0.27</v>
      </c>
      <c r="V34" s="178"/>
      <c r="W34" s="68" t="s">
        <v>4</v>
      </c>
      <c r="X34" s="77">
        <v>0.39427188000000002</v>
      </c>
      <c r="Y34" s="78">
        <v>0.26</v>
      </c>
    </row>
    <row r="35" spans="2:26">
      <c r="K35" s="99"/>
    </row>
    <row r="36" spans="2:26">
      <c r="K36" s="99"/>
    </row>
    <row r="37" spans="2:26">
      <c r="K37" s="99"/>
    </row>
    <row r="38" spans="2:26" ht="17" thickBot="1">
      <c r="K38" s="99"/>
    </row>
    <row r="39" spans="2:26">
      <c r="B39" s="194" t="s">
        <v>9</v>
      </c>
      <c r="C39" s="192"/>
      <c r="D39" s="189" t="s">
        <v>46</v>
      </c>
      <c r="E39" s="190"/>
      <c r="F39" s="190"/>
      <c r="G39" s="190"/>
      <c r="H39" s="191"/>
      <c r="K39" s="99"/>
      <c r="M39" s="172" t="s">
        <v>9</v>
      </c>
      <c r="N39" s="167"/>
      <c r="O39" s="176" t="s">
        <v>46</v>
      </c>
      <c r="P39" s="176"/>
      <c r="Q39" s="176"/>
      <c r="R39" s="176"/>
      <c r="S39" s="177"/>
      <c r="V39" s="172" t="s">
        <v>9</v>
      </c>
      <c r="W39" s="167"/>
      <c r="X39" s="176" t="s">
        <v>254</v>
      </c>
      <c r="Y39" s="176"/>
      <c r="Z39" s="177"/>
    </row>
    <row r="40" spans="2:26" ht="42" customHeight="1" thickBot="1">
      <c r="B40" s="195"/>
      <c r="C40" s="193"/>
      <c r="D40" s="40" t="s">
        <v>14</v>
      </c>
      <c r="E40" s="13" t="s">
        <v>15</v>
      </c>
      <c r="F40" s="13" t="s">
        <v>36</v>
      </c>
      <c r="G40" s="13" t="s">
        <v>38</v>
      </c>
      <c r="H40" s="41" t="s">
        <v>39</v>
      </c>
      <c r="K40" s="99"/>
      <c r="M40" s="173"/>
      <c r="N40" s="174"/>
      <c r="O40" s="88" t="s">
        <v>252</v>
      </c>
      <c r="P40" s="69" t="s">
        <v>15</v>
      </c>
      <c r="Q40" s="69" t="s">
        <v>36</v>
      </c>
      <c r="R40" s="69" t="s">
        <v>38</v>
      </c>
      <c r="S40" s="70" t="s">
        <v>39</v>
      </c>
      <c r="V40" s="173"/>
      <c r="W40" s="174"/>
      <c r="X40" s="88" t="s">
        <v>253</v>
      </c>
      <c r="Y40" s="88" t="s">
        <v>255</v>
      </c>
      <c r="Z40" s="92" t="s">
        <v>256</v>
      </c>
    </row>
    <row r="41" spans="2:26">
      <c r="B41" s="194" t="s">
        <v>11</v>
      </c>
      <c r="C41" s="15" t="s">
        <v>53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99"/>
      <c r="M41" s="161" t="s">
        <v>11</v>
      </c>
      <c r="N41" s="80" t="s">
        <v>53</v>
      </c>
      <c r="O41" s="64">
        <v>0.24589722939391701</v>
      </c>
      <c r="P41" s="64">
        <v>0.269550226</v>
      </c>
      <c r="Q41" s="64">
        <v>0.28387822699999998</v>
      </c>
      <c r="R41" s="64">
        <v>0.31381527300000001</v>
      </c>
      <c r="S41" s="81">
        <v>0.28327658999999999</v>
      </c>
      <c r="V41" s="161" t="s">
        <v>11</v>
      </c>
      <c r="W41" s="80" t="s">
        <v>53</v>
      </c>
      <c r="X41" s="64">
        <v>0.24589722939391701</v>
      </c>
      <c r="Y41" s="64">
        <v>0.26817727899999999</v>
      </c>
      <c r="Z41" s="81">
        <v>20.74324421</v>
      </c>
    </row>
    <row r="42" spans="2:26">
      <c r="B42" s="183"/>
      <c r="C42" s="14" t="s">
        <v>54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99"/>
      <c r="M42" s="161"/>
      <c r="N42" s="80" t="s">
        <v>54</v>
      </c>
      <c r="O42" s="64">
        <v>0.33740014477945601</v>
      </c>
      <c r="P42" s="64">
        <v>0.38342411900000001</v>
      </c>
      <c r="Q42" s="64">
        <v>0.37591683799999998</v>
      </c>
      <c r="R42" s="64">
        <v>0.37808015099999998</v>
      </c>
      <c r="S42" s="81">
        <v>0.39291767999999999</v>
      </c>
      <c r="V42" s="161"/>
      <c r="W42" s="80" t="s">
        <v>54</v>
      </c>
      <c r="X42" s="64">
        <v>0.33740014477945601</v>
      </c>
      <c r="Y42" s="64">
        <v>0.348289089</v>
      </c>
      <c r="Z42" s="81">
        <v>14.65355435</v>
      </c>
    </row>
    <row r="43" spans="2:26">
      <c r="B43" s="183"/>
      <c r="C43" s="14" t="s">
        <v>55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99"/>
      <c r="M43" s="161"/>
      <c r="N43" s="80" t="s">
        <v>55</v>
      </c>
      <c r="O43" s="64">
        <v>0.30505336152382601</v>
      </c>
      <c r="P43" s="64">
        <v>0.32939703100000001</v>
      </c>
      <c r="Q43" s="64">
        <v>0.28249196100000001</v>
      </c>
      <c r="R43" s="64">
        <v>0.238476733</v>
      </c>
      <c r="S43" s="81">
        <v>0.28943322799999999</v>
      </c>
      <c r="V43" s="161"/>
      <c r="W43" s="80" t="s">
        <v>55</v>
      </c>
      <c r="X43" s="64">
        <v>0.30505336152382601</v>
      </c>
      <c r="Y43" s="64">
        <v>0.28335843799999999</v>
      </c>
      <c r="Z43" s="81">
        <v>0.428738964</v>
      </c>
    </row>
    <row r="44" spans="2:26" ht="17" thickBot="1">
      <c r="B44" s="184"/>
      <c r="C44" s="37" t="s">
        <v>56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99"/>
      <c r="M44" s="161"/>
      <c r="N44" s="80" t="s">
        <v>56</v>
      </c>
      <c r="O44" s="71">
        <v>0.51707045796273199</v>
      </c>
      <c r="P44" s="71">
        <v>0.57297933999999995</v>
      </c>
      <c r="Q44" s="71">
        <v>0.55137963400000001</v>
      </c>
      <c r="R44" s="71">
        <v>0.55484501399999997</v>
      </c>
      <c r="S44" s="85">
        <v>0.56702118099999999</v>
      </c>
      <c r="V44" s="178"/>
      <c r="W44" s="89" t="s">
        <v>56</v>
      </c>
      <c r="X44" s="77">
        <v>0.51707045796273199</v>
      </c>
      <c r="Y44" s="77">
        <v>0.52760281799999997</v>
      </c>
      <c r="Z44" s="93">
        <v>25.44272844</v>
      </c>
    </row>
    <row r="45" spans="2:26" ht="16" customHeight="1">
      <c r="B45" s="182" t="s">
        <v>10</v>
      </c>
      <c r="C45" s="15" t="s">
        <v>53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99"/>
      <c r="M45" s="160" t="s">
        <v>10</v>
      </c>
      <c r="N45" s="82" t="s">
        <v>53</v>
      </c>
      <c r="O45" s="66">
        <v>0.146223230974414</v>
      </c>
      <c r="P45" s="66">
        <v>0.14872877900000001</v>
      </c>
      <c r="Q45" s="66">
        <v>0.14811459299999999</v>
      </c>
      <c r="R45" s="66">
        <v>0.14549050999999999</v>
      </c>
      <c r="S45" s="83">
        <v>0.150397002</v>
      </c>
    </row>
    <row r="46" spans="2:26">
      <c r="B46" s="183"/>
      <c r="C46" s="14" t="s">
        <v>54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99"/>
      <c r="M46" s="160"/>
      <c r="N46" s="82" t="s">
        <v>54</v>
      </c>
      <c r="O46" s="66">
        <v>0.14102456085010201</v>
      </c>
      <c r="P46" s="66">
        <v>0.140578542</v>
      </c>
      <c r="Q46" s="66">
        <v>0.14015731300000001</v>
      </c>
      <c r="R46" s="66">
        <v>0.14244315299999999</v>
      </c>
      <c r="S46" s="83">
        <v>0.14466374500000001</v>
      </c>
    </row>
    <row r="47" spans="2:26">
      <c r="B47" s="183"/>
      <c r="C47" s="14" t="s">
        <v>55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99"/>
      <c r="M47" s="160"/>
      <c r="N47" s="82" t="s">
        <v>55</v>
      </c>
      <c r="O47" s="66">
        <v>2.9840896123748802E-2</v>
      </c>
      <c r="P47" s="66">
        <v>2.9979485E-2</v>
      </c>
      <c r="Q47" s="66">
        <v>3.0067951999999998E-2</v>
      </c>
      <c r="R47" s="66">
        <v>2.9931915999999999E-2</v>
      </c>
      <c r="S47" s="83">
        <v>3.0284959E-2</v>
      </c>
    </row>
    <row r="48" spans="2:26" ht="17" thickBot="1">
      <c r="B48" s="184"/>
      <c r="C48" s="37" t="s">
        <v>56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99"/>
      <c r="M48" s="175"/>
      <c r="N48" s="84" t="s">
        <v>56</v>
      </c>
      <c r="O48" s="86">
        <v>0.20532812549923499</v>
      </c>
      <c r="P48" s="86">
        <v>0.20685651899999999</v>
      </c>
      <c r="Q48" s="86">
        <v>0.20616003399999999</v>
      </c>
      <c r="R48" s="86">
        <v>0.205816895</v>
      </c>
      <c r="S48" s="87">
        <v>0.21125739900000001</v>
      </c>
    </row>
    <row r="49" spans="2:28" ht="17" customHeight="1" thickBot="1">
      <c r="K49" s="99"/>
      <c r="V49" s="172" t="s">
        <v>9</v>
      </c>
      <c r="W49" s="167"/>
      <c r="X49" s="201" t="s">
        <v>257</v>
      </c>
      <c r="Y49" s="202"/>
      <c r="Z49" s="202"/>
      <c r="AA49" s="203"/>
    </row>
    <row r="50" spans="2:28" ht="53">
      <c r="F50" s="16" t="s">
        <v>57</v>
      </c>
      <c r="G50" s="49" t="s">
        <v>58</v>
      </c>
      <c r="H50" s="50"/>
      <c r="K50" s="99"/>
      <c r="V50" s="173"/>
      <c r="W50" s="174"/>
      <c r="X50" s="88" t="s">
        <v>253</v>
      </c>
      <c r="Y50" s="88" t="s">
        <v>261</v>
      </c>
      <c r="Z50" s="88" t="s">
        <v>262</v>
      </c>
      <c r="AA50" s="92" t="s">
        <v>263</v>
      </c>
    </row>
    <row r="51" spans="2:28">
      <c r="F51" s="2">
        <v>0.39651994499999998</v>
      </c>
      <c r="G51" s="188" t="s">
        <v>59</v>
      </c>
      <c r="H51" s="196" t="s">
        <v>60</v>
      </c>
      <c r="K51" s="99"/>
      <c r="V51" s="161" t="s">
        <v>11</v>
      </c>
      <c r="W51" s="80" t="s">
        <v>53</v>
      </c>
      <c r="X51" s="64">
        <v>0.24589722939391701</v>
      </c>
      <c r="Y51" s="64">
        <v>0.26867063499999999</v>
      </c>
      <c r="Z51" s="64">
        <v>0.27041541800000002</v>
      </c>
      <c r="AA51" s="81">
        <v>0.27041541800000002</v>
      </c>
    </row>
    <row r="52" spans="2:28">
      <c r="F52" s="2">
        <v>0.43426528800000003</v>
      </c>
      <c r="G52" s="188"/>
      <c r="H52" s="196"/>
      <c r="K52" s="99"/>
      <c r="V52" s="161"/>
      <c r="W52" s="80" t="s">
        <v>54</v>
      </c>
      <c r="X52" s="64">
        <v>0.33740014477945601</v>
      </c>
      <c r="Y52" s="64">
        <v>0.37274759099999999</v>
      </c>
      <c r="Z52" s="64">
        <v>0.37208646099999998</v>
      </c>
      <c r="AA52" s="81">
        <v>0.37208646099999998</v>
      </c>
    </row>
    <row r="53" spans="2:28">
      <c r="F53" s="2">
        <v>0.20012048199999999</v>
      </c>
      <c r="G53" s="188"/>
      <c r="H53" s="196"/>
      <c r="K53" s="99"/>
      <c r="V53" s="161"/>
      <c r="W53" s="80" t="s">
        <v>55</v>
      </c>
      <c r="X53" s="64">
        <v>0.30505336152382601</v>
      </c>
      <c r="Y53" s="64">
        <v>0.32273580400000002</v>
      </c>
      <c r="Z53" s="64">
        <v>0.323113451</v>
      </c>
      <c r="AA53" s="81">
        <v>0.323113451</v>
      </c>
    </row>
    <row r="54" spans="2:28" ht="17" thickBot="1">
      <c r="F54" s="2">
        <v>0.63796581399999996</v>
      </c>
      <c r="G54" s="188"/>
      <c r="H54" s="197"/>
      <c r="K54" s="99"/>
      <c r="V54" s="178"/>
      <c r="W54" s="89" t="s">
        <v>56</v>
      </c>
      <c r="X54" s="77">
        <v>0.51707045796273199</v>
      </c>
      <c r="Y54" s="77">
        <v>0.561502477</v>
      </c>
      <c r="Z54" s="77">
        <v>0.56213128000000001</v>
      </c>
      <c r="AA54" s="90">
        <v>0.56213128000000001</v>
      </c>
    </row>
    <row r="55" spans="2:28">
      <c r="K55" s="99"/>
    </row>
    <row r="56" spans="2:28" ht="17" thickBot="1">
      <c r="B56" s="1" t="s">
        <v>45</v>
      </c>
      <c r="K56" s="99"/>
      <c r="M56" s="1" t="s">
        <v>45</v>
      </c>
    </row>
    <row r="57" spans="2:28" ht="17" thickBot="1">
      <c r="B57" s="30" t="s">
        <v>13</v>
      </c>
      <c r="C57" s="31"/>
      <c r="D57" s="31" t="s">
        <v>20</v>
      </c>
      <c r="E57" s="31" t="s">
        <v>21</v>
      </c>
      <c r="F57" s="31" t="s">
        <v>22</v>
      </c>
      <c r="G57" s="31" t="s">
        <v>23</v>
      </c>
      <c r="H57" s="31" t="s">
        <v>24</v>
      </c>
      <c r="I57" s="32" t="s">
        <v>25</v>
      </c>
      <c r="K57" s="99"/>
      <c r="M57" s="30" t="s">
        <v>13</v>
      </c>
      <c r="N57" s="31"/>
      <c r="O57" s="31" t="s">
        <v>20</v>
      </c>
      <c r="P57" s="31" t="s">
        <v>21</v>
      </c>
      <c r="Q57" s="31" t="s">
        <v>22</v>
      </c>
      <c r="R57" s="31" t="s">
        <v>23</v>
      </c>
      <c r="S57" s="31" t="s">
        <v>24</v>
      </c>
      <c r="T57" s="32" t="s">
        <v>25</v>
      </c>
      <c r="V57" s="94" t="s">
        <v>9</v>
      </c>
      <c r="W57" s="95"/>
      <c r="X57" s="95" t="s">
        <v>264</v>
      </c>
      <c r="Y57" s="95" t="s">
        <v>265</v>
      </c>
      <c r="Z57" s="95" t="s">
        <v>266</v>
      </c>
      <c r="AA57" s="95" t="s">
        <v>267</v>
      </c>
      <c r="AB57" s="95" t="s">
        <v>268</v>
      </c>
    </row>
    <row r="58" spans="2:28" ht="16" customHeight="1">
      <c r="B58" s="186" t="s">
        <v>15</v>
      </c>
      <c r="C58" s="20" t="s">
        <v>16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99"/>
      <c r="M58" s="186" t="s">
        <v>15</v>
      </c>
      <c r="N58" s="58" t="s">
        <v>16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61" t="s">
        <v>11</v>
      </c>
      <c r="W58" s="96" t="s">
        <v>16</v>
      </c>
      <c r="X58" s="64">
        <v>0.24491549870367599</v>
      </c>
      <c r="Y58" s="64">
        <v>0.225577723876661</v>
      </c>
      <c r="Z58" s="64">
        <v>1.2354803960363501</v>
      </c>
      <c r="AA58" s="64">
        <v>45.217536945568398</v>
      </c>
      <c r="AB58" s="64">
        <v>0.239880586472597</v>
      </c>
    </row>
    <row r="59" spans="2:28">
      <c r="B59" s="186"/>
      <c r="C59" s="2" t="s">
        <v>17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99"/>
      <c r="M59" s="186"/>
      <c r="N59" s="56" t="s">
        <v>17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61"/>
      <c r="W59" s="97" t="s">
        <v>17</v>
      </c>
      <c r="X59" s="64">
        <v>0.34699655462246098</v>
      </c>
      <c r="Y59" s="64">
        <v>0.41060357998332597</v>
      </c>
      <c r="Z59" s="64">
        <v>1.97626976463613</v>
      </c>
      <c r="AA59" s="64">
        <v>22.896998542880599</v>
      </c>
      <c r="AB59" s="64">
        <v>0.34918398677305201</v>
      </c>
    </row>
    <row r="60" spans="2:28">
      <c r="B60" s="186"/>
      <c r="C60" s="2" t="s">
        <v>18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99"/>
      <c r="L60" s="25"/>
      <c r="M60" s="186"/>
      <c r="N60" s="56" t="s">
        <v>18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61"/>
      <c r="W60" s="97" t="s">
        <v>18</v>
      </c>
      <c r="X60" s="64">
        <v>0.32022517101814202</v>
      </c>
      <c r="Y60" s="64">
        <v>0.35395393623899901</v>
      </c>
      <c r="Z60" s="64">
        <v>0.35101675821761902</v>
      </c>
      <c r="AA60" s="64">
        <v>0.95170531578178297</v>
      </c>
      <c r="AB60" s="64">
        <v>0.31316493038224003</v>
      </c>
    </row>
    <row r="61" spans="2:28" ht="17" thickBot="1">
      <c r="B61" s="187"/>
      <c r="C61" s="18" t="s">
        <v>19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99"/>
      <c r="M61" s="187"/>
      <c r="N61" s="59" t="s">
        <v>19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78"/>
      <c r="W61" s="98" t="s">
        <v>19</v>
      </c>
      <c r="X61" s="77">
        <v>0.53191575515181599</v>
      </c>
      <c r="Y61" s="77">
        <v>0.58716607393784304</v>
      </c>
      <c r="Z61" s="91">
        <v>2.3569613395545299</v>
      </c>
      <c r="AA61" s="91">
        <v>50.693233598820797</v>
      </c>
      <c r="AB61" s="77">
        <v>0.52682485325435602</v>
      </c>
    </row>
    <row r="62" spans="2:28" ht="17" thickBot="1">
      <c r="B62" s="30"/>
      <c r="C62" s="31"/>
      <c r="D62" s="31" t="s">
        <v>26</v>
      </c>
      <c r="E62" s="31" t="s">
        <v>27</v>
      </c>
      <c r="F62" s="31" t="s">
        <v>28</v>
      </c>
      <c r="G62" s="31" t="s">
        <v>29</v>
      </c>
      <c r="H62" s="31" t="s">
        <v>30</v>
      </c>
      <c r="I62" s="32" t="s">
        <v>25</v>
      </c>
      <c r="K62" s="99"/>
      <c r="M62" s="30"/>
      <c r="N62" s="31"/>
      <c r="O62" s="31" t="s">
        <v>26</v>
      </c>
      <c r="P62" s="31" t="s">
        <v>27</v>
      </c>
      <c r="Q62" s="31" t="s">
        <v>28</v>
      </c>
      <c r="R62" s="31" t="s">
        <v>29</v>
      </c>
      <c r="S62" s="31" t="s">
        <v>30</v>
      </c>
      <c r="T62" s="32" t="s">
        <v>25</v>
      </c>
    </row>
    <row r="63" spans="2:28">
      <c r="B63" s="186" t="s">
        <v>36</v>
      </c>
      <c r="C63" s="20" t="s">
        <v>16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99"/>
      <c r="M63" s="186" t="s">
        <v>36</v>
      </c>
      <c r="N63" s="20" t="s">
        <v>16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86"/>
      <c r="C64" s="2" t="s">
        <v>17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99"/>
      <c r="M64" s="186"/>
      <c r="N64" s="2" t="s">
        <v>17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86"/>
      <c r="C65" s="2" t="s">
        <v>18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99"/>
      <c r="L65" s="25"/>
      <c r="M65" s="186"/>
      <c r="N65" s="2" t="s">
        <v>18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87"/>
      <c r="C66" s="18" t="s">
        <v>19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99"/>
      <c r="M66" s="187"/>
      <c r="N66" s="18" t="s">
        <v>19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31</v>
      </c>
      <c r="E67" s="31" t="s">
        <v>32</v>
      </c>
      <c r="F67" s="31" t="s">
        <v>33</v>
      </c>
      <c r="G67" s="31" t="s">
        <v>34</v>
      </c>
      <c r="H67" s="31" t="s">
        <v>35</v>
      </c>
      <c r="I67" s="32" t="s">
        <v>25</v>
      </c>
      <c r="K67" s="99"/>
      <c r="M67" s="30"/>
      <c r="N67" s="31"/>
      <c r="O67" s="31" t="s">
        <v>31</v>
      </c>
      <c r="P67" s="31" t="s">
        <v>32</v>
      </c>
      <c r="Q67" s="31" t="s">
        <v>33</v>
      </c>
      <c r="R67" s="31" t="s">
        <v>34</v>
      </c>
      <c r="S67" s="31" t="s">
        <v>35</v>
      </c>
      <c r="T67" s="32" t="s">
        <v>25</v>
      </c>
    </row>
    <row r="68" spans="2:28">
      <c r="B68" s="186" t="s">
        <v>38</v>
      </c>
      <c r="C68" s="20" t="s">
        <v>16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99"/>
      <c r="M68" s="186" t="s">
        <v>38</v>
      </c>
      <c r="N68" s="20" t="s">
        <v>16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2" t="s">
        <v>284</v>
      </c>
      <c r="W68" s="103" t="s">
        <v>278</v>
      </c>
      <c r="X68" s="103" t="s">
        <v>271</v>
      </c>
      <c r="Y68" s="103" t="s">
        <v>286</v>
      </c>
      <c r="Z68" s="103" t="s">
        <v>296</v>
      </c>
      <c r="AA68" s="103" t="s">
        <v>273</v>
      </c>
      <c r="AB68" s="104" t="s">
        <v>279</v>
      </c>
    </row>
    <row r="69" spans="2:28" ht="34">
      <c r="B69" s="186"/>
      <c r="C69" s="2" t="s">
        <v>17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99"/>
      <c r="M69" s="186"/>
      <c r="N69" s="2" t="s">
        <v>17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5" t="s">
        <v>281</v>
      </c>
      <c r="W69" s="97" t="s">
        <v>270</v>
      </c>
      <c r="X69" s="97" t="s">
        <v>272</v>
      </c>
      <c r="Y69" s="97" t="s">
        <v>291</v>
      </c>
      <c r="Z69" s="97" t="s">
        <v>293</v>
      </c>
      <c r="AA69" s="97" t="s">
        <v>274</v>
      </c>
      <c r="AB69" s="112" t="s">
        <v>289</v>
      </c>
    </row>
    <row r="70" spans="2:28" ht="34">
      <c r="B70" s="186"/>
      <c r="C70" s="2" t="s">
        <v>18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99"/>
      <c r="L70" s="25"/>
      <c r="M70" s="186"/>
      <c r="N70" s="2" t="s">
        <v>18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5" t="s">
        <v>280</v>
      </c>
      <c r="W70" s="106" t="s">
        <v>275</v>
      </c>
      <c r="X70" s="97" t="s">
        <v>276</v>
      </c>
      <c r="Y70" s="97" t="s">
        <v>292</v>
      </c>
      <c r="Z70" s="97" t="s">
        <v>294</v>
      </c>
      <c r="AA70" s="97" t="s">
        <v>277</v>
      </c>
      <c r="AB70" s="113" t="s">
        <v>290</v>
      </c>
    </row>
    <row r="71" spans="2:28" ht="69" thickBot="1">
      <c r="B71" s="186"/>
      <c r="C71" s="21" t="s">
        <v>19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99"/>
      <c r="M71" s="186"/>
      <c r="N71" s="21" t="s">
        <v>19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07" t="s">
        <v>282</v>
      </c>
      <c r="W71" s="108" t="s">
        <v>283</v>
      </c>
      <c r="X71" s="109" t="s">
        <v>276</v>
      </c>
      <c r="Y71" s="109" t="s">
        <v>287</v>
      </c>
      <c r="Z71" s="109" t="s">
        <v>295</v>
      </c>
      <c r="AA71" s="110" t="s">
        <v>285</v>
      </c>
      <c r="AB71" s="111" t="s">
        <v>288</v>
      </c>
    </row>
    <row r="72" spans="2:28" ht="17" thickBot="1">
      <c r="B72" s="30"/>
      <c r="C72" s="31"/>
      <c r="D72" s="31" t="s">
        <v>40</v>
      </c>
      <c r="E72" s="31" t="s">
        <v>41</v>
      </c>
      <c r="F72" s="31" t="s">
        <v>42</v>
      </c>
      <c r="G72" s="31" t="s">
        <v>43</v>
      </c>
      <c r="H72" s="31" t="s">
        <v>44</v>
      </c>
      <c r="I72" s="32" t="s">
        <v>25</v>
      </c>
      <c r="K72" s="99"/>
      <c r="M72" s="30"/>
      <c r="N72" s="31"/>
      <c r="O72" s="31" t="s">
        <v>40</v>
      </c>
      <c r="P72" s="31" t="s">
        <v>41</v>
      </c>
      <c r="Q72" s="31" t="s">
        <v>42</v>
      </c>
      <c r="R72" s="31" t="s">
        <v>43</v>
      </c>
      <c r="S72" s="31" t="s">
        <v>44</v>
      </c>
      <c r="T72" s="32" t="s">
        <v>25</v>
      </c>
    </row>
    <row r="73" spans="2:28">
      <c r="B73" s="186" t="s">
        <v>39</v>
      </c>
      <c r="C73" s="20" t="s">
        <v>16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99"/>
      <c r="M73" s="186" t="s">
        <v>39</v>
      </c>
      <c r="N73" s="20" t="s">
        <v>16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86"/>
      <c r="C74" s="2" t="s">
        <v>17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99"/>
      <c r="M74" s="186"/>
      <c r="N74" s="2" t="s">
        <v>17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86"/>
      <c r="C75" s="2" t="s">
        <v>18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99"/>
      <c r="L75" s="25"/>
      <c r="M75" s="186"/>
      <c r="N75" s="2" t="s">
        <v>18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87"/>
      <c r="C76" s="18" t="s">
        <v>19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99"/>
      <c r="M76" s="187"/>
      <c r="N76" s="18" t="s">
        <v>19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99"/>
      <c r="M77" s="30"/>
      <c r="N77" s="31"/>
      <c r="O77" s="31" t="s">
        <v>31</v>
      </c>
      <c r="P77" s="31" t="s">
        <v>32</v>
      </c>
      <c r="Q77" s="31" t="s">
        <v>33</v>
      </c>
      <c r="R77" s="31" t="s">
        <v>34</v>
      </c>
      <c r="S77" s="31" t="s">
        <v>35</v>
      </c>
      <c r="T77" s="32" t="s">
        <v>25</v>
      </c>
    </row>
    <row r="78" spans="2:28">
      <c r="D78" s="26"/>
      <c r="K78" s="99"/>
      <c r="M78" s="204" t="s">
        <v>269</v>
      </c>
      <c r="N78" s="20" t="s">
        <v>16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99"/>
      <c r="M79" s="205"/>
      <c r="N79" s="2" t="s">
        <v>17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47</v>
      </c>
      <c r="K80" s="99"/>
      <c r="M80" s="205"/>
      <c r="N80" s="2" t="s">
        <v>18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13</v>
      </c>
      <c r="C81" s="31"/>
      <c r="D81" s="31" t="s">
        <v>48</v>
      </c>
      <c r="E81" s="31" t="s">
        <v>49</v>
      </c>
      <c r="F81" s="31" t="s">
        <v>50</v>
      </c>
      <c r="G81" s="31" t="s">
        <v>51</v>
      </c>
      <c r="H81" s="31" t="s">
        <v>52</v>
      </c>
      <c r="I81" s="32" t="s">
        <v>25</v>
      </c>
      <c r="K81" s="99"/>
      <c r="M81" s="206"/>
      <c r="N81" s="18" t="s">
        <v>19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82" t="s">
        <v>15</v>
      </c>
      <c r="C82" s="20" t="s">
        <v>16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99"/>
    </row>
    <row r="83" spans="2:20">
      <c r="B83" s="183"/>
      <c r="C83" s="2" t="s">
        <v>17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99"/>
    </row>
    <row r="84" spans="2:20">
      <c r="B84" s="183"/>
      <c r="C84" s="2" t="s">
        <v>18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99"/>
    </row>
    <row r="85" spans="2:20" ht="17" thickBot="1">
      <c r="B85" s="184"/>
      <c r="C85" s="18" t="s">
        <v>19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99"/>
    </row>
    <row r="86" spans="2:20" ht="17" thickBot="1">
      <c r="B86" s="30"/>
      <c r="C86" s="31"/>
      <c r="D86" s="31" t="s">
        <v>20</v>
      </c>
      <c r="E86" s="31" t="s">
        <v>21</v>
      </c>
      <c r="F86" s="31" t="s">
        <v>22</v>
      </c>
      <c r="G86" s="31" t="s">
        <v>23</v>
      </c>
      <c r="H86" s="31" t="s">
        <v>24</v>
      </c>
      <c r="I86" s="32" t="s">
        <v>25</v>
      </c>
      <c r="K86" s="99"/>
    </row>
    <row r="87" spans="2:20" ht="17" thickBot="1">
      <c r="B87" s="182" t="s">
        <v>36</v>
      </c>
      <c r="C87" s="20" t="s">
        <v>16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99"/>
      <c r="M87" s="1" t="s">
        <v>47</v>
      </c>
    </row>
    <row r="88" spans="2:20" ht="17" thickBot="1">
      <c r="B88" s="183"/>
      <c r="C88" s="2" t="s">
        <v>17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99"/>
      <c r="M88" s="30" t="s">
        <v>13</v>
      </c>
      <c r="N88" s="31"/>
      <c r="O88" s="31" t="s">
        <v>48</v>
      </c>
      <c r="P88" s="31" t="s">
        <v>49</v>
      </c>
      <c r="Q88" s="31" t="s">
        <v>50</v>
      </c>
      <c r="R88" s="31" t="s">
        <v>51</v>
      </c>
      <c r="S88" s="31" t="s">
        <v>52</v>
      </c>
      <c r="T88" s="32" t="s">
        <v>25</v>
      </c>
    </row>
    <row r="89" spans="2:20" ht="17" thickBot="1">
      <c r="B89" s="183"/>
      <c r="C89" s="2" t="s">
        <v>18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99"/>
      <c r="M89" s="182" t="s">
        <v>15</v>
      </c>
      <c r="N89" s="20" t="s">
        <v>16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84"/>
      <c r="C90" s="18" t="s">
        <v>19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99"/>
      <c r="L90" s="25"/>
      <c r="M90" s="183"/>
      <c r="N90" s="2" t="s">
        <v>17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26</v>
      </c>
      <c r="E91" s="31" t="s">
        <v>27</v>
      </c>
      <c r="F91" s="31" t="s">
        <v>28</v>
      </c>
      <c r="G91" s="31" t="s">
        <v>29</v>
      </c>
      <c r="H91" s="31" t="s">
        <v>30</v>
      </c>
      <c r="I91" s="32" t="s">
        <v>25</v>
      </c>
      <c r="K91" s="99"/>
      <c r="M91" s="183"/>
      <c r="N91" s="2" t="s">
        <v>18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82" t="s">
        <v>38</v>
      </c>
      <c r="C92" s="20" t="s">
        <v>16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99"/>
      <c r="L92" s="44"/>
      <c r="M92" s="184"/>
      <c r="N92" s="18" t="s">
        <v>19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83"/>
      <c r="C93" s="2" t="s">
        <v>17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99"/>
      <c r="L93" s="44"/>
      <c r="M93" s="30"/>
      <c r="N93" s="31"/>
      <c r="O93" s="31" t="s">
        <v>20</v>
      </c>
      <c r="P93" s="31" t="s">
        <v>21</v>
      </c>
      <c r="Q93" s="31" t="s">
        <v>22</v>
      </c>
      <c r="R93" s="31" t="s">
        <v>23</v>
      </c>
      <c r="S93" s="31" t="s">
        <v>24</v>
      </c>
      <c r="T93" s="32" t="s">
        <v>25</v>
      </c>
    </row>
    <row r="94" spans="2:20" ht="17" thickBot="1">
      <c r="B94" s="183"/>
      <c r="C94" s="2" t="s">
        <v>18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99"/>
      <c r="L94" s="44"/>
      <c r="M94" s="182" t="s">
        <v>36</v>
      </c>
      <c r="N94" s="20" t="s">
        <v>16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95"/>
      <c r="C95" s="21" t="s">
        <v>19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99"/>
      <c r="L95" s="44"/>
      <c r="M95" s="183"/>
      <c r="N95" s="2" t="s">
        <v>17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31</v>
      </c>
      <c r="E96" s="31" t="s">
        <v>32</v>
      </c>
      <c r="F96" s="31" t="s">
        <v>33</v>
      </c>
      <c r="G96" s="31" t="s">
        <v>34</v>
      </c>
      <c r="H96" s="31" t="s">
        <v>35</v>
      </c>
      <c r="I96" s="32" t="s">
        <v>25</v>
      </c>
      <c r="K96" s="99"/>
      <c r="L96" s="25"/>
      <c r="M96" s="183"/>
      <c r="N96" s="2" t="s">
        <v>18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82" t="s">
        <v>39</v>
      </c>
      <c r="C97" s="20" t="s">
        <v>16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99"/>
      <c r="L97" s="44"/>
      <c r="M97" s="184"/>
      <c r="N97" s="18" t="s">
        <v>19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83"/>
      <c r="C98" s="2" t="s">
        <v>17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99"/>
      <c r="L98" s="44"/>
      <c r="M98" s="30"/>
      <c r="N98" s="31"/>
      <c r="O98" s="31" t="s">
        <v>26</v>
      </c>
      <c r="P98" s="31" t="s">
        <v>27</v>
      </c>
      <c r="Q98" s="31" t="s">
        <v>28</v>
      </c>
      <c r="R98" s="31" t="s">
        <v>29</v>
      </c>
      <c r="S98" s="31" t="s">
        <v>30</v>
      </c>
      <c r="T98" s="32" t="s">
        <v>25</v>
      </c>
    </row>
    <row r="99" spans="2:20" ht="17" thickBot="1">
      <c r="B99" s="183"/>
      <c r="C99" s="2" t="s">
        <v>18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99"/>
      <c r="L99" s="44"/>
      <c r="M99" s="182" t="s">
        <v>38</v>
      </c>
      <c r="N99" s="20" t="s">
        <v>16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84"/>
      <c r="C100" s="18" t="s">
        <v>19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99"/>
      <c r="L100" s="44"/>
      <c r="M100" s="183"/>
      <c r="N100" s="2" t="s">
        <v>17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40</v>
      </c>
      <c r="E101" s="46" t="s">
        <v>41</v>
      </c>
      <c r="F101" s="46" t="s">
        <v>42</v>
      </c>
      <c r="G101" s="46" t="s">
        <v>43</v>
      </c>
      <c r="H101" s="46" t="s">
        <v>44</v>
      </c>
      <c r="I101" s="47" t="s">
        <v>25</v>
      </c>
      <c r="K101" s="99"/>
      <c r="L101" s="25"/>
      <c r="M101" s="183"/>
      <c r="N101" s="2" t="s">
        <v>18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94" t="s">
        <v>57</v>
      </c>
      <c r="C102" s="48" t="s">
        <v>16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99"/>
      <c r="L102" s="44"/>
      <c r="M102" s="195"/>
      <c r="N102" s="21" t="s">
        <v>19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83"/>
      <c r="C103" s="2" t="s">
        <v>17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99"/>
      <c r="L103" s="44"/>
      <c r="M103" s="30"/>
      <c r="N103" s="31"/>
      <c r="O103" s="31" t="s">
        <v>31</v>
      </c>
      <c r="P103" s="31" t="s">
        <v>32</v>
      </c>
      <c r="Q103" s="31" t="s">
        <v>33</v>
      </c>
      <c r="R103" s="31" t="s">
        <v>34</v>
      </c>
      <c r="S103" s="31" t="s">
        <v>35</v>
      </c>
      <c r="T103" s="32" t="s">
        <v>25</v>
      </c>
    </row>
    <row r="104" spans="2:20" ht="17" thickBot="1">
      <c r="B104" s="183"/>
      <c r="C104" s="2" t="s">
        <v>18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99"/>
      <c r="L104" s="44"/>
      <c r="M104" s="182" t="s">
        <v>39</v>
      </c>
      <c r="N104" s="20" t="s">
        <v>16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84"/>
      <c r="C105" s="18" t="s">
        <v>19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99"/>
      <c r="L105" s="44"/>
      <c r="M105" s="183"/>
      <c r="N105" s="2" t="s">
        <v>17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99"/>
      <c r="L106" s="25"/>
      <c r="M106" s="183"/>
      <c r="N106" s="2" t="s">
        <v>18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0"/>
      <c r="K107" s="100"/>
      <c r="M107" s="184"/>
      <c r="N107" s="18" t="s">
        <v>19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7"/>
      <c r="K108" s="101"/>
      <c r="M108" s="45"/>
      <c r="N108" s="46"/>
      <c r="O108" s="46" t="s">
        <v>40</v>
      </c>
      <c r="P108" s="46" t="s">
        <v>41</v>
      </c>
      <c r="Q108" s="46" t="s">
        <v>42</v>
      </c>
      <c r="R108" s="46" t="s">
        <v>43</v>
      </c>
      <c r="S108" s="46" t="s">
        <v>44</v>
      </c>
      <c r="T108" s="47" t="s">
        <v>25</v>
      </c>
    </row>
    <row r="109" spans="2:20" ht="17" thickBot="1">
      <c r="J109" s="57"/>
      <c r="K109" s="101"/>
      <c r="M109" s="194" t="s">
        <v>57</v>
      </c>
      <c r="N109" s="48" t="s">
        <v>16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1">
        <f>AVERAGE(O109:S109)</f>
        <v>0.35853737499775518</v>
      </c>
    </row>
    <row r="110" spans="2:20" ht="17" thickBot="1">
      <c r="J110" s="57"/>
      <c r="K110" s="101"/>
      <c r="M110" s="183"/>
      <c r="N110" s="2" t="s">
        <v>17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1">
        <f>AVERAGE(O110:S110)</f>
        <v>0.39666411380606803</v>
      </c>
    </row>
    <row r="111" spans="2:20" ht="17" thickBot="1">
      <c r="J111" s="60"/>
      <c r="K111" s="100"/>
      <c r="M111" s="183"/>
      <c r="N111" s="2" t="s">
        <v>18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1">
        <f>AVERAGE(O111:S111)</f>
        <v>0.25192874828913842</v>
      </c>
    </row>
    <row r="112" spans="2:20" ht="17" thickBot="1">
      <c r="D112" s="26"/>
      <c r="J112" s="57"/>
      <c r="K112" s="101"/>
      <c r="M112" s="184"/>
      <c r="N112" s="18" t="s">
        <v>19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2">
        <f>AVERAGE(O112:S112)</f>
        <v>0.6020399651015349</v>
      </c>
    </row>
    <row r="113" spans="4:20" ht="17" thickBot="1">
      <c r="J113" s="57"/>
      <c r="K113" s="101"/>
      <c r="M113" s="30"/>
      <c r="N113" s="31"/>
      <c r="O113" s="31" t="s">
        <v>31</v>
      </c>
      <c r="P113" s="31" t="s">
        <v>32</v>
      </c>
      <c r="Q113" s="31" t="s">
        <v>33</v>
      </c>
      <c r="R113" s="31" t="s">
        <v>34</v>
      </c>
      <c r="S113" s="31" t="s">
        <v>35</v>
      </c>
      <c r="T113" s="32" t="s">
        <v>25</v>
      </c>
    </row>
    <row r="114" spans="4:20" ht="17" thickBot="1">
      <c r="J114" s="57"/>
      <c r="K114" s="101"/>
      <c r="M114" s="204" t="s">
        <v>214</v>
      </c>
      <c r="N114" s="20" t="s">
        <v>16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0"/>
      <c r="K115" s="100"/>
      <c r="M115" s="205"/>
      <c r="N115" s="2" t="s">
        <v>17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7"/>
      <c r="K116" s="101"/>
      <c r="M116" s="205"/>
      <c r="N116" s="2" t="s">
        <v>18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7"/>
      <c r="K117" s="101"/>
      <c r="M117" s="206"/>
      <c r="N117" s="18" t="s">
        <v>19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7"/>
      <c r="K118" s="101"/>
      <c r="M118" s="45"/>
      <c r="N118" s="46"/>
      <c r="O118" s="46" t="s">
        <v>40</v>
      </c>
      <c r="P118" s="46" t="s">
        <v>41</v>
      </c>
      <c r="Q118" s="46" t="s">
        <v>42</v>
      </c>
      <c r="R118" s="46" t="s">
        <v>43</v>
      </c>
      <c r="S118" s="46" t="s">
        <v>44</v>
      </c>
      <c r="T118" s="47" t="s">
        <v>25</v>
      </c>
    </row>
    <row r="119" spans="4:20" ht="17" thickBot="1">
      <c r="J119" s="60"/>
      <c r="K119" s="100"/>
      <c r="M119" s="189" t="s">
        <v>216</v>
      </c>
      <c r="N119" s="48" t="s">
        <v>16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1">
        <f>AVERAGE(O119:S119)</f>
        <v>0.26817727895976223</v>
      </c>
    </row>
    <row r="120" spans="4:20" ht="17" thickBot="1">
      <c r="J120" s="57"/>
      <c r="K120" s="101"/>
      <c r="M120" s="183"/>
      <c r="N120" s="2" t="s">
        <v>17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1">
        <f>AVERAGE(O120:S120)</f>
        <v>0.34828908852866103</v>
      </c>
    </row>
    <row r="121" spans="4:20" ht="17" thickBot="1">
      <c r="J121" s="57"/>
      <c r="K121" s="101"/>
      <c r="M121" s="183"/>
      <c r="N121" s="2" t="s">
        <v>18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1">
        <f>AVERAGE(O121:S121)</f>
        <v>0.28335843831360563</v>
      </c>
    </row>
    <row r="122" spans="4:20" ht="17" thickBot="1">
      <c r="D122" s="26"/>
      <c r="J122" s="57"/>
      <c r="K122" s="101"/>
      <c r="M122" s="184"/>
      <c r="N122" s="18" t="s">
        <v>19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2">
        <f>AVERAGE(O122:S122)</f>
        <v>0.52760281793550357</v>
      </c>
    </row>
    <row r="123" spans="4:20" ht="17" thickBot="1">
      <c r="J123" s="57"/>
      <c r="K123" s="101"/>
      <c r="M123" s="45"/>
      <c r="N123" s="46"/>
      <c r="O123" s="46" t="s">
        <v>40</v>
      </c>
      <c r="P123" s="46" t="s">
        <v>41</v>
      </c>
      <c r="Q123" s="46" t="s">
        <v>42</v>
      </c>
      <c r="R123" s="46" t="s">
        <v>43</v>
      </c>
      <c r="S123" s="46" t="s">
        <v>44</v>
      </c>
      <c r="T123" s="47" t="s">
        <v>25</v>
      </c>
    </row>
    <row r="124" spans="4:20" ht="17" thickBot="1">
      <c r="J124" s="57"/>
      <c r="K124" s="101"/>
      <c r="M124" s="189" t="s">
        <v>227</v>
      </c>
      <c r="N124" s="48" t="s">
        <v>16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1">
        <f>AVERAGE(O124:S124)</f>
        <v>20.743244212244864</v>
      </c>
    </row>
    <row r="125" spans="4:20" ht="17" thickBot="1">
      <c r="J125" s="57"/>
      <c r="K125" s="101"/>
      <c r="M125" s="183"/>
      <c r="N125" s="2" t="s">
        <v>17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1">
        <f>AVERAGE(O125:S125)</f>
        <v>14.653554350276734</v>
      </c>
    </row>
    <row r="126" spans="4:20" ht="17" thickBot="1">
      <c r="J126" s="57"/>
      <c r="K126" s="101"/>
      <c r="M126" s="183"/>
      <c r="N126" s="2" t="s">
        <v>18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1">
        <f>AVERAGE(O126:S126)</f>
        <v>0.428738964327469</v>
      </c>
    </row>
    <row r="127" spans="4:20" ht="17" thickBot="1">
      <c r="J127" s="57"/>
      <c r="K127" s="101"/>
      <c r="L127" s="25"/>
      <c r="M127" s="184"/>
      <c r="N127" s="18" t="s">
        <v>19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2">
        <f>AVERAGE(O127:S127)</f>
        <v>25.442728440352337</v>
      </c>
    </row>
    <row r="128" spans="4:20" ht="17" thickBot="1">
      <c r="J128" s="60"/>
      <c r="K128" s="100"/>
      <c r="L128" s="44"/>
      <c r="M128" s="45"/>
      <c r="N128" s="46"/>
      <c r="O128" s="46" t="s">
        <v>40</v>
      </c>
      <c r="P128" s="46" t="s">
        <v>41</v>
      </c>
      <c r="Q128" s="46" t="s">
        <v>42</v>
      </c>
      <c r="R128" s="46" t="s">
        <v>43</v>
      </c>
      <c r="S128" s="46" t="s">
        <v>44</v>
      </c>
      <c r="T128" s="47" t="s">
        <v>25</v>
      </c>
    </row>
    <row r="129" spans="10:20" ht="17" customHeight="1" thickBot="1">
      <c r="J129" s="57"/>
      <c r="K129" s="101"/>
      <c r="L129" s="44"/>
      <c r="M129" s="207" t="s">
        <v>258</v>
      </c>
      <c r="N129" s="48" t="s">
        <v>16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1">
        <f>AVERAGE(O129:S129)</f>
        <v>0.26867063491154253</v>
      </c>
    </row>
    <row r="130" spans="10:20" ht="17" thickBot="1">
      <c r="J130" s="57"/>
      <c r="K130" s="101"/>
      <c r="L130" s="44"/>
      <c r="M130" s="208"/>
      <c r="N130" s="2" t="s">
        <v>17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1">
        <f>AVERAGE(O130:S130)</f>
        <v>0.37274759116355</v>
      </c>
    </row>
    <row r="131" spans="10:20" ht="17" thickBot="1">
      <c r="J131" s="57"/>
      <c r="K131" s="101"/>
      <c r="L131" s="44"/>
      <c r="M131" s="208"/>
      <c r="N131" s="2" t="s">
        <v>18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1">
        <f>AVERAGE(O131:S131)</f>
        <v>0.32273580405640118</v>
      </c>
    </row>
    <row r="132" spans="10:20" ht="17" thickBot="1">
      <c r="J132" s="57"/>
      <c r="K132" s="101"/>
      <c r="L132" s="44"/>
      <c r="M132" s="209"/>
      <c r="N132" s="18" t="s">
        <v>19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2">
        <f>AVERAGE(O132:S132)</f>
        <v>0.56150247735862036</v>
      </c>
    </row>
    <row r="133" spans="10:20" ht="17" thickBot="1">
      <c r="J133" s="57"/>
      <c r="K133" s="101"/>
      <c r="L133" s="44"/>
      <c r="M133" s="45"/>
      <c r="N133" s="46"/>
      <c r="O133" s="46" t="s">
        <v>40</v>
      </c>
      <c r="P133" s="46" t="s">
        <v>41</v>
      </c>
      <c r="Q133" s="46" t="s">
        <v>42</v>
      </c>
      <c r="R133" s="46" t="s">
        <v>43</v>
      </c>
      <c r="S133" s="46" t="s">
        <v>44</v>
      </c>
      <c r="T133" s="47" t="s">
        <v>25</v>
      </c>
    </row>
    <row r="134" spans="10:20" ht="17" customHeight="1" thickBot="1">
      <c r="J134" s="57"/>
      <c r="K134" s="101"/>
      <c r="L134" s="44"/>
      <c r="M134" s="207" t="s">
        <v>259</v>
      </c>
      <c r="N134" s="48" t="s">
        <v>16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1">
        <f>AVERAGE(O134:S134)</f>
        <v>0.2704154183101744</v>
      </c>
    </row>
    <row r="135" spans="10:20" ht="17" thickBot="1">
      <c r="J135" s="57"/>
      <c r="K135" s="101"/>
      <c r="L135" s="44"/>
      <c r="M135" s="208"/>
      <c r="N135" s="2" t="s">
        <v>17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1">
        <f>AVERAGE(O135:S135)</f>
        <v>0.37208646116270083</v>
      </c>
    </row>
    <row r="136" spans="10:20" ht="17" thickBot="1">
      <c r="J136" s="57"/>
      <c r="K136" s="101"/>
      <c r="L136" s="25"/>
      <c r="M136" s="208"/>
      <c r="N136" s="2" t="s">
        <v>18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1">
        <f>AVERAGE(O136:S136)</f>
        <v>0.32311345145286785</v>
      </c>
    </row>
    <row r="137" spans="10:20" ht="17" thickBot="1">
      <c r="J137" s="57"/>
      <c r="K137" s="101"/>
      <c r="L137" s="44"/>
      <c r="M137" s="209"/>
      <c r="N137" s="18" t="s">
        <v>19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2">
        <f>AVERAGE(O137:S137)</f>
        <v>0.56213128002016399</v>
      </c>
    </row>
    <row r="138" spans="10:20" ht="17" thickBot="1">
      <c r="J138" s="57"/>
      <c r="K138" s="101"/>
      <c r="L138" s="44"/>
      <c r="M138" s="45"/>
      <c r="N138" s="46"/>
      <c r="O138" s="46" t="s">
        <v>40</v>
      </c>
      <c r="P138" s="46" t="s">
        <v>41</v>
      </c>
      <c r="Q138" s="46" t="s">
        <v>42</v>
      </c>
      <c r="R138" s="46" t="s">
        <v>43</v>
      </c>
      <c r="S138" s="46" t="s">
        <v>44</v>
      </c>
      <c r="T138" s="47" t="s">
        <v>25</v>
      </c>
    </row>
    <row r="139" spans="10:20" ht="17" customHeight="1" thickBot="1">
      <c r="J139" s="57"/>
      <c r="K139" s="101"/>
      <c r="L139" s="44"/>
      <c r="M139" s="207" t="s">
        <v>260</v>
      </c>
      <c r="N139" s="48" t="s">
        <v>16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1">
        <f>AVERAGE(O139:S139)</f>
        <v>0.2704154183101744</v>
      </c>
    </row>
    <row r="140" spans="10:20" ht="17" thickBot="1">
      <c r="J140" s="57"/>
      <c r="K140" s="101"/>
      <c r="L140" s="44"/>
      <c r="M140" s="208"/>
      <c r="N140" s="2" t="s">
        <v>17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1">
        <f>AVERAGE(O140:S140)</f>
        <v>0.37208646116270083</v>
      </c>
    </row>
    <row r="141" spans="10:20" ht="17" thickBot="1">
      <c r="K141" s="99"/>
      <c r="M141" s="208"/>
      <c r="N141" s="2" t="s">
        <v>18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1">
        <f>AVERAGE(O141:S141)</f>
        <v>0.32311345145286785</v>
      </c>
    </row>
    <row r="142" spans="10:20" ht="17" thickBot="1">
      <c r="K142" s="99"/>
      <c r="M142" s="209"/>
      <c r="N142" s="18" t="s">
        <v>19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2">
        <f>AVERAGE(O142:S142)</f>
        <v>0.56213128002016399</v>
      </c>
    </row>
    <row r="143" spans="10:20">
      <c r="K143" s="99"/>
    </row>
    <row r="144" spans="10:20">
      <c r="K144" s="99"/>
    </row>
    <row r="145" spans="1:11">
      <c r="K145" s="241"/>
    </row>
    <row r="146" spans="1:11">
      <c r="A146" s="242"/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</row>
    <row r="147" spans="1:11">
      <c r="K147" s="241"/>
    </row>
    <row r="148" spans="1:11">
      <c r="K148" s="241"/>
    </row>
    <row r="149" spans="1:11" ht="20">
      <c r="B149" s="243" t="s">
        <v>360</v>
      </c>
      <c r="C149" s="243" t="s">
        <v>3</v>
      </c>
      <c r="D149" s="243" t="s">
        <v>6</v>
      </c>
      <c r="E149" s="243" t="s">
        <v>5</v>
      </c>
      <c r="K149" s="241"/>
    </row>
    <row r="150" spans="1:11" ht="20">
      <c r="B150" s="244">
        <v>6.8786290433228601</v>
      </c>
      <c r="C150" s="244">
        <v>5.8803777221452496</v>
      </c>
      <c r="D150" s="244">
        <v>3.4955688534285101</v>
      </c>
      <c r="E150" s="244">
        <v>0.719509382484391</v>
      </c>
      <c r="K150" s="241"/>
    </row>
    <row r="151" spans="1:11" ht="20">
      <c r="B151" s="245" t="s">
        <v>361</v>
      </c>
      <c r="C151" s="245" t="s">
        <v>357</v>
      </c>
      <c r="D151" s="245" t="s">
        <v>358</v>
      </c>
      <c r="E151" s="245" t="s">
        <v>359</v>
      </c>
      <c r="K151" s="241"/>
    </row>
    <row r="152" spans="1:11" ht="20">
      <c r="B152" s="244">
        <v>1.90987863578242</v>
      </c>
      <c r="C152" s="244">
        <v>0.69506638824172096</v>
      </c>
      <c r="D152" s="244">
        <v>0.36727315924063503</v>
      </c>
      <c r="E152" s="244">
        <v>1.7405831051277401</v>
      </c>
      <c r="K152" s="241"/>
    </row>
    <row r="153" spans="1:11" ht="20">
      <c r="B153" s="246"/>
      <c r="C153" s="246"/>
      <c r="D153" s="246"/>
      <c r="E153" s="246"/>
      <c r="K153" s="241"/>
    </row>
    <row r="154" spans="1:11" ht="20">
      <c r="B154" s="246"/>
      <c r="C154" s="246"/>
      <c r="D154" s="246"/>
      <c r="E154" s="246"/>
      <c r="K154" s="241"/>
    </row>
    <row r="155" spans="1:11" ht="20">
      <c r="B155" s="243" t="s">
        <v>360</v>
      </c>
      <c r="C155" s="243" t="s">
        <v>3</v>
      </c>
      <c r="D155" s="243" t="s">
        <v>6</v>
      </c>
      <c r="E155" s="243" t="s">
        <v>5</v>
      </c>
      <c r="K155" s="241"/>
    </row>
    <row r="156" spans="1:11" ht="20">
      <c r="B156" s="244">
        <v>51.465343163534897</v>
      </c>
      <c r="C156" s="244">
        <v>35.722828557672202</v>
      </c>
      <c r="D156" s="244">
        <v>32.494188192428602</v>
      </c>
      <c r="E156" s="244">
        <v>17.7957523160613</v>
      </c>
      <c r="K156" s="241"/>
    </row>
    <row r="157" spans="1:11" ht="16" customHeight="1">
      <c r="B157" s="245" t="s">
        <v>361</v>
      </c>
      <c r="C157" s="245" t="s">
        <v>357</v>
      </c>
      <c r="D157" s="245" t="s">
        <v>358</v>
      </c>
      <c r="E157" s="245" t="s">
        <v>359</v>
      </c>
      <c r="K157" s="241"/>
    </row>
    <row r="158" spans="1:11" ht="20">
      <c r="B158" s="244">
        <v>1.9874427346874299</v>
      </c>
      <c r="C158" s="244">
        <v>0.39692424193848203</v>
      </c>
      <c r="D158" s="244">
        <v>1.1677816888549699</v>
      </c>
      <c r="E158" s="244">
        <v>1.55841769015833</v>
      </c>
      <c r="K158" s="241"/>
    </row>
    <row r="159" spans="1:11">
      <c r="K159" s="241"/>
    </row>
    <row r="160" spans="1:11">
      <c r="K160" s="241"/>
    </row>
    <row r="161" spans="11:11">
      <c r="K161" s="241"/>
    </row>
    <row r="162" spans="11:11">
      <c r="K162" s="241"/>
    </row>
    <row r="163" spans="11:11">
      <c r="K163" s="241"/>
    </row>
    <row r="164" spans="11:11">
      <c r="K164" s="241"/>
    </row>
    <row r="165" spans="11:11">
      <c r="K165" s="241"/>
    </row>
    <row r="166" spans="11:11">
      <c r="K166" s="241"/>
    </row>
    <row r="167" spans="11:11">
      <c r="K167" s="241"/>
    </row>
    <row r="168" spans="11:11">
      <c r="K168" s="241"/>
    </row>
    <row r="169" spans="11:11">
      <c r="K169" s="241"/>
    </row>
    <row r="170" spans="11:11">
      <c r="K170" s="241"/>
    </row>
    <row r="171" spans="11:11">
      <c r="K171" s="241"/>
    </row>
    <row r="172" spans="11:11">
      <c r="K172" s="241"/>
    </row>
    <row r="173" spans="11:11">
      <c r="K173" s="241"/>
    </row>
    <row r="174" spans="11:11">
      <c r="K174" s="241"/>
    </row>
    <row r="175" spans="11:11">
      <c r="K175" s="241"/>
    </row>
    <row r="176" spans="11:11">
      <c r="K176" s="241"/>
    </row>
    <row r="177" spans="11:11">
      <c r="K177" s="241"/>
    </row>
    <row r="178" spans="11:11">
      <c r="K178" s="241"/>
    </row>
    <row r="179" spans="11:11">
      <c r="K179" s="241"/>
    </row>
    <row r="180" spans="11:11">
      <c r="K180" s="241"/>
    </row>
    <row r="181" spans="11:11">
      <c r="K181" s="241"/>
    </row>
    <row r="182" spans="11:11">
      <c r="K182" s="241"/>
    </row>
    <row r="183" spans="11:11">
      <c r="K183" s="241"/>
    </row>
    <row r="184" spans="11:11">
      <c r="K184" s="241"/>
    </row>
    <row r="185" spans="11:11">
      <c r="K185" s="241"/>
    </row>
    <row r="186" spans="11:11">
      <c r="K186" s="241"/>
    </row>
    <row r="187" spans="11:11">
      <c r="K187" s="241"/>
    </row>
    <row r="188" spans="11:11">
      <c r="K188" s="241"/>
    </row>
    <row r="189" spans="11:11">
      <c r="K189" s="241"/>
    </row>
    <row r="190" spans="11:11">
      <c r="K190" s="241"/>
    </row>
    <row r="191" spans="11:11">
      <c r="K191" s="241"/>
    </row>
    <row r="192" spans="11:11">
      <c r="K192" s="241"/>
    </row>
    <row r="193" spans="11:11">
      <c r="K193" s="241"/>
    </row>
    <row r="194" spans="11:11">
      <c r="K194" s="241"/>
    </row>
    <row r="195" spans="11:11">
      <c r="K195" s="241"/>
    </row>
    <row r="196" spans="11:11">
      <c r="K196" s="241"/>
    </row>
    <row r="197" spans="11:11">
      <c r="K197" s="241"/>
    </row>
    <row r="198" spans="11:11">
      <c r="K198" s="241"/>
    </row>
    <row r="199" spans="11:11">
      <c r="K199" s="241"/>
    </row>
    <row r="200" spans="11:11">
      <c r="K200" s="241"/>
    </row>
    <row r="201" spans="11:11">
      <c r="K201" s="241"/>
    </row>
    <row r="202" spans="11:11">
      <c r="K202" s="241"/>
    </row>
    <row r="203" spans="11:11">
      <c r="K203" s="241"/>
    </row>
    <row r="204" spans="11:11">
      <c r="K204" s="241"/>
    </row>
    <row r="205" spans="11:11">
      <c r="K205" s="241"/>
    </row>
    <row r="206" spans="11:11">
      <c r="K206" s="241"/>
    </row>
    <row r="207" spans="11:11">
      <c r="K207" s="241"/>
    </row>
    <row r="208" spans="11:11">
      <c r="K208" s="241"/>
    </row>
    <row r="209" spans="11:11">
      <c r="K209" s="241"/>
    </row>
    <row r="210" spans="11:11">
      <c r="K210" s="241"/>
    </row>
    <row r="211" spans="11:11">
      <c r="K211" s="241"/>
    </row>
    <row r="212" spans="11:11">
      <c r="K212" s="241"/>
    </row>
    <row r="213" spans="11:11">
      <c r="K213" s="241"/>
    </row>
    <row r="214" spans="11:11">
      <c r="K214" s="241"/>
    </row>
    <row r="215" spans="11:11">
      <c r="K215" s="241"/>
    </row>
    <row r="216" spans="11:11">
      <c r="K216" s="241"/>
    </row>
    <row r="217" spans="11:11">
      <c r="K217" s="241"/>
    </row>
    <row r="218" spans="11:11">
      <c r="K218" s="241"/>
    </row>
    <row r="219" spans="11:11">
      <c r="K219" s="241"/>
    </row>
    <row r="220" spans="11:11">
      <c r="K220" s="241"/>
    </row>
    <row r="221" spans="11:11">
      <c r="K221" s="241"/>
    </row>
    <row r="222" spans="11:11">
      <c r="K222" s="241"/>
    </row>
    <row r="223" spans="11:11">
      <c r="K223" s="241"/>
    </row>
    <row r="224" spans="11:11">
      <c r="K224" s="241"/>
    </row>
    <row r="225" spans="11:11">
      <c r="K225" s="241"/>
    </row>
    <row r="226" spans="11:11">
      <c r="K226" s="241"/>
    </row>
    <row r="227" spans="11:11">
      <c r="K227" s="241"/>
    </row>
    <row r="228" spans="11:11">
      <c r="K228" s="241"/>
    </row>
    <row r="229" spans="11:11">
      <c r="K229" s="241"/>
    </row>
    <row r="230" spans="11:11">
      <c r="K230" s="241"/>
    </row>
    <row r="231" spans="11:11">
      <c r="K231" s="241"/>
    </row>
    <row r="232" spans="11:11">
      <c r="K232" s="241"/>
    </row>
    <row r="233" spans="11:11">
      <c r="K233" s="241"/>
    </row>
    <row r="234" spans="11:11">
      <c r="K234" s="241"/>
    </row>
    <row r="235" spans="11:11">
      <c r="K235" s="241"/>
    </row>
    <row r="236" spans="11:11">
      <c r="K236" s="241"/>
    </row>
    <row r="237" spans="11:11">
      <c r="K237" s="241"/>
    </row>
    <row r="238" spans="11:11">
      <c r="K238" s="241"/>
    </row>
    <row r="239" spans="11:11">
      <c r="K239" s="241"/>
    </row>
    <row r="240" spans="11:11">
      <c r="K240" s="241"/>
    </row>
    <row r="241" spans="11:11">
      <c r="K241" s="241"/>
    </row>
    <row r="242" spans="11:11">
      <c r="K242" s="241"/>
    </row>
    <row r="243" spans="11:11">
      <c r="K243" s="241"/>
    </row>
    <row r="244" spans="11:11">
      <c r="K244" s="241"/>
    </row>
    <row r="245" spans="11:11">
      <c r="K245" s="241"/>
    </row>
    <row r="246" spans="11:11">
      <c r="K246" s="241"/>
    </row>
    <row r="247" spans="11:11">
      <c r="K247" s="241"/>
    </row>
    <row r="248" spans="11:11">
      <c r="K248" s="241"/>
    </row>
    <row r="249" spans="11:11">
      <c r="K249" s="241"/>
    </row>
  </sheetData>
  <mergeCells count="84">
    <mergeCell ref="M124:M127"/>
    <mergeCell ref="M129:M132"/>
    <mergeCell ref="M134:M137"/>
    <mergeCell ref="M139:M142"/>
    <mergeCell ref="M114:M117"/>
    <mergeCell ref="X49:AA49"/>
    <mergeCell ref="V58:V61"/>
    <mergeCell ref="V49:V50"/>
    <mergeCell ref="W49:W50"/>
    <mergeCell ref="M119:M122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V51:V54"/>
    <mergeCell ref="B102:B105"/>
    <mergeCell ref="B92:B95"/>
    <mergeCell ref="B97:B100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68:B71"/>
    <mergeCell ref="F27:F29"/>
    <mergeCell ref="I27:I29"/>
    <mergeCell ref="B87:B90"/>
    <mergeCell ref="B82:B85"/>
    <mergeCell ref="B27:B30"/>
    <mergeCell ref="F31:F33"/>
    <mergeCell ref="B73:B76"/>
    <mergeCell ref="G51:G54"/>
    <mergeCell ref="D39:H39"/>
    <mergeCell ref="B58:B61"/>
    <mergeCell ref="B63:B66"/>
    <mergeCell ref="C39:C40"/>
    <mergeCell ref="B41:B44"/>
    <mergeCell ref="B45:B48"/>
    <mergeCell ref="B39:B40"/>
    <mergeCell ref="M45:M48"/>
    <mergeCell ref="X39:Z39"/>
    <mergeCell ref="V41:V44"/>
    <mergeCell ref="W39:W40"/>
    <mergeCell ref="X21:Y21"/>
    <mergeCell ref="V21:V22"/>
    <mergeCell ref="W21:W22"/>
    <mergeCell ref="Y31:Y33"/>
    <mergeCell ref="M31:M34"/>
    <mergeCell ref="M39:M40"/>
    <mergeCell ref="N39:N40"/>
    <mergeCell ref="O39:S39"/>
    <mergeCell ref="Q31:Q33"/>
    <mergeCell ref="V39:V40"/>
    <mergeCell ref="V31:V34"/>
    <mergeCell ref="M41:M44"/>
    <mergeCell ref="I23:I25"/>
    <mergeCell ref="B19:F19"/>
    <mergeCell ref="R21:T21"/>
    <mergeCell ref="T23:T25"/>
    <mergeCell ref="T27:T29"/>
    <mergeCell ref="M19:Q19"/>
    <mergeCell ref="M21:M22"/>
    <mergeCell ref="N21:N22"/>
    <mergeCell ref="O21:Q21"/>
    <mergeCell ref="M27:M30"/>
    <mergeCell ref="Q27:Q29"/>
    <mergeCell ref="M23:M26"/>
    <mergeCell ref="Q23:Q25"/>
    <mergeCell ref="T31:T33"/>
    <mergeCell ref="AA23:AA26"/>
    <mergeCell ref="V23:V26"/>
    <mergeCell ref="Y23:Y25"/>
    <mergeCell ref="V27:V30"/>
    <mergeCell ref="Y27:Y29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EF5-5245-C440-9E45-AB650B27E96E}">
  <dimension ref="B2:T84"/>
  <sheetViews>
    <sheetView zoomScale="140" zoomScaleNormal="140" workbookViewId="0">
      <selection activeCell="B37" sqref="B37:G50"/>
    </sheetView>
  </sheetViews>
  <sheetFormatPr baseColWidth="10" defaultRowHeight="16"/>
  <cols>
    <col min="2" max="2" width="18" customWidth="1"/>
    <col min="3" max="3" width="11.5" customWidth="1"/>
    <col min="4" max="4" width="16.33203125" customWidth="1"/>
    <col min="5" max="5" width="17.6640625" customWidth="1"/>
    <col min="6" max="6" width="15" customWidth="1"/>
    <col min="7" max="7" width="17.5" customWidth="1"/>
    <col min="8" max="8" width="9.6640625" bestFit="1" customWidth="1"/>
    <col min="11" max="11" width="17.5" customWidth="1"/>
    <col min="12" max="12" width="12.83203125" customWidth="1"/>
    <col min="13" max="13" width="8.1640625" customWidth="1"/>
    <col min="14" max="14" width="12.33203125" customWidth="1"/>
    <col min="15" max="20" width="15" bestFit="1" customWidth="1"/>
  </cols>
  <sheetData>
    <row r="2" spans="2:20">
      <c r="T2" s="44"/>
    </row>
    <row r="3" spans="2:20" ht="17" thickBot="1">
      <c r="K3" s="1" t="s">
        <v>45</v>
      </c>
      <c r="L3" s="1"/>
      <c r="M3" s="1"/>
      <c r="N3" s="1"/>
      <c r="O3" s="1"/>
      <c r="P3" s="1"/>
      <c r="Q3" s="1"/>
      <c r="R3" s="1"/>
      <c r="T3" s="44"/>
    </row>
    <row r="4" spans="2:20" ht="17" customHeight="1" thickBot="1">
      <c r="B4" s="213" t="s">
        <v>9</v>
      </c>
      <c r="C4" s="215" t="s">
        <v>333</v>
      </c>
      <c r="D4" s="232" t="s">
        <v>46</v>
      </c>
      <c r="E4" s="233"/>
      <c r="F4" s="234"/>
      <c r="K4" s="30" t="s">
        <v>13</v>
      </c>
      <c r="L4" s="116" t="s">
        <v>333</v>
      </c>
      <c r="M4" s="116" t="s">
        <v>339</v>
      </c>
      <c r="N4" s="116" t="s">
        <v>340</v>
      </c>
      <c r="O4" s="116" t="s">
        <v>341</v>
      </c>
      <c r="P4" s="116" t="s">
        <v>342</v>
      </c>
      <c r="Q4" s="116" t="s">
        <v>343</v>
      </c>
      <c r="R4" s="32" t="s">
        <v>25</v>
      </c>
    </row>
    <row r="5" spans="2:20" ht="58" thickBot="1">
      <c r="B5" s="214"/>
      <c r="C5" s="216"/>
      <c r="D5" s="130" t="s">
        <v>252</v>
      </c>
      <c r="E5" s="131" t="s">
        <v>347</v>
      </c>
      <c r="F5" s="132" t="s">
        <v>348</v>
      </c>
      <c r="K5" s="226" t="s">
        <v>304</v>
      </c>
      <c r="L5" s="119" t="s">
        <v>334</v>
      </c>
      <c r="M5" s="21">
        <v>8.25080938536501E-2</v>
      </c>
      <c r="N5" s="21">
        <v>8.3239425210383605E-2</v>
      </c>
      <c r="O5" s="21">
        <v>8.4221945736945705E-2</v>
      </c>
      <c r="P5" s="21">
        <v>8.3227493189021701E-2</v>
      </c>
      <c r="Q5" s="21">
        <v>8.1693422270745095E-2</v>
      </c>
      <c r="R5" s="22">
        <f t="shared" ref="R5:R28" si="0">AVERAGE(M5:Q5)</f>
        <v>8.2978076052149255E-2</v>
      </c>
    </row>
    <row r="6" spans="2:20" ht="18">
      <c r="B6" s="217" t="s">
        <v>10</v>
      </c>
      <c r="C6" s="133" t="s">
        <v>334</v>
      </c>
      <c r="D6" s="134">
        <v>8.2978075999999998E-2</v>
      </c>
      <c r="E6" s="134">
        <v>8.8694037000000003E-2</v>
      </c>
      <c r="F6" s="135">
        <v>0.10224074800000001</v>
      </c>
      <c r="K6" s="183"/>
      <c r="L6" s="117" t="s">
        <v>335</v>
      </c>
      <c r="M6" s="21">
        <v>0.101029826045062</v>
      </c>
      <c r="N6" s="21">
        <v>9.9132312234020206E-2</v>
      </c>
      <c r="O6" s="21">
        <v>9.9887895369514104E-2</v>
      </c>
      <c r="P6" s="21">
        <v>9.9566732574614805E-2</v>
      </c>
      <c r="Q6" s="21">
        <v>9.8778596370884195E-2</v>
      </c>
      <c r="R6" s="22">
        <f t="shared" si="0"/>
        <v>9.9679072518819051E-2</v>
      </c>
    </row>
    <row r="7" spans="2:20" ht="18">
      <c r="B7" s="217"/>
      <c r="C7" s="136" t="s">
        <v>335</v>
      </c>
      <c r="D7" s="137">
        <v>9.9679073000000007E-2</v>
      </c>
      <c r="E7" s="137">
        <v>9.3619396999999993E-2</v>
      </c>
      <c r="F7" s="138">
        <v>0.121107901</v>
      </c>
      <c r="K7" s="183"/>
      <c r="L7" s="117" t="s">
        <v>336</v>
      </c>
      <c r="M7" s="21">
        <v>2.94499414293274E-2</v>
      </c>
      <c r="N7" s="21">
        <v>2.9202986835307199E-2</v>
      </c>
      <c r="O7" s="21">
        <v>2.88818896101046E-2</v>
      </c>
      <c r="P7" s="21">
        <v>2.9337433363315402E-2</v>
      </c>
      <c r="Q7" s="21">
        <v>2.9858512480799099E-2</v>
      </c>
      <c r="R7" s="22">
        <f t="shared" si="0"/>
        <v>2.9346152743770736E-2</v>
      </c>
    </row>
    <row r="8" spans="2:20" ht="19" thickBot="1">
      <c r="B8" s="217"/>
      <c r="C8" s="136" t="s">
        <v>336</v>
      </c>
      <c r="D8" s="137">
        <v>2.9346153E-2</v>
      </c>
      <c r="E8" s="137">
        <v>3.0510583000000001E-2</v>
      </c>
      <c r="F8" s="138">
        <v>3.8051438E-2</v>
      </c>
      <c r="K8" s="195"/>
      <c r="L8" s="123" t="s">
        <v>337</v>
      </c>
      <c r="M8" s="21">
        <v>0.133723260326127</v>
      </c>
      <c r="N8" s="21">
        <v>0.13269827307964999</v>
      </c>
      <c r="O8" s="21">
        <v>0.133809907452767</v>
      </c>
      <c r="P8" s="21">
        <v>0.13304523612087901</v>
      </c>
      <c r="Q8" s="21">
        <v>0.13161518571530501</v>
      </c>
      <c r="R8" s="126">
        <f t="shared" si="0"/>
        <v>0.13297837253894559</v>
      </c>
    </row>
    <row r="9" spans="2:20" ht="19" thickBot="1">
      <c r="B9" s="218"/>
      <c r="C9" s="139" t="s">
        <v>337</v>
      </c>
      <c r="D9" s="140">
        <v>0.13297837300000001</v>
      </c>
      <c r="E9" s="140">
        <v>0.132523745</v>
      </c>
      <c r="F9" s="141">
        <v>0.16300196</v>
      </c>
      <c r="K9" s="222" t="s">
        <v>332</v>
      </c>
      <c r="L9" s="124" t="s">
        <v>334</v>
      </c>
      <c r="M9" s="31">
        <v>8.9249716637372106E-2</v>
      </c>
      <c r="N9" s="31">
        <v>8.7910303409461293E-2</v>
      </c>
      <c r="O9" s="31">
        <v>8.8147337658326497E-2</v>
      </c>
      <c r="P9" s="31">
        <v>8.9408972763069305E-2</v>
      </c>
      <c r="Q9" s="31">
        <v>8.8753855916266403E-2</v>
      </c>
      <c r="R9" s="47">
        <f t="shared" si="0"/>
        <v>8.8694037276899118E-2</v>
      </c>
    </row>
    <row r="10" spans="2:20" ht="19" thickBot="1">
      <c r="B10" s="219" t="s">
        <v>11</v>
      </c>
      <c r="C10" s="142" t="s">
        <v>334</v>
      </c>
      <c r="D10" s="143">
        <v>8.6425494000000005E-2</v>
      </c>
      <c r="E10" s="143">
        <v>9.0765129E-2</v>
      </c>
      <c r="F10" s="144">
        <v>7.2184580999999998E-2</v>
      </c>
      <c r="K10" s="186"/>
      <c r="L10" s="117" t="s">
        <v>335</v>
      </c>
      <c r="M10" s="18">
        <v>9.3309827927117506E-2</v>
      </c>
      <c r="N10" s="18">
        <v>9.4097511646132004E-2</v>
      </c>
      <c r="O10" s="18">
        <v>9.35043446859571E-2</v>
      </c>
      <c r="P10" s="18">
        <v>9.3816805311837795E-2</v>
      </c>
      <c r="Q10" s="18">
        <v>9.3368493110191006E-2</v>
      </c>
      <c r="R10" s="22">
        <f t="shared" si="0"/>
        <v>9.3619396536247082E-2</v>
      </c>
    </row>
    <row r="11" spans="2:20" ht="19" thickBot="1">
      <c r="B11" s="220"/>
      <c r="C11" s="145" t="s">
        <v>335</v>
      </c>
      <c r="D11" s="146">
        <v>0.109670028</v>
      </c>
      <c r="E11" s="146">
        <v>0.19792855300000001</v>
      </c>
      <c r="F11" s="147">
        <v>0.33822035900000003</v>
      </c>
      <c r="K11" s="186"/>
      <c r="L11" s="117" t="s">
        <v>336</v>
      </c>
      <c r="M11" s="18">
        <v>3.08124337297454E-2</v>
      </c>
      <c r="N11" s="18">
        <v>2.9820673446997702E-2</v>
      </c>
      <c r="O11" s="18">
        <v>3.0228831353607599E-2</v>
      </c>
      <c r="P11" s="18">
        <v>3.0899924010476702E-2</v>
      </c>
      <c r="Q11" s="18">
        <v>3.07910534465222E-2</v>
      </c>
      <c r="R11" s="22">
        <f t="shared" si="0"/>
        <v>3.051058319746992E-2</v>
      </c>
    </row>
    <row r="12" spans="2:20" ht="19" thickBot="1">
      <c r="B12" s="220"/>
      <c r="C12" s="145" t="s">
        <v>336</v>
      </c>
      <c r="D12" s="146">
        <v>0.16404260400000001</v>
      </c>
      <c r="E12" s="146">
        <v>0.111279383</v>
      </c>
      <c r="F12" s="147">
        <v>0.12986613599999999</v>
      </c>
      <c r="K12" s="187"/>
      <c r="L12" s="118" t="s">
        <v>337</v>
      </c>
      <c r="M12" s="18">
        <v>0.13274653283603799</v>
      </c>
      <c r="N12" s="18">
        <v>0.13218107167204299</v>
      </c>
      <c r="O12" s="18">
        <v>0.13201059751552499</v>
      </c>
      <c r="P12" s="18">
        <v>0.133230487026505</v>
      </c>
      <c r="Q12" s="18">
        <v>0.13245003366560401</v>
      </c>
      <c r="R12" s="127">
        <f t="shared" si="0"/>
        <v>0.132523744543143</v>
      </c>
    </row>
    <row r="13" spans="2:20" ht="19" thickBot="1">
      <c r="B13" s="221"/>
      <c r="C13" s="148" t="s">
        <v>337</v>
      </c>
      <c r="D13" s="149">
        <v>0.22100530099999999</v>
      </c>
      <c r="E13" s="149">
        <v>0.24602358899999999</v>
      </c>
      <c r="F13" s="150">
        <v>0.36942296299999999</v>
      </c>
      <c r="K13" s="222" t="s">
        <v>344</v>
      </c>
      <c r="L13" s="124" t="s">
        <v>334</v>
      </c>
      <c r="M13" s="31">
        <v>0.10301508953684201</v>
      </c>
      <c r="N13" s="31">
        <v>0.101859513973518</v>
      </c>
      <c r="O13" s="31">
        <v>0.10175270901271</v>
      </c>
      <c r="P13" s="31">
        <v>0.10214847962583599</v>
      </c>
      <c r="Q13" s="31">
        <v>0.10242794678969</v>
      </c>
      <c r="R13" s="47">
        <f t="shared" si="0"/>
        <v>0.10224074778771922</v>
      </c>
    </row>
    <row r="14" spans="2:20" ht="19" thickBot="1">
      <c r="B14" s="227" t="s">
        <v>12</v>
      </c>
      <c r="C14" s="136" t="s">
        <v>334</v>
      </c>
      <c r="D14" s="134">
        <v>0.190903462</v>
      </c>
      <c r="E14" s="134">
        <v>0.24519776400000001</v>
      </c>
      <c r="F14" s="238" t="s">
        <v>354</v>
      </c>
      <c r="K14" s="186"/>
      <c r="L14" s="117" t="s">
        <v>335</v>
      </c>
      <c r="M14" s="18">
        <v>0.12220573129649601</v>
      </c>
      <c r="N14" s="18">
        <v>0.12051604456581499</v>
      </c>
      <c r="O14" s="18">
        <v>0.12355291009633899</v>
      </c>
      <c r="P14" s="18">
        <v>0.119613195072329</v>
      </c>
      <c r="Q14" s="18">
        <v>0.11965162188454601</v>
      </c>
      <c r="R14" s="22">
        <f t="shared" si="0"/>
        <v>0.12110790058310499</v>
      </c>
    </row>
    <row r="15" spans="2:20" ht="19" thickBot="1">
      <c r="B15" s="217"/>
      <c r="C15" s="136" t="s">
        <v>335</v>
      </c>
      <c r="D15" s="137">
        <v>0.26741922000000001</v>
      </c>
      <c r="E15" s="137">
        <v>0.17929769800000001</v>
      </c>
      <c r="F15" s="239"/>
      <c r="K15" s="186"/>
      <c r="L15" s="117" t="s">
        <v>336</v>
      </c>
      <c r="M15" s="18">
        <v>3.80256518271554E-2</v>
      </c>
      <c r="N15" s="18">
        <v>3.82172505387132E-2</v>
      </c>
      <c r="O15" s="18">
        <v>3.7520537420175699E-2</v>
      </c>
      <c r="P15" s="18">
        <v>3.8270656265077301E-2</v>
      </c>
      <c r="Q15" s="18">
        <v>3.82230923980812E-2</v>
      </c>
      <c r="R15" s="22">
        <f t="shared" si="0"/>
        <v>3.805143768984056E-2</v>
      </c>
    </row>
    <row r="16" spans="2:20" ht="19" thickBot="1">
      <c r="B16" s="217"/>
      <c r="C16" s="136" t="s">
        <v>336</v>
      </c>
      <c r="D16" s="137">
        <v>0.17281497700000001</v>
      </c>
      <c r="E16" s="137">
        <v>0.19465853299999999</v>
      </c>
      <c r="F16" s="239"/>
      <c r="K16" s="187"/>
      <c r="L16" s="118" t="s">
        <v>337</v>
      </c>
      <c r="M16" s="18">
        <v>0.16429333410359301</v>
      </c>
      <c r="N16" s="18">
        <v>0.16235774026343699</v>
      </c>
      <c r="O16" s="18">
        <v>0.16439807210852</v>
      </c>
      <c r="P16" s="18">
        <v>0.16188351199625201</v>
      </c>
      <c r="Q16" s="18">
        <v>0.16207714118784999</v>
      </c>
      <c r="R16" s="127">
        <f t="shared" si="0"/>
        <v>0.1630019599319304</v>
      </c>
    </row>
    <row r="17" spans="2:18" ht="19" thickBot="1">
      <c r="B17" s="218"/>
      <c r="C17" s="139" t="s">
        <v>337</v>
      </c>
      <c r="D17" s="140">
        <v>0.39427188000000002</v>
      </c>
      <c r="E17" s="140">
        <v>0.37616676900000001</v>
      </c>
      <c r="F17" s="240"/>
      <c r="K17" s="223" t="s">
        <v>345</v>
      </c>
      <c r="L17" s="124" t="s">
        <v>334</v>
      </c>
      <c r="M17" s="18">
        <v>8.3299206481694005E-2</v>
      </c>
      <c r="N17" s="18">
        <v>8.1735288249097204E-2</v>
      </c>
      <c r="O17" s="18">
        <v>8.3633728516591593E-2</v>
      </c>
      <c r="P17" s="18">
        <v>8.4245882902548905E-2</v>
      </c>
      <c r="Q17" s="18">
        <v>8.3470438478542797E-2</v>
      </c>
      <c r="R17" s="125">
        <f t="shared" si="0"/>
        <v>8.3276908925694906E-2</v>
      </c>
    </row>
    <row r="18" spans="2:18" ht="17" thickBot="1">
      <c r="K18" s="224"/>
      <c r="L18" s="117" t="s">
        <v>335</v>
      </c>
      <c r="M18" s="18">
        <v>0.10068941951898699</v>
      </c>
      <c r="N18" s="18">
        <v>0.103859996190675</v>
      </c>
      <c r="O18" s="18">
        <v>0.101642511559349</v>
      </c>
      <c r="P18" s="18">
        <v>0.101261404807976</v>
      </c>
      <c r="Q18" s="18">
        <v>0.10073442223402</v>
      </c>
      <c r="R18" s="17">
        <f t="shared" si="0"/>
        <v>0.10163755086220141</v>
      </c>
    </row>
    <row r="19" spans="2:18" ht="17" thickBot="1">
      <c r="K19" s="224"/>
      <c r="L19" s="117" t="s">
        <v>336</v>
      </c>
      <c r="M19" s="18">
        <v>2.91471742302312E-2</v>
      </c>
      <c r="N19" s="18">
        <v>2.92375293310023E-2</v>
      </c>
      <c r="O19" s="18">
        <v>2.92087883551762E-2</v>
      </c>
      <c r="P19" s="18">
        <v>2.89380495446241E-2</v>
      </c>
      <c r="Q19" s="18">
        <v>2.9256302425167999E-2</v>
      </c>
      <c r="R19" s="17">
        <f t="shared" si="0"/>
        <v>2.9157568777240361E-2</v>
      </c>
    </row>
    <row r="20" spans="2:18" ht="17" thickBot="1">
      <c r="K20" s="225"/>
      <c r="L20" s="118" t="s">
        <v>337</v>
      </c>
      <c r="M20" s="18">
        <v>0.133890532783905</v>
      </c>
      <c r="N20" s="18">
        <v>0.13536022043152501</v>
      </c>
      <c r="O20" s="18">
        <v>0.13482935147384201</v>
      </c>
      <c r="P20" s="18">
        <v>0.13486530910935501</v>
      </c>
      <c r="Q20" s="18">
        <v>0.134054724475547</v>
      </c>
      <c r="R20" s="127">
        <f t="shared" si="0"/>
        <v>0.13460002765483481</v>
      </c>
    </row>
    <row r="21" spans="2:18" ht="17" customHeight="1" thickBot="1">
      <c r="B21" s="213" t="s">
        <v>9</v>
      </c>
      <c r="C21" s="215" t="s">
        <v>333</v>
      </c>
      <c r="D21" s="232" t="s">
        <v>254</v>
      </c>
      <c r="E21" s="234"/>
      <c r="F21" s="151"/>
      <c r="K21" s="223" t="s">
        <v>350</v>
      </c>
      <c r="L21" s="119" t="s">
        <v>334</v>
      </c>
      <c r="M21" s="18">
        <v>9.2069188344368003E-2</v>
      </c>
      <c r="N21" s="18">
        <v>9.2127337720449204E-2</v>
      </c>
      <c r="O21" s="18">
        <v>9.2167036828099805E-2</v>
      </c>
      <c r="P21" s="18">
        <v>9.1794765357381597E-2</v>
      </c>
      <c r="Q21" s="18">
        <v>9.2099281050893003E-2</v>
      </c>
      <c r="R21" s="29">
        <f t="shared" si="0"/>
        <v>9.2051521860238322E-2</v>
      </c>
    </row>
    <row r="22" spans="2:18" ht="58" thickBot="1">
      <c r="B22" s="214"/>
      <c r="C22" s="216"/>
      <c r="D22" s="130" t="s">
        <v>252</v>
      </c>
      <c r="E22" s="152" t="s">
        <v>256</v>
      </c>
      <c r="F22" s="151"/>
      <c r="K22" s="224"/>
      <c r="L22" s="117" t="s">
        <v>335</v>
      </c>
      <c r="M22" s="18">
        <v>9.9840882109451204E-2</v>
      </c>
      <c r="N22" s="18">
        <v>9.96702609187579E-2</v>
      </c>
      <c r="O22" s="18">
        <v>0.100007150743142</v>
      </c>
      <c r="P22" s="18">
        <v>9.9536132035397101E-2</v>
      </c>
      <c r="Q22" s="18">
        <v>9.9600446240165397E-2</v>
      </c>
      <c r="R22" s="17">
        <f t="shared" si="0"/>
        <v>9.9730974409382722E-2</v>
      </c>
    </row>
    <row r="23" spans="2:18" ht="19" thickBot="1">
      <c r="B23" s="217" t="s">
        <v>10</v>
      </c>
      <c r="C23" s="133" t="s">
        <v>334</v>
      </c>
      <c r="D23" s="134">
        <v>8.2978075999999998E-2</v>
      </c>
      <c r="E23" s="135">
        <v>8.3276908999999996E-2</v>
      </c>
      <c r="F23" s="151"/>
      <c r="K23" s="224"/>
      <c r="L23" s="117" t="s">
        <v>336</v>
      </c>
      <c r="M23" s="18">
        <v>2.4876996386879301E-2</v>
      </c>
      <c r="N23" s="18">
        <v>2.4695903809509701E-2</v>
      </c>
      <c r="O23" s="18">
        <v>2.4812235267681899E-2</v>
      </c>
      <c r="P23" s="18">
        <v>2.4854335004353901E-2</v>
      </c>
      <c r="Q23" s="18">
        <v>2.4642197246978002E-2</v>
      </c>
      <c r="R23" s="17">
        <f t="shared" si="0"/>
        <v>2.4776333543080561E-2</v>
      </c>
    </row>
    <row r="24" spans="2:18" ht="19" thickBot="1">
      <c r="B24" s="217"/>
      <c r="C24" s="136" t="s">
        <v>335</v>
      </c>
      <c r="D24" s="137">
        <v>9.9679073000000007E-2</v>
      </c>
      <c r="E24" s="138">
        <v>0.10163755100000001</v>
      </c>
      <c r="F24" s="151"/>
      <c r="K24" s="225"/>
      <c r="L24" s="118" t="s">
        <v>337</v>
      </c>
      <c r="M24" s="18">
        <v>0.138071728214058</v>
      </c>
      <c r="N24" s="18">
        <v>0.13795468434250199</v>
      </c>
      <c r="O24" s="18">
        <v>0.138245578216493</v>
      </c>
      <c r="P24" s="18">
        <v>0.13766429637379901</v>
      </c>
      <c r="Q24" s="18">
        <v>0.137875901978882</v>
      </c>
      <c r="R24" s="127">
        <f t="shared" si="0"/>
        <v>0.13796243782514681</v>
      </c>
    </row>
    <row r="25" spans="2:18" ht="17" customHeight="1" thickBot="1">
      <c r="B25" s="217"/>
      <c r="C25" s="136" t="s">
        <v>336</v>
      </c>
      <c r="D25" s="137">
        <v>2.9346153E-2</v>
      </c>
      <c r="E25" s="138">
        <v>2.9157569000000001E-2</v>
      </c>
      <c r="F25" s="151"/>
      <c r="K25" s="223" t="s">
        <v>346</v>
      </c>
      <c r="L25" s="119" t="s">
        <v>334</v>
      </c>
      <c r="M25" s="18">
        <v>0.76467454440636895</v>
      </c>
      <c r="N25" s="18">
        <v>0.65066097058957995</v>
      </c>
      <c r="O25" s="18">
        <v>0.76821341209859895</v>
      </c>
      <c r="P25" s="18">
        <v>0.77131632009325901</v>
      </c>
      <c r="Q25" s="18">
        <v>0.70647089765405302</v>
      </c>
      <c r="R25" s="29">
        <f t="shared" si="0"/>
        <v>0.73226722896837193</v>
      </c>
    </row>
    <row r="26" spans="2:18" ht="19" thickBot="1">
      <c r="B26" s="218"/>
      <c r="C26" s="139" t="s">
        <v>337</v>
      </c>
      <c r="D26" s="140">
        <v>0.13297837300000001</v>
      </c>
      <c r="E26" s="141">
        <v>0.13460002800000001</v>
      </c>
      <c r="F26" s="151"/>
      <c r="K26" s="224"/>
      <c r="L26" s="117" t="s">
        <v>335</v>
      </c>
      <c r="M26" s="18">
        <v>0.52607866747124898</v>
      </c>
      <c r="N26" s="18">
        <v>0.43537793766572402</v>
      </c>
      <c r="O26" s="18">
        <v>0.52856202112390205</v>
      </c>
      <c r="P26" s="18">
        <v>0.52891843704076702</v>
      </c>
      <c r="Q26" s="18">
        <v>0.46047871179754302</v>
      </c>
      <c r="R26" s="17">
        <f t="shared" si="0"/>
        <v>0.49588315501983704</v>
      </c>
    </row>
    <row r="27" spans="2:18" ht="19" thickBot="1">
      <c r="B27" s="219" t="s">
        <v>11</v>
      </c>
      <c r="C27" s="142" t="s">
        <v>334</v>
      </c>
      <c r="D27" s="143">
        <v>8.6425494000000005E-2</v>
      </c>
      <c r="E27" s="144">
        <v>7.9383789999999996E-2</v>
      </c>
      <c r="F27" s="151"/>
      <c r="K27" s="224"/>
      <c r="L27" s="117" t="s">
        <v>336</v>
      </c>
      <c r="M27" s="18">
        <v>0.28361527603030701</v>
      </c>
      <c r="N27" s="18">
        <v>0.29508971345464402</v>
      </c>
      <c r="O27" s="18">
        <v>0.28421876952429598</v>
      </c>
      <c r="P27" s="18">
        <v>0.28211665926226798</v>
      </c>
      <c r="Q27" s="18">
        <v>0.29540251940318002</v>
      </c>
      <c r="R27" s="17">
        <f t="shared" si="0"/>
        <v>0.28808858753493893</v>
      </c>
    </row>
    <row r="28" spans="2:18" ht="19" thickBot="1">
      <c r="B28" s="220"/>
      <c r="C28" s="145" t="s">
        <v>335</v>
      </c>
      <c r="D28" s="146">
        <v>0.109670028</v>
      </c>
      <c r="E28" s="147">
        <v>0.118666853</v>
      </c>
      <c r="F28" s="151"/>
      <c r="K28" s="225"/>
      <c r="L28" s="118" t="s">
        <v>337</v>
      </c>
      <c r="M28" s="18">
        <v>0.97052745866830603</v>
      </c>
      <c r="N28" s="18">
        <v>0.83665499833645696</v>
      </c>
      <c r="O28" s="18">
        <v>0.97483843053742103</v>
      </c>
      <c r="P28" s="18">
        <v>0.97686917656212202</v>
      </c>
      <c r="Q28" s="18">
        <v>0.89353479043660899</v>
      </c>
      <c r="R28" s="127">
        <f t="shared" si="0"/>
        <v>0.93048497090818305</v>
      </c>
    </row>
    <row r="29" spans="2:18" ht="18">
      <c r="B29" s="220"/>
      <c r="C29" s="145" t="s">
        <v>336</v>
      </c>
      <c r="D29" s="146">
        <v>0.16404260400000001</v>
      </c>
      <c r="E29" s="147">
        <v>0.15010121400000001</v>
      </c>
      <c r="F29" s="151"/>
      <c r="K29" s="1"/>
      <c r="L29" s="1"/>
      <c r="M29" s="1"/>
      <c r="N29" s="1"/>
      <c r="O29" s="1"/>
      <c r="P29" s="1"/>
      <c r="Q29" s="1"/>
      <c r="R29" s="1"/>
    </row>
    <row r="30" spans="2:18" ht="19" thickBot="1">
      <c r="B30" s="221"/>
      <c r="C30" s="148" t="s">
        <v>337</v>
      </c>
      <c r="D30" s="149">
        <v>0.22100530099999999</v>
      </c>
      <c r="E30" s="150">
        <v>0.211236021</v>
      </c>
      <c r="F30" s="151"/>
      <c r="K30" s="1"/>
      <c r="L30" s="1"/>
      <c r="M30" s="1"/>
      <c r="N30" s="1"/>
      <c r="O30" s="1"/>
      <c r="P30" s="1"/>
      <c r="Q30" s="18"/>
      <c r="R30" s="1"/>
    </row>
    <row r="31" spans="2:18" ht="19" thickBot="1">
      <c r="B31" s="227" t="s">
        <v>12</v>
      </c>
      <c r="C31" s="136" t="s">
        <v>334</v>
      </c>
      <c r="D31" s="134">
        <v>0.190903462</v>
      </c>
      <c r="E31" s="238" t="s">
        <v>354</v>
      </c>
      <c r="F31" s="151"/>
      <c r="K31" s="1" t="s">
        <v>47</v>
      </c>
      <c r="L31" s="1"/>
      <c r="M31" s="1"/>
      <c r="N31" s="1"/>
      <c r="O31" s="1"/>
      <c r="P31" s="1"/>
      <c r="Q31" s="1"/>
      <c r="R31" s="1"/>
    </row>
    <row r="32" spans="2:18" ht="19" thickBot="1">
      <c r="B32" s="217"/>
      <c r="C32" s="136" t="s">
        <v>335</v>
      </c>
      <c r="D32" s="137">
        <v>0.26741922000000001</v>
      </c>
      <c r="E32" s="239"/>
      <c r="F32" s="151"/>
      <c r="K32" s="30" t="s">
        <v>13</v>
      </c>
      <c r="L32" s="31"/>
      <c r="M32" s="116" t="s">
        <v>339</v>
      </c>
      <c r="N32" s="116" t="s">
        <v>340</v>
      </c>
      <c r="O32" s="116" t="s">
        <v>341</v>
      </c>
      <c r="P32" s="116" t="s">
        <v>342</v>
      </c>
      <c r="Q32" s="116" t="s">
        <v>343</v>
      </c>
      <c r="R32" s="32" t="s">
        <v>25</v>
      </c>
    </row>
    <row r="33" spans="2:18" ht="19" thickBot="1">
      <c r="B33" s="217"/>
      <c r="C33" s="136" t="s">
        <v>336</v>
      </c>
      <c r="D33" s="137">
        <v>0.17281497700000001</v>
      </c>
      <c r="E33" s="239"/>
      <c r="F33" s="151"/>
      <c r="K33" s="226" t="s">
        <v>304</v>
      </c>
      <c r="L33" s="119" t="s">
        <v>334</v>
      </c>
      <c r="M33" s="18">
        <v>7.1744306534033797E-2</v>
      </c>
      <c r="N33" s="18">
        <v>7.1050754731627697E-2</v>
      </c>
      <c r="O33" s="18">
        <v>6.7812467332579104E-2</v>
      </c>
      <c r="P33" s="18">
        <v>0.14622306205535801</v>
      </c>
      <c r="Q33" s="18">
        <v>7.5296879694590396E-2</v>
      </c>
      <c r="R33" s="29">
        <f t="shared" ref="R33:R56" si="1">AVERAGE(M33:Q33)</f>
        <v>8.6425494069637801E-2</v>
      </c>
    </row>
    <row r="34" spans="2:18" ht="19" thickBot="1">
      <c r="B34" s="218"/>
      <c r="C34" s="139" t="s">
        <v>337</v>
      </c>
      <c r="D34" s="140">
        <v>0.39427188000000002</v>
      </c>
      <c r="E34" s="240"/>
      <c r="F34" s="151"/>
      <c r="K34" s="183"/>
      <c r="L34" s="117" t="s">
        <v>335</v>
      </c>
      <c r="M34" s="18">
        <v>0.132557134242234</v>
      </c>
      <c r="N34" s="18">
        <v>0.13168118073561699</v>
      </c>
      <c r="O34" s="18">
        <v>0.110293290446546</v>
      </c>
      <c r="P34" s="18">
        <v>3.9406568687916997E-2</v>
      </c>
      <c r="Q34" s="18">
        <v>0.13441196555735899</v>
      </c>
      <c r="R34" s="17">
        <f t="shared" si="1"/>
        <v>0.10967002793393459</v>
      </c>
    </row>
    <row r="35" spans="2:18" ht="19" thickBot="1">
      <c r="B35" s="151"/>
      <c r="C35" s="151"/>
      <c r="D35" s="151"/>
      <c r="E35" s="151"/>
      <c r="F35" s="151"/>
      <c r="K35" s="183"/>
      <c r="L35" s="117" t="s">
        <v>336</v>
      </c>
      <c r="M35" s="18">
        <v>0.161319754909483</v>
      </c>
      <c r="N35" s="18">
        <v>0.14264372548001999</v>
      </c>
      <c r="O35" s="18">
        <v>0.17044282441160499</v>
      </c>
      <c r="P35" s="18">
        <v>0.20417454076359701</v>
      </c>
      <c r="Q35" s="18">
        <v>0.14163217568007699</v>
      </c>
      <c r="R35" s="17">
        <f t="shared" si="1"/>
        <v>0.16404260424895639</v>
      </c>
    </row>
    <row r="36" spans="2:18" ht="19" thickBot="1">
      <c r="B36" s="151"/>
      <c r="C36" s="151"/>
      <c r="D36" s="151"/>
      <c r="E36" s="151"/>
      <c r="F36" s="151"/>
      <c r="K36" s="184"/>
      <c r="L36" s="118" t="s">
        <v>337</v>
      </c>
      <c r="M36" s="18">
        <v>0.22077749586997999</v>
      </c>
      <c r="N36" s="18">
        <v>0.20672536256269999</v>
      </c>
      <c r="O36" s="18">
        <v>0.21404181142165599</v>
      </c>
      <c r="P36" s="18">
        <v>0.25420720805796598</v>
      </c>
      <c r="Q36" s="18">
        <v>0.20927462761788901</v>
      </c>
      <c r="R36" s="127">
        <f t="shared" si="1"/>
        <v>0.22100530110603817</v>
      </c>
    </row>
    <row r="37" spans="2:18" ht="17" customHeight="1" thickBot="1">
      <c r="B37" s="213" t="s">
        <v>9</v>
      </c>
      <c r="C37" s="215" t="s">
        <v>333</v>
      </c>
      <c r="D37" s="232" t="s">
        <v>351</v>
      </c>
      <c r="E37" s="233"/>
      <c r="F37" s="233"/>
      <c r="G37" s="234"/>
      <c r="K37" s="222" t="s">
        <v>332</v>
      </c>
      <c r="L37" s="119" t="s">
        <v>334</v>
      </c>
      <c r="M37" s="18">
        <v>0.140018594981133</v>
      </c>
      <c r="N37" s="18">
        <v>8.4737348491490394E-2</v>
      </c>
      <c r="O37" s="18">
        <v>8.5776584846471701E-2</v>
      </c>
      <c r="P37" s="18">
        <v>8.4704830554971702E-2</v>
      </c>
      <c r="Q37" s="18">
        <v>5.8588287173679601E-2</v>
      </c>
      <c r="R37" s="18">
        <f t="shared" si="1"/>
        <v>9.0765129209549281E-2</v>
      </c>
    </row>
    <row r="38" spans="2:18" ht="41" thickBot="1">
      <c r="B38" s="214"/>
      <c r="C38" s="216"/>
      <c r="D38" s="130" t="s">
        <v>253</v>
      </c>
      <c r="E38" s="130" t="s">
        <v>352</v>
      </c>
      <c r="F38" s="152" t="s">
        <v>353</v>
      </c>
      <c r="G38" s="152" t="s">
        <v>355</v>
      </c>
      <c r="K38" s="186"/>
      <c r="L38" s="117" t="s">
        <v>335</v>
      </c>
      <c r="M38" s="18">
        <v>0.18567675541093101</v>
      </c>
      <c r="N38" s="18">
        <v>0.200576015635411</v>
      </c>
      <c r="O38" s="18">
        <v>0.202571059154387</v>
      </c>
      <c r="P38" s="18">
        <v>0.20072498324497001</v>
      </c>
      <c r="Q38" s="18">
        <v>0.20009395207897501</v>
      </c>
      <c r="R38" s="18">
        <f t="shared" si="1"/>
        <v>0.19792855310493479</v>
      </c>
    </row>
    <row r="39" spans="2:18" ht="19" thickBot="1">
      <c r="B39" s="217" t="s">
        <v>10</v>
      </c>
      <c r="C39" s="133" t="s">
        <v>334</v>
      </c>
      <c r="D39" s="134">
        <v>8.2978075999999998E-2</v>
      </c>
      <c r="E39" s="135">
        <v>9.2051521999999997E-2</v>
      </c>
      <c r="F39" s="135">
        <v>0.73226722899999996</v>
      </c>
      <c r="G39" s="235" t="s">
        <v>356</v>
      </c>
      <c r="K39" s="186"/>
      <c r="L39" s="117" t="s">
        <v>336</v>
      </c>
      <c r="M39" s="18">
        <v>0.129409644119832</v>
      </c>
      <c r="N39" s="18">
        <v>0.11062895762785201</v>
      </c>
      <c r="O39" s="18">
        <v>0.110755862435671</v>
      </c>
      <c r="P39" s="18">
        <v>0.11078988462179</v>
      </c>
      <c r="Q39" s="18">
        <v>9.4812566669727802E-2</v>
      </c>
      <c r="R39" s="18">
        <f t="shared" si="1"/>
        <v>0.11127938309497457</v>
      </c>
    </row>
    <row r="40" spans="2:18" ht="19" thickBot="1">
      <c r="B40" s="217"/>
      <c r="C40" s="136" t="s">
        <v>335</v>
      </c>
      <c r="D40" s="137">
        <v>9.9679073000000007E-2</v>
      </c>
      <c r="E40" s="138">
        <v>9.9730974E-2</v>
      </c>
      <c r="F40" s="138">
        <v>0.49588315500000002</v>
      </c>
      <c r="G40" s="236"/>
      <c r="K40" s="187"/>
      <c r="L40" s="118" t="s">
        <v>337</v>
      </c>
      <c r="M40" s="18">
        <v>0.26613515444533598</v>
      </c>
      <c r="N40" s="18">
        <v>0.24423333626548599</v>
      </c>
      <c r="O40" s="18">
        <v>0.24629152965281501</v>
      </c>
      <c r="P40" s="18">
        <v>0.24441731884739601</v>
      </c>
      <c r="Q40" s="18">
        <v>0.22904060742809401</v>
      </c>
      <c r="R40" s="128">
        <f t="shared" si="1"/>
        <v>0.24602358932782536</v>
      </c>
    </row>
    <row r="41" spans="2:18" ht="19" thickBot="1">
      <c r="B41" s="217"/>
      <c r="C41" s="136" t="s">
        <v>336</v>
      </c>
      <c r="D41" s="137">
        <v>2.9346153E-2</v>
      </c>
      <c r="E41" s="138">
        <v>2.4776334000000001E-2</v>
      </c>
      <c r="F41" s="138">
        <v>0.28808858799999998</v>
      </c>
      <c r="G41" s="236"/>
      <c r="K41" s="222" t="s">
        <v>344</v>
      </c>
      <c r="L41" s="119" t="s">
        <v>334</v>
      </c>
      <c r="M41" s="18">
        <v>7.2258875464444802E-2</v>
      </c>
      <c r="N41" s="18">
        <v>7.0917306593029694E-2</v>
      </c>
      <c r="O41" s="18">
        <v>7.0109204958889296E-2</v>
      </c>
      <c r="P41" s="18">
        <v>7.4981984454587203E-2</v>
      </c>
      <c r="Q41" s="18">
        <v>7.2655535065590901E-2</v>
      </c>
      <c r="R41" s="18">
        <f t="shared" si="1"/>
        <v>7.2184581307308385E-2</v>
      </c>
    </row>
    <row r="42" spans="2:18" ht="19" thickBot="1">
      <c r="B42" s="218"/>
      <c r="C42" s="139" t="s">
        <v>337</v>
      </c>
      <c r="D42" s="140">
        <v>0.13297837300000001</v>
      </c>
      <c r="E42" s="141">
        <v>0.13796243799999999</v>
      </c>
      <c r="F42" s="141">
        <v>0.93048497100000005</v>
      </c>
      <c r="G42" s="236"/>
      <c r="K42" s="186"/>
      <c r="L42" s="117" t="s">
        <v>335</v>
      </c>
      <c r="M42" s="18">
        <v>0.33726437431123302</v>
      </c>
      <c r="N42" s="18">
        <v>0.341729531166164</v>
      </c>
      <c r="O42" s="18">
        <v>0.336751932800677</v>
      </c>
      <c r="P42" s="18">
        <v>0.337665446015251</v>
      </c>
      <c r="Q42" s="18">
        <v>0.33769051212490903</v>
      </c>
      <c r="R42" s="18">
        <f t="shared" si="1"/>
        <v>0.3382203592836468</v>
      </c>
    </row>
    <row r="43" spans="2:18" ht="19" thickBot="1">
      <c r="B43" s="219" t="s">
        <v>11</v>
      </c>
      <c r="C43" s="142" t="s">
        <v>334</v>
      </c>
      <c r="D43" s="143">
        <v>8.6425494000000005E-2</v>
      </c>
      <c r="E43" s="144">
        <v>0.16830964400000001</v>
      </c>
      <c r="F43" s="144">
        <v>0.73510694799999998</v>
      </c>
      <c r="G43" s="236"/>
      <c r="K43" s="186"/>
      <c r="L43" s="117" t="s">
        <v>336</v>
      </c>
      <c r="M43" s="18">
        <v>0.129973506024574</v>
      </c>
      <c r="N43" s="18">
        <v>0.12856125341446401</v>
      </c>
      <c r="O43" s="18">
        <v>0.12993284896499199</v>
      </c>
      <c r="P43" s="18">
        <v>0.130889808215439</v>
      </c>
      <c r="Q43" s="18">
        <v>0.12997326215483401</v>
      </c>
      <c r="R43" s="18">
        <f t="shared" si="1"/>
        <v>0.12986613575486058</v>
      </c>
    </row>
    <row r="44" spans="2:18" ht="19" thickBot="1">
      <c r="B44" s="220"/>
      <c r="C44" s="145" t="s">
        <v>335</v>
      </c>
      <c r="D44" s="146">
        <v>0.109670028</v>
      </c>
      <c r="E44" s="147">
        <v>0.13232349900000001</v>
      </c>
      <c r="F44" s="147">
        <v>0.375448901</v>
      </c>
      <c r="G44" s="236"/>
      <c r="K44" s="187"/>
      <c r="L44" s="118" t="s">
        <v>337</v>
      </c>
      <c r="M44" s="18">
        <v>0.36859424240111799</v>
      </c>
      <c r="N44" s="18">
        <v>0.371935925563737</v>
      </c>
      <c r="O44" s="18">
        <v>0.36769513201172299</v>
      </c>
      <c r="P44" s="18">
        <v>0.36982751833807698</v>
      </c>
      <c r="Q44" s="18">
        <v>0.36906199700053</v>
      </c>
      <c r="R44" s="128">
        <f t="shared" si="1"/>
        <v>0.36942296306303701</v>
      </c>
    </row>
    <row r="45" spans="2:18" ht="19" thickBot="1">
      <c r="B45" s="220"/>
      <c r="C45" s="145" t="s">
        <v>336</v>
      </c>
      <c r="D45" s="146">
        <v>0.16404260400000001</v>
      </c>
      <c r="E45" s="147">
        <v>0.14118240600000001</v>
      </c>
      <c r="F45" s="147">
        <v>0.511421024</v>
      </c>
      <c r="G45" s="236"/>
      <c r="K45" s="223" t="s">
        <v>345</v>
      </c>
      <c r="L45" s="119" t="s">
        <v>334</v>
      </c>
      <c r="M45" s="18">
        <v>7.0778633194591101E-2</v>
      </c>
      <c r="N45" s="18">
        <v>8.7607727323550294E-2</v>
      </c>
      <c r="O45" s="18">
        <v>7.4671192440435102E-2</v>
      </c>
      <c r="P45" s="18">
        <v>8.00258141177147E-2</v>
      </c>
      <c r="Q45" s="18">
        <v>8.3835580504317095E-2</v>
      </c>
      <c r="R45" s="18">
        <f t="shared" si="1"/>
        <v>7.9383789516121656E-2</v>
      </c>
    </row>
    <row r="46" spans="2:18" ht="19" thickBot="1">
      <c r="B46" s="228"/>
      <c r="C46" s="153" t="s">
        <v>337</v>
      </c>
      <c r="D46" s="154">
        <v>0.22100530099999999</v>
      </c>
      <c r="E46" s="155">
        <v>0.25645743100000001</v>
      </c>
      <c r="F46" s="155">
        <v>0.97103789200000001</v>
      </c>
      <c r="G46" s="236"/>
      <c r="K46" s="224"/>
      <c r="L46" s="117" t="s">
        <v>335</v>
      </c>
      <c r="M46" s="18">
        <v>0.13128341471329499</v>
      </c>
      <c r="N46" s="18">
        <v>3.2194261053745898E-2</v>
      </c>
      <c r="O46" s="18">
        <v>0.13708126457161501</v>
      </c>
      <c r="P46" s="18">
        <v>0.14048134395152501</v>
      </c>
      <c r="Q46" s="18">
        <v>0.15229398305313599</v>
      </c>
      <c r="R46" s="18">
        <f t="shared" si="1"/>
        <v>0.11866685346866339</v>
      </c>
    </row>
    <row r="47" spans="2:18" ht="19" thickBot="1">
      <c r="B47" s="227" t="s">
        <v>12</v>
      </c>
      <c r="C47" s="156" t="s">
        <v>334</v>
      </c>
      <c r="D47" s="157">
        <v>0.190903462</v>
      </c>
      <c r="E47" s="157">
        <v>0.181299869</v>
      </c>
      <c r="F47" s="229" t="s">
        <v>354</v>
      </c>
      <c r="G47" s="236"/>
      <c r="K47" s="224"/>
      <c r="L47" s="117" t="s">
        <v>336</v>
      </c>
      <c r="M47" s="18">
        <v>0.168471076559988</v>
      </c>
      <c r="N47" s="18">
        <v>0.14974350593303301</v>
      </c>
      <c r="O47" s="18">
        <v>0.14308364402177401</v>
      </c>
      <c r="P47" s="18">
        <v>0.141123916945841</v>
      </c>
      <c r="Q47" s="18">
        <v>0.14808392696893399</v>
      </c>
      <c r="R47" s="18">
        <f t="shared" si="1"/>
        <v>0.15010121408591401</v>
      </c>
    </row>
    <row r="48" spans="2:18" ht="19" thickBot="1">
      <c r="B48" s="217"/>
      <c r="C48" s="136" t="s">
        <v>335</v>
      </c>
      <c r="D48" s="137">
        <v>0.26741922000000001</v>
      </c>
      <c r="E48" s="137">
        <v>0.208914723</v>
      </c>
      <c r="F48" s="230"/>
      <c r="G48" s="236"/>
      <c r="K48" s="225"/>
      <c r="L48" s="118" t="s">
        <v>337</v>
      </c>
      <c r="M48" s="18">
        <v>0.22500545222940499</v>
      </c>
      <c r="N48" s="18">
        <v>0.17645028166798299</v>
      </c>
      <c r="O48" s="18">
        <v>0.211754549569967</v>
      </c>
      <c r="P48" s="18">
        <v>0.214604517328425</v>
      </c>
      <c r="Q48" s="18">
        <v>0.228365302222613</v>
      </c>
      <c r="R48" s="128">
        <f t="shared" si="1"/>
        <v>0.2112360206036786</v>
      </c>
    </row>
    <row r="49" spans="2:18" ht="17" customHeight="1" thickBot="1">
      <c r="B49" s="217"/>
      <c r="C49" s="136" t="s">
        <v>336</v>
      </c>
      <c r="D49" s="137">
        <v>0.17281497700000001</v>
      </c>
      <c r="E49" s="137">
        <v>0.14118196899999999</v>
      </c>
      <c r="F49" s="230"/>
      <c r="G49" s="236"/>
      <c r="K49" s="223" t="s">
        <v>350</v>
      </c>
      <c r="L49" s="119" t="s">
        <v>334</v>
      </c>
      <c r="M49" s="18">
        <v>0.16841029330590501</v>
      </c>
      <c r="N49" s="18">
        <v>0.16869499193574999</v>
      </c>
      <c r="O49" s="18">
        <v>0.16791768551977401</v>
      </c>
      <c r="P49" s="18">
        <v>0.16852410727978001</v>
      </c>
      <c r="Q49" s="18">
        <v>0.16800114317037501</v>
      </c>
      <c r="R49" s="18">
        <f t="shared" si="1"/>
        <v>0.16830964424231679</v>
      </c>
    </row>
    <row r="50" spans="2:18" ht="19" thickBot="1">
      <c r="B50" s="218"/>
      <c r="C50" s="139" t="s">
        <v>337</v>
      </c>
      <c r="D50" s="140">
        <v>0.39427188000000002</v>
      </c>
      <c r="E50" s="158">
        <v>0.310617427</v>
      </c>
      <c r="F50" s="231"/>
      <c r="G50" s="237"/>
      <c r="K50" s="224"/>
      <c r="L50" s="117" t="s">
        <v>335</v>
      </c>
      <c r="M50" s="18">
        <v>0.13195039674644199</v>
      </c>
      <c r="N50" s="18">
        <v>0.13188955329648799</v>
      </c>
      <c r="O50" s="18">
        <v>0.13283865915190099</v>
      </c>
      <c r="P50" s="18">
        <v>0.13206548897966</v>
      </c>
      <c r="Q50" s="18">
        <v>0.13287339439832499</v>
      </c>
      <c r="R50" s="18">
        <f t="shared" si="1"/>
        <v>0.13232349851456321</v>
      </c>
    </row>
    <row r="51" spans="2:18" ht="17" thickBot="1">
      <c r="K51" s="224"/>
      <c r="L51" s="117" t="s">
        <v>336</v>
      </c>
      <c r="M51" s="18">
        <v>0.14126194944058301</v>
      </c>
      <c r="N51" s="18">
        <v>0.14131339439422699</v>
      </c>
      <c r="O51" s="18">
        <v>0.14086187903005401</v>
      </c>
      <c r="P51" s="18">
        <v>0.141203282179791</v>
      </c>
      <c r="Q51" s="18">
        <v>0.141271523706966</v>
      </c>
      <c r="R51" s="18">
        <f t="shared" si="1"/>
        <v>0.1411824057503242</v>
      </c>
    </row>
    <row r="52" spans="2:18" ht="17" thickBot="1">
      <c r="K52" s="225"/>
      <c r="L52" s="118" t="s">
        <v>337</v>
      </c>
      <c r="M52" s="18">
        <v>0.25637447699152499</v>
      </c>
      <c r="N52" s="18">
        <v>0.25655862879304703</v>
      </c>
      <c r="O52" s="18">
        <v>0.25628992847841398</v>
      </c>
      <c r="P52" s="18">
        <v>0.25647618800237398</v>
      </c>
      <c r="Q52" s="18">
        <v>0.25658793123600598</v>
      </c>
      <c r="R52" s="128">
        <f t="shared" si="1"/>
        <v>0.25645743070027321</v>
      </c>
    </row>
    <row r="53" spans="2:18" ht="17" customHeight="1" thickBot="1">
      <c r="K53" s="223" t="s">
        <v>346</v>
      </c>
      <c r="L53" s="119" t="s">
        <v>334</v>
      </c>
      <c r="M53" s="18">
        <v>0.73342029765762595</v>
      </c>
      <c r="N53" s="18">
        <v>0.743578475126216</v>
      </c>
      <c r="O53" s="18">
        <v>0.72844959851588997</v>
      </c>
      <c r="P53" s="18">
        <v>0.73172913678190299</v>
      </c>
      <c r="Q53" s="18">
        <v>0.73835723315492097</v>
      </c>
      <c r="R53" s="18">
        <f t="shared" si="1"/>
        <v>0.73510694824731115</v>
      </c>
    </row>
    <row r="54" spans="2:18" ht="17" thickBot="1">
      <c r="K54" s="224"/>
      <c r="L54" s="117" t="s">
        <v>335</v>
      </c>
      <c r="M54" s="18">
        <v>0.37658224066266999</v>
      </c>
      <c r="N54" s="18">
        <v>0.377584735291638</v>
      </c>
      <c r="O54" s="18">
        <v>0.374921196293794</v>
      </c>
      <c r="P54" s="18">
        <v>0.37514221357350902</v>
      </c>
      <c r="Q54" s="18">
        <v>0.37301411957304698</v>
      </c>
      <c r="R54" s="18">
        <f t="shared" si="1"/>
        <v>0.37544890107893159</v>
      </c>
    </row>
    <row r="55" spans="2:18" ht="17" thickBot="1">
      <c r="K55" s="224"/>
      <c r="L55" s="117" t="s">
        <v>336</v>
      </c>
      <c r="M55" s="18">
        <v>0.50354158128437598</v>
      </c>
      <c r="N55" s="18">
        <v>0.52207929745605197</v>
      </c>
      <c r="O55" s="18">
        <v>0.50838187589560002</v>
      </c>
      <c r="P55" s="18">
        <v>0.51218946999125803</v>
      </c>
      <c r="Q55" s="18">
        <v>0.51091289413415697</v>
      </c>
      <c r="R55" s="18">
        <f t="shared" si="1"/>
        <v>0.51142102375228871</v>
      </c>
    </row>
    <row r="56" spans="2:18" ht="17" thickBot="1">
      <c r="K56" s="225"/>
      <c r="L56" s="118" t="s">
        <v>337</v>
      </c>
      <c r="M56" s="18">
        <v>0.96606088890974495</v>
      </c>
      <c r="N56" s="18">
        <v>0.98389327359652701</v>
      </c>
      <c r="O56" s="18">
        <v>0.96418714612229695</v>
      </c>
      <c r="P56" s="18">
        <v>0.96876068416835903</v>
      </c>
      <c r="Q56" s="18">
        <v>0.97228746908802</v>
      </c>
      <c r="R56" s="128">
        <f t="shared" si="1"/>
        <v>0.97103789237698945</v>
      </c>
    </row>
    <row r="57" spans="2:18">
      <c r="K57" s="1"/>
      <c r="L57" s="1"/>
      <c r="M57" s="1"/>
      <c r="N57" s="1"/>
      <c r="O57" s="1"/>
      <c r="P57" s="1"/>
      <c r="Q57" s="1"/>
      <c r="R57" s="1"/>
    </row>
    <row r="58" spans="2:18">
      <c r="K58" s="1"/>
      <c r="L58" s="1"/>
      <c r="M58" s="1"/>
      <c r="N58" s="1"/>
      <c r="O58" s="1"/>
      <c r="P58" s="1"/>
      <c r="Q58" s="1"/>
      <c r="R58" s="1"/>
    </row>
    <row r="59" spans="2:18" ht="17" thickBot="1">
      <c r="K59" s="1" t="s">
        <v>315</v>
      </c>
      <c r="L59" s="1"/>
      <c r="M59" s="1"/>
      <c r="N59" s="1"/>
      <c r="O59" s="1"/>
      <c r="P59" s="1"/>
      <c r="Q59" s="1"/>
      <c r="R59" s="1"/>
    </row>
    <row r="60" spans="2:18" ht="17" thickBot="1">
      <c r="K60" s="30" t="s">
        <v>13</v>
      </c>
      <c r="L60" s="31"/>
      <c r="M60" s="116" t="s">
        <v>339</v>
      </c>
      <c r="N60" s="116" t="s">
        <v>340</v>
      </c>
      <c r="O60" s="116" t="s">
        <v>341</v>
      </c>
      <c r="P60" s="116" t="s">
        <v>342</v>
      </c>
      <c r="Q60" s="116" t="s">
        <v>343</v>
      </c>
      <c r="R60" s="32" t="s">
        <v>25</v>
      </c>
    </row>
    <row r="61" spans="2:18" ht="17" thickBot="1">
      <c r="K61" s="226" t="s">
        <v>304</v>
      </c>
      <c r="L61" s="119" t="s">
        <v>334</v>
      </c>
      <c r="M61" s="18">
        <v>0.19053550871174901</v>
      </c>
      <c r="N61" s="18">
        <v>0.22725943585255801</v>
      </c>
      <c r="O61" s="18">
        <v>0.18574351740384001</v>
      </c>
      <c r="P61" s="18">
        <v>0.19225153037706499</v>
      </c>
      <c r="Q61" s="18">
        <v>0.15872731721903899</v>
      </c>
      <c r="R61" s="29">
        <f t="shared" ref="R61:R68" si="2">AVERAGE(M61:Q61)</f>
        <v>0.19090346191285018</v>
      </c>
    </row>
    <row r="62" spans="2:18" ht="17" thickBot="1">
      <c r="K62" s="183"/>
      <c r="L62" s="117" t="s">
        <v>335</v>
      </c>
      <c r="M62" s="18">
        <v>0.20968390061223</v>
      </c>
      <c r="N62" s="18">
        <v>0.21459717241208301</v>
      </c>
      <c r="O62" s="18">
        <v>0.20656027626030199</v>
      </c>
      <c r="P62" s="18">
        <v>0.190354294551179</v>
      </c>
      <c r="Q62" s="18">
        <v>0.51590045400054496</v>
      </c>
      <c r="R62" s="17">
        <f t="shared" si="2"/>
        <v>0.26741921956726777</v>
      </c>
    </row>
    <row r="63" spans="2:18" ht="17" thickBot="1">
      <c r="K63" s="183"/>
      <c r="L63" s="117" t="s">
        <v>336</v>
      </c>
      <c r="M63" s="18">
        <v>0.117753980666369</v>
      </c>
      <c r="N63" s="18">
        <v>0.41313342791541202</v>
      </c>
      <c r="O63" s="18">
        <v>0.11955536764831499</v>
      </c>
      <c r="P63" s="18">
        <v>0.121144616411918</v>
      </c>
      <c r="Q63" s="18">
        <v>9.2487490620266802E-2</v>
      </c>
      <c r="R63" s="17">
        <f t="shared" si="2"/>
        <v>0.17281497665245615</v>
      </c>
    </row>
    <row r="64" spans="2:18" ht="17" thickBot="1">
      <c r="K64" s="184"/>
      <c r="L64" s="118" t="s">
        <v>337</v>
      </c>
      <c r="M64" s="18">
        <v>0.30681772800602702</v>
      </c>
      <c r="N64" s="18">
        <v>0.51805214684665002</v>
      </c>
      <c r="O64" s="18">
        <v>0.30242567338076098</v>
      </c>
      <c r="P64" s="18">
        <v>0.296431149631734</v>
      </c>
      <c r="Q64" s="18">
        <v>0.547632701352609</v>
      </c>
      <c r="R64" s="127">
        <f t="shared" si="2"/>
        <v>0.39427187984355616</v>
      </c>
    </row>
    <row r="65" spans="11:18" ht="17" thickBot="1">
      <c r="K65" s="222" t="s">
        <v>332</v>
      </c>
      <c r="L65" s="119" t="s">
        <v>334</v>
      </c>
      <c r="M65" s="210" t="s">
        <v>326</v>
      </c>
      <c r="N65" s="210" t="s">
        <v>326</v>
      </c>
      <c r="O65" s="18">
        <v>0.25467206531900499</v>
      </c>
      <c r="P65" s="18">
        <v>0.25496326159166399</v>
      </c>
      <c r="Q65" s="18">
        <v>0.22595796513514599</v>
      </c>
      <c r="R65" s="29">
        <f t="shared" si="2"/>
        <v>0.24519776401527169</v>
      </c>
    </row>
    <row r="66" spans="11:18" ht="17" thickBot="1">
      <c r="K66" s="186"/>
      <c r="L66" s="117" t="s">
        <v>335</v>
      </c>
      <c r="M66" s="211"/>
      <c r="N66" s="211"/>
      <c r="O66" s="18">
        <v>0.17211888812170401</v>
      </c>
      <c r="P66" s="18">
        <v>0.17229983941395199</v>
      </c>
      <c r="Q66" s="18">
        <v>0.19347436754858799</v>
      </c>
      <c r="R66" s="17">
        <f t="shared" si="2"/>
        <v>0.17929769836141465</v>
      </c>
    </row>
    <row r="67" spans="11:18" ht="17" thickBot="1">
      <c r="K67" s="186"/>
      <c r="L67" s="117" t="s">
        <v>336</v>
      </c>
      <c r="M67" s="211"/>
      <c r="N67" s="211"/>
      <c r="O67" s="18">
        <v>0.103719392564426</v>
      </c>
      <c r="P67" s="18">
        <v>0.104807058054368</v>
      </c>
      <c r="Q67" s="18">
        <v>0.375449147174855</v>
      </c>
      <c r="R67" s="17">
        <f t="shared" si="2"/>
        <v>0.19465853259788299</v>
      </c>
    </row>
    <row r="68" spans="11:18" ht="17" thickBot="1">
      <c r="K68" s="187"/>
      <c r="L68" s="118" t="s">
        <v>337</v>
      </c>
      <c r="M68" s="212"/>
      <c r="N68" s="212"/>
      <c r="O68" s="18">
        <v>0.32440789894210798</v>
      </c>
      <c r="P68" s="18">
        <v>0.325081557215332</v>
      </c>
      <c r="Q68" s="18">
        <v>0.47901085062936499</v>
      </c>
      <c r="R68" s="127">
        <f t="shared" si="2"/>
        <v>0.37616676892893502</v>
      </c>
    </row>
    <row r="69" spans="11:18">
      <c r="K69" s="222" t="s">
        <v>344</v>
      </c>
      <c r="L69" s="119" t="s">
        <v>334</v>
      </c>
      <c r="M69" s="210" t="s">
        <v>326</v>
      </c>
      <c r="N69" s="210" t="s">
        <v>326</v>
      </c>
      <c r="O69" s="210" t="s">
        <v>349</v>
      </c>
      <c r="P69" s="210" t="s">
        <v>326</v>
      </c>
      <c r="Q69" s="210" t="s">
        <v>326</v>
      </c>
      <c r="R69" s="120"/>
    </row>
    <row r="70" spans="11:18">
      <c r="K70" s="186"/>
      <c r="L70" s="117" t="s">
        <v>335</v>
      </c>
      <c r="M70" s="211"/>
      <c r="N70" s="211"/>
      <c r="O70" s="211"/>
      <c r="P70" s="211"/>
      <c r="Q70" s="211"/>
      <c r="R70" s="121"/>
    </row>
    <row r="71" spans="11:18">
      <c r="K71" s="186"/>
      <c r="L71" s="117" t="s">
        <v>336</v>
      </c>
      <c r="M71" s="211"/>
      <c r="N71" s="211"/>
      <c r="O71" s="211"/>
      <c r="P71" s="211"/>
      <c r="Q71" s="211"/>
      <c r="R71" s="121"/>
    </row>
    <row r="72" spans="11:18" ht="17" thickBot="1">
      <c r="K72" s="187"/>
      <c r="L72" s="118" t="s">
        <v>337</v>
      </c>
      <c r="M72" s="212"/>
      <c r="N72" s="212"/>
      <c r="O72" s="212"/>
      <c r="P72" s="212"/>
      <c r="Q72" s="212"/>
      <c r="R72" s="122"/>
    </row>
    <row r="73" spans="11:18" ht="17" thickBot="1">
      <c r="K73" s="223" t="s">
        <v>345</v>
      </c>
      <c r="L73" s="124" t="s">
        <v>334</v>
      </c>
      <c r="M73" s="18">
        <v>0.200693055773628</v>
      </c>
      <c r="N73" s="18">
        <v>685.65100140652305</v>
      </c>
      <c r="O73" s="18">
        <v>499.19417962531202</v>
      </c>
      <c r="P73" s="18">
        <v>0.22310236193722799</v>
      </c>
      <c r="Q73" s="18">
        <v>678.27589891097296</v>
      </c>
      <c r="R73" s="19">
        <f t="shared" ref="R73:R84" si="3">AVERAGE(M73:Q73)</f>
        <v>372.70897507210378</v>
      </c>
    </row>
    <row r="74" spans="11:18" ht="17" thickBot="1">
      <c r="K74" s="224"/>
      <c r="L74" s="117" t="s">
        <v>335</v>
      </c>
      <c r="M74" s="18">
        <v>0.19494332773863099</v>
      </c>
      <c r="N74" s="18">
        <v>1495.63553842857</v>
      </c>
      <c r="O74" s="18">
        <v>278.62616649780699</v>
      </c>
      <c r="P74" s="18">
        <v>0.213755713356309</v>
      </c>
      <c r="Q74" s="18">
        <v>1320.43984425143</v>
      </c>
      <c r="R74" s="19">
        <f t="shared" si="3"/>
        <v>619.02204964378029</v>
      </c>
    </row>
    <row r="75" spans="11:18" ht="17" thickBot="1">
      <c r="K75" s="224"/>
      <c r="L75" s="117" t="s">
        <v>336</v>
      </c>
      <c r="M75" s="18">
        <v>0.122439266928557</v>
      </c>
      <c r="N75" s="18">
        <v>34.027675305501802</v>
      </c>
      <c r="O75" s="18">
        <v>292.84056938647802</v>
      </c>
      <c r="P75" s="18">
        <v>0.412179137399381</v>
      </c>
      <c r="Q75" s="18">
        <v>178.31083953641701</v>
      </c>
      <c r="R75" s="19">
        <f t="shared" si="3"/>
        <v>101.14274052654496</v>
      </c>
    </row>
    <row r="76" spans="11:18" ht="17" thickBot="1">
      <c r="K76" s="225"/>
      <c r="L76" s="118" t="s">
        <v>337</v>
      </c>
      <c r="M76" s="18">
        <v>0.30540461317991002</v>
      </c>
      <c r="N76" s="18">
        <v>1645.6612173308899</v>
      </c>
      <c r="O76" s="18">
        <v>642.326216736986</v>
      </c>
      <c r="P76" s="18">
        <v>0.51512892580569802</v>
      </c>
      <c r="Q76" s="18">
        <v>1495.1302059775301</v>
      </c>
      <c r="R76" s="127">
        <f t="shared" si="3"/>
        <v>756.7876347168783</v>
      </c>
    </row>
    <row r="77" spans="11:18" ht="17" customHeight="1" thickBot="1">
      <c r="K77" s="223" t="s">
        <v>350</v>
      </c>
      <c r="L77" s="119" t="s">
        <v>334</v>
      </c>
      <c r="M77" s="18">
        <v>0.175259660472221</v>
      </c>
      <c r="N77" s="18">
        <v>0.175609040987315</v>
      </c>
      <c r="O77" s="129">
        <v>7674.5058645810996</v>
      </c>
      <c r="P77" s="18">
        <v>0.17824548353935599</v>
      </c>
      <c r="Q77" s="18">
        <v>0.196085289746846</v>
      </c>
      <c r="R77" s="19">
        <f t="shared" si="3"/>
        <v>1535.046212811169</v>
      </c>
    </row>
    <row r="78" spans="11:18" ht="17" thickBot="1">
      <c r="K78" s="224"/>
      <c r="L78" s="117" t="s">
        <v>335</v>
      </c>
      <c r="M78" s="18">
        <v>0.20742868684545099</v>
      </c>
      <c r="N78" s="18">
        <v>0.20812837495509301</v>
      </c>
      <c r="O78" s="129">
        <v>623.94153035828901</v>
      </c>
      <c r="P78" s="18">
        <v>0.20968514154377901</v>
      </c>
      <c r="Q78" s="18">
        <v>0.210416689016241</v>
      </c>
      <c r="R78" s="19">
        <f t="shared" si="3"/>
        <v>124.95543785012993</v>
      </c>
    </row>
    <row r="79" spans="11:18" ht="17" thickBot="1">
      <c r="K79" s="224"/>
      <c r="L79" s="117" t="s">
        <v>336</v>
      </c>
      <c r="M79" s="18">
        <v>0.13935118539809599</v>
      </c>
      <c r="N79" s="18">
        <v>0.138081957696324</v>
      </c>
      <c r="O79" s="129">
        <v>1450.75011954965</v>
      </c>
      <c r="P79" s="18">
        <v>0.14257706052257799</v>
      </c>
      <c r="Q79" s="18">
        <v>0.144717670725097</v>
      </c>
      <c r="R79" s="19">
        <f t="shared" si="3"/>
        <v>290.26296948479842</v>
      </c>
    </row>
    <row r="80" spans="11:18" ht="17" thickBot="1">
      <c r="K80" s="225"/>
      <c r="L80" s="118" t="s">
        <v>337</v>
      </c>
      <c r="M80" s="18">
        <v>0.305223461724555</v>
      </c>
      <c r="N80" s="18">
        <v>0.30532373438562199</v>
      </c>
      <c r="O80" s="129">
        <v>7835.3059422187798</v>
      </c>
      <c r="P80" s="18">
        <v>0.30994762327476</v>
      </c>
      <c r="Q80" s="18">
        <v>0.32197488736197999</v>
      </c>
      <c r="R80" s="127">
        <f t="shared" si="3"/>
        <v>1567.3096823851051</v>
      </c>
    </row>
    <row r="81" spans="11:18" ht="17" thickBot="1">
      <c r="K81" s="223" t="s">
        <v>346</v>
      </c>
      <c r="L81" s="119" t="s">
        <v>334</v>
      </c>
      <c r="M81" s="210" t="s">
        <v>326</v>
      </c>
      <c r="N81" s="210" t="s">
        <v>326</v>
      </c>
      <c r="O81" s="210" t="s">
        <v>326</v>
      </c>
      <c r="P81" s="18">
        <v>2.1394854876302301</v>
      </c>
      <c r="Q81" s="210" t="s">
        <v>326</v>
      </c>
      <c r="R81" s="29">
        <f t="shared" si="3"/>
        <v>2.1394854876302301</v>
      </c>
    </row>
    <row r="82" spans="11:18" ht="17" thickBot="1">
      <c r="K82" s="224"/>
      <c r="L82" s="117" t="s">
        <v>335</v>
      </c>
      <c r="M82" s="211"/>
      <c r="N82" s="211"/>
      <c r="O82" s="211"/>
      <c r="P82" s="18">
        <v>2.26750633845668</v>
      </c>
      <c r="Q82" s="211"/>
      <c r="R82" s="17">
        <f t="shared" si="3"/>
        <v>2.26750633845668</v>
      </c>
    </row>
    <row r="83" spans="11:18" ht="17" thickBot="1">
      <c r="K83" s="224"/>
      <c r="L83" s="117" t="s">
        <v>336</v>
      </c>
      <c r="M83" s="211"/>
      <c r="N83" s="211"/>
      <c r="O83" s="211"/>
      <c r="P83" s="18">
        <v>0.103091639612594</v>
      </c>
      <c r="Q83" s="211"/>
      <c r="R83" s="17">
        <f t="shared" si="3"/>
        <v>0.103091639612594</v>
      </c>
    </row>
    <row r="84" spans="11:18" ht="17" thickBot="1">
      <c r="K84" s="225"/>
      <c r="L84" s="118" t="s">
        <v>337</v>
      </c>
      <c r="M84" s="212"/>
      <c r="N84" s="212"/>
      <c r="O84" s="212"/>
      <c r="P84" s="18">
        <v>3.11923244290637</v>
      </c>
      <c r="Q84" s="212"/>
      <c r="R84" s="127">
        <f t="shared" si="3"/>
        <v>3.11923244290637</v>
      </c>
    </row>
  </sheetData>
  <mergeCells count="51">
    <mergeCell ref="K81:K84"/>
    <mergeCell ref="M81:M84"/>
    <mergeCell ref="N81:N84"/>
    <mergeCell ref="O81:O84"/>
    <mergeCell ref="Q81:Q84"/>
    <mergeCell ref="D4:F4"/>
    <mergeCell ref="F14:F17"/>
    <mergeCell ref="B21:B22"/>
    <mergeCell ref="C21:C22"/>
    <mergeCell ref="B23:B26"/>
    <mergeCell ref="K73:K76"/>
    <mergeCell ref="K77:K80"/>
    <mergeCell ref="M69:M72"/>
    <mergeCell ref="K13:K16"/>
    <mergeCell ref="B14:B17"/>
    <mergeCell ref="K17:K20"/>
    <mergeCell ref="K21:K24"/>
    <mergeCell ref="B43:B46"/>
    <mergeCell ref="B47:B50"/>
    <mergeCell ref="F47:F50"/>
    <mergeCell ref="K25:K28"/>
    <mergeCell ref="K53:K56"/>
    <mergeCell ref="D37:G37"/>
    <mergeCell ref="G39:G50"/>
    <mergeCell ref="B27:B30"/>
    <mergeCell ref="B31:B34"/>
    <mergeCell ref="K37:K40"/>
    <mergeCell ref="K33:K36"/>
    <mergeCell ref="K5:K8"/>
    <mergeCell ref="K9:K12"/>
    <mergeCell ref="B39:B42"/>
    <mergeCell ref="D21:E21"/>
    <mergeCell ref="E31:E34"/>
    <mergeCell ref="B37:B38"/>
    <mergeCell ref="C37:C38"/>
    <mergeCell ref="O69:O72"/>
    <mergeCell ref="P69:P72"/>
    <mergeCell ref="Q69:Q72"/>
    <mergeCell ref="B4:B5"/>
    <mergeCell ref="C4:C5"/>
    <mergeCell ref="B6:B9"/>
    <mergeCell ref="B10:B13"/>
    <mergeCell ref="N69:N72"/>
    <mergeCell ref="K69:K72"/>
    <mergeCell ref="K41:K44"/>
    <mergeCell ref="K45:K48"/>
    <mergeCell ref="K49:K52"/>
    <mergeCell ref="K61:K64"/>
    <mergeCell ref="K65:K68"/>
    <mergeCell ref="M65:M68"/>
    <mergeCell ref="N65:N68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2611-C3D3-2F4E-BA77-111D2947681F}">
  <dimension ref="A1"/>
  <sheetViews>
    <sheetView zoomScale="130" zoomScaleNormal="130" workbookViewId="0">
      <selection activeCell="E9" sqref="E9:H18"/>
    </sheetView>
  </sheetViews>
  <sheetFormatPr baseColWidth="10" defaultRowHeight="16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2019-10-10T06:01:35Z</dcterms:modified>
</cp:coreProperties>
</file>