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craft\Downloads\Desktop\"/>
    </mc:Choice>
  </mc:AlternateContent>
  <bookViews>
    <workbookView xWindow="2790" yWindow="0" windowWidth="19530" windowHeight="8280" tabRatio="858" firstSheet="2" activeTab="2"/>
  </bookViews>
  <sheets>
    <sheet name="Raw Data" sheetId="2" state="hidden" r:id="rId1"/>
    <sheet name="stemmed_test_data" sheetId="1" state="hidden" r:id="rId2"/>
    <sheet name="tf_idf" sheetId="12" r:id="rId3"/>
    <sheet name="tf" sheetId="20" r:id="rId4"/>
    <sheet name="idf values" sheetId="8" r:id="rId5"/>
    <sheet name="tf_idf_squared" sheetId="13" state="hidden" r:id="rId6"/>
    <sheet name="tf_Squared" sheetId="11" state="hidden" r:id="rId7"/>
    <sheet name="paper viz" sheetId="18" state="hidden" r:id="rId8"/>
    <sheet name="paper viz (2)" sheetId="19" state="hidden" r:id="rId9"/>
  </sheets>
  <definedNames>
    <definedName name="_xlnm._FilterDatabase" localSheetId="4" hidden="1">'idf values'!$A$2:$K$313</definedName>
    <definedName name="_xlnm._FilterDatabase" localSheetId="3" hidden="1">tf!$A$2:$K$313</definedName>
  </definedNames>
  <calcPr calcId="152511"/>
</workbook>
</file>

<file path=xl/calcChain.xml><?xml version="1.0" encoding="utf-8"?>
<calcChain xmlns="http://schemas.openxmlformats.org/spreadsheetml/2006/main">
  <c r="C315" i="20" l="1"/>
  <c r="D315" i="20"/>
  <c r="E315" i="20"/>
  <c r="E316" i="20" s="1"/>
  <c r="F315" i="20"/>
  <c r="F316" i="20" s="1"/>
  <c r="G315" i="20"/>
  <c r="H315" i="20"/>
  <c r="I315" i="20"/>
  <c r="I316" i="20" s="1"/>
  <c r="J315" i="20"/>
  <c r="J316" i="20" s="1"/>
  <c r="K315" i="20"/>
  <c r="L315" i="20"/>
  <c r="M315" i="20"/>
  <c r="M316" i="20" s="1"/>
  <c r="N315" i="20"/>
  <c r="N316" i="20" s="1"/>
  <c r="O315" i="20"/>
  <c r="P315" i="20"/>
  <c r="C316" i="20"/>
  <c r="D316" i="20"/>
  <c r="G316" i="20"/>
  <c r="H316" i="20"/>
  <c r="K316" i="20"/>
  <c r="L316" i="20"/>
  <c r="O316" i="20"/>
  <c r="P316" i="20"/>
  <c r="C317" i="20"/>
  <c r="D317" i="20"/>
  <c r="E317" i="20"/>
  <c r="F317" i="20"/>
  <c r="G317" i="20"/>
  <c r="H317" i="20"/>
  <c r="I317" i="20"/>
  <c r="J317" i="20"/>
  <c r="K317" i="20"/>
  <c r="L317" i="20"/>
  <c r="M317" i="20"/>
  <c r="N317" i="20"/>
  <c r="O317" i="20"/>
  <c r="P317" i="20"/>
  <c r="C319" i="20"/>
  <c r="D319" i="20"/>
  <c r="E319" i="20"/>
  <c r="E320" i="20" s="1"/>
  <c r="F319" i="20"/>
  <c r="F320" i="20" s="1"/>
  <c r="G319" i="20"/>
  <c r="H319" i="20"/>
  <c r="I319" i="20"/>
  <c r="I320" i="20" s="1"/>
  <c r="J319" i="20"/>
  <c r="J320" i="20" s="1"/>
  <c r="K319" i="20"/>
  <c r="L319" i="20"/>
  <c r="M319" i="20"/>
  <c r="M320" i="20" s="1"/>
  <c r="N319" i="20"/>
  <c r="N320" i="20" s="1"/>
  <c r="O319" i="20"/>
  <c r="P319" i="20"/>
  <c r="C320" i="20"/>
  <c r="D320" i="20"/>
  <c r="G320" i="20"/>
  <c r="H320" i="20"/>
  <c r="K320" i="20"/>
  <c r="L320" i="20"/>
  <c r="O320" i="20"/>
  <c r="P320" i="20"/>
  <c r="C321" i="20"/>
  <c r="D321" i="20"/>
  <c r="E321" i="20"/>
  <c r="F321" i="20"/>
  <c r="G321" i="20"/>
  <c r="H321" i="20"/>
  <c r="I321" i="20"/>
  <c r="J321" i="20"/>
  <c r="K321" i="20"/>
  <c r="L321" i="20"/>
  <c r="M321" i="20"/>
  <c r="N321" i="20"/>
  <c r="O321" i="20"/>
  <c r="P321" i="20"/>
  <c r="B321" i="20"/>
  <c r="B320" i="20"/>
  <c r="B319" i="20"/>
  <c r="B317" i="20"/>
  <c r="B316" i="20"/>
  <c r="B315" i="20"/>
  <c r="P314" i="20"/>
  <c r="O314" i="20"/>
  <c r="N314" i="20"/>
  <c r="M314" i="20"/>
  <c r="L314" i="20"/>
  <c r="K314" i="20"/>
  <c r="J314" i="20"/>
  <c r="I314" i="20"/>
  <c r="H314" i="20"/>
  <c r="G314" i="20"/>
  <c r="F314" i="20"/>
  <c r="E314" i="20"/>
  <c r="D314" i="20"/>
  <c r="C314" i="20"/>
  <c r="B314" i="20"/>
  <c r="P312" i="20"/>
  <c r="O312" i="20"/>
  <c r="N312" i="20"/>
  <c r="M312" i="20"/>
  <c r="L312" i="20"/>
  <c r="P311" i="20"/>
  <c r="O311" i="20"/>
  <c r="N311" i="20"/>
  <c r="M311" i="20"/>
  <c r="L311" i="20"/>
  <c r="P310" i="20"/>
  <c r="O310" i="20"/>
  <c r="N310" i="20"/>
  <c r="M310" i="20"/>
  <c r="L310" i="20"/>
  <c r="P309" i="20"/>
  <c r="O309" i="20"/>
  <c r="N309" i="20"/>
  <c r="M309" i="20"/>
  <c r="L309" i="20"/>
  <c r="P308" i="20"/>
  <c r="O308" i="20"/>
  <c r="N308" i="20"/>
  <c r="M308" i="20"/>
  <c r="L308" i="20"/>
  <c r="P307" i="20"/>
  <c r="O307" i="20"/>
  <c r="N307" i="20"/>
  <c r="M307" i="20"/>
  <c r="L307" i="20"/>
  <c r="P306" i="20"/>
  <c r="O306" i="20"/>
  <c r="N306" i="20"/>
  <c r="M306" i="20"/>
  <c r="L306" i="20"/>
  <c r="P305" i="20"/>
  <c r="O305" i="20"/>
  <c r="N305" i="20"/>
  <c r="M305" i="20"/>
  <c r="L305" i="20"/>
  <c r="P304" i="20"/>
  <c r="O304" i="20"/>
  <c r="N304" i="20"/>
  <c r="M304" i="20"/>
  <c r="L304" i="20"/>
  <c r="P303" i="20"/>
  <c r="O303" i="20"/>
  <c r="N303" i="20"/>
  <c r="M303" i="20"/>
  <c r="L303" i="20"/>
  <c r="P302" i="20"/>
  <c r="O302" i="20"/>
  <c r="N302" i="20"/>
  <c r="M302" i="20"/>
  <c r="L302" i="20"/>
  <c r="P301" i="20"/>
  <c r="O301" i="20"/>
  <c r="N301" i="20"/>
  <c r="M301" i="20"/>
  <c r="L301" i="20"/>
  <c r="P300" i="20"/>
  <c r="O300" i="20"/>
  <c r="N300" i="20"/>
  <c r="M300" i="20"/>
  <c r="L300" i="20"/>
  <c r="P299" i="20"/>
  <c r="O299" i="20"/>
  <c r="N299" i="20"/>
  <c r="M299" i="20"/>
  <c r="L299" i="20"/>
  <c r="P298" i="20"/>
  <c r="O298" i="20"/>
  <c r="N298" i="20"/>
  <c r="M298" i="20"/>
  <c r="L298" i="20"/>
  <c r="P297" i="20"/>
  <c r="O297" i="20"/>
  <c r="N297" i="20"/>
  <c r="M297" i="20"/>
  <c r="L297" i="20"/>
  <c r="P296" i="20"/>
  <c r="O296" i="20"/>
  <c r="N296" i="20"/>
  <c r="M296" i="20"/>
  <c r="L296" i="20"/>
  <c r="P295" i="20"/>
  <c r="O295" i="20"/>
  <c r="N295" i="20"/>
  <c r="M295" i="20"/>
  <c r="L295" i="20"/>
  <c r="P294" i="20"/>
  <c r="O294" i="20"/>
  <c r="N294" i="20"/>
  <c r="M294" i="20"/>
  <c r="L294" i="20"/>
  <c r="P293" i="20"/>
  <c r="O293" i="20"/>
  <c r="N293" i="20"/>
  <c r="M293" i="20"/>
  <c r="L293" i="20"/>
  <c r="P292" i="20"/>
  <c r="O292" i="20"/>
  <c r="N292" i="20"/>
  <c r="M292" i="20"/>
  <c r="L292" i="20"/>
  <c r="P291" i="20"/>
  <c r="O291" i="20"/>
  <c r="N291" i="20"/>
  <c r="M291" i="20"/>
  <c r="L291" i="20"/>
  <c r="P290" i="20"/>
  <c r="O290" i="20"/>
  <c r="N290" i="20"/>
  <c r="M290" i="20"/>
  <c r="L290" i="20"/>
  <c r="P289" i="20"/>
  <c r="O289" i="20"/>
  <c r="N289" i="20"/>
  <c r="M289" i="20"/>
  <c r="L289" i="20"/>
  <c r="P288" i="20"/>
  <c r="O288" i="20"/>
  <c r="N288" i="20"/>
  <c r="M288" i="20"/>
  <c r="L288" i="20"/>
  <c r="P287" i="20"/>
  <c r="O287" i="20"/>
  <c r="N287" i="20"/>
  <c r="M287" i="20"/>
  <c r="L287" i="20"/>
  <c r="P286" i="20"/>
  <c r="O286" i="20"/>
  <c r="N286" i="20"/>
  <c r="M286" i="20"/>
  <c r="L286" i="20"/>
  <c r="P285" i="20"/>
  <c r="O285" i="20"/>
  <c r="N285" i="20"/>
  <c r="M285" i="20"/>
  <c r="L285" i="20"/>
  <c r="P284" i="20"/>
  <c r="O284" i="20"/>
  <c r="N284" i="20"/>
  <c r="M284" i="20"/>
  <c r="L284" i="20"/>
  <c r="P283" i="20"/>
  <c r="O283" i="20"/>
  <c r="N283" i="20"/>
  <c r="M283" i="20"/>
  <c r="L283" i="20"/>
  <c r="P282" i="20"/>
  <c r="O282" i="20"/>
  <c r="N282" i="20"/>
  <c r="M282" i="20"/>
  <c r="L282" i="20"/>
  <c r="P281" i="20"/>
  <c r="O281" i="20"/>
  <c r="N281" i="20"/>
  <c r="M281" i="20"/>
  <c r="L281" i="20"/>
  <c r="P280" i="20"/>
  <c r="O280" i="20"/>
  <c r="N280" i="20"/>
  <c r="M280" i="20"/>
  <c r="L280" i="20"/>
  <c r="P279" i="20"/>
  <c r="O279" i="20"/>
  <c r="N279" i="20"/>
  <c r="M279" i="20"/>
  <c r="L279" i="20"/>
  <c r="P278" i="20"/>
  <c r="O278" i="20"/>
  <c r="N278" i="20"/>
  <c r="M278" i="20"/>
  <c r="L278" i="20"/>
  <c r="P277" i="20"/>
  <c r="O277" i="20"/>
  <c r="N277" i="20"/>
  <c r="M277" i="20"/>
  <c r="L277" i="20"/>
  <c r="P276" i="20"/>
  <c r="O276" i="20"/>
  <c r="N276" i="20"/>
  <c r="M276" i="20"/>
  <c r="L276" i="20"/>
  <c r="P275" i="20"/>
  <c r="O275" i="20"/>
  <c r="N275" i="20"/>
  <c r="M275" i="20"/>
  <c r="L275" i="20"/>
  <c r="P274" i="20"/>
  <c r="O274" i="20"/>
  <c r="N274" i="20"/>
  <c r="M274" i="20"/>
  <c r="L274" i="20"/>
  <c r="P273" i="20"/>
  <c r="O273" i="20"/>
  <c r="N273" i="20"/>
  <c r="M273" i="20"/>
  <c r="L273" i="20"/>
  <c r="P272" i="20"/>
  <c r="O272" i="20"/>
  <c r="N272" i="20"/>
  <c r="M272" i="20"/>
  <c r="L272" i="20"/>
  <c r="P271" i="20"/>
  <c r="O271" i="20"/>
  <c r="N271" i="20"/>
  <c r="M271" i="20"/>
  <c r="L271" i="20"/>
  <c r="P270" i="20"/>
  <c r="O270" i="20"/>
  <c r="N270" i="20"/>
  <c r="M270" i="20"/>
  <c r="L270" i="20"/>
  <c r="P269" i="20"/>
  <c r="O269" i="20"/>
  <c r="N269" i="20"/>
  <c r="M269" i="20"/>
  <c r="L269" i="20"/>
  <c r="P268" i="20"/>
  <c r="O268" i="20"/>
  <c r="N268" i="20"/>
  <c r="M268" i="20"/>
  <c r="L268" i="20"/>
  <c r="P267" i="20"/>
  <c r="O267" i="20"/>
  <c r="N267" i="20"/>
  <c r="M267" i="20"/>
  <c r="L267" i="20"/>
  <c r="P266" i="20"/>
  <c r="O266" i="20"/>
  <c r="N266" i="20"/>
  <c r="M266" i="20"/>
  <c r="L266" i="20"/>
  <c r="P265" i="20"/>
  <c r="O265" i="20"/>
  <c r="N265" i="20"/>
  <c r="M265" i="20"/>
  <c r="L265" i="20"/>
  <c r="P264" i="20"/>
  <c r="O264" i="20"/>
  <c r="N264" i="20"/>
  <c r="M264" i="20"/>
  <c r="L264" i="20"/>
  <c r="P263" i="20"/>
  <c r="O263" i="20"/>
  <c r="N263" i="20"/>
  <c r="M263" i="20"/>
  <c r="L263" i="20"/>
  <c r="P262" i="20"/>
  <c r="O262" i="20"/>
  <c r="N262" i="20"/>
  <c r="M262" i="20"/>
  <c r="L262" i="20"/>
  <c r="P261" i="20"/>
  <c r="O261" i="20"/>
  <c r="N261" i="20"/>
  <c r="M261" i="20"/>
  <c r="L261" i="20"/>
  <c r="P260" i="20"/>
  <c r="O260" i="20"/>
  <c r="N260" i="20"/>
  <c r="M260" i="20"/>
  <c r="L260" i="20"/>
  <c r="P259" i="20"/>
  <c r="O259" i="20"/>
  <c r="N259" i="20"/>
  <c r="M259" i="20"/>
  <c r="L259" i="20"/>
  <c r="P258" i="20"/>
  <c r="O258" i="20"/>
  <c r="N258" i="20"/>
  <c r="M258" i="20"/>
  <c r="L258" i="20"/>
  <c r="P257" i="20"/>
  <c r="O257" i="20"/>
  <c r="N257" i="20"/>
  <c r="M257" i="20"/>
  <c r="L257" i="20"/>
  <c r="P256" i="20"/>
  <c r="O256" i="20"/>
  <c r="N256" i="20"/>
  <c r="M256" i="20"/>
  <c r="L256" i="20"/>
  <c r="P255" i="20"/>
  <c r="O255" i="20"/>
  <c r="N255" i="20"/>
  <c r="M255" i="20"/>
  <c r="L255" i="20"/>
  <c r="P254" i="20"/>
  <c r="O254" i="20"/>
  <c r="N254" i="20"/>
  <c r="M254" i="20"/>
  <c r="L254" i="20"/>
  <c r="P253" i="20"/>
  <c r="O253" i="20"/>
  <c r="N253" i="20"/>
  <c r="M253" i="20"/>
  <c r="L253" i="20"/>
  <c r="P252" i="20"/>
  <c r="O252" i="20"/>
  <c r="N252" i="20"/>
  <c r="M252" i="20"/>
  <c r="L252" i="20"/>
  <c r="P251" i="20"/>
  <c r="O251" i="20"/>
  <c r="N251" i="20"/>
  <c r="M251" i="20"/>
  <c r="L251" i="20"/>
  <c r="P250" i="20"/>
  <c r="O250" i="20"/>
  <c r="N250" i="20"/>
  <c r="M250" i="20"/>
  <c r="L250" i="20"/>
  <c r="P249" i="20"/>
  <c r="O249" i="20"/>
  <c r="N249" i="20"/>
  <c r="M249" i="20"/>
  <c r="L249" i="20"/>
  <c r="P248" i="20"/>
  <c r="O248" i="20"/>
  <c r="N248" i="20"/>
  <c r="M248" i="20"/>
  <c r="L248" i="20"/>
  <c r="P247" i="20"/>
  <c r="O247" i="20"/>
  <c r="N247" i="20"/>
  <c r="M247" i="20"/>
  <c r="L247" i="20"/>
  <c r="P246" i="20"/>
  <c r="O246" i="20"/>
  <c r="N246" i="20"/>
  <c r="M246" i="20"/>
  <c r="L246" i="20"/>
  <c r="P245" i="20"/>
  <c r="O245" i="20"/>
  <c r="N245" i="20"/>
  <c r="M245" i="20"/>
  <c r="L245" i="20"/>
  <c r="P244" i="20"/>
  <c r="O244" i="20"/>
  <c r="N244" i="20"/>
  <c r="M244" i="20"/>
  <c r="L244" i="20"/>
  <c r="P243" i="20"/>
  <c r="O243" i="20"/>
  <c r="N243" i="20"/>
  <c r="M243" i="20"/>
  <c r="L243" i="20"/>
  <c r="P242" i="20"/>
  <c r="O242" i="20"/>
  <c r="N242" i="20"/>
  <c r="M242" i="20"/>
  <c r="L242" i="20"/>
  <c r="P241" i="20"/>
  <c r="O241" i="20"/>
  <c r="N241" i="20"/>
  <c r="M241" i="20"/>
  <c r="L241" i="20"/>
  <c r="P240" i="20"/>
  <c r="O240" i="20"/>
  <c r="N240" i="20"/>
  <c r="M240" i="20"/>
  <c r="L240" i="20"/>
  <c r="P239" i="20"/>
  <c r="O239" i="20"/>
  <c r="N239" i="20"/>
  <c r="M239" i="20"/>
  <c r="L239" i="20"/>
  <c r="P238" i="20"/>
  <c r="O238" i="20"/>
  <c r="N238" i="20"/>
  <c r="M238" i="20"/>
  <c r="L238" i="20"/>
  <c r="P237" i="20"/>
  <c r="O237" i="20"/>
  <c r="N237" i="20"/>
  <c r="M237" i="20"/>
  <c r="L237" i="20"/>
  <c r="P236" i="20"/>
  <c r="O236" i="20"/>
  <c r="N236" i="20"/>
  <c r="M236" i="20"/>
  <c r="L236" i="20"/>
  <c r="P235" i="20"/>
  <c r="O235" i="20"/>
  <c r="N235" i="20"/>
  <c r="M235" i="20"/>
  <c r="L235" i="20"/>
  <c r="P234" i="20"/>
  <c r="O234" i="20"/>
  <c r="N234" i="20"/>
  <c r="M234" i="20"/>
  <c r="L234" i="20"/>
  <c r="P233" i="20"/>
  <c r="O233" i="20"/>
  <c r="N233" i="20"/>
  <c r="M233" i="20"/>
  <c r="L233" i="20"/>
  <c r="P232" i="20"/>
  <c r="O232" i="20"/>
  <c r="N232" i="20"/>
  <c r="M232" i="20"/>
  <c r="L232" i="20"/>
  <c r="P231" i="20"/>
  <c r="O231" i="20"/>
  <c r="N231" i="20"/>
  <c r="M231" i="20"/>
  <c r="L231" i="20"/>
  <c r="P230" i="20"/>
  <c r="O230" i="20"/>
  <c r="N230" i="20"/>
  <c r="M230" i="20"/>
  <c r="L230" i="20"/>
  <c r="P229" i="20"/>
  <c r="O229" i="20"/>
  <c r="N229" i="20"/>
  <c r="M229" i="20"/>
  <c r="L229" i="20"/>
  <c r="P228" i="20"/>
  <c r="O228" i="20"/>
  <c r="N228" i="20"/>
  <c r="M228" i="20"/>
  <c r="L228" i="20"/>
  <c r="P227" i="20"/>
  <c r="O227" i="20"/>
  <c r="N227" i="20"/>
  <c r="M227" i="20"/>
  <c r="L227" i="20"/>
  <c r="P226" i="20"/>
  <c r="O226" i="20"/>
  <c r="N226" i="20"/>
  <c r="M226" i="20"/>
  <c r="L226" i="20"/>
  <c r="P225" i="20"/>
  <c r="O225" i="20"/>
  <c r="N225" i="20"/>
  <c r="M225" i="20"/>
  <c r="L225" i="20"/>
  <c r="P224" i="20"/>
  <c r="O224" i="20"/>
  <c r="N224" i="20"/>
  <c r="M224" i="20"/>
  <c r="L224" i="20"/>
  <c r="P223" i="20"/>
  <c r="O223" i="20"/>
  <c r="N223" i="20"/>
  <c r="M223" i="20"/>
  <c r="L223" i="20"/>
  <c r="P222" i="20"/>
  <c r="O222" i="20"/>
  <c r="N222" i="20"/>
  <c r="M222" i="20"/>
  <c r="L222" i="20"/>
  <c r="P221" i="20"/>
  <c r="O221" i="20"/>
  <c r="N221" i="20"/>
  <c r="M221" i="20"/>
  <c r="L221" i="20"/>
  <c r="P220" i="20"/>
  <c r="O220" i="20"/>
  <c r="N220" i="20"/>
  <c r="M220" i="20"/>
  <c r="L220" i="20"/>
  <c r="P219" i="20"/>
  <c r="O219" i="20"/>
  <c r="N219" i="20"/>
  <c r="M219" i="20"/>
  <c r="L219" i="20"/>
  <c r="P218" i="20"/>
  <c r="O218" i="20"/>
  <c r="N218" i="20"/>
  <c r="M218" i="20"/>
  <c r="L218" i="20"/>
  <c r="P217" i="20"/>
  <c r="O217" i="20"/>
  <c r="N217" i="20"/>
  <c r="M217" i="20"/>
  <c r="L217" i="20"/>
  <c r="P216" i="20"/>
  <c r="O216" i="20"/>
  <c r="N216" i="20"/>
  <c r="M216" i="20"/>
  <c r="L216" i="20"/>
  <c r="P215" i="20"/>
  <c r="O215" i="20"/>
  <c r="N215" i="20"/>
  <c r="M215" i="20"/>
  <c r="L215" i="20"/>
  <c r="P214" i="20"/>
  <c r="O214" i="20"/>
  <c r="N214" i="20"/>
  <c r="M214" i="20"/>
  <c r="L214" i="20"/>
  <c r="P213" i="20"/>
  <c r="O213" i="20"/>
  <c r="N213" i="20"/>
  <c r="M213" i="20"/>
  <c r="L213" i="20"/>
  <c r="P212" i="20"/>
  <c r="O212" i="20"/>
  <c r="N212" i="20"/>
  <c r="M212" i="20"/>
  <c r="L212" i="20"/>
  <c r="P211" i="20"/>
  <c r="O211" i="20"/>
  <c r="N211" i="20"/>
  <c r="M211" i="20"/>
  <c r="L211" i="20"/>
  <c r="P210" i="20"/>
  <c r="O210" i="20"/>
  <c r="N210" i="20"/>
  <c r="M210" i="20"/>
  <c r="L210" i="20"/>
  <c r="P209" i="20"/>
  <c r="O209" i="20"/>
  <c r="N209" i="20"/>
  <c r="M209" i="20"/>
  <c r="L209" i="20"/>
  <c r="P208" i="20"/>
  <c r="O208" i="20"/>
  <c r="N208" i="20"/>
  <c r="M208" i="20"/>
  <c r="L208" i="20"/>
  <c r="P207" i="20"/>
  <c r="O207" i="20"/>
  <c r="N207" i="20"/>
  <c r="M207" i="20"/>
  <c r="L207" i="20"/>
  <c r="P206" i="20"/>
  <c r="O206" i="20"/>
  <c r="N206" i="20"/>
  <c r="M206" i="20"/>
  <c r="L206" i="20"/>
  <c r="P205" i="20"/>
  <c r="O205" i="20"/>
  <c r="N205" i="20"/>
  <c r="M205" i="20"/>
  <c r="L205" i="20"/>
  <c r="P204" i="20"/>
  <c r="O204" i="20"/>
  <c r="N204" i="20"/>
  <c r="M204" i="20"/>
  <c r="L204" i="20"/>
  <c r="P203" i="20"/>
  <c r="O203" i="20"/>
  <c r="N203" i="20"/>
  <c r="M203" i="20"/>
  <c r="L203" i="20"/>
  <c r="P202" i="20"/>
  <c r="O202" i="20"/>
  <c r="N202" i="20"/>
  <c r="M202" i="20"/>
  <c r="L202" i="20"/>
  <c r="P201" i="20"/>
  <c r="O201" i="20"/>
  <c r="N201" i="20"/>
  <c r="M201" i="20"/>
  <c r="L201" i="20"/>
  <c r="P200" i="20"/>
  <c r="O200" i="20"/>
  <c r="N200" i="20"/>
  <c r="M200" i="20"/>
  <c r="L200" i="20"/>
  <c r="P199" i="20"/>
  <c r="O199" i="20"/>
  <c r="N199" i="20"/>
  <c r="M199" i="20"/>
  <c r="L199" i="20"/>
  <c r="P198" i="20"/>
  <c r="O198" i="20"/>
  <c r="N198" i="20"/>
  <c r="M198" i="20"/>
  <c r="L198" i="20"/>
  <c r="P197" i="20"/>
  <c r="O197" i="20"/>
  <c r="N197" i="20"/>
  <c r="M197" i="20"/>
  <c r="L197" i="20"/>
  <c r="P196" i="20"/>
  <c r="O196" i="20"/>
  <c r="N196" i="20"/>
  <c r="M196" i="20"/>
  <c r="L196" i="20"/>
  <c r="P195" i="20"/>
  <c r="O195" i="20"/>
  <c r="N195" i="20"/>
  <c r="M195" i="20"/>
  <c r="L195" i="20"/>
  <c r="P194" i="20"/>
  <c r="O194" i="20"/>
  <c r="N194" i="20"/>
  <c r="M194" i="20"/>
  <c r="L194" i="20"/>
  <c r="P193" i="20"/>
  <c r="O193" i="20"/>
  <c r="N193" i="20"/>
  <c r="M193" i="20"/>
  <c r="L193" i="20"/>
  <c r="P192" i="20"/>
  <c r="O192" i="20"/>
  <c r="N192" i="20"/>
  <c r="M192" i="20"/>
  <c r="L192" i="20"/>
  <c r="P191" i="20"/>
  <c r="O191" i="20"/>
  <c r="N191" i="20"/>
  <c r="M191" i="20"/>
  <c r="L191" i="20"/>
  <c r="P190" i="20"/>
  <c r="O190" i="20"/>
  <c r="N190" i="20"/>
  <c r="M190" i="20"/>
  <c r="L190" i="20"/>
  <c r="P189" i="20"/>
  <c r="O189" i="20"/>
  <c r="N189" i="20"/>
  <c r="M189" i="20"/>
  <c r="L189" i="20"/>
  <c r="P188" i="20"/>
  <c r="O188" i="20"/>
  <c r="N188" i="20"/>
  <c r="M188" i="20"/>
  <c r="L188" i="20"/>
  <c r="P187" i="20"/>
  <c r="O187" i="20"/>
  <c r="N187" i="20"/>
  <c r="M187" i="20"/>
  <c r="L187" i="20"/>
  <c r="P186" i="20"/>
  <c r="O186" i="20"/>
  <c r="N186" i="20"/>
  <c r="M186" i="20"/>
  <c r="L186" i="20"/>
  <c r="P185" i="20"/>
  <c r="O185" i="20"/>
  <c r="N185" i="20"/>
  <c r="M185" i="20"/>
  <c r="L185" i="20"/>
  <c r="P184" i="20"/>
  <c r="O184" i="20"/>
  <c r="N184" i="20"/>
  <c r="M184" i="20"/>
  <c r="L184" i="20"/>
  <c r="P183" i="20"/>
  <c r="O183" i="20"/>
  <c r="N183" i="20"/>
  <c r="M183" i="20"/>
  <c r="L183" i="20"/>
  <c r="P182" i="20"/>
  <c r="O182" i="20"/>
  <c r="N182" i="20"/>
  <c r="M182" i="20"/>
  <c r="L182" i="20"/>
  <c r="P181" i="20"/>
  <c r="O181" i="20"/>
  <c r="N181" i="20"/>
  <c r="M181" i="20"/>
  <c r="L181" i="20"/>
  <c r="P180" i="20"/>
  <c r="O180" i="20"/>
  <c r="N180" i="20"/>
  <c r="M180" i="20"/>
  <c r="L180" i="20"/>
  <c r="P179" i="20"/>
  <c r="O179" i="20"/>
  <c r="N179" i="20"/>
  <c r="M179" i="20"/>
  <c r="L179" i="20"/>
  <c r="P178" i="20"/>
  <c r="O178" i="20"/>
  <c r="N178" i="20"/>
  <c r="M178" i="20"/>
  <c r="L178" i="20"/>
  <c r="P177" i="20"/>
  <c r="O177" i="20"/>
  <c r="N177" i="20"/>
  <c r="M177" i="20"/>
  <c r="L177" i="20"/>
  <c r="P176" i="20"/>
  <c r="O176" i="20"/>
  <c r="N176" i="20"/>
  <c r="M176" i="20"/>
  <c r="L176" i="20"/>
  <c r="P175" i="20"/>
  <c r="O175" i="20"/>
  <c r="N175" i="20"/>
  <c r="M175" i="20"/>
  <c r="L175" i="20"/>
  <c r="P174" i="20"/>
  <c r="O174" i="20"/>
  <c r="N174" i="20"/>
  <c r="M174" i="20"/>
  <c r="L174" i="20"/>
  <c r="P173" i="20"/>
  <c r="O173" i="20"/>
  <c r="N173" i="20"/>
  <c r="M173" i="20"/>
  <c r="L173" i="20"/>
  <c r="P172" i="20"/>
  <c r="O172" i="20"/>
  <c r="N172" i="20"/>
  <c r="M172" i="20"/>
  <c r="L172" i="20"/>
  <c r="P171" i="20"/>
  <c r="O171" i="20"/>
  <c r="N171" i="20"/>
  <c r="M171" i="20"/>
  <c r="L171" i="20"/>
  <c r="P170" i="20"/>
  <c r="O170" i="20"/>
  <c r="N170" i="20"/>
  <c r="M170" i="20"/>
  <c r="L170" i="20"/>
  <c r="P169" i="20"/>
  <c r="O169" i="20"/>
  <c r="N169" i="20"/>
  <c r="M169" i="20"/>
  <c r="L169" i="20"/>
  <c r="P168" i="20"/>
  <c r="O168" i="20"/>
  <c r="N168" i="20"/>
  <c r="M168" i="20"/>
  <c r="L168" i="20"/>
  <c r="P167" i="20"/>
  <c r="O167" i="20"/>
  <c r="N167" i="20"/>
  <c r="M167" i="20"/>
  <c r="L167" i="20"/>
  <c r="P166" i="20"/>
  <c r="O166" i="20"/>
  <c r="N166" i="20"/>
  <c r="M166" i="20"/>
  <c r="L166" i="20"/>
  <c r="P165" i="20"/>
  <c r="O165" i="20"/>
  <c r="N165" i="20"/>
  <c r="M165" i="20"/>
  <c r="L165" i="20"/>
  <c r="P164" i="20"/>
  <c r="O164" i="20"/>
  <c r="N164" i="20"/>
  <c r="M164" i="20"/>
  <c r="L164" i="20"/>
  <c r="P163" i="20"/>
  <c r="O163" i="20"/>
  <c r="N163" i="20"/>
  <c r="M163" i="20"/>
  <c r="L163" i="20"/>
  <c r="P162" i="20"/>
  <c r="O162" i="20"/>
  <c r="N162" i="20"/>
  <c r="M162" i="20"/>
  <c r="L162" i="20"/>
  <c r="P161" i="20"/>
  <c r="O161" i="20"/>
  <c r="N161" i="20"/>
  <c r="M161" i="20"/>
  <c r="L161" i="20"/>
  <c r="P160" i="20"/>
  <c r="O160" i="20"/>
  <c r="N160" i="20"/>
  <c r="M160" i="20"/>
  <c r="L160" i="20"/>
  <c r="P159" i="20"/>
  <c r="O159" i="20"/>
  <c r="N159" i="20"/>
  <c r="M159" i="20"/>
  <c r="L159" i="20"/>
  <c r="P158" i="20"/>
  <c r="O158" i="20"/>
  <c r="N158" i="20"/>
  <c r="M158" i="20"/>
  <c r="L158" i="20"/>
  <c r="P157" i="20"/>
  <c r="O157" i="20"/>
  <c r="N157" i="20"/>
  <c r="M157" i="20"/>
  <c r="L157" i="20"/>
  <c r="P156" i="20"/>
  <c r="O156" i="20"/>
  <c r="N156" i="20"/>
  <c r="M156" i="20"/>
  <c r="L156" i="20"/>
  <c r="P155" i="20"/>
  <c r="O155" i="20"/>
  <c r="N155" i="20"/>
  <c r="M155" i="20"/>
  <c r="L155" i="20"/>
  <c r="P154" i="20"/>
  <c r="O154" i="20"/>
  <c r="N154" i="20"/>
  <c r="M154" i="20"/>
  <c r="L154" i="20"/>
  <c r="P153" i="20"/>
  <c r="O153" i="20"/>
  <c r="N153" i="20"/>
  <c r="M153" i="20"/>
  <c r="L153" i="20"/>
  <c r="P152" i="20"/>
  <c r="O152" i="20"/>
  <c r="N152" i="20"/>
  <c r="M152" i="20"/>
  <c r="L152" i="20"/>
  <c r="P151" i="20"/>
  <c r="O151" i="20"/>
  <c r="N151" i="20"/>
  <c r="M151" i="20"/>
  <c r="L151" i="20"/>
  <c r="P150" i="20"/>
  <c r="O150" i="20"/>
  <c r="N150" i="20"/>
  <c r="M150" i="20"/>
  <c r="L150" i="20"/>
  <c r="P149" i="20"/>
  <c r="O149" i="20"/>
  <c r="N149" i="20"/>
  <c r="M149" i="20"/>
  <c r="L149" i="20"/>
  <c r="P148" i="20"/>
  <c r="O148" i="20"/>
  <c r="N148" i="20"/>
  <c r="M148" i="20"/>
  <c r="L148" i="20"/>
  <c r="P147" i="20"/>
  <c r="O147" i="20"/>
  <c r="N147" i="20"/>
  <c r="M147" i="20"/>
  <c r="L147" i="20"/>
  <c r="P146" i="20"/>
  <c r="O146" i="20"/>
  <c r="N146" i="20"/>
  <c r="M146" i="20"/>
  <c r="L146" i="20"/>
  <c r="P145" i="20"/>
  <c r="O145" i="20"/>
  <c r="N145" i="20"/>
  <c r="M145" i="20"/>
  <c r="L145" i="20"/>
  <c r="P144" i="20"/>
  <c r="O144" i="20"/>
  <c r="N144" i="20"/>
  <c r="M144" i="20"/>
  <c r="L144" i="20"/>
  <c r="P143" i="20"/>
  <c r="O143" i="20"/>
  <c r="N143" i="20"/>
  <c r="M143" i="20"/>
  <c r="L143" i="20"/>
  <c r="P142" i="20"/>
  <c r="O142" i="20"/>
  <c r="N142" i="20"/>
  <c r="M142" i="20"/>
  <c r="L142" i="20"/>
  <c r="P141" i="20"/>
  <c r="O141" i="20"/>
  <c r="N141" i="20"/>
  <c r="M141" i="20"/>
  <c r="L141" i="20"/>
  <c r="P140" i="20"/>
  <c r="O140" i="20"/>
  <c r="N140" i="20"/>
  <c r="M140" i="20"/>
  <c r="L140" i="20"/>
  <c r="P139" i="20"/>
  <c r="O139" i="20"/>
  <c r="N139" i="20"/>
  <c r="M139" i="20"/>
  <c r="L139" i="20"/>
  <c r="P138" i="20"/>
  <c r="O138" i="20"/>
  <c r="N138" i="20"/>
  <c r="M138" i="20"/>
  <c r="L138" i="20"/>
  <c r="P137" i="20"/>
  <c r="O137" i="20"/>
  <c r="N137" i="20"/>
  <c r="M137" i="20"/>
  <c r="L137" i="20"/>
  <c r="P136" i="20"/>
  <c r="O136" i="20"/>
  <c r="N136" i="20"/>
  <c r="M136" i="20"/>
  <c r="L136" i="20"/>
  <c r="P135" i="20"/>
  <c r="O135" i="20"/>
  <c r="N135" i="20"/>
  <c r="M135" i="20"/>
  <c r="L135" i="20"/>
  <c r="P134" i="20"/>
  <c r="O134" i="20"/>
  <c r="N134" i="20"/>
  <c r="M134" i="20"/>
  <c r="L134" i="20"/>
  <c r="P133" i="20"/>
  <c r="O133" i="20"/>
  <c r="N133" i="20"/>
  <c r="M133" i="20"/>
  <c r="L133" i="20"/>
  <c r="P132" i="20"/>
  <c r="O132" i="20"/>
  <c r="N132" i="20"/>
  <c r="M132" i="20"/>
  <c r="L132" i="20"/>
  <c r="P131" i="20"/>
  <c r="O131" i="20"/>
  <c r="N131" i="20"/>
  <c r="M131" i="20"/>
  <c r="L131" i="20"/>
  <c r="P130" i="20"/>
  <c r="O130" i="20"/>
  <c r="N130" i="20"/>
  <c r="M130" i="20"/>
  <c r="L130" i="20"/>
  <c r="P129" i="20"/>
  <c r="O129" i="20"/>
  <c r="N129" i="20"/>
  <c r="M129" i="20"/>
  <c r="L129" i="20"/>
  <c r="P128" i="20"/>
  <c r="O128" i="20"/>
  <c r="N128" i="20"/>
  <c r="M128" i="20"/>
  <c r="L128" i="20"/>
  <c r="P127" i="20"/>
  <c r="O127" i="20"/>
  <c r="N127" i="20"/>
  <c r="M127" i="20"/>
  <c r="L127" i="20"/>
  <c r="P126" i="20"/>
  <c r="O126" i="20"/>
  <c r="N126" i="20"/>
  <c r="M126" i="20"/>
  <c r="L126" i="20"/>
  <c r="P125" i="20"/>
  <c r="O125" i="20"/>
  <c r="N125" i="20"/>
  <c r="M125" i="20"/>
  <c r="L125" i="20"/>
  <c r="P124" i="20"/>
  <c r="O124" i="20"/>
  <c r="N124" i="20"/>
  <c r="M124" i="20"/>
  <c r="L124" i="20"/>
  <c r="P123" i="20"/>
  <c r="O123" i="20"/>
  <c r="N123" i="20"/>
  <c r="M123" i="20"/>
  <c r="L123" i="20"/>
  <c r="P122" i="20"/>
  <c r="O122" i="20"/>
  <c r="N122" i="20"/>
  <c r="M122" i="20"/>
  <c r="L122" i="20"/>
  <c r="P121" i="20"/>
  <c r="O121" i="20"/>
  <c r="N121" i="20"/>
  <c r="M121" i="20"/>
  <c r="L121" i="20"/>
  <c r="P120" i="20"/>
  <c r="O120" i="20"/>
  <c r="N120" i="20"/>
  <c r="M120" i="20"/>
  <c r="L120" i="20"/>
  <c r="P119" i="20"/>
  <c r="O119" i="20"/>
  <c r="N119" i="20"/>
  <c r="M119" i="20"/>
  <c r="L119" i="20"/>
  <c r="P118" i="20"/>
  <c r="O118" i="20"/>
  <c r="N118" i="20"/>
  <c r="M118" i="20"/>
  <c r="L118" i="20"/>
  <c r="P117" i="20"/>
  <c r="O117" i="20"/>
  <c r="N117" i="20"/>
  <c r="M117" i="20"/>
  <c r="L117" i="20"/>
  <c r="P116" i="20"/>
  <c r="O116" i="20"/>
  <c r="N116" i="20"/>
  <c r="M116" i="20"/>
  <c r="L116" i="20"/>
  <c r="P115" i="20"/>
  <c r="O115" i="20"/>
  <c r="N115" i="20"/>
  <c r="M115" i="20"/>
  <c r="L115" i="20"/>
  <c r="P114" i="20"/>
  <c r="O114" i="20"/>
  <c r="N114" i="20"/>
  <c r="M114" i="20"/>
  <c r="L114" i="20"/>
  <c r="P113" i="20"/>
  <c r="O113" i="20"/>
  <c r="N113" i="20"/>
  <c r="M113" i="20"/>
  <c r="L113" i="20"/>
  <c r="P112" i="20"/>
  <c r="O112" i="20"/>
  <c r="N112" i="20"/>
  <c r="M112" i="20"/>
  <c r="L112" i="20"/>
  <c r="P111" i="20"/>
  <c r="O111" i="20"/>
  <c r="N111" i="20"/>
  <c r="M111" i="20"/>
  <c r="L111" i="20"/>
  <c r="P110" i="20"/>
  <c r="O110" i="20"/>
  <c r="N110" i="20"/>
  <c r="M110" i="20"/>
  <c r="L110" i="20"/>
  <c r="P109" i="20"/>
  <c r="O109" i="20"/>
  <c r="N109" i="20"/>
  <c r="M109" i="20"/>
  <c r="L109" i="20"/>
  <c r="P108" i="20"/>
  <c r="O108" i="20"/>
  <c r="N108" i="20"/>
  <c r="M108" i="20"/>
  <c r="L108" i="20"/>
  <c r="P107" i="20"/>
  <c r="O107" i="20"/>
  <c r="N107" i="20"/>
  <c r="M107" i="20"/>
  <c r="L107" i="20"/>
  <c r="P106" i="20"/>
  <c r="O106" i="20"/>
  <c r="N106" i="20"/>
  <c r="M106" i="20"/>
  <c r="L106" i="20"/>
  <c r="P105" i="20"/>
  <c r="O105" i="20"/>
  <c r="N105" i="20"/>
  <c r="M105" i="20"/>
  <c r="L105" i="20"/>
  <c r="P104" i="20"/>
  <c r="O104" i="20"/>
  <c r="N104" i="20"/>
  <c r="M104" i="20"/>
  <c r="L104" i="20"/>
  <c r="P103" i="20"/>
  <c r="O103" i="20"/>
  <c r="N103" i="20"/>
  <c r="M103" i="20"/>
  <c r="L103" i="20"/>
  <c r="P102" i="20"/>
  <c r="O102" i="20"/>
  <c r="N102" i="20"/>
  <c r="M102" i="20"/>
  <c r="L102" i="20"/>
  <c r="P101" i="20"/>
  <c r="O101" i="20"/>
  <c r="N101" i="20"/>
  <c r="M101" i="20"/>
  <c r="L101" i="20"/>
  <c r="P100" i="20"/>
  <c r="O100" i="20"/>
  <c r="N100" i="20"/>
  <c r="M100" i="20"/>
  <c r="L100" i="20"/>
  <c r="P99" i="20"/>
  <c r="O99" i="20"/>
  <c r="N99" i="20"/>
  <c r="M99" i="20"/>
  <c r="L99" i="20"/>
  <c r="P98" i="20"/>
  <c r="O98" i="20"/>
  <c r="N98" i="20"/>
  <c r="M98" i="20"/>
  <c r="L98" i="20"/>
  <c r="P97" i="20"/>
  <c r="O97" i="20"/>
  <c r="N97" i="20"/>
  <c r="M97" i="20"/>
  <c r="L97" i="20"/>
  <c r="P96" i="20"/>
  <c r="O96" i="20"/>
  <c r="N96" i="20"/>
  <c r="M96" i="20"/>
  <c r="L96" i="20"/>
  <c r="P95" i="20"/>
  <c r="O95" i="20"/>
  <c r="N95" i="20"/>
  <c r="M95" i="20"/>
  <c r="L95" i="20"/>
  <c r="P94" i="20"/>
  <c r="O94" i="20"/>
  <c r="N94" i="20"/>
  <c r="M94" i="20"/>
  <c r="L94" i="20"/>
  <c r="P93" i="20"/>
  <c r="O93" i="20"/>
  <c r="N93" i="20"/>
  <c r="M93" i="20"/>
  <c r="L93" i="20"/>
  <c r="P92" i="20"/>
  <c r="O92" i="20"/>
  <c r="N92" i="20"/>
  <c r="M92" i="20"/>
  <c r="L92" i="20"/>
  <c r="P91" i="20"/>
  <c r="O91" i="20"/>
  <c r="N91" i="20"/>
  <c r="M91" i="20"/>
  <c r="L91" i="20"/>
  <c r="P90" i="20"/>
  <c r="O90" i="20"/>
  <c r="N90" i="20"/>
  <c r="M90" i="20"/>
  <c r="L90" i="20"/>
  <c r="P89" i="20"/>
  <c r="O89" i="20"/>
  <c r="N89" i="20"/>
  <c r="M89" i="20"/>
  <c r="L89" i="20"/>
  <c r="P88" i="20"/>
  <c r="O88" i="20"/>
  <c r="N88" i="20"/>
  <c r="M88" i="20"/>
  <c r="L88" i="20"/>
  <c r="P87" i="20"/>
  <c r="O87" i="20"/>
  <c r="N87" i="20"/>
  <c r="M87" i="20"/>
  <c r="L87" i="20"/>
  <c r="P86" i="20"/>
  <c r="O86" i="20"/>
  <c r="N86" i="20"/>
  <c r="M86" i="20"/>
  <c r="L86" i="20"/>
  <c r="P85" i="20"/>
  <c r="O85" i="20"/>
  <c r="N85" i="20"/>
  <c r="M85" i="20"/>
  <c r="L85" i="20"/>
  <c r="P84" i="20"/>
  <c r="O84" i="20"/>
  <c r="N84" i="20"/>
  <c r="M84" i="20"/>
  <c r="L84" i="20"/>
  <c r="P83" i="20"/>
  <c r="O83" i="20"/>
  <c r="N83" i="20"/>
  <c r="M83" i="20"/>
  <c r="L83" i="20"/>
  <c r="P82" i="20"/>
  <c r="O82" i="20"/>
  <c r="N82" i="20"/>
  <c r="M82" i="20"/>
  <c r="L82" i="20"/>
  <c r="P81" i="20"/>
  <c r="O81" i="20"/>
  <c r="N81" i="20"/>
  <c r="M81" i="20"/>
  <c r="L81" i="20"/>
  <c r="P80" i="20"/>
  <c r="O80" i="20"/>
  <c r="N80" i="20"/>
  <c r="M80" i="20"/>
  <c r="L80" i="20"/>
  <c r="P79" i="20"/>
  <c r="O79" i="20"/>
  <c r="N79" i="20"/>
  <c r="M79" i="20"/>
  <c r="L79" i="20"/>
  <c r="P78" i="20"/>
  <c r="O78" i="20"/>
  <c r="N78" i="20"/>
  <c r="M78" i="20"/>
  <c r="L78" i="20"/>
  <c r="P77" i="20"/>
  <c r="O77" i="20"/>
  <c r="N77" i="20"/>
  <c r="M77" i="20"/>
  <c r="L77" i="20"/>
  <c r="P76" i="20"/>
  <c r="O76" i="20"/>
  <c r="N76" i="20"/>
  <c r="M76" i="20"/>
  <c r="L76" i="20"/>
  <c r="P75" i="20"/>
  <c r="O75" i="20"/>
  <c r="N75" i="20"/>
  <c r="M75" i="20"/>
  <c r="L75" i="20"/>
  <c r="P74" i="20"/>
  <c r="O74" i="20"/>
  <c r="N74" i="20"/>
  <c r="M74" i="20"/>
  <c r="L74" i="20"/>
  <c r="P73" i="20"/>
  <c r="O73" i="20"/>
  <c r="N73" i="20"/>
  <c r="M73" i="20"/>
  <c r="L73" i="20"/>
  <c r="P72" i="20"/>
  <c r="O72" i="20"/>
  <c r="N72" i="20"/>
  <c r="M72" i="20"/>
  <c r="L72" i="20"/>
  <c r="P71" i="20"/>
  <c r="O71" i="20"/>
  <c r="N71" i="20"/>
  <c r="M71" i="20"/>
  <c r="L71" i="20"/>
  <c r="P70" i="20"/>
  <c r="O70" i="20"/>
  <c r="N70" i="20"/>
  <c r="M70" i="20"/>
  <c r="L70" i="20"/>
  <c r="P69" i="20"/>
  <c r="O69" i="20"/>
  <c r="N69" i="20"/>
  <c r="M69" i="20"/>
  <c r="L69" i="20"/>
  <c r="P68" i="20"/>
  <c r="O68" i="20"/>
  <c r="N68" i="20"/>
  <c r="M68" i="20"/>
  <c r="L68" i="20"/>
  <c r="P67" i="20"/>
  <c r="O67" i="20"/>
  <c r="N67" i="20"/>
  <c r="M67" i="20"/>
  <c r="L67" i="20"/>
  <c r="P66" i="20"/>
  <c r="O66" i="20"/>
  <c r="N66" i="20"/>
  <c r="M66" i="20"/>
  <c r="L66" i="20"/>
  <c r="P65" i="20"/>
  <c r="O65" i="20"/>
  <c r="N65" i="20"/>
  <c r="M65" i="20"/>
  <c r="L65" i="20"/>
  <c r="P64" i="20"/>
  <c r="O64" i="20"/>
  <c r="N64" i="20"/>
  <c r="M64" i="20"/>
  <c r="L64" i="20"/>
  <c r="P63" i="20"/>
  <c r="O63" i="20"/>
  <c r="N63" i="20"/>
  <c r="M63" i="20"/>
  <c r="L63" i="20"/>
  <c r="P62" i="20"/>
  <c r="O62" i="20"/>
  <c r="N62" i="20"/>
  <c r="M62" i="20"/>
  <c r="L62" i="20"/>
  <c r="P61" i="20"/>
  <c r="O61" i="20"/>
  <c r="N61" i="20"/>
  <c r="M61" i="20"/>
  <c r="L61" i="20"/>
  <c r="P60" i="20"/>
  <c r="O60" i="20"/>
  <c r="N60" i="20"/>
  <c r="M60" i="20"/>
  <c r="L60" i="20"/>
  <c r="P59" i="20"/>
  <c r="O59" i="20"/>
  <c r="N59" i="20"/>
  <c r="M59" i="20"/>
  <c r="L59" i="20"/>
  <c r="P58" i="20"/>
  <c r="O58" i="20"/>
  <c r="N58" i="20"/>
  <c r="M58" i="20"/>
  <c r="L58" i="20"/>
  <c r="P57" i="20"/>
  <c r="O57" i="20"/>
  <c r="N57" i="20"/>
  <c r="M57" i="20"/>
  <c r="L57" i="20"/>
  <c r="P56" i="20"/>
  <c r="O56" i="20"/>
  <c r="N56" i="20"/>
  <c r="M56" i="20"/>
  <c r="L56" i="20"/>
  <c r="P55" i="20"/>
  <c r="O55" i="20"/>
  <c r="N55" i="20"/>
  <c r="M55" i="20"/>
  <c r="L55" i="20"/>
  <c r="P54" i="20"/>
  <c r="O54" i="20"/>
  <c r="N54" i="20"/>
  <c r="M54" i="20"/>
  <c r="L54" i="20"/>
  <c r="P53" i="20"/>
  <c r="O53" i="20"/>
  <c r="N53" i="20"/>
  <c r="M53" i="20"/>
  <c r="L53" i="20"/>
  <c r="P52" i="20"/>
  <c r="O52" i="20"/>
  <c r="N52" i="20"/>
  <c r="M52" i="20"/>
  <c r="L52" i="20"/>
  <c r="P51" i="20"/>
  <c r="O51" i="20"/>
  <c r="N51" i="20"/>
  <c r="M51" i="20"/>
  <c r="L51" i="20"/>
  <c r="P50" i="20"/>
  <c r="O50" i="20"/>
  <c r="N50" i="20"/>
  <c r="M50" i="20"/>
  <c r="L50" i="20"/>
  <c r="P49" i="20"/>
  <c r="O49" i="20"/>
  <c r="N49" i="20"/>
  <c r="M49" i="20"/>
  <c r="L49" i="20"/>
  <c r="P48" i="20"/>
  <c r="O48" i="20"/>
  <c r="N48" i="20"/>
  <c r="M48" i="20"/>
  <c r="L48" i="20"/>
  <c r="P47" i="20"/>
  <c r="O47" i="20"/>
  <c r="N47" i="20"/>
  <c r="M47" i="20"/>
  <c r="L47" i="20"/>
  <c r="P46" i="20"/>
  <c r="O46" i="20"/>
  <c r="N46" i="20"/>
  <c r="M46" i="20"/>
  <c r="L46" i="20"/>
  <c r="P45" i="20"/>
  <c r="O45" i="20"/>
  <c r="N45" i="20"/>
  <c r="M45" i="20"/>
  <c r="L45" i="20"/>
  <c r="P44" i="20"/>
  <c r="O44" i="20"/>
  <c r="N44" i="20"/>
  <c r="M44" i="20"/>
  <c r="L44" i="20"/>
  <c r="P43" i="20"/>
  <c r="O43" i="20"/>
  <c r="N43" i="20"/>
  <c r="M43" i="20"/>
  <c r="L43" i="20"/>
  <c r="P42" i="20"/>
  <c r="O42" i="20"/>
  <c r="N42" i="20"/>
  <c r="M42" i="20"/>
  <c r="L42" i="20"/>
  <c r="P41" i="20"/>
  <c r="O41" i="20"/>
  <c r="N41" i="20"/>
  <c r="M41" i="20"/>
  <c r="L41" i="20"/>
  <c r="P40" i="20"/>
  <c r="O40" i="20"/>
  <c r="N40" i="20"/>
  <c r="M40" i="20"/>
  <c r="L40" i="20"/>
  <c r="P39" i="20"/>
  <c r="O39" i="20"/>
  <c r="N39" i="20"/>
  <c r="M39" i="20"/>
  <c r="L39" i="20"/>
  <c r="P38" i="20"/>
  <c r="O38" i="20"/>
  <c r="N38" i="20"/>
  <c r="M38" i="20"/>
  <c r="L38" i="20"/>
  <c r="P37" i="20"/>
  <c r="O37" i="20"/>
  <c r="N37" i="20"/>
  <c r="M37" i="20"/>
  <c r="L37" i="20"/>
  <c r="P36" i="20"/>
  <c r="O36" i="20"/>
  <c r="N36" i="20"/>
  <c r="M36" i="20"/>
  <c r="L36" i="20"/>
  <c r="P35" i="20"/>
  <c r="O35" i="20"/>
  <c r="N35" i="20"/>
  <c r="M35" i="20"/>
  <c r="L35" i="20"/>
  <c r="P34" i="20"/>
  <c r="O34" i="20"/>
  <c r="N34" i="20"/>
  <c r="M34" i="20"/>
  <c r="L34" i="20"/>
  <c r="P33" i="20"/>
  <c r="O33" i="20"/>
  <c r="N33" i="20"/>
  <c r="M33" i="20"/>
  <c r="L33" i="20"/>
  <c r="P32" i="20"/>
  <c r="O32" i="20"/>
  <c r="N32" i="20"/>
  <c r="M32" i="20"/>
  <c r="L32" i="20"/>
  <c r="P31" i="20"/>
  <c r="O31" i="20"/>
  <c r="N31" i="20"/>
  <c r="M31" i="20"/>
  <c r="L31" i="20"/>
  <c r="P30" i="20"/>
  <c r="O30" i="20"/>
  <c r="N30" i="20"/>
  <c r="M30" i="20"/>
  <c r="L30" i="20"/>
  <c r="P29" i="20"/>
  <c r="O29" i="20"/>
  <c r="N29" i="20"/>
  <c r="M29" i="20"/>
  <c r="L29" i="20"/>
  <c r="P28" i="20"/>
  <c r="O28" i="20"/>
  <c r="N28" i="20"/>
  <c r="M28" i="20"/>
  <c r="L28" i="20"/>
  <c r="P27" i="20"/>
  <c r="O27" i="20"/>
  <c r="N27" i="20"/>
  <c r="M27" i="20"/>
  <c r="L27" i="20"/>
  <c r="P26" i="20"/>
  <c r="O26" i="20"/>
  <c r="N26" i="20"/>
  <c r="M26" i="20"/>
  <c r="L26" i="20"/>
  <c r="P25" i="20"/>
  <c r="O25" i="20"/>
  <c r="N25" i="20"/>
  <c r="M25" i="20"/>
  <c r="L25" i="20"/>
  <c r="P24" i="20"/>
  <c r="O24" i="20"/>
  <c r="N24" i="20"/>
  <c r="M24" i="20"/>
  <c r="L24" i="20"/>
  <c r="P23" i="20"/>
  <c r="O23" i="20"/>
  <c r="N23" i="20"/>
  <c r="M23" i="20"/>
  <c r="L23" i="20"/>
  <c r="P22" i="20"/>
  <c r="O22" i="20"/>
  <c r="N22" i="20"/>
  <c r="M22" i="20"/>
  <c r="L22" i="20"/>
  <c r="P21" i="20"/>
  <c r="O21" i="20"/>
  <c r="N21" i="20"/>
  <c r="M21" i="20"/>
  <c r="L21" i="20"/>
  <c r="P20" i="20"/>
  <c r="O20" i="20"/>
  <c r="N20" i="20"/>
  <c r="M20" i="20"/>
  <c r="L20" i="20"/>
  <c r="P19" i="20"/>
  <c r="O19" i="20"/>
  <c r="N19" i="20"/>
  <c r="M19" i="20"/>
  <c r="L19" i="20"/>
  <c r="P18" i="20"/>
  <c r="O18" i="20"/>
  <c r="N18" i="20"/>
  <c r="M18" i="20"/>
  <c r="L18" i="20"/>
  <c r="P17" i="20"/>
  <c r="O17" i="20"/>
  <c r="N17" i="20"/>
  <c r="M17" i="20"/>
  <c r="L17" i="20"/>
  <c r="P16" i="20"/>
  <c r="O16" i="20"/>
  <c r="N16" i="20"/>
  <c r="M16" i="20"/>
  <c r="L16" i="20"/>
  <c r="P15" i="20"/>
  <c r="O15" i="20"/>
  <c r="N15" i="20"/>
  <c r="M15" i="20"/>
  <c r="L15" i="20"/>
  <c r="P14" i="20"/>
  <c r="O14" i="20"/>
  <c r="N14" i="20"/>
  <c r="M14" i="20"/>
  <c r="L14" i="20"/>
  <c r="P13" i="20"/>
  <c r="O13" i="20"/>
  <c r="N13" i="20"/>
  <c r="M13" i="20"/>
  <c r="L13" i="20"/>
  <c r="P12" i="20"/>
  <c r="O12" i="20"/>
  <c r="N12" i="20"/>
  <c r="M12" i="20"/>
  <c r="L12" i="20"/>
  <c r="P11" i="20"/>
  <c r="O11" i="20"/>
  <c r="N11" i="20"/>
  <c r="M11" i="20"/>
  <c r="L11" i="20"/>
  <c r="P10" i="20"/>
  <c r="O10" i="20"/>
  <c r="N10" i="20"/>
  <c r="M10" i="20"/>
  <c r="L10" i="20"/>
  <c r="P9" i="20"/>
  <c r="O9" i="20"/>
  <c r="N9" i="20"/>
  <c r="M9" i="20"/>
  <c r="L9" i="20"/>
  <c r="P8" i="20"/>
  <c r="O8" i="20"/>
  <c r="N8" i="20"/>
  <c r="M8" i="20"/>
  <c r="L8" i="20"/>
  <c r="P7" i="20"/>
  <c r="O7" i="20"/>
  <c r="N7" i="20"/>
  <c r="M7" i="20"/>
  <c r="L7" i="20"/>
  <c r="P6" i="20"/>
  <c r="O6" i="20"/>
  <c r="N6" i="20"/>
  <c r="M6" i="20"/>
  <c r="L6" i="20"/>
  <c r="P5" i="20"/>
  <c r="O5" i="20"/>
  <c r="O313" i="20" s="1"/>
  <c r="N5" i="20"/>
  <c r="M5" i="20"/>
  <c r="L5" i="20"/>
  <c r="P4" i="20"/>
  <c r="O4" i="20"/>
  <c r="N4" i="20"/>
  <c r="M4" i="20"/>
  <c r="L4" i="20"/>
  <c r="P3" i="20"/>
  <c r="O3" i="20"/>
  <c r="N3" i="20"/>
  <c r="M3" i="20"/>
  <c r="L3" i="20"/>
  <c r="A313" i="20"/>
  <c r="C320" i="12"/>
  <c r="D320" i="12"/>
  <c r="E320" i="12"/>
  <c r="F320" i="12"/>
  <c r="G320" i="12"/>
  <c r="H320" i="12"/>
  <c r="I320" i="12"/>
  <c r="J320" i="12"/>
  <c r="K320" i="12"/>
  <c r="L320" i="12"/>
  <c r="M320" i="12"/>
  <c r="N320" i="12"/>
  <c r="O320" i="12"/>
  <c r="P320" i="12"/>
  <c r="B320" i="12"/>
  <c r="C316" i="12"/>
  <c r="D316" i="12"/>
  <c r="E316" i="12"/>
  <c r="F316" i="12"/>
  <c r="G316" i="12"/>
  <c r="H316" i="12"/>
  <c r="I316" i="12"/>
  <c r="J316" i="12"/>
  <c r="K316" i="12"/>
  <c r="L316" i="12"/>
  <c r="M316" i="12"/>
  <c r="N316" i="12"/>
  <c r="O316" i="12"/>
  <c r="P316" i="12"/>
  <c r="B316" i="12"/>
  <c r="A312" i="12"/>
  <c r="L313" i="20" l="1"/>
  <c r="P313" i="20"/>
  <c r="M313" i="20"/>
  <c r="N313" i="20"/>
  <c r="L11" i="19"/>
  <c r="L12" i="19"/>
  <c r="L13" i="19"/>
  <c r="L14" i="19"/>
  <c r="L15" i="19"/>
  <c r="L16" i="19"/>
  <c r="L17" i="19"/>
  <c r="L18" i="19"/>
  <c r="L19" i="19"/>
  <c r="L20" i="19"/>
  <c r="L21" i="19"/>
  <c r="L22" i="19"/>
  <c r="L23" i="19"/>
  <c r="L24" i="19"/>
  <c r="L25" i="19"/>
  <c r="L26" i="19"/>
  <c r="L27" i="19"/>
  <c r="L28" i="19"/>
  <c r="L29" i="19"/>
  <c r="L30" i="19"/>
  <c r="L31" i="19"/>
  <c r="L32" i="19"/>
  <c r="L33" i="19"/>
  <c r="L34" i="19"/>
  <c r="K34" i="19"/>
  <c r="K33" i="19"/>
  <c r="K32" i="19"/>
  <c r="K31" i="19"/>
  <c r="K30" i="19"/>
  <c r="K29" i="19"/>
  <c r="K28" i="19"/>
  <c r="K27" i="19"/>
  <c r="K26" i="19"/>
  <c r="K25" i="19"/>
  <c r="K24" i="19"/>
  <c r="K23" i="19"/>
  <c r="K22" i="19"/>
  <c r="K21" i="19"/>
  <c r="K20" i="19"/>
  <c r="K19" i="19"/>
  <c r="K18" i="19"/>
  <c r="K17" i="19"/>
  <c r="K16" i="19"/>
  <c r="K15" i="19"/>
  <c r="K14" i="19"/>
  <c r="K13" i="19"/>
  <c r="K12" i="19"/>
  <c r="K11" i="19"/>
  <c r="H11" i="19"/>
  <c r="H12" i="19"/>
  <c r="H13" i="19"/>
  <c r="H14" i="19"/>
  <c r="H15" i="19"/>
  <c r="H16" i="19"/>
  <c r="H17" i="19"/>
  <c r="H18" i="19"/>
  <c r="H19" i="19"/>
  <c r="H20" i="19"/>
  <c r="H21" i="19"/>
  <c r="H22" i="19"/>
  <c r="H23" i="19"/>
  <c r="H24" i="19"/>
  <c r="H25" i="19"/>
  <c r="H26" i="19"/>
  <c r="H27" i="19"/>
  <c r="H28" i="19"/>
  <c r="H29" i="19"/>
  <c r="H30" i="19"/>
  <c r="H31" i="19"/>
  <c r="H32" i="19"/>
  <c r="H33" i="19"/>
  <c r="H34" i="19"/>
  <c r="G11" i="19" l="1"/>
  <c r="G12" i="19"/>
  <c r="G13" i="19"/>
  <c r="G14" i="19"/>
  <c r="G15" i="19"/>
  <c r="G16" i="19"/>
  <c r="G17" i="19"/>
  <c r="G18" i="19"/>
  <c r="G19" i="19"/>
  <c r="G20" i="19"/>
  <c r="G21" i="19"/>
  <c r="G22" i="19"/>
  <c r="G23" i="19"/>
  <c r="G24" i="19"/>
  <c r="G25" i="19"/>
  <c r="G26" i="19"/>
  <c r="G27" i="19"/>
  <c r="G28" i="19"/>
  <c r="G29" i="19"/>
  <c r="G30" i="19"/>
  <c r="G31" i="19"/>
  <c r="G32" i="19"/>
  <c r="G33" i="19"/>
  <c r="G34" i="19"/>
  <c r="B69" i="12" l="1"/>
  <c r="C69" i="12"/>
  <c r="C68" i="13" s="1"/>
  <c r="D69" i="12"/>
  <c r="D68" i="13" s="1"/>
  <c r="E69" i="12"/>
  <c r="P69" i="12" s="1"/>
  <c r="F69" i="12"/>
  <c r="F68" i="13" s="1"/>
  <c r="G69" i="12"/>
  <c r="H69" i="12"/>
  <c r="H68" i="13" s="1"/>
  <c r="I69" i="12"/>
  <c r="I68" i="13" s="1"/>
  <c r="J69" i="12"/>
  <c r="K69" i="12"/>
  <c r="N69" i="8"/>
  <c r="M69" i="8"/>
  <c r="J68" i="13" l="1"/>
  <c r="N69" i="12"/>
  <c r="B68" i="13"/>
  <c r="L69" i="12"/>
  <c r="K68" i="13"/>
  <c r="M69" i="12"/>
  <c r="G68" i="13"/>
  <c r="O69" i="12"/>
  <c r="E68" i="13"/>
  <c r="A311" i="13"/>
  <c r="M4" i="8"/>
  <c r="M5" i="8"/>
  <c r="M6" i="8"/>
  <c r="M7" i="8"/>
  <c r="M8" i="8"/>
  <c r="N8" i="8" s="1"/>
  <c r="M9" i="8"/>
  <c r="N9" i="8" s="1"/>
  <c r="M10" i="8"/>
  <c r="M11" i="8"/>
  <c r="M12" i="8"/>
  <c r="N12" i="8" s="1"/>
  <c r="M13" i="8"/>
  <c r="M14" i="8"/>
  <c r="M15" i="8"/>
  <c r="M16" i="8"/>
  <c r="N16" i="8" s="1"/>
  <c r="M17" i="8"/>
  <c r="N17" i="8" s="1"/>
  <c r="M18" i="8"/>
  <c r="M19" i="8"/>
  <c r="M20" i="8"/>
  <c r="N20" i="8" s="1"/>
  <c r="M21" i="8"/>
  <c r="M22" i="8"/>
  <c r="M23" i="8"/>
  <c r="M24" i="8"/>
  <c r="M25" i="8"/>
  <c r="N25" i="8" s="1"/>
  <c r="E25" i="12" s="1"/>
  <c r="M26" i="8"/>
  <c r="M27" i="8"/>
  <c r="M28" i="8"/>
  <c r="N28" i="8" s="1"/>
  <c r="M29" i="8"/>
  <c r="M30" i="8"/>
  <c r="M31" i="8"/>
  <c r="M32" i="8"/>
  <c r="N32" i="8" s="1"/>
  <c r="M33" i="8"/>
  <c r="N33" i="8" s="1"/>
  <c r="M34" i="8"/>
  <c r="M35" i="8"/>
  <c r="M36" i="8"/>
  <c r="N36" i="8" s="1"/>
  <c r="M37" i="8"/>
  <c r="M38" i="8"/>
  <c r="M39" i="8"/>
  <c r="M40" i="8"/>
  <c r="M41" i="8"/>
  <c r="N41" i="8" s="1"/>
  <c r="M42" i="8"/>
  <c r="M43" i="8"/>
  <c r="M44" i="8"/>
  <c r="N44" i="8" s="1"/>
  <c r="G44" i="12" s="1"/>
  <c r="M45" i="8"/>
  <c r="M46" i="8"/>
  <c r="M47" i="8"/>
  <c r="M48" i="8"/>
  <c r="N48" i="8" s="1"/>
  <c r="M49" i="8"/>
  <c r="N49" i="8" s="1"/>
  <c r="M50" i="8"/>
  <c r="M51" i="8"/>
  <c r="M52" i="8"/>
  <c r="N52" i="8" s="1"/>
  <c r="M53" i="8"/>
  <c r="M54" i="8"/>
  <c r="M55" i="8"/>
  <c r="M56" i="8"/>
  <c r="N56" i="8" s="1"/>
  <c r="M57" i="8"/>
  <c r="N57" i="8" s="1"/>
  <c r="M58" i="8"/>
  <c r="M59" i="8"/>
  <c r="M60" i="8"/>
  <c r="N60" i="8" s="1"/>
  <c r="M61" i="8"/>
  <c r="M62" i="8"/>
  <c r="M63" i="8"/>
  <c r="M64" i="8"/>
  <c r="N64" i="8" s="1"/>
  <c r="C64" i="12" s="1"/>
  <c r="C63" i="13" s="1"/>
  <c r="M65" i="8"/>
  <c r="N65" i="8" s="1"/>
  <c r="M66" i="8"/>
  <c r="M67" i="8"/>
  <c r="M68" i="8"/>
  <c r="N68" i="8" s="1"/>
  <c r="M70" i="8"/>
  <c r="M71" i="8"/>
  <c r="M72" i="8"/>
  <c r="N72" i="8" s="1"/>
  <c r="K72" i="12" s="1"/>
  <c r="M73" i="8"/>
  <c r="N73" i="8" s="1"/>
  <c r="M74" i="8"/>
  <c r="M75" i="8"/>
  <c r="M76" i="8"/>
  <c r="N76" i="8" s="1"/>
  <c r="M77" i="8"/>
  <c r="M78" i="8"/>
  <c r="M79" i="8"/>
  <c r="M80" i="8"/>
  <c r="N80" i="8" s="1"/>
  <c r="M81" i="8"/>
  <c r="N81" i="8" s="1"/>
  <c r="M82" i="8"/>
  <c r="M83" i="8"/>
  <c r="M84" i="8"/>
  <c r="N84" i="8" s="1"/>
  <c r="M85" i="8"/>
  <c r="M86" i="8"/>
  <c r="M87" i="8"/>
  <c r="M88" i="8"/>
  <c r="N88" i="8" s="1"/>
  <c r="M89" i="8"/>
  <c r="N89" i="8" s="1"/>
  <c r="M90" i="8"/>
  <c r="M91" i="8"/>
  <c r="M92" i="8"/>
  <c r="N92" i="8" s="1"/>
  <c r="M93" i="8"/>
  <c r="M94" i="8"/>
  <c r="M95" i="8"/>
  <c r="M96" i="8"/>
  <c r="N96" i="8" s="1"/>
  <c r="D96" i="12" s="1"/>
  <c r="D95" i="13" s="1"/>
  <c r="M97" i="8"/>
  <c r="N97" i="8" s="1"/>
  <c r="M98" i="8"/>
  <c r="M99" i="8"/>
  <c r="M100" i="8"/>
  <c r="N100" i="8" s="1"/>
  <c r="M101" i="8"/>
  <c r="M102" i="8"/>
  <c r="M103" i="8"/>
  <c r="M104" i="8"/>
  <c r="N104" i="8" s="1"/>
  <c r="M105" i="8"/>
  <c r="N105" i="8" s="1"/>
  <c r="M106" i="8"/>
  <c r="M107" i="8"/>
  <c r="M108" i="8"/>
  <c r="N108" i="8" s="1"/>
  <c r="M109" i="8"/>
  <c r="M110" i="8"/>
  <c r="M111" i="8"/>
  <c r="M112" i="8"/>
  <c r="M113" i="8"/>
  <c r="N113" i="8" s="1"/>
  <c r="M114" i="8"/>
  <c r="M115" i="8"/>
  <c r="M116" i="8"/>
  <c r="N116" i="8" s="1"/>
  <c r="M117" i="8"/>
  <c r="M118" i="8"/>
  <c r="M119" i="8"/>
  <c r="M120" i="8"/>
  <c r="N120" i="8" s="1"/>
  <c r="M121" i="8"/>
  <c r="N121" i="8" s="1"/>
  <c r="M122" i="8"/>
  <c r="M123" i="8"/>
  <c r="M124" i="8"/>
  <c r="N124" i="8" s="1"/>
  <c r="M125" i="8"/>
  <c r="M126" i="8"/>
  <c r="M127" i="8"/>
  <c r="M128" i="8"/>
  <c r="N128" i="8" s="1"/>
  <c r="M129" i="8"/>
  <c r="N129" i="8" s="1"/>
  <c r="M130" i="8"/>
  <c r="M131" i="8"/>
  <c r="M132" i="8"/>
  <c r="N132" i="8" s="1"/>
  <c r="M133" i="8"/>
  <c r="M134" i="8"/>
  <c r="M135" i="8"/>
  <c r="M136" i="8"/>
  <c r="N136" i="8" s="1"/>
  <c r="M137" i="8"/>
  <c r="N137" i="8" s="1"/>
  <c r="M138" i="8"/>
  <c r="M139" i="8"/>
  <c r="M140" i="8"/>
  <c r="N140" i="8" s="1"/>
  <c r="M141" i="8"/>
  <c r="M142" i="8"/>
  <c r="M143" i="8"/>
  <c r="M144" i="8"/>
  <c r="N144" i="8" s="1"/>
  <c r="M145" i="8"/>
  <c r="N145" i="8" s="1"/>
  <c r="M146" i="8"/>
  <c r="M147" i="8"/>
  <c r="M148" i="8"/>
  <c r="N148" i="8" s="1"/>
  <c r="M149" i="8"/>
  <c r="M150" i="8"/>
  <c r="M151" i="8"/>
  <c r="M152" i="8"/>
  <c r="N152" i="8" s="1"/>
  <c r="M153" i="8"/>
  <c r="N153" i="8" s="1"/>
  <c r="M154" i="8"/>
  <c r="M155" i="8"/>
  <c r="M156" i="8"/>
  <c r="N156" i="8" s="1"/>
  <c r="M157" i="8"/>
  <c r="M158" i="8"/>
  <c r="M159" i="8"/>
  <c r="M160" i="8"/>
  <c r="N160" i="8" s="1"/>
  <c r="D160" i="12" s="1"/>
  <c r="D159" i="13" s="1"/>
  <c r="M161" i="8"/>
  <c r="N161" i="8" s="1"/>
  <c r="M162" i="8"/>
  <c r="M163" i="8"/>
  <c r="M164" i="8"/>
  <c r="N164" i="8" s="1"/>
  <c r="M165" i="8"/>
  <c r="M166" i="8"/>
  <c r="M167" i="8"/>
  <c r="M168" i="8"/>
  <c r="N168" i="8" s="1"/>
  <c r="M169" i="8"/>
  <c r="N169" i="8" s="1"/>
  <c r="M170" i="8"/>
  <c r="M171" i="8"/>
  <c r="M172" i="8"/>
  <c r="N172" i="8" s="1"/>
  <c r="M173" i="8"/>
  <c r="M174" i="8"/>
  <c r="M175" i="8"/>
  <c r="N175" i="8" s="1"/>
  <c r="M176" i="8"/>
  <c r="N176" i="8" s="1"/>
  <c r="M177" i="8"/>
  <c r="M178" i="8"/>
  <c r="M179" i="8"/>
  <c r="N179" i="8" s="1"/>
  <c r="I179" i="12" s="1"/>
  <c r="I178" i="13" s="1"/>
  <c r="M180" i="8"/>
  <c r="N180" i="8" s="1"/>
  <c r="K180" i="12" s="1"/>
  <c r="M181" i="8"/>
  <c r="M182" i="8"/>
  <c r="M183" i="8"/>
  <c r="N183" i="8" s="1"/>
  <c r="M184" i="8"/>
  <c r="N184" i="8" s="1"/>
  <c r="M185" i="8"/>
  <c r="M186" i="8"/>
  <c r="M187" i="8"/>
  <c r="N187" i="8" s="1"/>
  <c r="E187" i="12" s="1"/>
  <c r="M188" i="8"/>
  <c r="N188" i="8" s="1"/>
  <c r="D188" i="12" s="1"/>
  <c r="D187" i="13" s="1"/>
  <c r="M189" i="8"/>
  <c r="M190" i="8"/>
  <c r="M191" i="8"/>
  <c r="N191" i="8" s="1"/>
  <c r="F190" i="12" s="1"/>
  <c r="F189" i="13" s="1"/>
  <c r="M192" i="8"/>
  <c r="N192" i="8" s="1"/>
  <c r="G191" i="12" s="1"/>
  <c r="M193" i="8"/>
  <c r="M194" i="8"/>
  <c r="M195" i="8"/>
  <c r="N195" i="8" s="1"/>
  <c r="I194" i="12" s="1"/>
  <c r="I193" i="13" s="1"/>
  <c r="M196" i="8"/>
  <c r="N196" i="8" s="1"/>
  <c r="H195" i="12" s="1"/>
  <c r="H194" i="13" s="1"/>
  <c r="M197" i="8"/>
  <c r="M198" i="8"/>
  <c r="M199" i="8"/>
  <c r="N199" i="8" s="1"/>
  <c r="F198" i="12" s="1"/>
  <c r="F197" i="13" s="1"/>
  <c r="M200" i="8"/>
  <c r="N200" i="8" s="1"/>
  <c r="M201" i="8"/>
  <c r="M202" i="8"/>
  <c r="M203" i="8"/>
  <c r="N203" i="8" s="1"/>
  <c r="B202" i="12" s="1"/>
  <c r="M204" i="8"/>
  <c r="N204" i="8" s="1"/>
  <c r="M205" i="8"/>
  <c r="M206" i="8"/>
  <c r="M207" i="8"/>
  <c r="N207" i="8" s="1"/>
  <c r="E206" i="12" s="1"/>
  <c r="M208" i="8"/>
  <c r="N208" i="8" s="1"/>
  <c r="H207" i="12" s="1"/>
  <c r="H206" i="13" s="1"/>
  <c r="M209" i="8"/>
  <c r="M210" i="8"/>
  <c r="M211" i="8"/>
  <c r="N211" i="8" s="1"/>
  <c r="H210" i="12" s="1"/>
  <c r="H209" i="13" s="1"/>
  <c r="M212" i="8"/>
  <c r="N212" i="8" s="1"/>
  <c r="M213" i="8"/>
  <c r="M214" i="8"/>
  <c r="M215" i="8"/>
  <c r="N215" i="8" s="1"/>
  <c r="J214" i="12" s="1"/>
  <c r="M216" i="8"/>
  <c r="N216" i="8" s="1"/>
  <c r="M217" i="8"/>
  <c r="M218" i="8"/>
  <c r="M219" i="8"/>
  <c r="N219" i="8" s="1"/>
  <c r="E218" i="12" s="1"/>
  <c r="M220" i="8"/>
  <c r="N220" i="8" s="1"/>
  <c r="C219" i="12" s="1"/>
  <c r="C218" i="13" s="1"/>
  <c r="M221" i="8"/>
  <c r="M222" i="8"/>
  <c r="M223" i="8"/>
  <c r="N223" i="8" s="1"/>
  <c r="M224" i="8"/>
  <c r="N224" i="8" s="1"/>
  <c r="M225" i="8"/>
  <c r="M226" i="8"/>
  <c r="M227" i="8"/>
  <c r="N227" i="8" s="1"/>
  <c r="D226" i="12" s="1"/>
  <c r="D225" i="13" s="1"/>
  <c r="M228" i="8"/>
  <c r="N228" i="8" s="1"/>
  <c r="H227" i="12" s="1"/>
  <c r="H226" i="13" s="1"/>
  <c r="M229" i="8"/>
  <c r="M230" i="8"/>
  <c r="M231" i="8"/>
  <c r="N231" i="8" s="1"/>
  <c r="F230" i="12" s="1"/>
  <c r="F229" i="13" s="1"/>
  <c r="M232" i="8"/>
  <c r="N232" i="8" s="1"/>
  <c r="K231" i="12" s="1"/>
  <c r="M233" i="8"/>
  <c r="M234" i="8"/>
  <c r="M235" i="8"/>
  <c r="N235" i="8" s="1"/>
  <c r="I234" i="12" s="1"/>
  <c r="I233" i="13" s="1"/>
  <c r="M236" i="8"/>
  <c r="N236" i="8" s="1"/>
  <c r="F235" i="12" s="1"/>
  <c r="F234" i="13" s="1"/>
  <c r="M237" i="8"/>
  <c r="M238" i="8"/>
  <c r="M239" i="8"/>
  <c r="N239" i="8" s="1"/>
  <c r="E238" i="12" s="1"/>
  <c r="M240" i="8"/>
  <c r="N240" i="8" s="1"/>
  <c r="M241" i="8"/>
  <c r="M242" i="8"/>
  <c r="M243" i="8"/>
  <c r="N243" i="8" s="1"/>
  <c r="M244" i="8"/>
  <c r="N244" i="8" s="1"/>
  <c r="K243" i="12" s="1"/>
  <c r="M245" i="8"/>
  <c r="M246" i="8"/>
  <c r="M247" i="8"/>
  <c r="N247" i="8" s="1"/>
  <c r="B246" i="12" s="1"/>
  <c r="M248" i="8"/>
  <c r="N248" i="8" s="1"/>
  <c r="G247" i="12" s="1"/>
  <c r="M249" i="8"/>
  <c r="M250" i="8"/>
  <c r="M251" i="8"/>
  <c r="N251" i="8" s="1"/>
  <c r="E250" i="12" s="1"/>
  <c r="M252" i="8"/>
  <c r="N252" i="8" s="1"/>
  <c r="M253" i="8"/>
  <c r="M254" i="8"/>
  <c r="M255" i="8"/>
  <c r="N255" i="8" s="1"/>
  <c r="H254" i="12" s="1"/>
  <c r="H253" i="13" s="1"/>
  <c r="M256" i="8"/>
  <c r="N256" i="8" s="1"/>
  <c r="M257" i="8"/>
  <c r="M258" i="8"/>
  <c r="M259" i="8"/>
  <c r="N259" i="8" s="1"/>
  <c r="K258" i="12" s="1"/>
  <c r="M260" i="8"/>
  <c r="N260" i="8" s="1"/>
  <c r="M261" i="8"/>
  <c r="M262" i="8"/>
  <c r="M263" i="8"/>
  <c r="N263" i="8" s="1"/>
  <c r="C262" i="12" s="1"/>
  <c r="C261" i="13" s="1"/>
  <c r="M264" i="8"/>
  <c r="N264" i="8" s="1"/>
  <c r="M265" i="8"/>
  <c r="M266" i="8"/>
  <c r="M267" i="8"/>
  <c r="N267" i="8" s="1"/>
  <c r="K266" i="12" s="1"/>
  <c r="M268" i="8"/>
  <c r="N268" i="8" s="1"/>
  <c r="M269" i="8"/>
  <c r="M270" i="8"/>
  <c r="M271" i="8"/>
  <c r="N271" i="8" s="1"/>
  <c r="C270" i="12" s="1"/>
  <c r="C269" i="13" s="1"/>
  <c r="M272" i="8"/>
  <c r="N272" i="8" s="1"/>
  <c r="I271" i="12" s="1"/>
  <c r="I270" i="13" s="1"/>
  <c r="M273" i="8"/>
  <c r="M274" i="8"/>
  <c r="M275" i="8"/>
  <c r="N275" i="8" s="1"/>
  <c r="K274" i="12" s="1"/>
  <c r="M276" i="8"/>
  <c r="N276" i="8" s="1"/>
  <c r="M277" i="8"/>
  <c r="M278" i="8"/>
  <c r="M279" i="8"/>
  <c r="N279" i="8" s="1"/>
  <c r="C278" i="12" s="1"/>
  <c r="C277" i="13" s="1"/>
  <c r="M280" i="8"/>
  <c r="N280" i="8" s="1"/>
  <c r="H279" i="12" s="1"/>
  <c r="H278" i="13" s="1"/>
  <c r="M281" i="8"/>
  <c r="M282" i="8"/>
  <c r="M283" i="8"/>
  <c r="N283" i="8" s="1"/>
  <c r="B282" i="12" s="1"/>
  <c r="M284" i="8"/>
  <c r="N284" i="8" s="1"/>
  <c r="M285" i="8"/>
  <c r="M286" i="8"/>
  <c r="M287" i="8"/>
  <c r="N287" i="8" s="1"/>
  <c r="B286" i="12" s="1"/>
  <c r="M288" i="8"/>
  <c r="N288" i="8" s="1"/>
  <c r="M289" i="8"/>
  <c r="M290" i="8"/>
  <c r="M291" i="8"/>
  <c r="N291" i="8" s="1"/>
  <c r="B290" i="12" s="1"/>
  <c r="M292" i="8"/>
  <c r="N292" i="8" s="1"/>
  <c r="M293" i="8"/>
  <c r="M294" i="8"/>
  <c r="M295" i="8"/>
  <c r="N295" i="8" s="1"/>
  <c r="B294" i="12" s="1"/>
  <c r="M296" i="8"/>
  <c r="N296" i="8" s="1"/>
  <c r="H295" i="12" s="1"/>
  <c r="H294" i="13" s="1"/>
  <c r="M297" i="8"/>
  <c r="M298" i="8"/>
  <c r="M299" i="8"/>
  <c r="N299" i="8" s="1"/>
  <c r="B298" i="12" s="1"/>
  <c r="M300" i="8"/>
  <c r="N300" i="8" s="1"/>
  <c r="M301" i="8"/>
  <c r="M302" i="8"/>
  <c r="M303" i="8"/>
  <c r="N303" i="8" s="1"/>
  <c r="B302" i="12" s="1"/>
  <c r="M304" i="8"/>
  <c r="N304" i="8" s="1"/>
  <c r="M305" i="8"/>
  <c r="M306" i="8"/>
  <c r="M307" i="8"/>
  <c r="N307" i="8" s="1"/>
  <c r="B306" i="12" s="1"/>
  <c r="M308" i="8"/>
  <c r="N308" i="8" s="1"/>
  <c r="M309" i="8"/>
  <c r="M310" i="8"/>
  <c r="M311" i="8"/>
  <c r="N311" i="8" s="1"/>
  <c r="B310" i="12" s="1"/>
  <c r="M312" i="8"/>
  <c r="N312" i="8" s="1"/>
  <c r="H311" i="12" s="1"/>
  <c r="H310" i="13" s="1"/>
  <c r="M313" i="8"/>
  <c r="M3" i="8"/>
  <c r="B3" i="1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B42" i="1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214" i="11"/>
  <c r="C214" i="11"/>
  <c r="D214" i="11"/>
  <c r="E214" i="11"/>
  <c r="F214" i="11"/>
  <c r="G214" i="11"/>
  <c r="H214" i="11"/>
  <c r="I214" i="11"/>
  <c r="J214" i="11"/>
  <c r="K214" i="11"/>
  <c r="B215" i="11"/>
  <c r="C215" i="11"/>
  <c r="D215" i="11"/>
  <c r="E215" i="11"/>
  <c r="F215" i="11"/>
  <c r="G215" i="11"/>
  <c r="H215" i="11"/>
  <c r="I215" i="11"/>
  <c r="J215" i="11"/>
  <c r="K215" i="11"/>
  <c r="B216" i="11"/>
  <c r="C216" i="11"/>
  <c r="D216" i="11"/>
  <c r="E216" i="11"/>
  <c r="F216" i="11"/>
  <c r="G216" i="11"/>
  <c r="H216" i="11"/>
  <c r="I216" i="11"/>
  <c r="J216" i="11"/>
  <c r="K216" i="11"/>
  <c r="B217" i="11"/>
  <c r="C217" i="11"/>
  <c r="D217" i="11"/>
  <c r="E217" i="11"/>
  <c r="F217" i="11"/>
  <c r="G217" i="11"/>
  <c r="H217" i="11"/>
  <c r="I217" i="11"/>
  <c r="J217" i="11"/>
  <c r="K217" i="11"/>
  <c r="B218" i="11"/>
  <c r="C218" i="11"/>
  <c r="D218" i="11"/>
  <c r="E218" i="11"/>
  <c r="F218" i="11"/>
  <c r="G218" i="11"/>
  <c r="H218" i="11"/>
  <c r="I218" i="11"/>
  <c r="J218" i="11"/>
  <c r="K218" i="11"/>
  <c r="B219" i="11"/>
  <c r="C219" i="11"/>
  <c r="D219" i="11"/>
  <c r="E219" i="11"/>
  <c r="F219" i="11"/>
  <c r="G219" i="11"/>
  <c r="H219" i="11"/>
  <c r="I219" i="11"/>
  <c r="J219" i="11"/>
  <c r="K219" i="11"/>
  <c r="B220" i="11"/>
  <c r="C220" i="11"/>
  <c r="D220" i="11"/>
  <c r="E220" i="11"/>
  <c r="F220" i="11"/>
  <c r="G220" i="11"/>
  <c r="H220" i="11"/>
  <c r="I220" i="11"/>
  <c r="J220" i="11"/>
  <c r="K220" i="11"/>
  <c r="B221" i="11"/>
  <c r="C221" i="11"/>
  <c r="D221" i="11"/>
  <c r="E221" i="11"/>
  <c r="F221" i="11"/>
  <c r="G221" i="11"/>
  <c r="H221" i="11"/>
  <c r="I221" i="11"/>
  <c r="J221" i="11"/>
  <c r="K221" i="11"/>
  <c r="B222" i="11"/>
  <c r="C222" i="11"/>
  <c r="D222" i="11"/>
  <c r="E222" i="11"/>
  <c r="F222" i="11"/>
  <c r="G222" i="11"/>
  <c r="H222" i="11"/>
  <c r="I222" i="11"/>
  <c r="J222" i="11"/>
  <c r="K222" i="11"/>
  <c r="B223" i="11"/>
  <c r="C223" i="11"/>
  <c r="D223" i="11"/>
  <c r="E223" i="11"/>
  <c r="F223" i="11"/>
  <c r="G223" i="11"/>
  <c r="H223" i="11"/>
  <c r="I223" i="11"/>
  <c r="J223" i="11"/>
  <c r="K223" i="11"/>
  <c r="B224" i="11"/>
  <c r="C224" i="11"/>
  <c r="D224" i="11"/>
  <c r="E224" i="11"/>
  <c r="F224" i="11"/>
  <c r="G224" i="11"/>
  <c r="H224" i="11"/>
  <c r="I224" i="11"/>
  <c r="J224" i="11"/>
  <c r="K224" i="11"/>
  <c r="B225" i="11"/>
  <c r="C225" i="11"/>
  <c r="D225" i="11"/>
  <c r="E225" i="11"/>
  <c r="F225" i="11"/>
  <c r="G225" i="11"/>
  <c r="H225" i="11"/>
  <c r="I225" i="11"/>
  <c r="J225" i="11"/>
  <c r="K225" i="11"/>
  <c r="B226" i="11"/>
  <c r="C226" i="11"/>
  <c r="D226" i="11"/>
  <c r="E226" i="11"/>
  <c r="F226" i="11"/>
  <c r="G226" i="11"/>
  <c r="H226" i="11"/>
  <c r="I226" i="11"/>
  <c r="J226" i="11"/>
  <c r="K226" i="11"/>
  <c r="B227" i="11"/>
  <c r="C227" i="11"/>
  <c r="D227" i="11"/>
  <c r="E227" i="11"/>
  <c r="F227" i="11"/>
  <c r="G227" i="11"/>
  <c r="H227" i="11"/>
  <c r="I227" i="11"/>
  <c r="J227" i="11"/>
  <c r="K227" i="11"/>
  <c r="B228" i="11"/>
  <c r="C228" i="11"/>
  <c r="D228" i="11"/>
  <c r="E228" i="11"/>
  <c r="F228" i="11"/>
  <c r="G228" i="11"/>
  <c r="H228" i="11"/>
  <c r="I228" i="11"/>
  <c r="J228" i="11"/>
  <c r="K228" i="11"/>
  <c r="B229" i="11"/>
  <c r="C229" i="11"/>
  <c r="D229" i="11"/>
  <c r="E229" i="11"/>
  <c r="F229" i="11"/>
  <c r="G229" i="11"/>
  <c r="H229" i="11"/>
  <c r="I229" i="11"/>
  <c r="J229" i="11"/>
  <c r="K229" i="11"/>
  <c r="B230" i="11"/>
  <c r="C230" i="11"/>
  <c r="D230" i="11"/>
  <c r="E230" i="11"/>
  <c r="F230" i="11"/>
  <c r="G230" i="11"/>
  <c r="H230" i="11"/>
  <c r="I230" i="11"/>
  <c r="J230" i="11"/>
  <c r="K230" i="11"/>
  <c r="B231" i="11"/>
  <c r="C231" i="11"/>
  <c r="D231" i="11"/>
  <c r="E231" i="11"/>
  <c r="F231" i="11"/>
  <c r="G231" i="11"/>
  <c r="H231" i="11"/>
  <c r="I231" i="11"/>
  <c r="J231" i="11"/>
  <c r="K231" i="11"/>
  <c r="B232" i="11"/>
  <c r="C232" i="11"/>
  <c r="D232" i="11"/>
  <c r="E232" i="11"/>
  <c r="F232" i="11"/>
  <c r="G232" i="11"/>
  <c r="H232" i="11"/>
  <c r="I232" i="11"/>
  <c r="J232" i="11"/>
  <c r="K232" i="11"/>
  <c r="B233" i="11"/>
  <c r="C233" i="11"/>
  <c r="D233" i="11"/>
  <c r="E233" i="11"/>
  <c r="F233" i="11"/>
  <c r="G233" i="11"/>
  <c r="H233" i="11"/>
  <c r="I233" i="11"/>
  <c r="J233" i="11"/>
  <c r="K233" i="11"/>
  <c r="B234" i="11"/>
  <c r="C234" i="11"/>
  <c r="D234" i="11"/>
  <c r="E234" i="11"/>
  <c r="F234" i="11"/>
  <c r="G234" i="11"/>
  <c r="H234" i="11"/>
  <c r="I234" i="11"/>
  <c r="J234" i="11"/>
  <c r="K234" i="11"/>
  <c r="B235" i="11"/>
  <c r="C235" i="11"/>
  <c r="D235" i="11"/>
  <c r="E235" i="11"/>
  <c r="F235" i="11"/>
  <c r="G235" i="11"/>
  <c r="H235" i="11"/>
  <c r="I235" i="11"/>
  <c r="J235" i="11"/>
  <c r="K235" i="11"/>
  <c r="B236" i="11"/>
  <c r="C236" i="11"/>
  <c r="D236" i="11"/>
  <c r="E236" i="11"/>
  <c r="F236" i="11"/>
  <c r="G236" i="11"/>
  <c r="H236" i="11"/>
  <c r="I236" i="11"/>
  <c r="J236" i="11"/>
  <c r="K236" i="11"/>
  <c r="B237" i="11"/>
  <c r="C237" i="11"/>
  <c r="D237" i="11"/>
  <c r="E237" i="11"/>
  <c r="F237" i="11"/>
  <c r="G237" i="11"/>
  <c r="H237" i="11"/>
  <c r="I237" i="11"/>
  <c r="J237" i="11"/>
  <c r="K237" i="11"/>
  <c r="B238" i="11"/>
  <c r="C238" i="11"/>
  <c r="D238" i="11"/>
  <c r="E238" i="11"/>
  <c r="F238" i="11"/>
  <c r="G238" i="11"/>
  <c r="H238" i="11"/>
  <c r="I238" i="11"/>
  <c r="J238" i="11"/>
  <c r="K238" i="11"/>
  <c r="B239" i="11"/>
  <c r="C239" i="11"/>
  <c r="D239" i="11"/>
  <c r="E239" i="11"/>
  <c r="F239" i="11"/>
  <c r="G239" i="11"/>
  <c r="H239" i="11"/>
  <c r="I239" i="11"/>
  <c r="J239" i="11"/>
  <c r="K239" i="11"/>
  <c r="B240" i="11"/>
  <c r="C240" i="11"/>
  <c r="D240" i="11"/>
  <c r="E240" i="11"/>
  <c r="F240" i="11"/>
  <c r="G240" i="11"/>
  <c r="H240" i="11"/>
  <c r="I240" i="11"/>
  <c r="J240" i="11"/>
  <c r="K240" i="11"/>
  <c r="B241" i="11"/>
  <c r="C241" i="11"/>
  <c r="D241" i="11"/>
  <c r="E241" i="11"/>
  <c r="F241" i="11"/>
  <c r="G241" i="11"/>
  <c r="H241" i="11"/>
  <c r="I241" i="11"/>
  <c r="J241" i="11"/>
  <c r="K241" i="11"/>
  <c r="B242" i="11"/>
  <c r="C242" i="11"/>
  <c r="D242" i="11"/>
  <c r="E242" i="11"/>
  <c r="F242" i="11"/>
  <c r="G242" i="11"/>
  <c r="H242" i="11"/>
  <c r="I242" i="11"/>
  <c r="J242" i="11"/>
  <c r="K242" i="11"/>
  <c r="B243" i="11"/>
  <c r="C243" i="11"/>
  <c r="D243" i="11"/>
  <c r="E243" i="11"/>
  <c r="F243" i="11"/>
  <c r="G243" i="11"/>
  <c r="H243" i="11"/>
  <c r="I243" i="11"/>
  <c r="J243" i="11"/>
  <c r="K243" i="11"/>
  <c r="B244" i="11"/>
  <c r="C244" i="11"/>
  <c r="D244" i="11"/>
  <c r="E244" i="11"/>
  <c r="F244" i="11"/>
  <c r="G244" i="11"/>
  <c r="H244" i="11"/>
  <c r="I244" i="11"/>
  <c r="J244" i="11"/>
  <c r="K244" i="11"/>
  <c r="B245" i="11"/>
  <c r="C245" i="11"/>
  <c r="D245" i="11"/>
  <c r="E245" i="11"/>
  <c r="F245" i="11"/>
  <c r="G245" i="11"/>
  <c r="H245" i="11"/>
  <c r="I245" i="11"/>
  <c r="J245" i="11"/>
  <c r="K245" i="11"/>
  <c r="B246" i="11"/>
  <c r="C246" i="11"/>
  <c r="D246" i="11"/>
  <c r="E246" i="11"/>
  <c r="F246" i="11"/>
  <c r="G246" i="11"/>
  <c r="H246" i="11"/>
  <c r="I246" i="11"/>
  <c r="J246" i="11"/>
  <c r="K246" i="11"/>
  <c r="B247" i="11"/>
  <c r="C247" i="11"/>
  <c r="D247" i="11"/>
  <c r="E247" i="11"/>
  <c r="F247" i="11"/>
  <c r="G247" i="11"/>
  <c r="H247" i="11"/>
  <c r="I247" i="11"/>
  <c r="J247" i="11"/>
  <c r="K247" i="11"/>
  <c r="B248" i="11"/>
  <c r="C248" i="11"/>
  <c r="D248" i="11"/>
  <c r="E248" i="11"/>
  <c r="F248" i="11"/>
  <c r="G248" i="11"/>
  <c r="H248" i="11"/>
  <c r="I248" i="11"/>
  <c r="J248" i="11"/>
  <c r="K248" i="11"/>
  <c r="B249" i="11"/>
  <c r="C249" i="11"/>
  <c r="D249" i="11"/>
  <c r="E249" i="11"/>
  <c r="F249" i="11"/>
  <c r="G249" i="11"/>
  <c r="H249" i="11"/>
  <c r="I249" i="11"/>
  <c r="J249" i="11"/>
  <c r="K249" i="11"/>
  <c r="B250" i="11"/>
  <c r="C250" i="11"/>
  <c r="D250" i="11"/>
  <c r="E250" i="11"/>
  <c r="F250" i="11"/>
  <c r="G250" i="11"/>
  <c r="H250" i="11"/>
  <c r="I250" i="11"/>
  <c r="J250" i="11"/>
  <c r="K250" i="11"/>
  <c r="B251" i="11"/>
  <c r="C251" i="11"/>
  <c r="D251" i="11"/>
  <c r="E251" i="11"/>
  <c r="F251" i="11"/>
  <c r="G251" i="11"/>
  <c r="H251" i="11"/>
  <c r="I251" i="11"/>
  <c r="J251" i="11"/>
  <c r="K251" i="11"/>
  <c r="B252" i="11"/>
  <c r="C252" i="11"/>
  <c r="D252" i="11"/>
  <c r="E252" i="11"/>
  <c r="F252" i="11"/>
  <c r="G252" i="11"/>
  <c r="H252" i="11"/>
  <c r="I252" i="11"/>
  <c r="J252" i="11"/>
  <c r="K252" i="11"/>
  <c r="B253" i="11"/>
  <c r="C253" i="11"/>
  <c r="D253" i="11"/>
  <c r="E253" i="11"/>
  <c r="F253" i="11"/>
  <c r="G253" i="11"/>
  <c r="H253" i="11"/>
  <c r="I253" i="11"/>
  <c r="J253" i="11"/>
  <c r="K253" i="11"/>
  <c r="B254" i="11"/>
  <c r="C254" i="11"/>
  <c r="D254" i="11"/>
  <c r="E254" i="11"/>
  <c r="F254" i="11"/>
  <c r="G254" i="11"/>
  <c r="H254" i="11"/>
  <c r="I254" i="11"/>
  <c r="J254" i="11"/>
  <c r="K254" i="11"/>
  <c r="B255" i="11"/>
  <c r="C255" i="11"/>
  <c r="D255" i="11"/>
  <c r="E255" i="11"/>
  <c r="F255" i="11"/>
  <c r="G255" i="11"/>
  <c r="H255" i="11"/>
  <c r="I255" i="11"/>
  <c r="J255" i="11"/>
  <c r="K255" i="11"/>
  <c r="B256" i="11"/>
  <c r="C256" i="11"/>
  <c r="D256" i="11"/>
  <c r="E256" i="11"/>
  <c r="F256" i="11"/>
  <c r="G256" i="11"/>
  <c r="H256" i="11"/>
  <c r="I256" i="11"/>
  <c r="J256" i="11"/>
  <c r="K256" i="11"/>
  <c r="B257" i="11"/>
  <c r="C257" i="11"/>
  <c r="D257" i="11"/>
  <c r="E257" i="11"/>
  <c r="F257" i="11"/>
  <c r="G257" i="11"/>
  <c r="H257" i="11"/>
  <c r="I257" i="11"/>
  <c r="J257" i="11"/>
  <c r="K257" i="11"/>
  <c r="B258" i="11"/>
  <c r="C258" i="11"/>
  <c r="D258" i="11"/>
  <c r="E258" i="11"/>
  <c r="F258" i="11"/>
  <c r="G258" i="11"/>
  <c r="H258" i="11"/>
  <c r="I258" i="11"/>
  <c r="J258" i="11"/>
  <c r="K258" i="11"/>
  <c r="B259" i="11"/>
  <c r="C259" i="11"/>
  <c r="D259" i="11"/>
  <c r="E259" i="11"/>
  <c r="F259" i="11"/>
  <c r="G259" i="11"/>
  <c r="H259" i="11"/>
  <c r="I259" i="11"/>
  <c r="J259" i="11"/>
  <c r="K259" i="11"/>
  <c r="B260" i="11"/>
  <c r="C260" i="11"/>
  <c r="D260" i="11"/>
  <c r="E260" i="11"/>
  <c r="F260" i="11"/>
  <c r="G260" i="11"/>
  <c r="H260" i="11"/>
  <c r="I260" i="11"/>
  <c r="J260" i="11"/>
  <c r="K260" i="11"/>
  <c r="B261" i="11"/>
  <c r="C261" i="11"/>
  <c r="D261" i="11"/>
  <c r="E261" i="11"/>
  <c r="F261" i="11"/>
  <c r="G261" i="11"/>
  <c r="H261" i="11"/>
  <c r="I261" i="11"/>
  <c r="J261" i="11"/>
  <c r="K261" i="11"/>
  <c r="B262" i="11"/>
  <c r="C262" i="11"/>
  <c r="D262" i="11"/>
  <c r="E262" i="11"/>
  <c r="F262" i="11"/>
  <c r="G262" i="11"/>
  <c r="H262" i="11"/>
  <c r="I262" i="11"/>
  <c r="J262" i="11"/>
  <c r="K262" i="11"/>
  <c r="B263" i="11"/>
  <c r="C263" i="11"/>
  <c r="D263" i="11"/>
  <c r="E263" i="11"/>
  <c r="F263" i="11"/>
  <c r="G263" i="11"/>
  <c r="H263" i="11"/>
  <c r="I263" i="11"/>
  <c r="J263" i="11"/>
  <c r="K263" i="11"/>
  <c r="B264" i="11"/>
  <c r="C264" i="11"/>
  <c r="D264" i="11"/>
  <c r="E264" i="11"/>
  <c r="F264" i="11"/>
  <c r="G264" i="11"/>
  <c r="H264" i="11"/>
  <c r="I264" i="11"/>
  <c r="J264" i="11"/>
  <c r="K264" i="11"/>
  <c r="B265" i="11"/>
  <c r="C265" i="11"/>
  <c r="D265" i="11"/>
  <c r="E265" i="11"/>
  <c r="F265" i="11"/>
  <c r="G265" i="11"/>
  <c r="H265" i="11"/>
  <c r="I265" i="11"/>
  <c r="J265" i="11"/>
  <c r="K265" i="11"/>
  <c r="B266" i="11"/>
  <c r="C266" i="11"/>
  <c r="D266" i="11"/>
  <c r="E266" i="11"/>
  <c r="F266" i="11"/>
  <c r="G266" i="11"/>
  <c r="H266" i="11"/>
  <c r="I266" i="11"/>
  <c r="J266" i="11"/>
  <c r="K266" i="11"/>
  <c r="B267" i="11"/>
  <c r="C267" i="11"/>
  <c r="D267" i="11"/>
  <c r="E267" i="11"/>
  <c r="F267" i="11"/>
  <c r="G267" i="11"/>
  <c r="H267" i="11"/>
  <c r="I267" i="11"/>
  <c r="J267" i="11"/>
  <c r="K267" i="11"/>
  <c r="B268" i="11"/>
  <c r="C268" i="11"/>
  <c r="D268" i="11"/>
  <c r="E268" i="11"/>
  <c r="F268" i="11"/>
  <c r="G268" i="11"/>
  <c r="H268" i="11"/>
  <c r="I268" i="11"/>
  <c r="J268" i="11"/>
  <c r="K268" i="11"/>
  <c r="B269" i="11"/>
  <c r="C269" i="11"/>
  <c r="D269" i="11"/>
  <c r="E269" i="11"/>
  <c r="F269" i="11"/>
  <c r="G269" i="11"/>
  <c r="H269" i="11"/>
  <c r="I269" i="11"/>
  <c r="J269" i="11"/>
  <c r="K269" i="11"/>
  <c r="B270" i="11"/>
  <c r="C270" i="11"/>
  <c r="D270" i="11"/>
  <c r="E270" i="11"/>
  <c r="F270" i="11"/>
  <c r="G270" i="11"/>
  <c r="H270" i="11"/>
  <c r="I270" i="11"/>
  <c r="J270" i="11"/>
  <c r="K270" i="11"/>
  <c r="B271" i="11"/>
  <c r="C271" i="11"/>
  <c r="D271" i="11"/>
  <c r="E271" i="11"/>
  <c r="F271" i="11"/>
  <c r="G271" i="11"/>
  <c r="H271" i="11"/>
  <c r="I271" i="11"/>
  <c r="J271" i="11"/>
  <c r="K271" i="11"/>
  <c r="B272" i="11"/>
  <c r="C272" i="11"/>
  <c r="D272" i="11"/>
  <c r="E272" i="11"/>
  <c r="F272" i="11"/>
  <c r="G272" i="11"/>
  <c r="H272" i="11"/>
  <c r="I272" i="11"/>
  <c r="J272" i="11"/>
  <c r="K272" i="11"/>
  <c r="B273" i="11"/>
  <c r="C273" i="11"/>
  <c r="D273" i="11"/>
  <c r="E273" i="11"/>
  <c r="F273" i="11"/>
  <c r="G273" i="11"/>
  <c r="H273" i="11"/>
  <c r="I273" i="11"/>
  <c r="J273" i="11"/>
  <c r="K273" i="11"/>
  <c r="B274" i="11"/>
  <c r="C274" i="11"/>
  <c r="D274" i="11"/>
  <c r="E274" i="11"/>
  <c r="F274" i="11"/>
  <c r="G274" i="11"/>
  <c r="H274" i="11"/>
  <c r="I274" i="11"/>
  <c r="J274" i="11"/>
  <c r="K274" i="11"/>
  <c r="B275" i="11"/>
  <c r="C275" i="11"/>
  <c r="D275" i="11"/>
  <c r="E275" i="11"/>
  <c r="F275" i="11"/>
  <c r="G275" i="11"/>
  <c r="H275" i="11"/>
  <c r="I275" i="11"/>
  <c r="J275" i="11"/>
  <c r="K275" i="11"/>
  <c r="B276" i="11"/>
  <c r="C276" i="11"/>
  <c r="D276" i="11"/>
  <c r="E276" i="11"/>
  <c r="F276" i="11"/>
  <c r="G276" i="11"/>
  <c r="H276" i="11"/>
  <c r="I276" i="11"/>
  <c r="J276" i="11"/>
  <c r="K276" i="11"/>
  <c r="B277" i="11"/>
  <c r="C277" i="11"/>
  <c r="D277" i="11"/>
  <c r="E277" i="11"/>
  <c r="F277" i="11"/>
  <c r="G277" i="11"/>
  <c r="H277" i="11"/>
  <c r="I277" i="11"/>
  <c r="J277" i="11"/>
  <c r="K277" i="11"/>
  <c r="B278" i="11"/>
  <c r="C278" i="11"/>
  <c r="D278" i="11"/>
  <c r="E278" i="11"/>
  <c r="F278" i="11"/>
  <c r="G278" i="11"/>
  <c r="H278" i="11"/>
  <c r="I278" i="11"/>
  <c r="J278" i="11"/>
  <c r="K278" i="11"/>
  <c r="B279" i="11"/>
  <c r="C279" i="11"/>
  <c r="D279" i="11"/>
  <c r="E279" i="11"/>
  <c r="F279" i="11"/>
  <c r="G279" i="11"/>
  <c r="H279" i="11"/>
  <c r="I279" i="11"/>
  <c r="J279" i="11"/>
  <c r="K279" i="11"/>
  <c r="B280" i="11"/>
  <c r="C280" i="11"/>
  <c r="D280" i="11"/>
  <c r="E280" i="11"/>
  <c r="F280" i="11"/>
  <c r="G280" i="11"/>
  <c r="H280" i="11"/>
  <c r="I280" i="11"/>
  <c r="J280" i="11"/>
  <c r="K280" i="11"/>
  <c r="B281" i="11"/>
  <c r="C281" i="11"/>
  <c r="D281" i="11"/>
  <c r="E281" i="11"/>
  <c r="F281" i="11"/>
  <c r="G281" i="11"/>
  <c r="H281" i="11"/>
  <c r="I281" i="11"/>
  <c r="J281" i="11"/>
  <c r="K281" i="11"/>
  <c r="B282" i="11"/>
  <c r="C282" i="11"/>
  <c r="D282" i="11"/>
  <c r="E282" i="11"/>
  <c r="F282" i="11"/>
  <c r="G282" i="11"/>
  <c r="H282" i="11"/>
  <c r="I282" i="11"/>
  <c r="J282" i="11"/>
  <c r="K282" i="11"/>
  <c r="B283" i="11"/>
  <c r="C283" i="11"/>
  <c r="D283" i="11"/>
  <c r="E283" i="11"/>
  <c r="F283" i="11"/>
  <c r="G283" i="11"/>
  <c r="H283" i="11"/>
  <c r="I283" i="11"/>
  <c r="J283" i="11"/>
  <c r="K283" i="11"/>
  <c r="B284" i="11"/>
  <c r="C284" i="11"/>
  <c r="D284" i="11"/>
  <c r="E284" i="11"/>
  <c r="F284" i="11"/>
  <c r="G284" i="11"/>
  <c r="H284" i="11"/>
  <c r="I284" i="11"/>
  <c r="J284" i="11"/>
  <c r="K284" i="11"/>
  <c r="B285" i="11"/>
  <c r="C285" i="11"/>
  <c r="D285" i="11"/>
  <c r="E285" i="11"/>
  <c r="F285" i="11"/>
  <c r="G285" i="11"/>
  <c r="H285" i="11"/>
  <c r="I285" i="11"/>
  <c r="J285" i="11"/>
  <c r="K285" i="11"/>
  <c r="B286" i="11"/>
  <c r="C286" i="11"/>
  <c r="D286" i="11"/>
  <c r="E286" i="11"/>
  <c r="F286" i="11"/>
  <c r="G286" i="11"/>
  <c r="H286" i="11"/>
  <c r="I286" i="11"/>
  <c r="J286" i="11"/>
  <c r="K286" i="11"/>
  <c r="B287" i="11"/>
  <c r="C287" i="11"/>
  <c r="D287" i="11"/>
  <c r="E287" i="11"/>
  <c r="F287" i="11"/>
  <c r="G287" i="11"/>
  <c r="H287" i="11"/>
  <c r="I287" i="11"/>
  <c r="J287" i="11"/>
  <c r="K287" i="11"/>
  <c r="B288" i="11"/>
  <c r="C288" i="11"/>
  <c r="D288" i="11"/>
  <c r="E288" i="11"/>
  <c r="F288" i="11"/>
  <c r="G288" i="11"/>
  <c r="H288" i="11"/>
  <c r="I288" i="11"/>
  <c r="J288" i="11"/>
  <c r="K288" i="11"/>
  <c r="B289" i="11"/>
  <c r="C289" i="11"/>
  <c r="D289" i="11"/>
  <c r="E289" i="11"/>
  <c r="F289" i="11"/>
  <c r="G289" i="11"/>
  <c r="H289" i="11"/>
  <c r="I289" i="11"/>
  <c r="J289" i="11"/>
  <c r="K289" i="11"/>
  <c r="B290" i="11"/>
  <c r="C290" i="11"/>
  <c r="D290" i="11"/>
  <c r="E290" i="11"/>
  <c r="F290" i="11"/>
  <c r="G290" i="11"/>
  <c r="H290" i="11"/>
  <c r="I290" i="11"/>
  <c r="J290" i="11"/>
  <c r="K290" i="11"/>
  <c r="B291" i="11"/>
  <c r="C291" i="11"/>
  <c r="D291" i="11"/>
  <c r="E291" i="11"/>
  <c r="F291" i="11"/>
  <c r="G291" i="11"/>
  <c r="H291" i="11"/>
  <c r="I291" i="11"/>
  <c r="J291" i="11"/>
  <c r="K291" i="11"/>
  <c r="B292" i="11"/>
  <c r="C292" i="11"/>
  <c r="D292" i="11"/>
  <c r="E292" i="11"/>
  <c r="F292" i="11"/>
  <c r="G292" i="11"/>
  <c r="H292" i="11"/>
  <c r="I292" i="11"/>
  <c r="J292" i="11"/>
  <c r="K292" i="11"/>
  <c r="B293" i="11"/>
  <c r="C293" i="11"/>
  <c r="D293" i="11"/>
  <c r="E293" i="11"/>
  <c r="F293" i="11"/>
  <c r="G293" i="11"/>
  <c r="H293" i="11"/>
  <c r="I293" i="11"/>
  <c r="J293" i="11"/>
  <c r="K293" i="11"/>
  <c r="B294" i="11"/>
  <c r="C294" i="11"/>
  <c r="D294" i="11"/>
  <c r="E294" i="11"/>
  <c r="F294" i="11"/>
  <c r="G294" i="11"/>
  <c r="H294" i="11"/>
  <c r="I294" i="11"/>
  <c r="J294" i="11"/>
  <c r="K294" i="11"/>
  <c r="B295" i="11"/>
  <c r="C295" i="11"/>
  <c r="D295" i="11"/>
  <c r="E295" i="11"/>
  <c r="F295" i="11"/>
  <c r="G295" i="11"/>
  <c r="H295" i="11"/>
  <c r="I295" i="11"/>
  <c r="J295" i="11"/>
  <c r="K295" i="11"/>
  <c r="B296" i="11"/>
  <c r="C296" i="11"/>
  <c r="D296" i="11"/>
  <c r="E296" i="11"/>
  <c r="F296" i="11"/>
  <c r="G296" i="11"/>
  <c r="H296" i="11"/>
  <c r="I296" i="11"/>
  <c r="J296" i="11"/>
  <c r="K296" i="11"/>
  <c r="B297" i="11"/>
  <c r="C297" i="11"/>
  <c r="D297" i="11"/>
  <c r="E297" i="11"/>
  <c r="F297" i="11"/>
  <c r="G297" i="11"/>
  <c r="H297" i="11"/>
  <c r="I297" i="11"/>
  <c r="J297" i="11"/>
  <c r="K297" i="11"/>
  <c r="B298" i="11"/>
  <c r="C298" i="11"/>
  <c r="D298" i="11"/>
  <c r="E298" i="11"/>
  <c r="F298" i="11"/>
  <c r="G298" i="11"/>
  <c r="H298" i="11"/>
  <c r="I298" i="11"/>
  <c r="J298" i="11"/>
  <c r="K298" i="11"/>
  <c r="B299" i="11"/>
  <c r="C299" i="11"/>
  <c r="D299" i="11"/>
  <c r="E299" i="11"/>
  <c r="F299" i="11"/>
  <c r="G299" i="11"/>
  <c r="H299" i="11"/>
  <c r="I299" i="11"/>
  <c r="J299" i="11"/>
  <c r="K299" i="11"/>
  <c r="B300" i="11"/>
  <c r="C300" i="11"/>
  <c r="D300" i="11"/>
  <c r="E300" i="11"/>
  <c r="F300" i="11"/>
  <c r="G300" i="11"/>
  <c r="H300" i="11"/>
  <c r="I300" i="11"/>
  <c r="J300" i="11"/>
  <c r="K300" i="11"/>
  <c r="B301" i="11"/>
  <c r="C301" i="11"/>
  <c r="D301" i="11"/>
  <c r="E301" i="11"/>
  <c r="F301" i="11"/>
  <c r="G301" i="11"/>
  <c r="H301" i="11"/>
  <c r="I301" i="11"/>
  <c r="J301" i="11"/>
  <c r="K301" i="11"/>
  <c r="B302" i="11"/>
  <c r="C302" i="11"/>
  <c r="D302" i="11"/>
  <c r="E302" i="11"/>
  <c r="F302" i="11"/>
  <c r="G302" i="11"/>
  <c r="H302" i="11"/>
  <c r="I302" i="11"/>
  <c r="J302" i="11"/>
  <c r="K302" i="11"/>
  <c r="B303" i="11"/>
  <c r="C303" i="11"/>
  <c r="D303" i="11"/>
  <c r="E303" i="11"/>
  <c r="F303" i="11"/>
  <c r="G303" i="11"/>
  <c r="H303" i="11"/>
  <c r="I303" i="11"/>
  <c r="J303" i="11"/>
  <c r="K303" i="11"/>
  <c r="B304" i="11"/>
  <c r="C304" i="11"/>
  <c r="D304" i="11"/>
  <c r="E304" i="11"/>
  <c r="F304" i="11"/>
  <c r="G304" i="11"/>
  <c r="H304" i="11"/>
  <c r="I304" i="11"/>
  <c r="J304" i="11"/>
  <c r="K304" i="11"/>
  <c r="B305" i="11"/>
  <c r="C305" i="11"/>
  <c r="D305" i="11"/>
  <c r="E305" i="11"/>
  <c r="F305" i="11"/>
  <c r="G305" i="11"/>
  <c r="H305" i="11"/>
  <c r="I305" i="11"/>
  <c r="J305" i="11"/>
  <c r="K305" i="11"/>
  <c r="B306" i="11"/>
  <c r="C306" i="11"/>
  <c r="D306" i="11"/>
  <c r="E306" i="11"/>
  <c r="F306" i="11"/>
  <c r="G306" i="11"/>
  <c r="H306" i="11"/>
  <c r="I306" i="11"/>
  <c r="J306" i="11"/>
  <c r="K306" i="11"/>
  <c r="B307" i="11"/>
  <c r="C307" i="11"/>
  <c r="D307" i="11"/>
  <c r="E307" i="11"/>
  <c r="F307" i="11"/>
  <c r="G307" i="11"/>
  <c r="H307" i="11"/>
  <c r="I307" i="11"/>
  <c r="J307" i="11"/>
  <c r="K307" i="11"/>
  <c r="B308" i="11"/>
  <c r="C308" i="11"/>
  <c r="D308" i="11"/>
  <c r="E308" i="11"/>
  <c r="F308" i="11"/>
  <c r="G308" i="11"/>
  <c r="H308" i="11"/>
  <c r="I308" i="11"/>
  <c r="J308" i="11"/>
  <c r="K308" i="11"/>
  <c r="B309" i="11"/>
  <c r="C309" i="11"/>
  <c r="D309" i="11"/>
  <c r="E309" i="11"/>
  <c r="F309" i="11"/>
  <c r="G309" i="11"/>
  <c r="H309" i="11"/>
  <c r="I309" i="11"/>
  <c r="J309" i="11"/>
  <c r="K309" i="11"/>
  <c r="B310" i="11"/>
  <c r="C310" i="11"/>
  <c r="D310" i="11"/>
  <c r="E310" i="11"/>
  <c r="F310" i="11"/>
  <c r="G310" i="11"/>
  <c r="H310" i="11"/>
  <c r="I310" i="11"/>
  <c r="J310" i="11"/>
  <c r="K310" i="11"/>
  <c r="B311" i="11"/>
  <c r="C311" i="11"/>
  <c r="D311" i="11"/>
  <c r="E311" i="11"/>
  <c r="F311" i="11"/>
  <c r="G311" i="11"/>
  <c r="H311" i="11"/>
  <c r="I311" i="11"/>
  <c r="J311" i="11"/>
  <c r="K311" i="11"/>
  <c r="C2" i="11"/>
  <c r="D2" i="11"/>
  <c r="E2" i="11"/>
  <c r="F2" i="11"/>
  <c r="G2" i="11"/>
  <c r="H2" i="11"/>
  <c r="I2" i="11"/>
  <c r="J2" i="11"/>
  <c r="K2" i="11"/>
  <c r="B2" i="11"/>
  <c r="A311" i="11"/>
  <c r="A313" i="8"/>
  <c r="A8" i="2"/>
  <c r="E24" i="13" l="1"/>
  <c r="G246" i="13"/>
  <c r="O247" i="12"/>
  <c r="K242" i="13"/>
  <c r="M243" i="12"/>
  <c r="K230" i="13"/>
  <c r="M231" i="12"/>
  <c r="G190" i="13"/>
  <c r="O191" i="12"/>
  <c r="K179" i="13"/>
  <c r="M180" i="12"/>
  <c r="K71" i="13"/>
  <c r="M72" i="12"/>
  <c r="G43" i="13"/>
  <c r="O44" i="12"/>
  <c r="B309" i="13"/>
  <c r="B305" i="13"/>
  <c r="L306" i="12"/>
  <c r="B301" i="13"/>
  <c r="B297" i="13"/>
  <c r="B293" i="13"/>
  <c r="B289" i="13"/>
  <c r="B285" i="13"/>
  <c r="B281" i="13"/>
  <c r="K273" i="13"/>
  <c r="M274" i="12"/>
  <c r="K265" i="13"/>
  <c r="M266" i="12"/>
  <c r="K257" i="13"/>
  <c r="M258" i="12"/>
  <c r="E249" i="13"/>
  <c r="B245" i="13"/>
  <c r="E237" i="13"/>
  <c r="E217" i="13"/>
  <c r="J213" i="13"/>
  <c r="N214" i="12"/>
  <c r="E205" i="13"/>
  <c r="B201" i="13"/>
  <c r="E186" i="13"/>
  <c r="D307" i="12"/>
  <c r="D306" i="13" s="1"/>
  <c r="I307" i="12"/>
  <c r="I306" i="13" s="1"/>
  <c r="D283" i="12"/>
  <c r="D282" i="13" s="1"/>
  <c r="I283" i="12"/>
  <c r="I282" i="13" s="1"/>
  <c r="E259" i="12"/>
  <c r="I259" i="12"/>
  <c r="I258" i="13" s="1"/>
  <c r="E275" i="12"/>
  <c r="I275" i="12"/>
  <c r="I274" i="13" s="1"/>
  <c r="I291" i="12"/>
  <c r="I290" i="13" s="1"/>
  <c r="D291" i="12"/>
  <c r="D290" i="13" s="1"/>
  <c r="E267" i="12"/>
  <c r="I267" i="12"/>
  <c r="I266" i="13" s="1"/>
  <c r="D299" i="12"/>
  <c r="D298" i="13" s="1"/>
  <c r="I299" i="12"/>
  <c r="I298" i="13" s="1"/>
  <c r="K302" i="12"/>
  <c r="K278" i="12"/>
  <c r="N55" i="8"/>
  <c r="N31" i="8"/>
  <c r="B31" i="12" s="1"/>
  <c r="N7" i="8"/>
  <c r="F7" i="12" s="1"/>
  <c r="F6" i="13" s="1"/>
  <c r="F302" i="12"/>
  <c r="F301" i="13" s="1"/>
  <c r="K290" i="12"/>
  <c r="G278" i="12"/>
  <c r="N4" i="8"/>
  <c r="K4" i="12" s="1"/>
  <c r="C302" i="12"/>
  <c r="C301" i="13" s="1"/>
  <c r="F290" i="12"/>
  <c r="F289" i="13" s="1"/>
  <c r="C258" i="12"/>
  <c r="C257" i="13" s="1"/>
  <c r="N51" i="8"/>
  <c r="G51" i="12" s="1"/>
  <c r="N27" i="8"/>
  <c r="B27" i="12" s="1"/>
  <c r="C290" i="12"/>
  <c r="C289" i="13" s="1"/>
  <c r="N24" i="8"/>
  <c r="D24" i="12" s="1"/>
  <c r="D23" i="13" s="1"/>
  <c r="K310" i="12"/>
  <c r="K286" i="12"/>
  <c r="C274" i="12"/>
  <c r="C273" i="13" s="1"/>
  <c r="J246" i="12"/>
  <c r="N47" i="8"/>
  <c r="B47" i="12" s="1"/>
  <c r="N23" i="8"/>
  <c r="E23" i="12" s="1"/>
  <c r="F310" i="12"/>
  <c r="F309" i="13" s="1"/>
  <c r="K298" i="12"/>
  <c r="F286" i="12"/>
  <c r="F285" i="13" s="1"/>
  <c r="K270" i="12"/>
  <c r="C310" i="12"/>
  <c r="C309" i="13" s="1"/>
  <c r="F298" i="12"/>
  <c r="F297" i="13" s="1"/>
  <c r="C286" i="12"/>
  <c r="C285" i="13" s="1"/>
  <c r="G270" i="12"/>
  <c r="N112" i="8"/>
  <c r="I112" i="12" s="1"/>
  <c r="I111" i="13" s="1"/>
  <c r="N67" i="8"/>
  <c r="J67" i="12" s="1"/>
  <c r="N43" i="8"/>
  <c r="E43" i="12" s="1"/>
  <c r="N19" i="8"/>
  <c r="B19" i="12" s="1"/>
  <c r="C298" i="12"/>
  <c r="C297" i="13" s="1"/>
  <c r="N40" i="8"/>
  <c r="D40" i="12" s="1"/>
  <c r="D39" i="13" s="1"/>
  <c r="K294" i="12"/>
  <c r="N63" i="8"/>
  <c r="H63" i="12" s="1"/>
  <c r="H62" i="13" s="1"/>
  <c r="N39" i="8"/>
  <c r="I39" i="12" s="1"/>
  <c r="I38" i="13" s="1"/>
  <c r="N15" i="8"/>
  <c r="B15" i="12" s="1"/>
  <c r="K306" i="12"/>
  <c r="F294" i="12"/>
  <c r="F293" i="13" s="1"/>
  <c r="K282" i="12"/>
  <c r="C266" i="12"/>
  <c r="C265" i="13" s="1"/>
  <c r="F306" i="12"/>
  <c r="F305" i="13" s="1"/>
  <c r="C294" i="12"/>
  <c r="C293" i="13" s="1"/>
  <c r="F282" i="12"/>
  <c r="F281" i="13" s="1"/>
  <c r="K262" i="12"/>
  <c r="J226" i="12"/>
  <c r="N59" i="8"/>
  <c r="F59" i="12" s="1"/>
  <c r="F58" i="13" s="1"/>
  <c r="N35" i="8"/>
  <c r="N11" i="8"/>
  <c r="J11" i="12" s="1"/>
  <c r="C306" i="12"/>
  <c r="C305" i="13" s="1"/>
  <c r="C282" i="12"/>
  <c r="C281" i="13" s="1"/>
  <c r="G262" i="12"/>
  <c r="J312" i="11"/>
  <c r="F312" i="11"/>
  <c r="I312" i="11"/>
  <c r="E312" i="11"/>
  <c r="C169" i="12"/>
  <c r="C168" i="13" s="1"/>
  <c r="G169" i="12"/>
  <c r="K169" i="12"/>
  <c r="D169" i="12"/>
  <c r="D168" i="13" s="1"/>
  <c r="H169" i="12"/>
  <c r="H168" i="13" s="1"/>
  <c r="I169" i="12"/>
  <c r="I168" i="13" s="1"/>
  <c r="F169" i="12"/>
  <c r="F168" i="13" s="1"/>
  <c r="B169" i="12"/>
  <c r="E169" i="12"/>
  <c r="J169" i="12"/>
  <c r="C161" i="12"/>
  <c r="C160" i="13" s="1"/>
  <c r="G161" i="12"/>
  <c r="K161" i="12"/>
  <c r="D161" i="12"/>
  <c r="D160" i="13" s="1"/>
  <c r="H161" i="12"/>
  <c r="H160" i="13" s="1"/>
  <c r="I161" i="12"/>
  <c r="I160" i="13" s="1"/>
  <c r="F161" i="12"/>
  <c r="F160" i="13" s="1"/>
  <c r="B161" i="12"/>
  <c r="E161" i="12"/>
  <c r="J161" i="12"/>
  <c r="C153" i="12"/>
  <c r="C152" i="13" s="1"/>
  <c r="G153" i="12"/>
  <c r="K153" i="12"/>
  <c r="D153" i="12"/>
  <c r="D152" i="13" s="1"/>
  <c r="H153" i="12"/>
  <c r="H152" i="13" s="1"/>
  <c r="I153" i="12"/>
  <c r="I152" i="13" s="1"/>
  <c r="F153" i="12"/>
  <c r="F152" i="13" s="1"/>
  <c r="B153" i="12"/>
  <c r="E153" i="12"/>
  <c r="J153" i="12"/>
  <c r="C145" i="12"/>
  <c r="C144" i="13" s="1"/>
  <c r="G145" i="12"/>
  <c r="K145" i="12"/>
  <c r="D145" i="12"/>
  <c r="D144" i="13" s="1"/>
  <c r="H145" i="12"/>
  <c r="H144" i="13" s="1"/>
  <c r="I145" i="12"/>
  <c r="I144" i="13" s="1"/>
  <c r="F145" i="12"/>
  <c r="F144" i="13" s="1"/>
  <c r="B145" i="12"/>
  <c r="E145" i="12"/>
  <c r="J145" i="12"/>
  <c r="C137" i="12"/>
  <c r="C136" i="13" s="1"/>
  <c r="G137" i="12"/>
  <c r="K137" i="12"/>
  <c r="D137" i="12"/>
  <c r="D136" i="13" s="1"/>
  <c r="H137" i="12"/>
  <c r="H136" i="13" s="1"/>
  <c r="I137" i="12"/>
  <c r="I136" i="13" s="1"/>
  <c r="F137" i="12"/>
  <c r="F136" i="13" s="1"/>
  <c r="B137" i="12"/>
  <c r="E137" i="12"/>
  <c r="J137" i="12"/>
  <c r="C129" i="12"/>
  <c r="C128" i="13" s="1"/>
  <c r="G129" i="12"/>
  <c r="K129" i="12"/>
  <c r="D129" i="12"/>
  <c r="D128" i="13" s="1"/>
  <c r="H129" i="12"/>
  <c r="H128" i="13" s="1"/>
  <c r="I129" i="12"/>
  <c r="I128" i="13" s="1"/>
  <c r="F129" i="12"/>
  <c r="F128" i="13" s="1"/>
  <c r="B129" i="12"/>
  <c r="E129" i="12"/>
  <c r="J129" i="12"/>
  <c r="C121" i="12"/>
  <c r="C120" i="13" s="1"/>
  <c r="G121" i="12"/>
  <c r="K121" i="12"/>
  <c r="D121" i="12"/>
  <c r="D120" i="13" s="1"/>
  <c r="H121" i="12"/>
  <c r="H120" i="13" s="1"/>
  <c r="I121" i="12"/>
  <c r="I120" i="13" s="1"/>
  <c r="F121" i="12"/>
  <c r="F120" i="13" s="1"/>
  <c r="B121" i="12"/>
  <c r="E121" i="12"/>
  <c r="J121" i="12"/>
  <c r="C113" i="12"/>
  <c r="C112" i="13" s="1"/>
  <c r="G113" i="12"/>
  <c r="K113" i="12"/>
  <c r="D113" i="12"/>
  <c r="D112" i="13" s="1"/>
  <c r="H113" i="12"/>
  <c r="H112" i="13" s="1"/>
  <c r="I113" i="12"/>
  <c r="I112" i="13" s="1"/>
  <c r="F113" i="12"/>
  <c r="F112" i="13" s="1"/>
  <c r="B113" i="12"/>
  <c r="E113" i="12"/>
  <c r="J113" i="12"/>
  <c r="C105" i="12"/>
  <c r="C104" i="13" s="1"/>
  <c r="G105" i="12"/>
  <c r="K105" i="12"/>
  <c r="D105" i="12"/>
  <c r="D104" i="13" s="1"/>
  <c r="H105" i="12"/>
  <c r="H104" i="13" s="1"/>
  <c r="I105" i="12"/>
  <c r="I104" i="13" s="1"/>
  <c r="F105" i="12"/>
  <c r="F104" i="13" s="1"/>
  <c r="B105" i="12"/>
  <c r="E105" i="12"/>
  <c r="J105" i="12"/>
  <c r="C97" i="12"/>
  <c r="C96" i="13" s="1"/>
  <c r="G97" i="12"/>
  <c r="K97" i="12"/>
  <c r="D97" i="12"/>
  <c r="D96" i="13" s="1"/>
  <c r="H97" i="12"/>
  <c r="H96" i="13" s="1"/>
  <c r="I97" i="12"/>
  <c r="I96" i="13" s="1"/>
  <c r="F97" i="12"/>
  <c r="F96" i="13" s="1"/>
  <c r="B97" i="12"/>
  <c r="E97" i="12"/>
  <c r="J97" i="12"/>
  <c r="B89" i="12"/>
  <c r="C89" i="12"/>
  <c r="C88" i="13" s="1"/>
  <c r="G89" i="12"/>
  <c r="K89" i="12"/>
  <c r="D89" i="12"/>
  <c r="D88" i="13" s="1"/>
  <c r="H89" i="12"/>
  <c r="H88" i="13" s="1"/>
  <c r="I89" i="12"/>
  <c r="I88" i="13" s="1"/>
  <c r="F89" i="12"/>
  <c r="F88" i="13" s="1"/>
  <c r="E89" i="12"/>
  <c r="J89" i="12"/>
  <c r="B81" i="12"/>
  <c r="F81" i="12"/>
  <c r="F80" i="13" s="1"/>
  <c r="J81" i="12"/>
  <c r="C81" i="12"/>
  <c r="C80" i="13" s="1"/>
  <c r="H81" i="12"/>
  <c r="H80" i="13" s="1"/>
  <c r="D81" i="12"/>
  <c r="D80" i="13" s="1"/>
  <c r="I81" i="12"/>
  <c r="I80" i="13" s="1"/>
  <c r="E81" i="12"/>
  <c r="K81" i="12"/>
  <c r="G81" i="12"/>
  <c r="B73" i="12"/>
  <c r="F73" i="12"/>
  <c r="F72" i="13" s="1"/>
  <c r="J73" i="12"/>
  <c r="C73" i="12"/>
  <c r="C72" i="13" s="1"/>
  <c r="H73" i="12"/>
  <c r="H72" i="13" s="1"/>
  <c r="D73" i="12"/>
  <c r="D72" i="13" s="1"/>
  <c r="I73" i="12"/>
  <c r="I72" i="13" s="1"/>
  <c r="K73" i="12"/>
  <c r="G73" i="12"/>
  <c r="E73" i="12"/>
  <c r="N3" i="8"/>
  <c r="N302" i="8"/>
  <c r="N294" i="8"/>
  <c r="N282" i="8"/>
  <c r="N270" i="8"/>
  <c r="N258" i="8"/>
  <c r="N246" i="8"/>
  <c r="N234" i="8"/>
  <c r="N226" i="8"/>
  <c r="N214" i="8"/>
  <c r="N202" i="8"/>
  <c r="N190" i="8"/>
  <c r="N178" i="8"/>
  <c r="N170" i="8"/>
  <c r="N158" i="8"/>
  <c r="N146" i="8"/>
  <c r="N134" i="8"/>
  <c r="N122" i="8"/>
  <c r="N110" i="8"/>
  <c r="N98" i="8"/>
  <c r="N86" i="8"/>
  <c r="N74" i="8"/>
  <c r="N62" i="8"/>
  <c r="N50" i="8"/>
  <c r="N38" i="8"/>
  <c r="N22" i="8"/>
  <c r="N6" i="8"/>
  <c r="C303" i="12"/>
  <c r="C302" i="13" s="1"/>
  <c r="G303" i="12"/>
  <c r="K303" i="12"/>
  <c r="B303" i="12"/>
  <c r="F303" i="12"/>
  <c r="F302" i="13" s="1"/>
  <c r="J303" i="12"/>
  <c r="C287" i="12"/>
  <c r="C286" i="13" s="1"/>
  <c r="G287" i="12"/>
  <c r="K287" i="12"/>
  <c r="B287" i="12"/>
  <c r="F287" i="12"/>
  <c r="F286" i="13" s="1"/>
  <c r="J287" i="12"/>
  <c r="C263" i="12"/>
  <c r="C262" i="13" s="1"/>
  <c r="G263" i="12"/>
  <c r="K263" i="12"/>
  <c r="B263" i="12"/>
  <c r="F263" i="12"/>
  <c r="F262" i="13" s="1"/>
  <c r="J263" i="12"/>
  <c r="D263" i="12"/>
  <c r="D262" i="13" s="1"/>
  <c r="H263" i="12"/>
  <c r="H262" i="13" s="1"/>
  <c r="E239" i="12"/>
  <c r="I239" i="12"/>
  <c r="I238" i="13" s="1"/>
  <c r="D239" i="12"/>
  <c r="D238" i="13" s="1"/>
  <c r="J239" i="12"/>
  <c r="F239" i="12"/>
  <c r="F238" i="13" s="1"/>
  <c r="C239" i="12"/>
  <c r="C238" i="13" s="1"/>
  <c r="K239" i="12"/>
  <c r="G239" i="12"/>
  <c r="E223" i="12"/>
  <c r="I223" i="12"/>
  <c r="I222" i="13" s="1"/>
  <c r="D223" i="12"/>
  <c r="D222" i="13" s="1"/>
  <c r="J223" i="12"/>
  <c r="B223" i="12"/>
  <c r="H223" i="12"/>
  <c r="H222" i="13" s="1"/>
  <c r="K223" i="12"/>
  <c r="G223" i="12"/>
  <c r="C223" i="12"/>
  <c r="C222" i="13" s="1"/>
  <c r="E199" i="12"/>
  <c r="I199" i="12"/>
  <c r="I198" i="13" s="1"/>
  <c r="D199" i="12"/>
  <c r="D198" i="13" s="1"/>
  <c r="J199" i="12"/>
  <c r="G199" i="12"/>
  <c r="H199" i="12"/>
  <c r="H198" i="13" s="1"/>
  <c r="F199" i="12"/>
  <c r="F198" i="13" s="1"/>
  <c r="B199" i="12"/>
  <c r="E184" i="12"/>
  <c r="I184" i="12"/>
  <c r="I183" i="13" s="1"/>
  <c r="B184" i="12"/>
  <c r="F184" i="12"/>
  <c r="F183" i="13" s="1"/>
  <c r="J184" i="12"/>
  <c r="H184" i="12"/>
  <c r="H183" i="13" s="1"/>
  <c r="G184" i="12"/>
  <c r="D184" i="12"/>
  <c r="D183" i="13" s="1"/>
  <c r="K184" i="12"/>
  <c r="E168" i="12"/>
  <c r="I168" i="12"/>
  <c r="I167" i="13" s="1"/>
  <c r="B168" i="12"/>
  <c r="F168" i="12"/>
  <c r="F167" i="13" s="1"/>
  <c r="J168" i="12"/>
  <c r="C168" i="12"/>
  <c r="C167" i="13" s="1"/>
  <c r="K168" i="12"/>
  <c r="H168" i="12"/>
  <c r="H167" i="13" s="1"/>
  <c r="G168" i="12"/>
  <c r="E144" i="12"/>
  <c r="I144" i="12"/>
  <c r="I143" i="13" s="1"/>
  <c r="B144" i="12"/>
  <c r="F144" i="12"/>
  <c r="F143" i="13" s="1"/>
  <c r="J144" i="12"/>
  <c r="C144" i="12"/>
  <c r="C143" i="13" s="1"/>
  <c r="K144" i="12"/>
  <c r="H144" i="12"/>
  <c r="H143" i="13" s="1"/>
  <c r="G144" i="12"/>
  <c r="E128" i="12"/>
  <c r="I128" i="12"/>
  <c r="I127" i="13" s="1"/>
  <c r="B128" i="12"/>
  <c r="F128" i="12"/>
  <c r="F127" i="13" s="1"/>
  <c r="J128" i="12"/>
  <c r="C128" i="12"/>
  <c r="C127" i="13" s="1"/>
  <c r="K128" i="12"/>
  <c r="H128" i="12"/>
  <c r="H127" i="13" s="1"/>
  <c r="G128" i="12"/>
  <c r="E112" i="12"/>
  <c r="F112" i="12"/>
  <c r="F111" i="13" s="1"/>
  <c r="J112" i="12"/>
  <c r="K112" i="12"/>
  <c r="H112" i="12"/>
  <c r="H111" i="13" s="1"/>
  <c r="D88" i="12"/>
  <c r="D87" i="13" s="1"/>
  <c r="H88" i="12"/>
  <c r="H87" i="13" s="1"/>
  <c r="B88" i="12"/>
  <c r="G88" i="12"/>
  <c r="C88" i="12"/>
  <c r="C87" i="13" s="1"/>
  <c r="I88" i="12"/>
  <c r="I87" i="13" s="1"/>
  <c r="J88" i="12"/>
  <c r="F88" i="12"/>
  <c r="F87" i="13" s="1"/>
  <c r="K88" i="12"/>
  <c r="E88" i="12"/>
  <c r="B63" i="12"/>
  <c r="E63" i="12"/>
  <c r="K63" i="12"/>
  <c r="G63" i="12"/>
  <c r="I63" i="12"/>
  <c r="I62" i="13" s="1"/>
  <c r="B39" i="12"/>
  <c r="F39" i="12"/>
  <c r="F38" i="13" s="1"/>
  <c r="J39" i="12"/>
  <c r="G39" i="12"/>
  <c r="K39" i="12"/>
  <c r="E39" i="12"/>
  <c r="H39" i="12"/>
  <c r="H38" i="13" s="1"/>
  <c r="F15" i="12"/>
  <c r="F14" i="13" s="1"/>
  <c r="C15" i="12"/>
  <c r="C14" i="13" s="1"/>
  <c r="G15" i="12"/>
  <c r="H15" i="12"/>
  <c r="H14" i="13" s="1"/>
  <c r="D15" i="12"/>
  <c r="D14" i="13" s="1"/>
  <c r="D303" i="12"/>
  <c r="D302" i="13" s="1"/>
  <c r="D295" i="12"/>
  <c r="D294" i="13" s="1"/>
  <c r="D287" i="12"/>
  <c r="D286" i="13" s="1"/>
  <c r="B239" i="12"/>
  <c r="N61" i="8"/>
  <c r="B49" i="12"/>
  <c r="F49" i="12"/>
  <c r="F48" i="13" s="1"/>
  <c r="J49" i="12"/>
  <c r="C49" i="12"/>
  <c r="C48" i="13" s="1"/>
  <c r="G49" i="12"/>
  <c r="K49" i="12"/>
  <c r="I49" i="12"/>
  <c r="I48" i="13" s="1"/>
  <c r="D49" i="12"/>
  <c r="D48" i="13" s="1"/>
  <c r="H49" i="12"/>
  <c r="H48" i="13" s="1"/>
  <c r="E49" i="12"/>
  <c r="B33" i="12"/>
  <c r="F33" i="12"/>
  <c r="F32" i="13" s="1"/>
  <c r="J33" i="12"/>
  <c r="C33" i="12"/>
  <c r="C32" i="13" s="1"/>
  <c r="G33" i="12"/>
  <c r="K33" i="12"/>
  <c r="I33" i="12"/>
  <c r="I32" i="13" s="1"/>
  <c r="D33" i="12"/>
  <c r="D32" i="13" s="1"/>
  <c r="H33" i="12"/>
  <c r="H32" i="13" s="1"/>
  <c r="E33" i="12"/>
  <c r="B17" i="12"/>
  <c r="F17" i="12"/>
  <c r="F16" i="13" s="1"/>
  <c r="J17" i="12"/>
  <c r="C17" i="12"/>
  <c r="C16" i="13" s="1"/>
  <c r="G17" i="12"/>
  <c r="K17" i="12"/>
  <c r="I17" i="12"/>
  <c r="I16" i="13" s="1"/>
  <c r="D17" i="12"/>
  <c r="D16" i="13" s="1"/>
  <c r="H17" i="12"/>
  <c r="H16" i="13" s="1"/>
  <c r="E17" i="12"/>
  <c r="N5" i="8"/>
  <c r="N293" i="8"/>
  <c r="N269" i="8"/>
  <c r="N253" i="8"/>
  <c r="N221" i="8"/>
  <c r="N197" i="8"/>
  <c r="N173" i="8"/>
  <c r="N149" i="8"/>
  <c r="N125" i="8"/>
  <c r="N101" i="8"/>
  <c r="D68" i="12"/>
  <c r="D67" i="13" s="1"/>
  <c r="H68" i="12"/>
  <c r="H67" i="13" s="1"/>
  <c r="C68" i="12"/>
  <c r="C67" i="13" s="1"/>
  <c r="I68" i="12"/>
  <c r="I67" i="13" s="1"/>
  <c r="E68" i="12"/>
  <c r="J68" i="12"/>
  <c r="K68" i="12"/>
  <c r="G68" i="12"/>
  <c r="B68" i="12"/>
  <c r="D52" i="12"/>
  <c r="D51" i="13" s="1"/>
  <c r="H52" i="12"/>
  <c r="H51" i="13" s="1"/>
  <c r="C52" i="12"/>
  <c r="C51" i="13" s="1"/>
  <c r="I52" i="12"/>
  <c r="I51" i="13" s="1"/>
  <c r="E52" i="12"/>
  <c r="J52" i="12"/>
  <c r="K52" i="12"/>
  <c r="G52" i="12"/>
  <c r="F52" i="12"/>
  <c r="F51" i="13" s="1"/>
  <c r="B52" i="12"/>
  <c r="D28" i="12"/>
  <c r="D27" i="13" s="1"/>
  <c r="H28" i="12"/>
  <c r="H27" i="13" s="1"/>
  <c r="E28" i="12"/>
  <c r="I28" i="12"/>
  <c r="I27" i="13" s="1"/>
  <c r="C28" i="12"/>
  <c r="C27" i="13" s="1"/>
  <c r="K28" i="12"/>
  <c r="F28" i="12"/>
  <c r="F27" i="13" s="1"/>
  <c r="J28" i="12"/>
  <c r="B28" i="12"/>
  <c r="D12" i="12"/>
  <c r="D11" i="13" s="1"/>
  <c r="H12" i="12"/>
  <c r="H11" i="13" s="1"/>
  <c r="E12" i="12"/>
  <c r="I12" i="12"/>
  <c r="I11" i="13" s="1"/>
  <c r="C12" i="12"/>
  <c r="C11" i="13" s="1"/>
  <c r="K12" i="12"/>
  <c r="F12" i="12"/>
  <c r="F11" i="13" s="1"/>
  <c r="J12" i="12"/>
  <c r="B12" i="12"/>
  <c r="I279" i="12"/>
  <c r="I278" i="13" s="1"/>
  <c r="C184" i="12"/>
  <c r="C183" i="13" s="1"/>
  <c r="I15" i="12"/>
  <c r="I14" i="13" s="1"/>
  <c r="H312" i="11"/>
  <c r="C307" i="12"/>
  <c r="C306" i="13" s="1"/>
  <c r="G307" i="12"/>
  <c r="K307" i="12"/>
  <c r="B307" i="12"/>
  <c r="F307" i="12"/>
  <c r="F306" i="13" s="1"/>
  <c r="J307" i="12"/>
  <c r="C299" i="12"/>
  <c r="C298" i="13" s="1"/>
  <c r="G299" i="12"/>
  <c r="K299" i="12"/>
  <c r="B299" i="12"/>
  <c r="F299" i="12"/>
  <c r="F298" i="13" s="1"/>
  <c r="J299" i="12"/>
  <c r="C291" i="12"/>
  <c r="C290" i="13" s="1"/>
  <c r="G291" i="12"/>
  <c r="K291" i="12"/>
  <c r="B291" i="12"/>
  <c r="F291" i="12"/>
  <c r="F290" i="13" s="1"/>
  <c r="J291" i="12"/>
  <c r="C283" i="12"/>
  <c r="C282" i="13" s="1"/>
  <c r="G283" i="12"/>
  <c r="K283" i="12"/>
  <c r="B283" i="12"/>
  <c r="F283" i="12"/>
  <c r="F282" i="13" s="1"/>
  <c r="J283" i="12"/>
  <c r="C275" i="12"/>
  <c r="C274" i="13" s="1"/>
  <c r="G275" i="12"/>
  <c r="K275" i="12"/>
  <c r="B275" i="12"/>
  <c r="F275" i="12"/>
  <c r="F274" i="13" s="1"/>
  <c r="J275" i="12"/>
  <c r="D275" i="12"/>
  <c r="D274" i="13" s="1"/>
  <c r="H275" i="12"/>
  <c r="H274" i="13" s="1"/>
  <c r="C267" i="12"/>
  <c r="C266" i="13" s="1"/>
  <c r="G267" i="12"/>
  <c r="K267" i="12"/>
  <c r="B267" i="12"/>
  <c r="F267" i="12"/>
  <c r="F266" i="13" s="1"/>
  <c r="J267" i="12"/>
  <c r="D267" i="12"/>
  <c r="D266" i="13" s="1"/>
  <c r="H267" i="12"/>
  <c r="H266" i="13" s="1"/>
  <c r="C259" i="12"/>
  <c r="C258" i="13" s="1"/>
  <c r="G259" i="12"/>
  <c r="K259" i="12"/>
  <c r="D259" i="12"/>
  <c r="D258" i="13" s="1"/>
  <c r="B259" i="12"/>
  <c r="F259" i="12"/>
  <c r="F258" i="13" s="1"/>
  <c r="J259" i="12"/>
  <c r="H259" i="12"/>
  <c r="H258" i="13" s="1"/>
  <c r="E251" i="12"/>
  <c r="I251" i="12"/>
  <c r="I250" i="13" s="1"/>
  <c r="B251" i="12"/>
  <c r="G251" i="12"/>
  <c r="F251" i="12"/>
  <c r="F250" i="13" s="1"/>
  <c r="H251" i="12"/>
  <c r="H250" i="13" s="1"/>
  <c r="D251" i="12"/>
  <c r="D250" i="13" s="1"/>
  <c r="K251" i="12"/>
  <c r="E243" i="12"/>
  <c r="I243" i="12"/>
  <c r="I242" i="13" s="1"/>
  <c r="B243" i="12"/>
  <c r="G243" i="12"/>
  <c r="H243" i="12"/>
  <c r="H242" i="13" s="1"/>
  <c r="F243" i="12"/>
  <c r="F242" i="13" s="1"/>
  <c r="C243" i="12"/>
  <c r="C242" i="13" s="1"/>
  <c r="J243" i="12"/>
  <c r="E235" i="12"/>
  <c r="I235" i="12"/>
  <c r="I234" i="13" s="1"/>
  <c r="B235" i="12"/>
  <c r="G235" i="12"/>
  <c r="C235" i="12"/>
  <c r="C234" i="13" s="1"/>
  <c r="J235" i="12"/>
  <c r="D235" i="12"/>
  <c r="D234" i="13" s="1"/>
  <c r="H235" i="12"/>
  <c r="H234" i="13" s="1"/>
  <c r="K235" i="12"/>
  <c r="E227" i="12"/>
  <c r="I227" i="12"/>
  <c r="I226" i="13" s="1"/>
  <c r="B227" i="12"/>
  <c r="G227" i="12"/>
  <c r="D227" i="12"/>
  <c r="D226" i="13" s="1"/>
  <c r="K227" i="12"/>
  <c r="C227" i="12"/>
  <c r="C226" i="13" s="1"/>
  <c r="J227" i="12"/>
  <c r="F227" i="12"/>
  <c r="F226" i="13" s="1"/>
  <c r="E219" i="12"/>
  <c r="I219" i="12"/>
  <c r="I218" i="13" s="1"/>
  <c r="B219" i="12"/>
  <c r="G219" i="12"/>
  <c r="F219" i="12"/>
  <c r="F218" i="13" s="1"/>
  <c r="D219" i="12"/>
  <c r="D218" i="13" s="1"/>
  <c r="K219" i="12"/>
  <c r="H219" i="12"/>
  <c r="H218" i="13" s="1"/>
  <c r="E211" i="12"/>
  <c r="I211" i="12"/>
  <c r="I210" i="13" s="1"/>
  <c r="B211" i="12"/>
  <c r="G211" i="12"/>
  <c r="H211" i="12"/>
  <c r="H210" i="13" s="1"/>
  <c r="J211" i="12"/>
  <c r="F211" i="12"/>
  <c r="F210" i="13" s="1"/>
  <c r="C211" i="12"/>
  <c r="C210" i="13" s="1"/>
  <c r="E203" i="12"/>
  <c r="I203" i="12"/>
  <c r="I202" i="13" s="1"/>
  <c r="B203" i="12"/>
  <c r="G203" i="12"/>
  <c r="C203" i="12"/>
  <c r="C202" i="13" s="1"/>
  <c r="J203" i="12"/>
  <c r="D203" i="12"/>
  <c r="D202" i="13" s="1"/>
  <c r="H203" i="12"/>
  <c r="H202" i="13" s="1"/>
  <c r="K203" i="12"/>
  <c r="E195" i="12"/>
  <c r="I195" i="12"/>
  <c r="I194" i="13" s="1"/>
  <c r="B195" i="12"/>
  <c r="G195" i="12"/>
  <c r="D195" i="12"/>
  <c r="D194" i="13" s="1"/>
  <c r="K195" i="12"/>
  <c r="F195" i="12"/>
  <c r="F194" i="13" s="1"/>
  <c r="C195" i="12"/>
  <c r="C194" i="13" s="1"/>
  <c r="J195" i="12"/>
  <c r="E188" i="12"/>
  <c r="I188" i="12"/>
  <c r="I187" i="13" s="1"/>
  <c r="B188" i="12"/>
  <c r="F188" i="12"/>
  <c r="F187" i="13" s="1"/>
  <c r="J188" i="12"/>
  <c r="H188" i="12"/>
  <c r="H187" i="13" s="1"/>
  <c r="K188" i="12"/>
  <c r="G188" i="12"/>
  <c r="C188" i="12"/>
  <c r="C187" i="13" s="1"/>
  <c r="E180" i="12"/>
  <c r="I180" i="12"/>
  <c r="I179" i="13" s="1"/>
  <c r="B180" i="12"/>
  <c r="F180" i="12"/>
  <c r="F179" i="13" s="1"/>
  <c r="J180" i="12"/>
  <c r="H180" i="12"/>
  <c r="H179" i="13" s="1"/>
  <c r="D180" i="12"/>
  <c r="D179" i="13" s="1"/>
  <c r="G180" i="12"/>
  <c r="C180" i="12"/>
  <c r="C179" i="13" s="1"/>
  <c r="E172" i="12"/>
  <c r="I172" i="12"/>
  <c r="I171" i="13" s="1"/>
  <c r="B172" i="12"/>
  <c r="F172" i="12"/>
  <c r="F171" i="13" s="1"/>
  <c r="J172" i="12"/>
  <c r="C172" i="12"/>
  <c r="C171" i="13" s="1"/>
  <c r="K172" i="12"/>
  <c r="H172" i="12"/>
  <c r="H171" i="13" s="1"/>
  <c r="D172" i="12"/>
  <c r="D171" i="13" s="1"/>
  <c r="G172" i="12"/>
  <c r="E164" i="12"/>
  <c r="I164" i="12"/>
  <c r="I163" i="13" s="1"/>
  <c r="B164" i="12"/>
  <c r="F164" i="12"/>
  <c r="F163" i="13" s="1"/>
  <c r="J164" i="12"/>
  <c r="C164" i="12"/>
  <c r="C163" i="13" s="1"/>
  <c r="K164" i="12"/>
  <c r="H164" i="12"/>
  <c r="H163" i="13" s="1"/>
  <c r="D164" i="12"/>
  <c r="D163" i="13" s="1"/>
  <c r="G164" i="12"/>
  <c r="E156" i="12"/>
  <c r="I156" i="12"/>
  <c r="I155" i="13" s="1"/>
  <c r="B156" i="12"/>
  <c r="F156" i="12"/>
  <c r="F155" i="13" s="1"/>
  <c r="J156" i="12"/>
  <c r="C156" i="12"/>
  <c r="C155" i="13" s="1"/>
  <c r="K156" i="12"/>
  <c r="H156" i="12"/>
  <c r="H155" i="13" s="1"/>
  <c r="D156" i="12"/>
  <c r="D155" i="13" s="1"/>
  <c r="G156" i="12"/>
  <c r="E148" i="12"/>
  <c r="I148" i="12"/>
  <c r="I147" i="13" s="1"/>
  <c r="B148" i="12"/>
  <c r="F148" i="12"/>
  <c r="F147" i="13" s="1"/>
  <c r="J148" i="12"/>
  <c r="C148" i="12"/>
  <c r="C147" i="13" s="1"/>
  <c r="K148" i="12"/>
  <c r="H148" i="12"/>
  <c r="H147" i="13" s="1"/>
  <c r="D148" i="12"/>
  <c r="D147" i="13" s="1"/>
  <c r="G148" i="12"/>
  <c r="E140" i="12"/>
  <c r="I140" i="12"/>
  <c r="I139" i="13" s="1"/>
  <c r="B140" i="12"/>
  <c r="F140" i="12"/>
  <c r="F139" i="13" s="1"/>
  <c r="J140" i="12"/>
  <c r="C140" i="12"/>
  <c r="C139" i="13" s="1"/>
  <c r="K140" i="12"/>
  <c r="H140" i="12"/>
  <c r="H139" i="13" s="1"/>
  <c r="D140" i="12"/>
  <c r="D139" i="13" s="1"/>
  <c r="G140" i="12"/>
  <c r="E132" i="12"/>
  <c r="I132" i="12"/>
  <c r="I131" i="13" s="1"/>
  <c r="B132" i="12"/>
  <c r="F132" i="12"/>
  <c r="F131" i="13" s="1"/>
  <c r="J132" i="12"/>
  <c r="C132" i="12"/>
  <c r="C131" i="13" s="1"/>
  <c r="K132" i="12"/>
  <c r="H132" i="12"/>
  <c r="H131" i="13" s="1"/>
  <c r="D132" i="12"/>
  <c r="D131" i="13" s="1"/>
  <c r="G132" i="12"/>
  <c r="E124" i="12"/>
  <c r="I124" i="12"/>
  <c r="I123" i="13" s="1"/>
  <c r="B124" i="12"/>
  <c r="F124" i="12"/>
  <c r="F123" i="13" s="1"/>
  <c r="J124" i="12"/>
  <c r="C124" i="12"/>
  <c r="C123" i="13" s="1"/>
  <c r="K124" i="12"/>
  <c r="H124" i="12"/>
  <c r="H123" i="13" s="1"/>
  <c r="D124" i="12"/>
  <c r="D123" i="13" s="1"/>
  <c r="G124" i="12"/>
  <c r="E116" i="12"/>
  <c r="I116" i="12"/>
  <c r="I115" i="13" s="1"/>
  <c r="B116" i="12"/>
  <c r="F116" i="12"/>
  <c r="F115" i="13" s="1"/>
  <c r="J116" i="12"/>
  <c r="C116" i="12"/>
  <c r="C115" i="13" s="1"/>
  <c r="K116" i="12"/>
  <c r="H116" i="12"/>
  <c r="H115" i="13" s="1"/>
  <c r="D116" i="12"/>
  <c r="D115" i="13" s="1"/>
  <c r="G116" i="12"/>
  <c r="E108" i="12"/>
  <c r="I108" i="12"/>
  <c r="I107" i="13" s="1"/>
  <c r="B108" i="12"/>
  <c r="F108" i="12"/>
  <c r="F107" i="13" s="1"/>
  <c r="J108" i="12"/>
  <c r="C108" i="12"/>
  <c r="C107" i="13" s="1"/>
  <c r="K108" i="12"/>
  <c r="H108" i="12"/>
  <c r="H107" i="13" s="1"/>
  <c r="D108" i="12"/>
  <c r="D107" i="13" s="1"/>
  <c r="G108" i="12"/>
  <c r="E100" i="12"/>
  <c r="I100" i="12"/>
  <c r="I99" i="13" s="1"/>
  <c r="B100" i="12"/>
  <c r="F100" i="12"/>
  <c r="F99" i="13" s="1"/>
  <c r="J100" i="12"/>
  <c r="C100" i="12"/>
  <c r="C99" i="13" s="1"/>
  <c r="K100" i="12"/>
  <c r="H100" i="12"/>
  <c r="H99" i="13" s="1"/>
  <c r="D100" i="12"/>
  <c r="D99" i="13" s="1"/>
  <c r="G100" i="12"/>
  <c r="E92" i="12"/>
  <c r="I92" i="12"/>
  <c r="I91" i="13" s="1"/>
  <c r="B92" i="12"/>
  <c r="F92" i="12"/>
  <c r="F91" i="13" s="1"/>
  <c r="J92" i="12"/>
  <c r="C92" i="12"/>
  <c r="C91" i="13" s="1"/>
  <c r="K92" i="12"/>
  <c r="H92" i="12"/>
  <c r="H91" i="13" s="1"/>
  <c r="D92" i="12"/>
  <c r="D91" i="13" s="1"/>
  <c r="G92" i="12"/>
  <c r="D84" i="12"/>
  <c r="D83" i="13" s="1"/>
  <c r="H84" i="12"/>
  <c r="H83" i="13" s="1"/>
  <c r="E84" i="12"/>
  <c r="J84" i="12"/>
  <c r="F84" i="12"/>
  <c r="F83" i="13" s="1"/>
  <c r="K84" i="12"/>
  <c r="G84" i="12"/>
  <c r="C84" i="12"/>
  <c r="C83" i="13" s="1"/>
  <c r="I84" i="12"/>
  <c r="I83" i="13" s="1"/>
  <c r="B84" i="12"/>
  <c r="D76" i="12"/>
  <c r="D75" i="13" s="1"/>
  <c r="H76" i="12"/>
  <c r="H75" i="13" s="1"/>
  <c r="E76" i="12"/>
  <c r="J76" i="12"/>
  <c r="F76" i="12"/>
  <c r="F75" i="13" s="1"/>
  <c r="K76" i="12"/>
  <c r="B76" i="12"/>
  <c r="I76" i="12"/>
  <c r="I75" i="13" s="1"/>
  <c r="C76" i="12"/>
  <c r="C75" i="13" s="1"/>
  <c r="G76" i="12"/>
  <c r="H67" i="12"/>
  <c r="H66" i="13" s="1"/>
  <c r="D67" i="12"/>
  <c r="D66" i="13" s="1"/>
  <c r="G67" i="12"/>
  <c r="E67" i="12"/>
  <c r="B59" i="12"/>
  <c r="H59" i="12"/>
  <c r="H58" i="13" s="1"/>
  <c r="I59" i="12"/>
  <c r="I58" i="13" s="1"/>
  <c r="E59" i="12"/>
  <c r="B51" i="12"/>
  <c r="F51" i="12"/>
  <c r="F50" i="13" s="1"/>
  <c r="J51" i="12"/>
  <c r="C51" i="12"/>
  <c r="C50" i="13" s="1"/>
  <c r="E51" i="12"/>
  <c r="H51" i="12"/>
  <c r="H50" i="13" s="1"/>
  <c r="D51" i="12"/>
  <c r="D50" i="13" s="1"/>
  <c r="G43" i="12"/>
  <c r="K43" i="12"/>
  <c r="B35" i="12"/>
  <c r="F35" i="12"/>
  <c r="F34" i="13" s="1"/>
  <c r="J35" i="12"/>
  <c r="C35" i="12"/>
  <c r="C34" i="13" s="1"/>
  <c r="G35" i="12"/>
  <c r="K35" i="12"/>
  <c r="E35" i="12"/>
  <c r="H35" i="12"/>
  <c r="H34" i="13" s="1"/>
  <c r="I35" i="12"/>
  <c r="I34" i="13" s="1"/>
  <c r="D35" i="12"/>
  <c r="D34" i="13" s="1"/>
  <c r="F27" i="12"/>
  <c r="F26" i="13" s="1"/>
  <c r="C27" i="12"/>
  <c r="C26" i="13" s="1"/>
  <c r="G27" i="12"/>
  <c r="H27" i="12"/>
  <c r="H26" i="13" s="1"/>
  <c r="I27" i="12"/>
  <c r="I26" i="13" s="1"/>
  <c r="D27" i="12"/>
  <c r="D26" i="13" s="1"/>
  <c r="B11" i="12"/>
  <c r="F11" i="12"/>
  <c r="F10" i="13" s="1"/>
  <c r="K11" i="12"/>
  <c r="H11" i="12"/>
  <c r="H10" i="13" s="1"/>
  <c r="I11" i="12"/>
  <c r="I10" i="13" s="1"/>
  <c r="J310" i="12"/>
  <c r="H307" i="12"/>
  <c r="H306" i="13" s="1"/>
  <c r="J306" i="12"/>
  <c r="H303" i="12"/>
  <c r="H302" i="13" s="1"/>
  <c r="J302" i="12"/>
  <c r="H299" i="12"/>
  <c r="H298" i="13" s="1"/>
  <c r="J298" i="12"/>
  <c r="J294" i="12"/>
  <c r="H291" i="12"/>
  <c r="H290" i="13" s="1"/>
  <c r="J290" i="12"/>
  <c r="H287" i="12"/>
  <c r="H286" i="13" s="1"/>
  <c r="J286" i="12"/>
  <c r="H283" i="12"/>
  <c r="H282" i="13" s="1"/>
  <c r="J282" i="12"/>
  <c r="I263" i="12"/>
  <c r="I262" i="13" s="1"/>
  <c r="J251" i="12"/>
  <c r="D243" i="12"/>
  <c r="D242" i="13" s="1"/>
  <c r="F223" i="12"/>
  <c r="F222" i="13" s="1"/>
  <c r="K211" i="12"/>
  <c r="F203" i="12"/>
  <c r="F202" i="13" s="1"/>
  <c r="D128" i="12"/>
  <c r="D127" i="13" s="1"/>
  <c r="F68" i="12"/>
  <c r="F67" i="13" s="1"/>
  <c r="K59" i="12"/>
  <c r="G12" i="12"/>
  <c r="N310" i="8"/>
  <c r="N306" i="8"/>
  <c r="N298" i="8"/>
  <c r="N290" i="8"/>
  <c r="N286" i="8"/>
  <c r="N278" i="8"/>
  <c r="N274" i="8"/>
  <c r="N266" i="8"/>
  <c r="N262" i="8"/>
  <c r="N254" i="8"/>
  <c r="N250" i="8"/>
  <c r="N242" i="8"/>
  <c r="N238" i="8"/>
  <c r="N230" i="8"/>
  <c r="N222" i="8"/>
  <c r="N218" i="8"/>
  <c r="N210" i="8"/>
  <c r="N206" i="8"/>
  <c r="N198" i="8"/>
  <c r="N194" i="8"/>
  <c r="N186" i="8"/>
  <c r="N182" i="8"/>
  <c r="N174" i="8"/>
  <c r="N166" i="8"/>
  <c r="N162" i="8"/>
  <c r="N154" i="8"/>
  <c r="N150" i="8"/>
  <c r="N142" i="8"/>
  <c r="N138" i="8"/>
  <c r="N130" i="8"/>
  <c r="N126" i="8"/>
  <c r="N118" i="8"/>
  <c r="N114" i="8"/>
  <c r="N106" i="8"/>
  <c r="N102" i="8"/>
  <c r="N94" i="8"/>
  <c r="N90" i="8"/>
  <c r="N82" i="8"/>
  <c r="N78" i="8"/>
  <c r="N71" i="8"/>
  <c r="N66" i="8"/>
  <c r="N58" i="8"/>
  <c r="N54" i="8"/>
  <c r="N46" i="8"/>
  <c r="N42" i="8"/>
  <c r="N34" i="8"/>
  <c r="N30" i="8"/>
  <c r="N26" i="8"/>
  <c r="N18" i="8"/>
  <c r="N14" i="8"/>
  <c r="N10" i="8"/>
  <c r="C311" i="12"/>
  <c r="C310" i="13" s="1"/>
  <c r="G311" i="12"/>
  <c r="K311" i="12"/>
  <c r="B311" i="12"/>
  <c r="F311" i="12"/>
  <c r="F310" i="13" s="1"/>
  <c r="J311" i="12"/>
  <c r="C295" i="12"/>
  <c r="C294" i="13" s="1"/>
  <c r="G295" i="12"/>
  <c r="K295" i="12"/>
  <c r="B295" i="12"/>
  <c r="F295" i="12"/>
  <c r="F294" i="13" s="1"/>
  <c r="J295" i="12"/>
  <c r="C279" i="12"/>
  <c r="C278" i="13" s="1"/>
  <c r="G279" i="12"/>
  <c r="K279" i="12"/>
  <c r="D279" i="12"/>
  <c r="D278" i="13" s="1"/>
  <c r="B279" i="12"/>
  <c r="F279" i="12"/>
  <c r="F278" i="13" s="1"/>
  <c r="J279" i="12"/>
  <c r="C271" i="12"/>
  <c r="C270" i="13" s="1"/>
  <c r="G271" i="12"/>
  <c r="K271" i="12"/>
  <c r="B271" i="12"/>
  <c r="F271" i="12"/>
  <c r="F270" i="13" s="1"/>
  <c r="J271" i="12"/>
  <c r="D271" i="12"/>
  <c r="D270" i="13" s="1"/>
  <c r="H271" i="12"/>
  <c r="H270" i="13" s="1"/>
  <c r="E255" i="12"/>
  <c r="I255" i="12"/>
  <c r="I254" i="13" s="1"/>
  <c r="D255" i="12"/>
  <c r="D254" i="13" s="1"/>
  <c r="J255" i="12"/>
  <c r="B255" i="12"/>
  <c r="H255" i="12"/>
  <c r="H254" i="13" s="1"/>
  <c r="C255" i="12"/>
  <c r="C254" i="13" s="1"/>
  <c r="G255" i="12"/>
  <c r="K255" i="12"/>
  <c r="E247" i="12"/>
  <c r="I247" i="12"/>
  <c r="I246" i="13" s="1"/>
  <c r="D247" i="12"/>
  <c r="D246" i="13" s="1"/>
  <c r="J247" i="12"/>
  <c r="C247" i="12"/>
  <c r="C246" i="13" s="1"/>
  <c r="K247" i="12"/>
  <c r="B247" i="12"/>
  <c r="H247" i="12"/>
  <c r="H246" i="13" s="1"/>
  <c r="F247" i="12"/>
  <c r="F246" i="13" s="1"/>
  <c r="E231" i="12"/>
  <c r="I231" i="12"/>
  <c r="I230" i="13" s="1"/>
  <c r="D231" i="12"/>
  <c r="D230" i="13" s="1"/>
  <c r="J231" i="12"/>
  <c r="G231" i="12"/>
  <c r="H231" i="12"/>
  <c r="H230" i="13" s="1"/>
  <c r="F231" i="12"/>
  <c r="F230" i="13" s="1"/>
  <c r="B231" i="12"/>
  <c r="E215" i="12"/>
  <c r="I215" i="12"/>
  <c r="I214" i="13" s="1"/>
  <c r="D215" i="12"/>
  <c r="D214" i="13" s="1"/>
  <c r="J215" i="12"/>
  <c r="C215" i="12"/>
  <c r="C214" i="13" s="1"/>
  <c r="K215" i="12"/>
  <c r="F215" i="12"/>
  <c r="F214" i="13" s="1"/>
  <c r="B215" i="12"/>
  <c r="H215" i="12"/>
  <c r="H214" i="13" s="1"/>
  <c r="E207" i="12"/>
  <c r="I207" i="12"/>
  <c r="I206" i="13" s="1"/>
  <c r="D207" i="12"/>
  <c r="D206" i="13" s="1"/>
  <c r="J207" i="12"/>
  <c r="F207" i="12"/>
  <c r="F206" i="13" s="1"/>
  <c r="C207" i="12"/>
  <c r="C206" i="13" s="1"/>
  <c r="K207" i="12"/>
  <c r="G207" i="12"/>
  <c r="E191" i="12"/>
  <c r="I191" i="12"/>
  <c r="I190" i="13" s="1"/>
  <c r="B191" i="12"/>
  <c r="F191" i="12"/>
  <c r="F190" i="13" s="1"/>
  <c r="J191" i="12"/>
  <c r="H191" i="12"/>
  <c r="H190" i="13" s="1"/>
  <c r="C191" i="12"/>
  <c r="C190" i="13" s="1"/>
  <c r="K191" i="12"/>
  <c r="D191" i="12"/>
  <c r="D190" i="13" s="1"/>
  <c r="E176" i="12"/>
  <c r="I176" i="12"/>
  <c r="I175" i="13" s="1"/>
  <c r="B176" i="12"/>
  <c r="F176" i="12"/>
  <c r="F175" i="13" s="1"/>
  <c r="J176" i="12"/>
  <c r="C176" i="12"/>
  <c r="C175" i="13" s="1"/>
  <c r="K176" i="12"/>
  <c r="H176" i="12"/>
  <c r="H175" i="13" s="1"/>
  <c r="G176" i="12"/>
  <c r="E160" i="12"/>
  <c r="I160" i="12"/>
  <c r="I159" i="13" s="1"/>
  <c r="B160" i="12"/>
  <c r="F160" i="12"/>
  <c r="F159" i="13" s="1"/>
  <c r="J160" i="12"/>
  <c r="C160" i="12"/>
  <c r="C159" i="13" s="1"/>
  <c r="K160" i="12"/>
  <c r="H160" i="12"/>
  <c r="H159" i="13" s="1"/>
  <c r="G160" i="12"/>
  <c r="E152" i="12"/>
  <c r="I152" i="12"/>
  <c r="I151" i="13" s="1"/>
  <c r="B152" i="12"/>
  <c r="F152" i="12"/>
  <c r="F151" i="13" s="1"/>
  <c r="J152" i="12"/>
  <c r="C152" i="12"/>
  <c r="C151" i="13" s="1"/>
  <c r="K152" i="12"/>
  <c r="H152" i="12"/>
  <c r="H151" i="13" s="1"/>
  <c r="G152" i="12"/>
  <c r="E136" i="12"/>
  <c r="I136" i="12"/>
  <c r="I135" i="13" s="1"/>
  <c r="B136" i="12"/>
  <c r="F136" i="12"/>
  <c r="F135" i="13" s="1"/>
  <c r="J136" i="12"/>
  <c r="C136" i="12"/>
  <c r="C135" i="13" s="1"/>
  <c r="K136" i="12"/>
  <c r="H136" i="12"/>
  <c r="H135" i="13" s="1"/>
  <c r="G136" i="12"/>
  <c r="E120" i="12"/>
  <c r="I120" i="12"/>
  <c r="I119" i="13" s="1"/>
  <c r="B120" i="12"/>
  <c r="F120" i="12"/>
  <c r="F119" i="13" s="1"/>
  <c r="J120" i="12"/>
  <c r="C120" i="12"/>
  <c r="C119" i="13" s="1"/>
  <c r="K120" i="12"/>
  <c r="H120" i="12"/>
  <c r="H119" i="13" s="1"/>
  <c r="G120" i="12"/>
  <c r="E104" i="12"/>
  <c r="I104" i="12"/>
  <c r="I103" i="13" s="1"/>
  <c r="B104" i="12"/>
  <c r="F104" i="12"/>
  <c r="F103" i="13" s="1"/>
  <c r="J104" i="12"/>
  <c r="C104" i="12"/>
  <c r="C103" i="13" s="1"/>
  <c r="K104" i="12"/>
  <c r="H104" i="12"/>
  <c r="H103" i="13" s="1"/>
  <c r="G104" i="12"/>
  <c r="E96" i="12"/>
  <c r="I96" i="12"/>
  <c r="I95" i="13" s="1"/>
  <c r="B96" i="12"/>
  <c r="F96" i="12"/>
  <c r="F95" i="13" s="1"/>
  <c r="J96" i="12"/>
  <c r="C96" i="12"/>
  <c r="C95" i="13" s="1"/>
  <c r="K96" i="12"/>
  <c r="H96" i="12"/>
  <c r="H95" i="13" s="1"/>
  <c r="G96" i="12"/>
  <c r="D80" i="12"/>
  <c r="D79" i="13" s="1"/>
  <c r="H80" i="12"/>
  <c r="H79" i="13" s="1"/>
  <c r="B80" i="12"/>
  <c r="G80" i="12"/>
  <c r="C80" i="12"/>
  <c r="C79" i="13" s="1"/>
  <c r="I80" i="12"/>
  <c r="I79" i="13" s="1"/>
  <c r="E80" i="12"/>
  <c r="K80" i="12"/>
  <c r="F80" i="12"/>
  <c r="F79" i="13" s="1"/>
  <c r="J80" i="12"/>
  <c r="D72" i="12"/>
  <c r="D71" i="13" s="1"/>
  <c r="H72" i="12"/>
  <c r="H71" i="13" s="1"/>
  <c r="B72" i="12"/>
  <c r="G72" i="12"/>
  <c r="C72" i="12"/>
  <c r="C71" i="13" s="1"/>
  <c r="I72" i="12"/>
  <c r="I71" i="13" s="1"/>
  <c r="J72" i="12"/>
  <c r="F72" i="12"/>
  <c r="F71" i="13" s="1"/>
  <c r="E72" i="12"/>
  <c r="B55" i="12"/>
  <c r="F55" i="12"/>
  <c r="F54" i="13" s="1"/>
  <c r="J55" i="12"/>
  <c r="E55" i="12"/>
  <c r="K55" i="12"/>
  <c r="G55" i="12"/>
  <c r="C55" i="12"/>
  <c r="C54" i="13" s="1"/>
  <c r="I55" i="12"/>
  <c r="I54" i="13" s="1"/>
  <c r="D55" i="12"/>
  <c r="D54" i="13" s="1"/>
  <c r="J31" i="12"/>
  <c r="G31" i="12"/>
  <c r="K31" i="12"/>
  <c r="D31" i="12"/>
  <c r="D30" i="13" s="1"/>
  <c r="B7" i="12"/>
  <c r="H7" i="12"/>
  <c r="H6" i="13" s="1"/>
  <c r="D311" i="12"/>
  <c r="D310" i="13" s="1"/>
  <c r="C199" i="12"/>
  <c r="C198" i="13" s="1"/>
  <c r="D176" i="12"/>
  <c r="D175" i="13" s="1"/>
  <c r="D144" i="12"/>
  <c r="D143" i="13" s="1"/>
  <c r="H55" i="12"/>
  <c r="H54" i="13" s="1"/>
  <c r="I31" i="12"/>
  <c r="I30" i="13" s="1"/>
  <c r="B312" i="11"/>
  <c r="N70" i="8"/>
  <c r="B65" i="12"/>
  <c r="F65" i="12"/>
  <c r="F64" i="13" s="1"/>
  <c r="J65" i="12"/>
  <c r="G65" i="12"/>
  <c r="C65" i="12"/>
  <c r="C64" i="13" s="1"/>
  <c r="H65" i="12"/>
  <c r="H64" i="13" s="1"/>
  <c r="I65" i="12"/>
  <c r="I64" i="13" s="1"/>
  <c r="E65" i="12"/>
  <c r="D65" i="12"/>
  <c r="D64" i="13" s="1"/>
  <c r="K65" i="12"/>
  <c r="B57" i="12"/>
  <c r="F57" i="12"/>
  <c r="F56" i="13" s="1"/>
  <c r="J57" i="12"/>
  <c r="G57" i="12"/>
  <c r="C57" i="12"/>
  <c r="C56" i="13" s="1"/>
  <c r="H57" i="12"/>
  <c r="H56" i="13" s="1"/>
  <c r="D57" i="12"/>
  <c r="D56" i="13" s="1"/>
  <c r="K57" i="12"/>
  <c r="E57" i="12"/>
  <c r="N53" i="8"/>
  <c r="N45" i="8"/>
  <c r="B41" i="12"/>
  <c r="F41" i="12"/>
  <c r="F40" i="13" s="1"/>
  <c r="J41" i="12"/>
  <c r="C41" i="12"/>
  <c r="C40" i="13" s="1"/>
  <c r="G41" i="12"/>
  <c r="K41" i="12"/>
  <c r="I41" i="12"/>
  <c r="I40" i="13" s="1"/>
  <c r="D41" i="12"/>
  <c r="D40" i="13" s="1"/>
  <c r="H41" i="12"/>
  <c r="H40" i="13" s="1"/>
  <c r="N37" i="8"/>
  <c r="N29" i="8"/>
  <c r="B25" i="12"/>
  <c r="F25" i="12"/>
  <c r="F24" i="13" s="1"/>
  <c r="J25" i="12"/>
  <c r="C25" i="12"/>
  <c r="C24" i="13" s="1"/>
  <c r="G25" i="12"/>
  <c r="K25" i="12"/>
  <c r="I25" i="12"/>
  <c r="I24" i="13" s="1"/>
  <c r="D25" i="12"/>
  <c r="D24" i="13" s="1"/>
  <c r="H25" i="12"/>
  <c r="H24" i="13" s="1"/>
  <c r="N21" i="8"/>
  <c r="N13" i="8"/>
  <c r="B9" i="12"/>
  <c r="F9" i="12"/>
  <c r="F8" i="13" s="1"/>
  <c r="E9" i="12"/>
  <c r="J9" i="12"/>
  <c r="G9" i="12"/>
  <c r="K9" i="12"/>
  <c r="I9" i="12"/>
  <c r="I8" i="13" s="1"/>
  <c r="C9" i="12"/>
  <c r="C8" i="13" s="1"/>
  <c r="H9" i="12"/>
  <c r="H8" i="13" s="1"/>
  <c r="N309" i="8"/>
  <c r="N301" i="8"/>
  <c r="N285" i="8"/>
  <c r="N277" i="8"/>
  <c r="N261" i="8"/>
  <c r="N245" i="8"/>
  <c r="N237" i="8"/>
  <c r="N229" i="8"/>
  <c r="N213" i="8"/>
  <c r="N205" i="8"/>
  <c r="N189" i="8"/>
  <c r="N181" i="8"/>
  <c r="N165" i="8"/>
  <c r="N157" i="8"/>
  <c r="N141" i="8"/>
  <c r="N133" i="8"/>
  <c r="N117" i="8"/>
  <c r="N109" i="8"/>
  <c r="N93" i="8"/>
  <c r="N85" i="8"/>
  <c r="N77" i="8"/>
  <c r="D60" i="12"/>
  <c r="D59" i="13" s="1"/>
  <c r="H60" i="12"/>
  <c r="H59" i="13" s="1"/>
  <c r="C60" i="12"/>
  <c r="C59" i="13" s="1"/>
  <c r="I60" i="12"/>
  <c r="I59" i="13" s="1"/>
  <c r="E60" i="12"/>
  <c r="J60" i="12"/>
  <c r="F60" i="12"/>
  <c r="F59" i="13" s="1"/>
  <c r="B60" i="12"/>
  <c r="K60" i="12"/>
  <c r="G60" i="12"/>
  <c r="D44" i="12"/>
  <c r="D43" i="13" s="1"/>
  <c r="H44" i="12"/>
  <c r="H43" i="13" s="1"/>
  <c r="E44" i="12"/>
  <c r="I44" i="12"/>
  <c r="I43" i="13" s="1"/>
  <c r="C44" i="12"/>
  <c r="C43" i="13" s="1"/>
  <c r="K44" i="12"/>
  <c r="F44" i="12"/>
  <c r="F43" i="13" s="1"/>
  <c r="J44" i="12"/>
  <c r="B44" i="12"/>
  <c r="D36" i="12"/>
  <c r="D35" i="13" s="1"/>
  <c r="H36" i="12"/>
  <c r="H35" i="13" s="1"/>
  <c r="E36" i="12"/>
  <c r="I36" i="12"/>
  <c r="I35" i="13" s="1"/>
  <c r="C36" i="12"/>
  <c r="C35" i="13" s="1"/>
  <c r="K36" i="12"/>
  <c r="F36" i="12"/>
  <c r="F35" i="13" s="1"/>
  <c r="J36" i="12"/>
  <c r="G36" i="12"/>
  <c r="B36" i="12"/>
  <c r="D20" i="12"/>
  <c r="D19" i="13" s="1"/>
  <c r="H20" i="12"/>
  <c r="H19" i="13" s="1"/>
  <c r="E20" i="12"/>
  <c r="I20" i="12"/>
  <c r="I19" i="13" s="1"/>
  <c r="C20" i="12"/>
  <c r="C19" i="13" s="1"/>
  <c r="K20" i="12"/>
  <c r="F20" i="12"/>
  <c r="F19" i="13" s="1"/>
  <c r="J20" i="12"/>
  <c r="G20" i="12"/>
  <c r="B20" i="12"/>
  <c r="I311" i="12"/>
  <c r="I310" i="13" s="1"/>
  <c r="I303" i="12"/>
  <c r="I302" i="13" s="1"/>
  <c r="I295" i="12"/>
  <c r="I294" i="13" s="1"/>
  <c r="I287" i="12"/>
  <c r="I286" i="13" s="1"/>
  <c r="F255" i="12"/>
  <c r="F254" i="13" s="1"/>
  <c r="G215" i="12"/>
  <c r="B207" i="12"/>
  <c r="D168" i="12"/>
  <c r="D167" i="13" s="1"/>
  <c r="D136" i="12"/>
  <c r="D135" i="13" s="1"/>
  <c r="D104" i="12"/>
  <c r="D103" i="13" s="1"/>
  <c r="E41" i="12"/>
  <c r="G28" i="12"/>
  <c r="D312" i="11"/>
  <c r="K312" i="11"/>
  <c r="G312" i="11"/>
  <c r="C312" i="11"/>
  <c r="E310" i="12"/>
  <c r="I310" i="12"/>
  <c r="I309" i="13" s="1"/>
  <c r="D310" i="12"/>
  <c r="D309" i="13" s="1"/>
  <c r="H310" i="12"/>
  <c r="H309" i="13" s="1"/>
  <c r="E306" i="12"/>
  <c r="I306" i="12"/>
  <c r="I305" i="13" s="1"/>
  <c r="D306" i="12"/>
  <c r="D305" i="13" s="1"/>
  <c r="H306" i="12"/>
  <c r="H305" i="13" s="1"/>
  <c r="E302" i="12"/>
  <c r="I302" i="12"/>
  <c r="I301" i="13" s="1"/>
  <c r="D302" i="12"/>
  <c r="D301" i="13" s="1"/>
  <c r="H302" i="12"/>
  <c r="H301" i="13" s="1"/>
  <c r="E298" i="12"/>
  <c r="I298" i="12"/>
  <c r="I297" i="13" s="1"/>
  <c r="D298" i="12"/>
  <c r="D297" i="13" s="1"/>
  <c r="H298" i="12"/>
  <c r="H297" i="13" s="1"/>
  <c r="E294" i="12"/>
  <c r="I294" i="12"/>
  <c r="I293" i="13" s="1"/>
  <c r="D294" i="12"/>
  <c r="D293" i="13" s="1"/>
  <c r="H294" i="12"/>
  <c r="H293" i="13" s="1"/>
  <c r="E290" i="12"/>
  <c r="I290" i="12"/>
  <c r="I289" i="13" s="1"/>
  <c r="D290" i="12"/>
  <c r="D289" i="13" s="1"/>
  <c r="H290" i="12"/>
  <c r="H289" i="13" s="1"/>
  <c r="E286" i="12"/>
  <c r="I286" i="12"/>
  <c r="I285" i="13" s="1"/>
  <c r="D286" i="12"/>
  <c r="D285" i="13" s="1"/>
  <c r="H286" i="12"/>
  <c r="H285" i="13" s="1"/>
  <c r="E282" i="12"/>
  <c r="I282" i="12"/>
  <c r="I281" i="13" s="1"/>
  <c r="D282" i="12"/>
  <c r="D281" i="13" s="1"/>
  <c r="H282" i="12"/>
  <c r="H281" i="13" s="1"/>
  <c r="E278" i="12"/>
  <c r="I278" i="12"/>
  <c r="I277" i="13" s="1"/>
  <c r="B278" i="12"/>
  <c r="D278" i="12"/>
  <c r="D277" i="13" s="1"/>
  <c r="H278" i="12"/>
  <c r="H277" i="13" s="1"/>
  <c r="F278" i="12"/>
  <c r="F277" i="13" s="1"/>
  <c r="J278" i="12"/>
  <c r="E274" i="12"/>
  <c r="I274" i="12"/>
  <c r="I273" i="13" s="1"/>
  <c r="B274" i="12"/>
  <c r="J274" i="12"/>
  <c r="D274" i="12"/>
  <c r="D273" i="13" s="1"/>
  <c r="H274" i="12"/>
  <c r="H273" i="13" s="1"/>
  <c r="F274" i="12"/>
  <c r="F273" i="13" s="1"/>
  <c r="E270" i="12"/>
  <c r="I270" i="12"/>
  <c r="I269" i="13" s="1"/>
  <c r="J270" i="12"/>
  <c r="D270" i="12"/>
  <c r="D269" i="13" s="1"/>
  <c r="H270" i="12"/>
  <c r="H269" i="13" s="1"/>
  <c r="B270" i="12"/>
  <c r="F270" i="12"/>
  <c r="F269" i="13" s="1"/>
  <c r="E266" i="12"/>
  <c r="I266" i="12"/>
  <c r="I265" i="13" s="1"/>
  <c r="B266" i="12"/>
  <c r="J266" i="12"/>
  <c r="D266" i="12"/>
  <c r="D265" i="13" s="1"/>
  <c r="H266" i="12"/>
  <c r="H265" i="13" s="1"/>
  <c r="F266" i="12"/>
  <c r="F265" i="13" s="1"/>
  <c r="E262" i="12"/>
  <c r="I262" i="12"/>
  <c r="I261" i="13" s="1"/>
  <c r="B262" i="12"/>
  <c r="J262" i="12"/>
  <c r="D262" i="12"/>
  <c r="D261" i="13" s="1"/>
  <c r="H262" i="12"/>
  <c r="H261" i="13" s="1"/>
  <c r="F262" i="12"/>
  <c r="F261" i="13" s="1"/>
  <c r="E258" i="12"/>
  <c r="I258" i="12"/>
  <c r="I257" i="13" s="1"/>
  <c r="B258" i="12"/>
  <c r="D258" i="12"/>
  <c r="D257" i="13" s="1"/>
  <c r="H258" i="12"/>
  <c r="H257" i="13" s="1"/>
  <c r="F258" i="12"/>
  <c r="F257" i="13" s="1"/>
  <c r="J258" i="12"/>
  <c r="C254" i="12"/>
  <c r="C253" i="13" s="1"/>
  <c r="G254" i="12"/>
  <c r="K254" i="12"/>
  <c r="D254" i="12"/>
  <c r="D253" i="13" s="1"/>
  <c r="I254" i="12"/>
  <c r="I253" i="13" s="1"/>
  <c r="E254" i="12"/>
  <c r="B254" i="12"/>
  <c r="J254" i="12"/>
  <c r="F254" i="12"/>
  <c r="F253" i="13" s="1"/>
  <c r="C250" i="12"/>
  <c r="C249" i="13" s="1"/>
  <c r="G250" i="12"/>
  <c r="K250" i="12"/>
  <c r="F250" i="12"/>
  <c r="F249" i="13" s="1"/>
  <c r="B250" i="12"/>
  <c r="I250" i="12"/>
  <c r="I249" i="13" s="1"/>
  <c r="D250" i="12"/>
  <c r="D249" i="13" s="1"/>
  <c r="H250" i="12"/>
  <c r="H249" i="13" s="1"/>
  <c r="J250" i="12"/>
  <c r="C246" i="12"/>
  <c r="C245" i="13" s="1"/>
  <c r="G246" i="12"/>
  <c r="K246" i="12"/>
  <c r="D246" i="12"/>
  <c r="D245" i="13" s="1"/>
  <c r="I246" i="12"/>
  <c r="I245" i="13" s="1"/>
  <c r="F246" i="12"/>
  <c r="F245" i="13" s="1"/>
  <c r="H246" i="12"/>
  <c r="H245" i="13" s="1"/>
  <c r="E246" i="12"/>
  <c r="C242" i="12"/>
  <c r="C241" i="13" s="1"/>
  <c r="G242" i="12"/>
  <c r="K242" i="12"/>
  <c r="F242" i="12"/>
  <c r="F241" i="13" s="1"/>
  <c r="D242" i="12"/>
  <c r="D241" i="13" s="1"/>
  <c r="J242" i="12"/>
  <c r="E242" i="12"/>
  <c r="B242" i="12"/>
  <c r="I242" i="12"/>
  <c r="I241" i="13" s="1"/>
  <c r="C238" i="12"/>
  <c r="C237" i="13" s="1"/>
  <c r="G238" i="12"/>
  <c r="K238" i="12"/>
  <c r="D238" i="12"/>
  <c r="D237" i="13" s="1"/>
  <c r="I238" i="12"/>
  <c r="I237" i="13" s="1"/>
  <c r="H238" i="12"/>
  <c r="H237" i="13" s="1"/>
  <c r="J238" i="12"/>
  <c r="F238" i="12"/>
  <c r="F237" i="13" s="1"/>
  <c r="B238" i="12"/>
  <c r="C234" i="12"/>
  <c r="C233" i="13" s="1"/>
  <c r="G234" i="12"/>
  <c r="K234" i="12"/>
  <c r="F234" i="12"/>
  <c r="F233" i="13" s="1"/>
  <c r="E234" i="12"/>
  <c r="D234" i="12"/>
  <c r="D233" i="13" s="1"/>
  <c r="J234" i="12"/>
  <c r="H234" i="12"/>
  <c r="H233" i="13" s="1"/>
  <c r="C230" i="12"/>
  <c r="C229" i="13" s="1"/>
  <c r="G230" i="12"/>
  <c r="K230" i="12"/>
  <c r="D230" i="12"/>
  <c r="D229" i="13" s="1"/>
  <c r="I230" i="12"/>
  <c r="I229" i="13" s="1"/>
  <c r="B230" i="12"/>
  <c r="J230" i="12"/>
  <c r="H230" i="12"/>
  <c r="H229" i="13" s="1"/>
  <c r="E230" i="12"/>
  <c r="C226" i="12"/>
  <c r="C225" i="13" s="1"/>
  <c r="G226" i="12"/>
  <c r="K226" i="12"/>
  <c r="F226" i="12"/>
  <c r="F225" i="13" s="1"/>
  <c r="H226" i="12"/>
  <c r="H225" i="13" s="1"/>
  <c r="B226" i="12"/>
  <c r="E226" i="12"/>
  <c r="I226" i="12"/>
  <c r="I225" i="13" s="1"/>
  <c r="C222" i="12"/>
  <c r="C221" i="13" s="1"/>
  <c r="G222" i="12"/>
  <c r="K222" i="12"/>
  <c r="D222" i="12"/>
  <c r="D221" i="13" s="1"/>
  <c r="I222" i="12"/>
  <c r="I221" i="13" s="1"/>
  <c r="E222" i="12"/>
  <c r="F222" i="12"/>
  <c r="F221" i="13" s="1"/>
  <c r="B222" i="12"/>
  <c r="J222" i="12"/>
  <c r="C218" i="12"/>
  <c r="C217" i="13" s="1"/>
  <c r="G218" i="12"/>
  <c r="K218" i="12"/>
  <c r="F218" i="12"/>
  <c r="F217" i="13" s="1"/>
  <c r="B218" i="12"/>
  <c r="I218" i="12"/>
  <c r="I217" i="13" s="1"/>
  <c r="J218" i="12"/>
  <c r="H218" i="12"/>
  <c r="H217" i="13" s="1"/>
  <c r="D218" i="12"/>
  <c r="D217" i="13" s="1"/>
  <c r="C214" i="12"/>
  <c r="C213" i="13" s="1"/>
  <c r="G214" i="12"/>
  <c r="K214" i="12"/>
  <c r="D214" i="12"/>
  <c r="D213" i="13" s="1"/>
  <c r="I214" i="12"/>
  <c r="I213" i="13" s="1"/>
  <c r="F214" i="12"/>
  <c r="F213" i="13" s="1"/>
  <c r="E214" i="12"/>
  <c r="H214" i="12"/>
  <c r="H213" i="13" s="1"/>
  <c r="C210" i="12"/>
  <c r="C209" i="13" s="1"/>
  <c r="G210" i="12"/>
  <c r="K210" i="12"/>
  <c r="F210" i="12"/>
  <c r="F209" i="13" s="1"/>
  <c r="D210" i="12"/>
  <c r="D209" i="13" s="1"/>
  <c r="J210" i="12"/>
  <c r="E210" i="12"/>
  <c r="B210" i="12"/>
  <c r="I210" i="12"/>
  <c r="I209" i="13" s="1"/>
  <c r="C206" i="12"/>
  <c r="C205" i="13" s="1"/>
  <c r="G206" i="12"/>
  <c r="K206" i="12"/>
  <c r="D206" i="12"/>
  <c r="D205" i="13" s="1"/>
  <c r="I206" i="12"/>
  <c r="I205" i="13" s="1"/>
  <c r="H206" i="12"/>
  <c r="H205" i="13" s="1"/>
  <c r="J206" i="12"/>
  <c r="F206" i="12"/>
  <c r="F205" i="13" s="1"/>
  <c r="B206" i="12"/>
  <c r="C202" i="12"/>
  <c r="C201" i="13" s="1"/>
  <c r="G202" i="12"/>
  <c r="K202" i="12"/>
  <c r="F202" i="12"/>
  <c r="F201" i="13" s="1"/>
  <c r="E202" i="12"/>
  <c r="D202" i="12"/>
  <c r="D201" i="13" s="1"/>
  <c r="J202" i="12"/>
  <c r="H202" i="12"/>
  <c r="H201" i="13" s="1"/>
  <c r="C198" i="12"/>
  <c r="C197" i="13" s="1"/>
  <c r="G198" i="12"/>
  <c r="K198" i="12"/>
  <c r="D198" i="12"/>
  <c r="D197" i="13" s="1"/>
  <c r="I198" i="12"/>
  <c r="I197" i="13" s="1"/>
  <c r="B198" i="12"/>
  <c r="J198" i="12"/>
  <c r="H198" i="12"/>
  <c r="H197" i="13" s="1"/>
  <c r="E198" i="12"/>
  <c r="C194" i="12"/>
  <c r="C193" i="13" s="1"/>
  <c r="G194" i="12"/>
  <c r="K194" i="12"/>
  <c r="D194" i="12"/>
  <c r="D193" i="13" s="1"/>
  <c r="H194" i="12"/>
  <c r="H193" i="13" s="1"/>
  <c r="B194" i="12"/>
  <c r="J194" i="12"/>
  <c r="E194" i="12"/>
  <c r="F194" i="12"/>
  <c r="F193" i="13" s="1"/>
  <c r="C190" i="12"/>
  <c r="C189" i="13" s="1"/>
  <c r="G190" i="12"/>
  <c r="K190" i="12"/>
  <c r="D190" i="12"/>
  <c r="D189" i="13" s="1"/>
  <c r="H190" i="12"/>
  <c r="H189" i="13" s="1"/>
  <c r="B190" i="12"/>
  <c r="J190" i="12"/>
  <c r="E190" i="12"/>
  <c r="I190" i="12"/>
  <c r="I189" i="13" s="1"/>
  <c r="C187" i="12"/>
  <c r="C186" i="13" s="1"/>
  <c r="G187" i="12"/>
  <c r="K187" i="12"/>
  <c r="D187" i="12"/>
  <c r="D186" i="13" s="1"/>
  <c r="H187" i="12"/>
  <c r="H186" i="13" s="1"/>
  <c r="B187" i="12"/>
  <c r="J187" i="12"/>
  <c r="I187" i="12"/>
  <c r="I186" i="13" s="1"/>
  <c r="F187" i="12"/>
  <c r="F186" i="13" s="1"/>
  <c r="C183" i="12"/>
  <c r="C182" i="13" s="1"/>
  <c r="G183" i="12"/>
  <c r="K183" i="12"/>
  <c r="D183" i="12"/>
  <c r="D182" i="13" s="1"/>
  <c r="H183" i="12"/>
  <c r="H182" i="13" s="1"/>
  <c r="B183" i="12"/>
  <c r="J183" i="12"/>
  <c r="F183" i="12"/>
  <c r="F182" i="13" s="1"/>
  <c r="I183" i="12"/>
  <c r="I182" i="13" s="1"/>
  <c r="E183" i="12"/>
  <c r="C179" i="12"/>
  <c r="C178" i="13" s="1"/>
  <c r="G179" i="12"/>
  <c r="K179" i="12"/>
  <c r="D179" i="12"/>
  <c r="D178" i="13" s="1"/>
  <c r="H179" i="12"/>
  <c r="H178" i="13" s="1"/>
  <c r="B179" i="12"/>
  <c r="J179" i="12"/>
  <c r="E179" i="12"/>
  <c r="F179" i="12"/>
  <c r="F178" i="13" s="1"/>
  <c r="C175" i="12"/>
  <c r="C174" i="13" s="1"/>
  <c r="G175" i="12"/>
  <c r="K175" i="12"/>
  <c r="D175" i="12"/>
  <c r="D174" i="13" s="1"/>
  <c r="H175" i="12"/>
  <c r="H174" i="13" s="1"/>
  <c r="E175" i="12"/>
  <c r="B175" i="12"/>
  <c r="J175" i="12"/>
  <c r="F175" i="12"/>
  <c r="F174" i="13" s="1"/>
  <c r="I175" i="12"/>
  <c r="I174" i="13" s="1"/>
  <c r="N313" i="8"/>
  <c r="N305" i="8"/>
  <c r="N297" i="8"/>
  <c r="N289" i="8"/>
  <c r="N281" i="8"/>
  <c r="N273" i="8"/>
  <c r="N265" i="8"/>
  <c r="N257" i="8"/>
  <c r="N249" i="8"/>
  <c r="N241" i="8"/>
  <c r="N233" i="8"/>
  <c r="N225" i="8"/>
  <c r="N217" i="8"/>
  <c r="N209" i="8"/>
  <c r="N201" i="8"/>
  <c r="N193" i="8"/>
  <c r="N185" i="8"/>
  <c r="N177" i="8"/>
  <c r="D64" i="12"/>
  <c r="D63" i="13" s="1"/>
  <c r="H64" i="12"/>
  <c r="H63" i="13" s="1"/>
  <c r="F64" i="12"/>
  <c r="F63" i="13" s="1"/>
  <c r="K64" i="12"/>
  <c r="B64" i="12"/>
  <c r="G64" i="12"/>
  <c r="I64" i="12"/>
  <c r="I63" i="13" s="1"/>
  <c r="E64" i="12"/>
  <c r="J64" i="12"/>
  <c r="D56" i="12"/>
  <c r="D55" i="13" s="1"/>
  <c r="H56" i="12"/>
  <c r="H55" i="13" s="1"/>
  <c r="F56" i="12"/>
  <c r="F55" i="13" s="1"/>
  <c r="K56" i="12"/>
  <c r="B56" i="12"/>
  <c r="G56" i="12"/>
  <c r="C56" i="12"/>
  <c r="C55" i="13" s="1"/>
  <c r="J56" i="12"/>
  <c r="I56" i="12"/>
  <c r="I55" i="13" s="1"/>
  <c r="E56" i="12"/>
  <c r="D48" i="12"/>
  <c r="D47" i="13" s="1"/>
  <c r="H48" i="12"/>
  <c r="H47" i="13" s="1"/>
  <c r="E48" i="12"/>
  <c r="I48" i="12"/>
  <c r="I47" i="13" s="1"/>
  <c r="C48" i="12"/>
  <c r="C47" i="13" s="1"/>
  <c r="K48" i="12"/>
  <c r="F48" i="12"/>
  <c r="F47" i="13" s="1"/>
  <c r="G48" i="12"/>
  <c r="B48" i="12"/>
  <c r="J48" i="12"/>
  <c r="G40" i="12"/>
  <c r="B40" i="12"/>
  <c r="J40" i="12"/>
  <c r="D32" i="12"/>
  <c r="D31" i="13" s="1"/>
  <c r="H32" i="12"/>
  <c r="H31" i="13" s="1"/>
  <c r="E32" i="12"/>
  <c r="I32" i="12"/>
  <c r="I31" i="13" s="1"/>
  <c r="C32" i="12"/>
  <c r="C31" i="13" s="1"/>
  <c r="K32" i="12"/>
  <c r="F32" i="12"/>
  <c r="F31" i="13" s="1"/>
  <c r="G32" i="12"/>
  <c r="B32" i="12"/>
  <c r="J32" i="12"/>
  <c r="I24" i="12"/>
  <c r="I23" i="13" s="1"/>
  <c r="K24" i="12"/>
  <c r="F24" i="12"/>
  <c r="F23" i="13" s="1"/>
  <c r="B24" i="12"/>
  <c r="J24" i="12"/>
  <c r="D16" i="12"/>
  <c r="D15" i="13" s="1"/>
  <c r="H16" i="12"/>
  <c r="H15" i="13" s="1"/>
  <c r="E16" i="12"/>
  <c r="I16" i="12"/>
  <c r="I15" i="13" s="1"/>
  <c r="C16" i="12"/>
  <c r="C15" i="13" s="1"/>
  <c r="K16" i="12"/>
  <c r="F16" i="12"/>
  <c r="F15" i="13" s="1"/>
  <c r="G16" i="12"/>
  <c r="B16" i="12"/>
  <c r="J16" i="12"/>
  <c r="D8" i="12"/>
  <c r="D7" i="13" s="1"/>
  <c r="H8" i="12"/>
  <c r="H7" i="13" s="1"/>
  <c r="E8" i="12"/>
  <c r="J8" i="12"/>
  <c r="F8" i="12"/>
  <c r="F7" i="13" s="1"/>
  <c r="K8" i="12"/>
  <c r="I8" i="12"/>
  <c r="I7" i="13" s="1"/>
  <c r="B8" i="12"/>
  <c r="C8" i="12"/>
  <c r="C7" i="13" s="1"/>
  <c r="G8" i="12"/>
  <c r="E311" i="12"/>
  <c r="G310" i="12"/>
  <c r="E307" i="12"/>
  <c r="G306" i="12"/>
  <c r="E303" i="12"/>
  <c r="G302" i="12"/>
  <c r="E299" i="12"/>
  <c r="G298" i="12"/>
  <c r="E295" i="12"/>
  <c r="G294" i="12"/>
  <c r="E291" i="12"/>
  <c r="G290" i="12"/>
  <c r="E287" i="12"/>
  <c r="G286" i="12"/>
  <c r="E283" i="12"/>
  <c r="G282" i="12"/>
  <c r="E279" i="12"/>
  <c r="G274" i="12"/>
  <c r="E271" i="12"/>
  <c r="G266" i="12"/>
  <c r="E263" i="12"/>
  <c r="G258" i="12"/>
  <c r="C251" i="12"/>
  <c r="C250" i="13" s="1"/>
  <c r="H242" i="12"/>
  <c r="H241" i="13" s="1"/>
  <c r="H239" i="12"/>
  <c r="H238" i="13" s="1"/>
  <c r="B234" i="12"/>
  <c r="C231" i="12"/>
  <c r="C230" i="13" s="1"/>
  <c r="H222" i="12"/>
  <c r="H221" i="13" s="1"/>
  <c r="J219" i="12"/>
  <c r="B214" i="12"/>
  <c r="D211" i="12"/>
  <c r="D210" i="13" s="1"/>
  <c r="I202" i="12"/>
  <c r="I201" i="13" s="1"/>
  <c r="K199" i="12"/>
  <c r="D152" i="12"/>
  <c r="D151" i="13" s="1"/>
  <c r="D120" i="12"/>
  <c r="D119" i="13" s="1"/>
  <c r="I57" i="12"/>
  <c r="I56" i="13" s="1"/>
  <c r="D9" i="12"/>
  <c r="D8" i="13" s="1"/>
  <c r="N171" i="8"/>
  <c r="N167" i="8"/>
  <c r="N163" i="8"/>
  <c r="N159" i="8"/>
  <c r="N155" i="8"/>
  <c r="N151" i="8"/>
  <c r="N147" i="8"/>
  <c r="N143" i="8"/>
  <c r="N139" i="8"/>
  <c r="N135" i="8"/>
  <c r="N131" i="8"/>
  <c r="N127" i="8"/>
  <c r="N123" i="8"/>
  <c r="N119" i="8"/>
  <c r="N115" i="8"/>
  <c r="N111" i="8"/>
  <c r="N107" i="8"/>
  <c r="N103" i="8"/>
  <c r="N99" i="8"/>
  <c r="N95" i="8"/>
  <c r="N91" i="8"/>
  <c r="N87" i="8"/>
  <c r="N83" i="8"/>
  <c r="N79" i="8"/>
  <c r="N75" i="8"/>
  <c r="L290" i="12" l="1"/>
  <c r="P250" i="12"/>
  <c r="L282" i="12"/>
  <c r="P238" i="12"/>
  <c r="L298" i="12"/>
  <c r="E270" i="13"/>
  <c r="P271" i="12"/>
  <c r="E290" i="13"/>
  <c r="P291" i="12"/>
  <c r="E306" i="13"/>
  <c r="P307" i="12"/>
  <c r="B23" i="13"/>
  <c r="G39" i="13"/>
  <c r="O40" i="12"/>
  <c r="B55" i="13"/>
  <c r="L56" i="12"/>
  <c r="G63" i="13"/>
  <c r="O64" i="12"/>
  <c r="G174" i="13"/>
  <c r="O175" i="12"/>
  <c r="G186" i="13"/>
  <c r="O187" i="12"/>
  <c r="K189" i="13"/>
  <c r="M190" i="12"/>
  <c r="E193" i="13"/>
  <c r="P194" i="12"/>
  <c r="E197" i="13"/>
  <c r="P198" i="12"/>
  <c r="G205" i="13"/>
  <c r="O206" i="12"/>
  <c r="K209" i="13"/>
  <c r="M210" i="12"/>
  <c r="B229" i="13"/>
  <c r="L230" i="12"/>
  <c r="J237" i="13"/>
  <c r="N238" i="12"/>
  <c r="E245" i="13"/>
  <c r="P246" i="12"/>
  <c r="B249" i="13"/>
  <c r="L250" i="12"/>
  <c r="E253" i="13"/>
  <c r="P254" i="12"/>
  <c r="J261" i="13"/>
  <c r="N262" i="12"/>
  <c r="E273" i="13"/>
  <c r="P274" i="12"/>
  <c r="G27" i="13"/>
  <c r="O28" i="12"/>
  <c r="K19" i="13"/>
  <c r="M20" i="12"/>
  <c r="B8" i="13"/>
  <c r="L9" i="12"/>
  <c r="J40" i="13"/>
  <c r="N41" i="12"/>
  <c r="G64" i="13"/>
  <c r="O65" i="12"/>
  <c r="J54" i="13"/>
  <c r="N55" i="12"/>
  <c r="G71" i="13"/>
  <c r="O72" i="12"/>
  <c r="K95" i="13"/>
  <c r="M96" i="12"/>
  <c r="J119" i="13"/>
  <c r="N120" i="12"/>
  <c r="K151" i="13"/>
  <c r="M152" i="12"/>
  <c r="G175" i="13"/>
  <c r="O176" i="12"/>
  <c r="K254" i="13"/>
  <c r="M255" i="12"/>
  <c r="E254" i="13"/>
  <c r="P255" i="12"/>
  <c r="J294" i="13"/>
  <c r="N295" i="12"/>
  <c r="G294" i="13"/>
  <c r="O295" i="12"/>
  <c r="K58" i="13"/>
  <c r="M59" i="12"/>
  <c r="J297" i="13"/>
  <c r="N298" i="12"/>
  <c r="E50" i="13"/>
  <c r="B91" i="13"/>
  <c r="L92" i="12"/>
  <c r="J99" i="13"/>
  <c r="N100" i="12"/>
  <c r="K107" i="13"/>
  <c r="M108" i="12"/>
  <c r="B107" i="13"/>
  <c r="L108" i="12"/>
  <c r="J115" i="13"/>
  <c r="N116" i="12"/>
  <c r="K123" i="13"/>
  <c r="M124" i="12"/>
  <c r="B123" i="13"/>
  <c r="L124" i="12"/>
  <c r="J131" i="13"/>
  <c r="N132" i="12"/>
  <c r="K139" i="13"/>
  <c r="M140" i="12"/>
  <c r="E147" i="13"/>
  <c r="P148" i="12"/>
  <c r="B155" i="13"/>
  <c r="L156" i="12"/>
  <c r="E163" i="13"/>
  <c r="P164" i="12"/>
  <c r="B171" i="13"/>
  <c r="L172" i="12"/>
  <c r="G179" i="13"/>
  <c r="O180" i="12"/>
  <c r="E187" i="13"/>
  <c r="P188" i="12"/>
  <c r="B202" i="13"/>
  <c r="L203" i="12"/>
  <c r="B210" i="13"/>
  <c r="L211" i="12"/>
  <c r="B218" i="13"/>
  <c r="L219" i="12"/>
  <c r="G226" i="13"/>
  <c r="O227" i="12"/>
  <c r="E242" i="13"/>
  <c r="P243" i="12"/>
  <c r="E250" i="13"/>
  <c r="P251" i="12"/>
  <c r="K298" i="13"/>
  <c r="M299" i="12"/>
  <c r="K11" i="13"/>
  <c r="M12" i="12"/>
  <c r="E27" i="13"/>
  <c r="P28" i="12"/>
  <c r="J67" i="13"/>
  <c r="N68" i="12"/>
  <c r="E16" i="13"/>
  <c r="P17" i="12"/>
  <c r="K16" i="13"/>
  <c r="M17" i="12"/>
  <c r="E48" i="13"/>
  <c r="P49" i="12"/>
  <c r="J38" i="13"/>
  <c r="N39" i="12"/>
  <c r="E87" i="13"/>
  <c r="P88" i="12"/>
  <c r="J111" i="13"/>
  <c r="N112" i="12"/>
  <c r="J143" i="13"/>
  <c r="N144" i="12"/>
  <c r="G183" i="13"/>
  <c r="O184" i="12"/>
  <c r="G222" i="13"/>
  <c r="O223" i="12"/>
  <c r="G238" i="13"/>
  <c r="O239" i="12"/>
  <c r="J238" i="13"/>
  <c r="N239" i="12"/>
  <c r="B262" i="13"/>
  <c r="L263" i="12"/>
  <c r="G286" i="13"/>
  <c r="O287" i="12"/>
  <c r="E88" i="13"/>
  <c r="P89" i="12"/>
  <c r="E168" i="13"/>
  <c r="P169" i="12"/>
  <c r="B14" i="13"/>
  <c r="L15" i="12"/>
  <c r="J66" i="13"/>
  <c r="N67" i="12"/>
  <c r="B30" i="13"/>
  <c r="L31" i="12"/>
  <c r="B213" i="13"/>
  <c r="L214" i="12"/>
  <c r="G257" i="13"/>
  <c r="O258" i="12"/>
  <c r="G285" i="13"/>
  <c r="O286" i="12"/>
  <c r="G301" i="13"/>
  <c r="O302" i="12"/>
  <c r="B7" i="13"/>
  <c r="L8" i="12"/>
  <c r="J15" i="13"/>
  <c r="N16" i="12"/>
  <c r="B31" i="13"/>
  <c r="L32" i="12"/>
  <c r="K55" i="13"/>
  <c r="M56" i="12"/>
  <c r="B63" i="13"/>
  <c r="L64" i="12"/>
  <c r="B178" i="13"/>
  <c r="L179" i="12"/>
  <c r="G189" i="13"/>
  <c r="O190" i="12"/>
  <c r="K193" i="13"/>
  <c r="M194" i="12"/>
  <c r="B205" i="13"/>
  <c r="L206" i="12"/>
  <c r="G209" i="13"/>
  <c r="O210" i="12"/>
  <c r="G213" i="13"/>
  <c r="O214" i="12"/>
  <c r="K217" i="13"/>
  <c r="M218" i="12"/>
  <c r="B221" i="13"/>
  <c r="L222" i="12"/>
  <c r="E229" i="13"/>
  <c r="P230" i="12"/>
  <c r="E241" i="13"/>
  <c r="P242" i="12"/>
  <c r="B261" i="13"/>
  <c r="L262" i="12"/>
  <c r="E269" i="13"/>
  <c r="P270" i="12"/>
  <c r="J277" i="13"/>
  <c r="N278" i="12"/>
  <c r="E40" i="13"/>
  <c r="P41" i="12"/>
  <c r="B206" i="13"/>
  <c r="L207" i="12"/>
  <c r="G59" i="13"/>
  <c r="O60" i="12"/>
  <c r="J8" i="13"/>
  <c r="N9" i="12"/>
  <c r="J24" i="13"/>
  <c r="N25" i="12"/>
  <c r="K40" i="13"/>
  <c r="M41" i="12"/>
  <c r="E56" i="13"/>
  <c r="P57" i="12"/>
  <c r="J30" i="13"/>
  <c r="N31" i="12"/>
  <c r="B71" i="13"/>
  <c r="L72" i="12"/>
  <c r="K103" i="13"/>
  <c r="M104" i="12"/>
  <c r="G135" i="13"/>
  <c r="O136" i="12"/>
  <c r="E135" i="13"/>
  <c r="P136" i="12"/>
  <c r="B159" i="13"/>
  <c r="L160" i="12"/>
  <c r="J190" i="13"/>
  <c r="N191" i="12"/>
  <c r="J254" i="13"/>
  <c r="N255" i="12"/>
  <c r="B270" i="13"/>
  <c r="L271" i="12"/>
  <c r="K310" i="13"/>
  <c r="M311" i="12"/>
  <c r="J281" i="13"/>
  <c r="N282" i="12"/>
  <c r="K10" i="13"/>
  <c r="M11" i="12"/>
  <c r="J34" i="13"/>
  <c r="N35" i="12"/>
  <c r="G42" i="13"/>
  <c r="O43" i="12"/>
  <c r="E58" i="13"/>
  <c r="P59" i="12"/>
  <c r="G75" i="13"/>
  <c r="O76" i="12"/>
  <c r="J83" i="13"/>
  <c r="N84" i="12"/>
  <c r="G91" i="13"/>
  <c r="O92" i="12"/>
  <c r="G123" i="13"/>
  <c r="O124" i="12"/>
  <c r="G155" i="13"/>
  <c r="O156" i="12"/>
  <c r="G171" i="13"/>
  <c r="O172" i="12"/>
  <c r="B179" i="13"/>
  <c r="L180" i="12"/>
  <c r="G187" i="13"/>
  <c r="O188" i="12"/>
  <c r="J242" i="13"/>
  <c r="N243" i="12"/>
  <c r="K250" i="13"/>
  <c r="M251" i="12"/>
  <c r="G250" i="13"/>
  <c r="O251" i="12"/>
  <c r="J282" i="13"/>
  <c r="N283" i="12"/>
  <c r="B290" i="13"/>
  <c r="L291" i="12"/>
  <c r="G298" i="13"/>
  <c r="O299" i="12"/>
  <c r="B11" i="13"/>
  <c r="L12" i="12"/>
  <c r="K27" i="13"/>
  <c r="M28" i="12"/>
  <c r="G51" i="13"/>
  <c r="O52" i="12"/>
  <c r="B67" i="13"/>
  <c r="L68" i="12"/>
  <c r="E67" i="13"/>
  <c r="P68" i="12"/>
  <c r="B16" i="13"/>
  <c r="L17" i="12"/>
  <c r="G167" i="13"/>
  <c r="O168" i="12"/>
  <c r="E167" i="13"/>
  <c r="P168" i="12"/>
  <c r="K222" i="13"/>
  <c r="M223" i="12"/>
  <c r="K238" i="13"/>
  <c r="M239" i="12"/>
  <c r="K302" i="13"/>
  <c r="M303" i="12"/>
  <c r="G80" i="13"/>
  <c r="O81" i="12"/>
  <c r="K88" i="13"/>
  <c r="M89" i="12"/>
  <c r="J96" i="13"/>
  <c r="N97" i="12"/>
  <c r="G96" i="13"/>
  <c r="O97" i="12"/>
  <c r="B104" i="13"/>
  <c r="L105" i="12"/>
  <c r="J128" i="13"/>
  <c r="N129" i="12"/>
  <c r="G128" i="13"/>
  <c r="O129" i="12"/>
  <c r="B136" i="13"/>
  <c r="L137" i="12"/>
  <c r="G144" i="13"/>
  <c r="O145" i="12"/>
  <c r="B152" i="13"/>
  <c r="L153" i="12"/>
  <c r="J160" i="13"/>
  <c r="N161" i="12"/>
  <c r="G160" i="13"/>
  <c r="O161" i="12"/>
  <c r="B168" i="13"/>
  <c r="L169" i="12"/>
  <c r="G261" i="13"/>
  <c r="O262" i="12"/>
  <c r="K289" i="13"/>
  <c r="M290" i="12"/>
  <c r="E258" i="13"/>
  <c r="P259" i="12"/>
  <c r="K198" i="13"/>
  <c r="M199" i="12"/>
  <c r="E278" i="13"/>
  <c r="P279" i="12"/>
  <c r="E286" i="13"/>
  <c r="P287" i="12"/>
  <c r="E294" i="13"/>
  <c r="P295" i="12"/>
  <c r="E302" i="13"/>
  <c r="P303" i="12"/>
  <c r="E310" i="13"/>
  <c r="P311" i="12"/>
  <c r="E7" i="13"/>
  <c r="P8" i="12"/>
  <c r="B15" i="13"/>
  <c r="L16" i="12"/>
  <c r="K23" i="13"/>
  <c r="M24" i="12"/>
  <c r="G31" i="13"/>
  <c r="O32" i="12"/>
  <c r="J39" i="13"/>
  <c r="N40" i="12"/>
  <c r="B47" i="13"/>
  <c r="L48" i="12"/>
  <c r="E63" i="13"/>
  <c r="P64" i="12"/>
  <c r="K63" i="13"/>
  <c r="M64" i="12"/>
  <c r="J174" i="13"/>
  <c r="N175" i="12"/>
  <c r="J182" i="13"/>
  <c r="N183" i="12"/>
  <c r="K182" i="13"/>
  <c r="M183" i="12"/>
  <c r="B193" i="13"/>
  <c r="L194" i="12"/>
  <c r="G193" i="13"/>
  <c r="O194" i="12"/>
  <c r="J197" i="13"/>
  <c r="N198" i="12"/>
  <c r="K197" i="13"/>
  <c r="M198" i="12"/>
  <c r="J201" i="13"/>
  <c r="N202" i="12"/>
  <c r="K201" i="13"/>
  <c r="M202" i="12"/>
  <c r="G217" i="13"/>
  <c r="O218" i="12"/>
  <c r="K221" i="13"/>
  <c r="M222" i="12"/>
  <c r="E225" i="13"/>
  <c r="P226" i="12"/>
  <c r="K225" i="13"/>
  <c r="M226" i="12"/>
  <c r="B237" i="13"/>
  <c r="L238" i="12"/>
  <c r="J241" i="13"/>
  <c r="N242" i="12"/>
  <c r="G241" i="13"/>
  <c r="O242" i="12"/>
  <c r="G245" i="13"/>
  <c r="O246" i="12"/>
  <c r="K249" i="13"/>
  <c r="M250" i="12"/>
  <c r="J253" i="13"/>
  <c r="N254" i="12"/>
  <c r="J257" i="13"/>
  <c r="N258" i="12"/>
  <c r="B257" i="13"/>
  <c r="L258" i="12"/>
  <c r="E265" i="13"/>
  <c r="P266" i="12"/>
  <c r="B273" i="13"/>
  <c r="L274" i="12"/>
  <c r="G214" i="13"/>
  <c r="O215" i="12"/>
  <c r="J19" i="13"/>
  <c r="N20" i="12"/>
  <c r="B35" i="13"/>
  <c r="L36" i="12"/>
  <c r="K35" i="13"/>
  <c r="M36" i="12"/>
  <c r="E43" i="13"/>
  <c r="P44" i="12"/>
  <c r="K59" i="13"/>
  <c r="M60" i="12"/>
  <c r="E59" i="13"/>
  <c r="P60" i="12"/>
  <c r="E8" i="13"/>
  <c r="P9" i="12"/>
  <c r="K24" i="13"/>
  <c r="M25" i="12"/>
  <c r="G40" i="13"/>
  <c r="O41" i="12"/>
  <c r="B40" i="13"/>
  <c r="L41" i="12"/>
  <c r="K56" i="13"/>
  <c r="M57" i="12"/>
  <c r="G56" i="13"/>
  <c r="O57" i="12"/>
  <c r="K64" i="13"/>
  <c r="M65" i="12"/>
  <c r="K54" i="13"/>
  <c r="M55" i="12"/>
  <c r="B54" i="13"/>
  <c r="L55" i="12"/>
  <c r="K79" i="13"/>
  <c r="M80" i="12"/>
  <c r="G79" i="13"/>
  <c r="O80" i="12"/>
  <c r="G95" i="13"/>
  <c r="O96" i="12"/>
  <c r="J95" i="13"/>
  <c r="N96" i="12"/>
  <c r="E95" i="13"/>
  <c r="P96" i="12"/>
  <c r="K119" i="13"/>
  <c r="M120" i="12"/>
  <c r="B119" i="13"/>
  <c r="L120" i="12"/>
  <c r="G151" i="13"/>
  <c r="O152" i="12"/>
  <c r="J151" i="13"/>
  <c r="N152" i="12"/>
  <c r="E151" i="13"/>
  <c r="P152" i="12"/>
  <c r="K175" i="13"/>
  <c r="M176" i="12"/>
  <c r="B175" i="13"/>
  <c r="L176" i="12"/>
  <c r="K190" i="13"/>
  <c r="M191" i="12"/>
  <c r="G206" i="13"/>
  <c r="O207" i="12"/>
  <c r="J206" i="13"/>
  <c r="N207" i="12"/>
  <c r="E214" i="13"/>
  <c r="P215" i="12"/>
  <c r="G230" i="13"/>
  <c r="O231" i="12"/>
  <c r="E230" i="13"/>
  <c r="P231" i="12"/>
  <c r="K246" i="13"/>
  <c r="M247" i="12"/>
  <c r="K270" i="13"/>
  <c r="M271" i="12"/>
  <c r="G278" i="13"/>
  <c r="O279" i="12"/>
  <c r="B294" i="13"/>
  <c r="L295" i="12"/>
  <c r="J310" i="13"/>
  <c r="N311" i="12"/>
  <c r="G310" i="13"/>
  <c r="O311" i="12"/>
  <c r="J301" i="13"/>
  <c r="N302" i="12"/>
  <c r="J309" i="13"/>
  <c r="N310" i="12"/>
  <c r="K34" i="13"/>
  <c r="M35" i="12"/>
  <c r="J50" i="13"/>
  <c r="N51" i="12"/>
  <c r="G66" i="13"/>
  <c r="O67" i="12"/>
  <c r="G83" i="13"/>
  <c r="O84" i="12"/>
  <c r="E83" i="13"/>
  <c r="P84" i="12"/>
  <c r="J91" i="13"/>
  <c r="N92" i="12"/>
  <c r="E91" i="13"/>
  <c r="P92" i="12"/>
  <c r="K99" i="13"/>
  <c r="M100" i="12"/>
  <c r="B99" i="13"/>
  <c r="L100" i="12"/>
  <c r="J107" i="13"/>
  <c r="N108" i="12"/>
  <c r="E107" i="13"/>
  <c r="P108" i="12"/>
  <c r="K115" i="13"/>
  <c r="M116" i="12"/>
  <c r="B115" i="13"/>
  <c r="L116" i="12"/>
  <c r="J123" i="13"/>
  <c r="N124" i="12"/>
  <c r="E123" i="13"/>
  <c r="P124" i="12"/>
  <c r="K131" i="13"/>
  <c r="M132" i="12"/>
  <c r="B131" i="13"/>
  <c r="L132" i="12"/>
  <c r="J139" i="13"/>
  <c r="N140" i="12"/>
  <c r="E139" i="13"/>
  <c r="P140" i="12"/>
  <c r="K147" i="13"/>
  <c r="M148" i="12"/>
  <c r="B147" i="13"/>
  <c r="L148" i="12"/>
  <c r="J155" i="13"/>
  <c r="N156" i="12"/>
  <c r="E155" i="13"/>
  <c r="P156" i="12"/>
  <c r="K163" i="13"/>
  <c r="M164" i="12"/>
  <c r="B163" i="13"/>
  <c r="L164" i="12"/>
  <c r="J171" i="13"/>
  <c r="N172" i="12"/>
  <c r="E171" i="13"/>
  <c r="P172" i="12"/>
  <c r="K187" i="13"/>
  <c r="M188" i="12"/>
  <c r="B187" i="13"/>
  <c r="L188" i="12"/>
  <c r="G194" i="13"/>
  <c r="O195" i="12"/>
  <c r="K202" i="13"/>
  <c r="M203" i="12"/>
  <c r="E202" i="13"/>
  <c r="P203" i="12"/>
  <c r="E210" i="13"/>
  <c r="P211" i="12"/>
  <c r="E218" i="13"/>
  <c r="P219" i="12"/>
  <c r="K226" i="13"/>
  <c r="M227" i="12"/>
  <c r="B234" i="13"/>
  <c r="L235" i="12"/>
  <c r="B242" i="13"/>
  <c r="L243" i="12"/>
  <c r="B250" i="13"/>
  <c r="L251" i="12"/>
  <c r="J258" i="13"/>
  <c r="N259" i="12"/>
  <c r="K258" i="13"/>
  <c r="M259" i="12"/>
  <c r="K266" i="13"/>
  <c r="M267" i="12"/>
  <c r="K274" i="13"/>
  <c r="M275" i="12"/>
  <c r="K290" i="13"/>
  <c r="M291" i="12"/>
  <c r="K306" i="13"/>
  <c r="M307" i="12"/>
  <c r="J11" i="13"/>
  <c r="N12" i="12"/>
  <c r="B27" i="13"/>
  <c r="L28" i="12"/>
  <c r="K51" i="13"/>
  <c r="M52" i="12"/>
  <c r="G67" i="13"/>
  <c r="O68" i="12"/>
  <c r="E32" i="13"/>
  <c r="P33" i="12"/>
  <c r="K32" i="13"/>
  <c r="M33" i="12"/>
  <c r="K38" i="13"/>
  <c r="M39" i="12"/>
  <c r="B38" i="13"/>
  <c r="E62" i="13"/>
  <c r="P63" i="12"/>
  <c r="G87" i="13"/>
  <c r="O88" i="12"/>
  <c r="E111" i="13"/>
  <c r="P112" i="12"/>
  <c r="K143" i="13"/>
  <c r="M144" i="12"/>
  <c r="B143" i="13"/>
  <c r="L144" i="12"/>
  <c r="K183" i="13"/>
  <c r="M184" i="12"/>
  <c r="J183" i="13"/>
  <c r="N184" i="12"/>
  <c r="E183" i="13"/>
  <c r="P184" i="12"/>
  <c r="G198" i="13"/>
  <c r="O199" i="12"/>
  <c r="E198" i="13"/>
  <c r="P199" i="12"/>
  <c r="J262" i="13"/>
  <c r="N263" i="12"/>
  <c r="G262" i="13"/>
  <c r="O263" i="12"/>
  <c r="B286" i="13"/>
  <c r="L287" i="12"/>
  <c r="J302" i="13"/>
  <c r="N303" i="12"/>
  <c r="G302" i="13"/>
  <c r="O303" i="12"/>
  <c r="J72" i="13"/>
  <c r="N73" i="12"/>
  <c r="K80" i="13"/>
  <c r="M81" i="12"/>
  <c r="B80" i="13"/>
  <c r="L81" i="12"/>
  <c r="G88" i="13"/>
  <c r="O89" i="12"/>
  <c r="E96" i="13"/>
  <c r="P97" i="12"/>
  <c r="K104" i="13"/>
  <c r="M105" i="12"/>
  <c r="E112" i="13"/>
  <c r="P113" i="12"/>
  <c r="K120" i="13"/>
  <c r="M121" i="12"/>
  <c r="E128" i="13"/>
  <c r="P129" i="12"/>
  <c r="K136" i="13"/>
  <c r="M137" i="12"/>
  <c r="E144" i="13"/>
  <c r="P145" i="12"/>
  <c r="K152" i="13"/>
  <c r="M153" i="12"/>
  <c r="E160" i="13"/>
  <c r="P161" i="12"/>
  <c r="K168" i="13"/>
  <c r="M169" i="12"/>
  <c r="B18" i="13"/>
  <c r="G269" i="13"/>
  <c r="O270" i="12"/>
  <c r="K269" i="13"/>
  <c r="M270" i="12"/>
  <c r="E22" i="13"/>
  <c r="K285" i="13"/>
  <c r="M286" i="12"/>
  <c r="B26" i="13"/>
  <c r="L27" i="12"/>
  <c r="K277" i="13"/>
  <c r="M278" i="12"/>
  <c r="P187" i="12"/>
  <c r="P206" i="12"/>
  <c r="P218" i="12"/>
  <c r="L246" i="12"/>
  <c r="L286" i="12"/>
  <c r="L294" i="12"/>
  <c r="L302" i="12"/>
  <c r="L310" i="12"/>
  <c r="P25" i="12"/>
  <c r="E282" i="13"/>
  <c r="P283" i="12"/>
  <c r="E298" i="13"/>
  <c r="P299" i="12"/>
  <c r="E15" i="13"/>
  <c r="P16" i="12"/>
  <c r="J31" i="13"/>
  <c r="N32" i="12"/>
  <c r="K31" i="13"/>
  <c r="M32" i="12"/>
  <c r="E47" i="13"/>
  <c r="P48" i="12"/>
  <c r="E174" i="13"/>
  <c r="P175" i="12"/>
  <c r="J178" i="13"/>
  <c r="N179" i="12"/>
  <c r="K178" i="13"/>
  <c r="M179" i="12"/>
  <c r="B186" i="13"/>
  <c r="L187" i="12"/>
  <c r="J189" i="13"/>
  <c r="N190" i="12"/>
  <c r="E201" i="13"/>
  <c r="P202" i="12"/>
  <c r="E209" i="13"/>
  <c r="P210" i="12"/>
  <c r="E213" i="13"/>
  <c r="P214" i="12"/>
  <c r="K213" i="13"/>
  <c r="M214" i="12"/>
  <c r="J221" i="13"/>
  <c r="N222" i="12"/>
  <c r="G229" i="13"/>
  <c r="O230" i="12"/>
  <c r="G233" i="13"/>
  <c r="O234" i="12"/>
  <c r="K237" i="13"/>
  <c r="M238" i="12"/>
  <c r="B241" i="13"/>
  <c r="L242" i="12"/>
  <c r="J249" i="13"/>
  <c r="N250" i="12"/>
  <c r="G253" i="13"/>
  <c r="O254" i="12"/>
  <c r="E257" i="13"/>
  <c r="P258" i="12"/>
  <c r="B265" i="13"/>
  <c r="L266" i="12"/>
  <c r="B269" i="13"/>
  <c r="L270" i="12"/>
  <c r="B19" i="13"/>
  <c r="L20" i="12"/>
  <c r="J35" i="13"/>
  <c r="N36" i="12"/>
  <c r="B43" i="13"/>
  <c r="L44" i="12"/>
  <c r="G8" i="13"/>
  <c r="O9" i="12"/>
  <c r="E64" i="13"/>
  <c r="P65" i="12"/>
  <c r="G30" i="13"/>
  <c r="O31" i="12"/>
  <c r="J79" i="13"/>
  <c r="N80" i="12"/>
  <c r="B95" i="13"/>
  <c r="L96" i="12"/>
  <c r="G119" i="13"/>
  <c r="O120" i="12"/>
  <c r="E119" i="13"/>
  <c r="P120" i="12"/>
  <c r="B151" i="13"/>
  <c r="L152" i="12"/>
  <c r="J175" i="13"/>
  <c r="N176" i="12"/>
  <c r="E175" i="13"/>
  <c r="P176" i="12"/>
  <c r="J246" i="13"/>
  <c r="N247" i="12"/>
  <c r="B254" i="13"/>
  <c r="L255" i="12"/>
  <c r="B310" i="13"/>
  <c r="L311" i="12"/>
  <c r="K210" i="13"/>
  <c r="M211" i="12"/>
  <c r="J305" i="13"/>
  <c r="N306" i="12"/>
  <c r="K42" i="13"/>
  <c r="M43" i="12"/>
  <c r="B50" i="13"/>
  <c r="L51" i="12"/>
  <c r="B58" i="13"/>
  <c r="B75" i="13"/>
  <c r="L76" i="12"/>
  <c r="E75" i="13"/>
  <c r="P76" i="12"/>
  <c r="K91" i="13"/>
  <c r="M92" i="12"/>
  <c r="E99" i="13"/>
  <c r="P100" i="12"/>
  <c r="E115" i="13"/>
  <c r="P116" i="12"/>
  <c r="E131" i="13"/>
  <c r="P132" i="12"/>
  <c r="B139" i="13"/>
  <c r="L140" i="12"/>
  <c r="J147" i="13"/>
  <c r="N148" i="12"/>
  <c r="K155" i="13"/>
  <c r="M156" i="12"/>
  <c r="J163" i="13"/>
  <c r="N164" i="12"/>
  <c r="K171" i="13"/>
  <c r="M172" i="12"/>
  <c r="J187" i="13"/>
  <c r="N188" i="12"/>
  <c r="K194" i="13"/>
  <c r="M195" i="12"/>
  <c r="K218" i="13"/>
  <c r="M219" i="12"/>
  <c r="J226" i="13"/>
  <c r="N227" i="12"/>
  <c r="K234" i="13"/>
  <c r="M235" i="12"/>
  <c r="E234" i="13"/>
  <c r="P235" i="12"/>
  <c r="B258" i="13"/>
  <c r="L259" i="12"/>
  <c r="K282" i="13"/>
  <c r="M283" i="12"/>
  <c r="E51" i="13"/>
  <c r="P52" i="12"/>
  <c r="K48" i="13"/>
  <c r="M49" i="12"/>
  <c r="G62" i="13"/>
  <c r="O63" i="12"/>
  <c r="G143" i="13"/>
  <c r="O144" i="12"/>
  <c r="E143" i="13"/>
  <c r="P144" i="12"/>
  <c r="B183" i="13"/>
  <c r="L184" i="12"/>
  <c r="J222" i="13"/>
  <c r="N223" i="12"/>
  <c r="J286" i="13"/>
  <c r="N287" i="12"/>
  <c r="B302" i="13"/>
  <c r="L303" i="12"/>
  <c r="G72" i="13"/>
  <c r="O73" i="12"/>
  <c r="B72" i="13"/>
  <c r="L73" i="12"/>
  <c r="J80" i="13"/>
  <c r="N81" i="12"/>
  <c r="B88" i="13"/>
  <c r="L89" i="12"/>
  <c r="K96" i="13"/>
  <c r="M97" i="12"/>
  <c r="E104" i="13"/>
  <c r="P105" i="12"/>
  <c r="K112" i="13"/>
  <c r="M113" i="12"/>
  <c r="E120" i="13"/>
  <c r="P121" i="12"/>
  <c r="K128" i="13"/>
  <c r="M129" i="12"/>
  <c r="E136" i="13"/>
  <c r="P137" i="12"/>
  <c r="K144" i="13"/>
  <c r="M145" i="12"/>
  <c r="E152" i="13"/>
  <c r="P153" i="12"/>
  <c r="K160" i="13"/>
  <c r="M161" i="12"/>
  <c r="J10" i="13"/>
  <c r="N11" i="12"/>
  <c r="K261" i="13"/>
  <c r="M262" i="12"/>
  <c r="K297" i="13"/>
  <c r="M298" i="12"/>
  <c r="J245" i="13"/>
  <c r="N246" i="12"/>
  <c r="G277" i="13"/>
  <c r="O278" i="12"/>
  <c r="L202" i="12"/>
  <c r="B233" i="13"/>
  <c r="L234" i="12"/>
  <c r="G273" i="13"/>
  <c r="O274" i="12"/>
  <c r="G293" i="13"/>
  <c r="O294" i="12"/>
  <c r="G309" i="13"/>
  <c r="O310" i="12"/>
  <c r="J7" i="13"/>
  <c r="N8" i="12"/>
  <c r="K15" i="13"/>
  <c r="M16" i="12"/>
  <c r="J47" i="13"/>
  <c r="N48" i="12"/>
  <c r="K47" i="13"/>
  <c r="M48" i="12"/>
  <c r="J55" i="13"/>
  <c r="N56" i="12"/>
  <c r="J63" i="13"/>
  <c r="N64" i="12"/>
  <c r="G178" i="13"/>
  <c r="O179" i="12"/>
  <c r="B189" i="13"/>
  <c r="L190" i="12"/>
  <c r="J193" i="13"/>
  <c r="N194" i="12"/>
  <c r="J209" i="13"/>
  <c r="N210" i="12"/>
  <c r="J217" i="13"/>
  <c r="N218" i="12"/>
  <c r="E233" i="13"/>
  <c r="P234" i="12"/>
  <c r="G237" i="13"/>
  <c r="O238" i="12"/>
  <c r="K241" i="13"/>
  <c r="M242" i="12"/>
  <c r="K245" i="13"/>
  <c r="M246" i="12"/>
  <c r="J273" i="13"/>
  <c r="N274" i="12"/>
  <c r="B277" i="13"/>
  <c r="L278" i="12"/>
  <c r="G19" i="13"/>
  <c r="O20" i="12"/>
  <c r="E35" i="13"/>
  <c r="P36" i="12"/>
  <c r="J43" i="13"/>
  <c r="N44" i="12"/>
  <c r="J59" i="13"/>
  <c r="N60" i="12"/>
  <c r="B56" i="13"/>
  <c r="L57" i="12"/>
  <c r="J64" i="13"/>
  <c r="N65" i="12"/>
  <c r="B6" i="13"/>
  <c r="G54" i="13"/>
  <c r="O55" i="12"/>
  <c r="J71" i="13"/>
  <c r="N72" i="12"/>
  <c r="B103" i="13"/>
  <c r="L104" i="12"/>
  <c r="J135" i="13"/>
  <c r="N136" i="12"/>
  <c r="K159" i="13"/>
  <c r="M160" i="12"/>
  <c r="E190" i="13"/>
  <c r="P191" i="12"/>
  <c r="E206" i="13"/>
  <c r="P207" i="12"/>
  <c r="K214" i="13"/>
  <c r="M215" i="12"/>
  <c r="B246" i="13"/>
  <c r="L247" i="12"/>
  <c r="G254" i="13"/>
  <c r="O255" i="12"/>
  <c r="J278" i="13"/>
  <c r="N279" i="12"/>
  <c r="K278" i="13"/>
  <c r="M279" i="12"/>
  <c r="J289" i="13"/>
  <c r="N290" i="12"/>
  <c r="E34" i="13"/>
  <c r="P35" i="12"/>
  <c r="E66" i="13"/>
  <c r="K75" i="13"/>
  <c r="M76" i="12"/>
  <c r="G107" i="13"/>
  <c r="O108" i="12"/>
  <c r="G139" i="13"/>
  <c r="O140" i="12"/>
  <c r="J194" i="13"/>
  <c r="N195" i="12"/>
  <c r="E194" i="13"/>
  <c r="P195" i="12"/>
  <c r="J202" i="13"/>
  <c r="N203" i="12"/>
  <c r="J210" i="13"/>
  <c r="N211" i="12"/>
  <c r="B226" i="13"/>
  <c r="L227" i="12"/>
  <c r="G234" i="13"/>
  <c r="O235" i="12"/>
  <c r="G242" i="13"/>
  <c r="O243" i="12"/>
  <c r="B266" i="13"/>
  <c r="L267" i="12"/>
  <c r="B274" i="13"/>
  <c r="L275" i="12"/>
  <c r="G282" i="13"/>
  <c r="O283" i="12"/>
  <c r="J298" i="13"/>
  <c r="N299" i="12"/>
  <c r="B306" i="13"/>
  <c r="L307" i="12"/>
  <c r="G16" i="13"/>
  <c r="O17" i="12"/>
  <c r="J32" i="13"/>
  <c r="N33" i="12"/>
  <c r="G48" i="13"/>
  <c r="O49" i="12"/>
  <c r="B48" i="13"/>
  <c r="L49" i="12"/>
  <c r="G14" i="13"/>
  <c r="O15" i="12"/>
  <c r="E38" i="13"/>
  <c r="P39" i="12"/>
  <c r="K62" i="13"/>
  <c r="M63" i="12"/>
  <c r="K87" i="13"/>
  <c r="M88" i="12"/>
  <c r="K127" i="13"/>
  <c r="M128" i="12"/>
  <c r="B127" i="13"/>
  <c r="L128" i="12"/>
  <c r="J167" i="13"/>
  <c r="N168" i="12"/>
  <c r="K262" i="13"/>
  <c r="M263" i="12"/>
  <c r="K72" i="13"/>
  <c r="M73" i="12"/>
  <c r="J112" i="13"/>
  <c r="N113" i="12"/>
  <c r="G112" i="13"/>
  <c r="O113" i="12"/>
  <c r="B120" i="13"/>
  <c r="L121" i="12"/>
  <c r="J144" i="13"/>
  <c r="N145" i="12"/>
  <c r="K281" i="13"/>
  <c r="M282" i="12"/>
  <c r="J218" i="13"/>
  <c r="N219" i="12"/>
  <c r="E262" i="13"/>
  <c r="P263" i="12"/>
  <c r="G265" i="13"/>
  <c r="O266" i="12"/>
  <c r="G281" i="13"/>
  <c r="O282" i="12"/>
  <c r="G289" i="13"/>
  <c r="O290" i="12"/>
  <c r="G297" i="13"/>
  <c r="O298" i="12"/>
  <c r="G305" i="13"/>
  <c r="O306" i="12"/>
  <c r="G7" i="13"/>
  <c r="O8" i="12"/>
  <c r="K7" i="13"/>
  <c r="M8" i="12"/>
  <c r="G15" i="13"/>
  <c r="O16" i="12"/>
  <c r="J23" i="13"/>
  <c r="N24" i="12"/>
  <c r="E31" i="13"/>
  <c r="P32" i="12"/>
  <c r="B39" i="13"/>
  <c r="G47" i="13"/>
  <c r="O48" i="12"/>
  <c r="E55" i="13"/>
  <c r="P56" i="12"/>
  <c r="G55" i="13"/>
  <c r="O56" i="12"/>
  <c r="B174" i="13"/>
  <c r="L175" i="12"/>
  <c r="K174" i="13"/>
  <c r="M175" i="12"/>
  <c r="E178" i="13"/>
  <c r="P179" i="12"/>
  <c r="E182" i="13"/>
  <c r="P183" i="12"/>
  <c r="B182" i="13"/>
  <c r="L183" i="12"/>
  <c r="G182" i="13"/>
  <c r="O183" i="12"/>
  <c r="J186" i="13"/>
  <c r="N187" i="12"/>
  <c r="K186" i="13"/>
  <c r="M187" i="12"/>
  <c r="E189" i="13"/>
  <c r="P190" i="12"/>
  <c r="B197" i="13"/>
  <c r="L198" i="12"/>
  <c r="G197" i="13"/>
  <c r="O198" i="12"/>
  <c r="G201" i="13"/>
  <c r="O202" i="12"/>
  <c r="J205" i="13"/>
  <c r="N206" i="12"/>
  <c r="K205" i="13"/>
  <c r="M206" i="12"/>
  <c r="B209" i="13"/>
  <c r="L210" i="12"/>
  <c r="B217" i="13"/>
  <c r="L218" i="12"/>
  <c r="E221" i="13"/>
  <c r="P222" i="12"/>
  <c r="G221" i="13"/>
  <c r="O222" i="12"/>
  <c r="B225" i="13"/>
  <c r="L226" i="12"/>
  <c r="G225" i="13"/>
  <c r="O226" i="12"/>
  <c r="J229" i="13"/>
  <c r="N230" i="12"/>
  <c r="K229" i="13"/>
  <c r="M230" i="12"/>
  <c r="J233" i="13"/>
  <c r="N234" i="12"/>
  <c r="K233" i="13"/>
  <c r="M234" i="12"/>
  <c r="G249" i="13"/>
  <c r="O250" i="12"/>
  <c r="B253" i="13"/>
  <c r="L254" i="12"/>
  <c r="K253" i="13"/>
  <c r="M254" i="12"/>
  <c r="E261" i="13"/>
  <c r="P262" i="12"/>
  <c r="J265" i="13"/>
  <c r="N266" i="12"/>
  <c r="J269" i="13"/>
  <c r="N270" i="12"/>
  <c r="E277" i="13"/>
  <c r="P278" i="12"/>
  <c r="E281" i="13"/>
  <c r="P282" i="12"/>
  <c r="E285" i="13"/>
  <c r="P286" i="12"/>
  <c r="E289" i="13"/>
  <c r="P290" i="12"/>
  <c r="E293" i="13"/>
  <c r="P294" i="12"/>
  <c r="E297" i="13"/>
  <c r="P298" i="12"/>
  <c r="E301" i="13"/>
  <c r="P302" i="12"/>
  <c r="E305" i="13"/>
  <c r="P306" i="12"/>
  <c r="E309" i="13"/>
  <c r="P310" i="12"/>
  <c r="E19" i="13"/>
  <c r="P20" i="12"/>
  <c r="G35" i="13"/>
  <c r="O36" i="12"/>
  <c r="K43" i="13"/>
  <c r="M44" i="12"/>
  <c r="B59" i="13"/>
  <c r="L60" i="12"/>
  <c r="K8" i="13"/>
  <c r="M9" i="12"/>
  <c r="G24" i="13"/>
  <c r="O25" i="12"/>
  <c r="B24" i="13"/>
  <c r="L25" i="12"/>
  <c r="J56" i="13"/>
  <c r="N57" i="12"/>
  <c r="B64" i="13"/>
  <c r="L65" i="12"/>
  <c r="K30" i="13"/>
  <c r="M31" i="12"/>
  <c r="E54" i="13"/>
  <c r="P55" i="12"/>
  <c r="E71" i="13"/>
  <c r="P72" i="12"/>
  <c r="E79" i="13"/>
  <c r="P80" i="12"/>
  <c r="B79" i="13"/>
  <c r="L80" i="12"/>
  <c r="G103" i="13"/>
  <c r="O104" i="12"/>
  <c r="J103" i="13"/>
  <c r="N104" i="12"/>
  <c r="E103" i="13"/>
  <c r="P104" i="12"/>
  <c r="K135" i="13"/>
  <c r="M136" i="12"/>
  <c r="B135" i="13"/>
  <c r="L136" i="12"/>
  <c r="G159" i="13"/>
  <c r="O160" i="12"/>
  <c r="J159" i="13"/>
  <c r="N160" i="12"/>
  <c r="E159" i="13"/>
  <c r="P160" i="12"/>
  <c r="B190" i="13"/>
  <c r="L191" i="12"/>
  <c r="K206" i="13"/>
  <c r="M207" i="12"/>
  <c r="B214" i="13"/>
  <c r="L215" i="12"/>
  <c r="J214" i="13"/>
  <c r="N215" i="12"/>
  <c r="B230" i="13"/>
  <c r="L231" i="12"/>
  <c r="J230" i="13"/>
  <c r="N231" i="12"/>
  <c r="E246" i="13"/>
  <c r="P247" i="12"/>
  <c r="J270" i="13"/>
  <c r="N271" i="12"/>
  <c r="G270" i="13"/>
  <c r="O271" i="12"/>
  <c r="B278" i="13"/>
  <c r="L279" i="12"/>
  <c r="K294" i="13"/>
  <c r="M295" i="12"/>
  <c r="G11" i="13"/>
  <c r="O12" i="12"/>
  <c r="J250" i="13"/>
  <c r="N251" i="12"/>
  <c r="J285" i="13"/>
  <c r="N286" i="12"/>
  <c r="J293" i="13"/>
  <c r="N294" i="12"/>
  <c r="B10" i="13"/>
  <c r="G26" i="13"/>
  <c r="O27" i="12"/>
  <c r="G34" i="13"/>
  <c r="O35" i="12"/>
  <c r="B34" i="13"/>
  <c r="L35" i="12"/>
  <c r="J75" i="13"/>
  <c r="N76" i="12"/>
  <c r="B83" i="13"/>
  <c r="L84" i="12"/>
  <c r="K83" i="13"/>
  <c r="M84" i="12"/>
  <c r="G99" i="13"/>
  <c r="O100" i="12"/>
  <c r="G115" i="13"/>
  <c r="O116" i="12"/>
  <c r="G131" i="13"/>
  <c r="O132" i="12"/>
  <c r="G147" i="13"/>
  <c r="O148" i="12"/>
  <c r="G163" i="13"/>
  <c r="O164" i="12"/>
  <c r="J179" i="13"/>
  <c r="N180" i="12"/>
  <c r="E179" i="13"/>
  <c r="P180" i="12"/>
  <c r="B194" i="13"/>
  <c r="L195" i="12"/>
  <c r="G202" i="13"/>
  <c r="O203" i="12"/>
  <c r="G210" i="13"/>
  <c r="O211" i="12"/>
  <c r="G218" i="13"/>
  <c r="O219" i="12"/>
  <c r="E226" i="13"/>
  <c r="P227" i="12"/>
  <c r="J234" i="13"/>
  <c r="N235" i="12"/>
  <c r="G258" i="13"/>
  <c r="O259" i="12"/>
  <c r="J266" i="13"/>
  <c r="N267" i="12"/>
  <c r="G266" i="13"/>
  <c r="O267" i="12"/>
  <c r="J274" i="13"/>
  <c r="N275" i="12"/>
  <c r="G274" i="13"/>
  <c r="O275" i="12"/>
  <c r="B282" i="13"/>
  <c r="L283" i="12"/>
  <c r="J290" i="13"/>
  <c r="N291" i="12"/>
  <c r="G290" i="13"/>
  <c r="O291" i="12"/>
  <c r="B298" i="13"/>
  <c r="L299" i="12"/>
  <c r="J306" i="13"/>
  <c r="N307" i="12"/>
  <c r="G306" i="13"/>
  <c r="O307" i="12"/>
  <c r="E11" i="13"/>
  <c r="P12" i="12"/>
  <c r="J27" i="13"/>
  <c r="N28" i="12"/>
  <c r="B51" i="13"/>
  <c r="L52" i="12"/>
  <c r="J51" i="13"/>
  <c r="N52" i="12"/>
  <c r="K67" i="13"/>
  <c r="M68" i="12"/>
  <c r="J16" i="13"/>
  <c r="N17" i="12"/>
  <c r="G32" i="13"/>
  <c r="O33" i="12"/>
  <c r="B32" i="13"/>
  <c r="L33" i="12"/>
  <c r="J48" i="13"/>
  <c r="N49" i="12"/>
  <c r="B238" i="13"/>
  <c r="L239" i="12"/>
  <c r="G38" i="13"/>
  <c r="O39" i="12"/>
  <c r="B62" i="13"/>
  <c r="L63" i="12"/>
  <c r="J87" i="13"/>
  <c r="N88" i="12"/>
  <c r="B87" i="13"/>
  <c r="L88" i="12"/>
  <c r="K111" i="13"/>
  <c r="M112" i="12"/>
  <c r="G127" i="13"/>
  <c r="O128" i="12"/>
  <c r="J127" i="13"/>
  <c r="N128" i="12"/>
  <c r="E127" i="13"/>
  <c r="P128" i="12"/>
  <c r="K167" i="13"/>
  <c r="M168" i="12"/>
  <c r="B167" i="13"/>
  <c r="L168" i="12"/>
  <c r="B198" i="13"/>
  <c r="L199" i="12"/>
  <c r="J198" i="13"/>
  <c r="N199" i="12"/>
  <c r="B222" i="13"/>
  <c r="L223" i="12"/>
  <c r="E222" i="13"/>
  <c r="P223" i="12"/>
  <c r="E238" i="13"/>
  <c r="P239" i="12"/>
  <c r="K286" i="13"/>
  <c r="M287" i="12"/>
  <c r="E72" i="13"/>
  <c r="P73" i="12"/>
  <c r="E80" i="13"/>
  <c r="P81" i="12"/>
  <c r="J88" i="13"/>
  <c r="N89" i="12"/>
  <c r="B96" i="13"/>
  <c r="L97" i="12"/>
  <c r="J104" i="13"/>
  <c r="N105" i="12"/>
  <c r="G104" i="13"/>
  <c r="O105" i="12"/>
  <c r="B112" i="13"/>
  <c r="L113" i="12"/>
  <c r="J120" i="13"/>
  <c r="N121" i="12"/>
  <c r="G120" i="13"/>
  <c r="O121" i="12"/>
  <c r="B128" i="13"/>
  <c r="L129" i="12"/>
  <c r="J136" i="13"/>
  <c r="N137" i="12"/>
  <c r="G136" i="13"/>
  <c r="O137" i="12"/>
  <c r="B144" i="13"/>
  <c r="L145" i="12"/>
  <c r="J152" i="13"/>
  <c r="N153" i="12"/>
  <c r="G152" i="13"/>
  <c r="O153" i="12"/>
  <c r="B160" i="13"/>
  <c r="L161" i="12"/>
  <c r="J168" i="13"/>
  <c r="N169" i="12"/>
  <c r="G168" i="13"/>
  <c r="O169" i="12"/>
  <c r="J225" i="13"/>
  <c r="N226" i="12"/>
  <c r="K305" i="13"/>
  <c r="M306" i="12"/>
  <c r="K293" i="13"/>
  <c r="M294" i="12"/>
  <c r="E42" i="13"/>
  <c r="B46" i="13"/>
  <c r="K309" i="13"/>
  <c r="M310" i="12"/>
  <c r="G50" i="13"/>
  <c r="O51" i="12"/>
  <c r="K3" i="13"/>
  <c r="M4" i="12"/>
  <c r="K301" i="13"/>
  <c r="M302" i="12"/>
  <c r="E266" i="13"/>
  <c r="P267" i="12"/>
  <c r="E274" i="13"/>
  <c r="P275" i="12"/>
  <c r="H4" i="12"/>
  <c r="H3" i="13" s="1"/>
  <c r="D19" i="12"/>
  <c r="D18" i="13" s="1"/>
  <c r="C43" i="12"/>
  <c r="C42" i="13" s="1"/>
  <c r="C7" i="12"/>
  <c r="C6" i="13" s="1"/>
  <c r="H31" i="12"/>
  <c r="H30" i="13" s="1"/>
  <c r="I19" i="12"/>
  <c r="I18" i="13" s="1"/>
  <c r="E27" i="12"/>
  <c r="J43" i="12"/>
  <c r="K67" i="12"/>
  <c r="E15" i="12"/>
  <c r="J63" i="12"/>
  <c r="G24" i="12"/>
  <c r="G7" i="12"/>
  <c r="E31" i="12"/>
  <c r="D11" i="12"/>
  <c r="D10" i="13" s="1"/>
  <c r="H19" i="12"/>
  <c r="H18" i="13" s="1"/>
  <c r="K27" i="12"/>
  <c r="F43" i="12"/>
  <c r="F42" i="13" s="1"/>
  <c r="G59" i="12"/>
  <c r="I67" i="12"/>
  <c r="I66" i="13" s="1"/>
  <c r="K15" i="12"/>
  <c r="C39" i="12"/>
  <c r="C38" i="13" s="1"/>
  <c r="F63" i="12"/>
  <c r="F62" i="13" s="1"/>
  <c r="G112" i="12"/>
  <c r="E19" i="12"/>
  <c r="K19" i="12"/>
  <c r="C24" i="12"/>
  <c r="C23" i="13" s="1"/>
  <c r="E7" i="12"/>
  <c r="C31" i="12"/>
  <c r="C30" i="13" s="1"/>
  <c r="E11" i="12"/>
  <c r="G19" i="12"/>
  <c r="J27" i="12"/>
  <c r="I51" i="12"/>
  <c r="I50" i="13" s="1"/>
  <c r="D59" i="12"/>
  <c r="D58" i="13" s="1"/>
  <c r="C67" i="12"/>
  <c r="C66" i="13" s="1"/>
  <c r="J15" i="12"/>
  <c r="C112" i="12"/>
  <c r="C111" i="13" s="1"/>
  <c r="K23" i="12"/>
  <c r="I7" i="12"/>
  <c r="I6" i="13" s="1"/>
  <c r="D7" i="12"/>
  <c r="D6" i="13" s="1"/>
  <c r="F31" i="12"/>
  <c r="F30" i="13" s="1"/>
  <c r="J19" i="12"/>
  <c r="F67" i="12"/>
  <c r="F66" i="13" s="1"/>
  <c r="H24" i="12"/>
  <c r="H23" i="13" s="1"/>
  <c r="D112" i="12"/>
  <c r="D111" i="13" s="1"/>
  <c r="J7" i="12"/>
  <c r="C11" i="12"/>
  <c r="C10" i="13" s="1"/>
  <c r="F19" i="12"/>
  <c r="F18" i="13" s="1"/>
  <c r="H43" i="12"/>
  <c r="H42" i="13" s="1"/>
  <c r="K51" i="12"/>
  <c r="J59" i="12"/>
  <c r="B67" i="12"/>
  <c r="D39" i="12"/>
  <c r="D38" i="13" s="1"/>
  <c r="D63" i="12"/>
  <c r="D62" i="13" s="1"/>
  <c r="B112" i="12"/>
  <c r="D4" i="12"/>
  <c r="D3" i="13" s="1"/>
  <c r="B43" i="12"/>
  <c r="K7" i="12"/>
  <c r="C19" i="12"/>
  <c r="C18" i="13" s="1"/>
  <c r="D43" i="12"/>
  <c r="D42" i="13" s="1"/>
  <c r="E24" i="12"/>
  <c r="G11" i="12"/>
  <c r="I43" i="12"/>
  <c r="I42" i="13" s="1"/>
  <c r="C59" i="12"/>
  <c r="C58" i="13" s="1"/>
  <c r="C63" i="12"/>
  <c r="C62" i="13" s="1"/>
  <c r="G23" i="12"/>
  <c r="K40" i="12"/>
  <c r="J4" i="12"/>
  <c r="K47" i="12"/>
  <c r="B23" i="12"/>
  <c r="C40" i="12"/>
  <c r="C39" i="13" s="1"/>
  <c r="F4" i="12"/>
  <c r="F3" i="13" s="1"/>
  <c r="G47" i="12"/>
  <c r="J23" i="12"/>
  <c r="I4" i="12"/>
  <c r="I3" i="13" s="1"/>
  <c r="D23" i="12"/>
  <c r="D22" i="13" s="1"/>
  <c r="C47" i="12"/>
  <c r="C46" i="13" s="1"/>
  <c r="H47" i="12"/>
  <c r="H46" i="13" s="1"/>
  <c r="I40" i="12"/>
  <c r="I39" i="13" s="1"/>
  <c r="I47" i="12"/>
  <c r="I46" i="13" s="1"/>
  <c r="E40" i="12"/>
  <c r="C4" i="12"/>
  <c r="C3" i="13" s="1"/>
  <c r="I23" i="12"/>
  <c r="I22" i="13" s="1"/>
  <c r="J47" i="12"/>
  <c r="D47" i="12"/>
  <c r="D46" i="13" s="1"/>
  <c r="F23" i="12"/>
  <c r="F22" i="13" s="1"/>
  <c r="E4" i="12"/>
  <c r="E47" i="12"/>
  <c r="H40" i="12"/>
  <c r="H39" i="13" s="1"/>
  <c r="G4" i="12"/>
  <c r="H23" i="12"/>
  <c r="H22" i="13" s="1"/>
  <c r="F47" i="12"/>
  <c r="F46" i="13" s="1"/>
  <c r="C23" i="12"/>
  <c r="C22" i="13" s="1"/>
  <c r="F40" i="12"/>
  <c r="F39" i="13" s="1"/>
  <c r="B4" i="12"/>
  <c r="B87" i="12"/>
  <c r="F87" i="12"/>
  <c r="F86" i="13" s="1"/>
  <c r="J87" i="12"/>
  <c r="G87" i="12"/>
  <c r="C87" i="12"/>
  <c r="C86" i="13" s="1"/>
  <c r="H87" i="12"/>
  <c r="H86" i="13" s="1"/>
  <c r="I87" i="12"/>
  <c r="I86" i="13" s="1"/>
  <c r="E87" i="12"/>
  <c r="D87" i="12"/>
  <c r="D86" i="13" s="1"/>
  <c r="K87" i="12"/>
  <c r="C119" i="12"/>
  <c r="C118" i="13" s="1"/>
  <c r="G119" i="12"/>
  <c r="K119" i="12"/>
  <c r="D119" i="12"/>
  <c r="D118" i="13" s="1"/>
  <c r="H119" i="12"/>
  <c r="H118" i="13" s="1"/>
  <c r="E119" i="12"/>
  <c r="B119" i="12"/>
  <c r="J119" i="12"/>
  <c r="F119" i="12"/>
  <c r="F118" i="13" s="1"/>
  <c r="I119" i="12"/>
  <c r="I118" i="13" s="1"/>
  <c r="C135" i="12"/>
  <c r="C134" i="13" s="1"/>
  <c r="G135" i="12"/>
  <c r="K135" i="12"/>
  <c r="D135" i="12"/>
  <c r="D134" i="13" s="1"/>
  <c r="H135" i="12"/>
  <c r="H134" i="13" s="1"/>
  <c r="E135" i="12"/>
  <c r="B135" i="12"/>
  <c r="J135" i="12"/>
  <c r="F135" i="12"/>
  <c r="F134" i="13" s="1"/>
  <c r="I135" i="12"/>
  <c r="I134" i="13" s="1"/>
  <c r="C167" i="12"/>
  <c r="C166" i="13" s="1"/>
  <c r="G167" i="12"/>
  <c r="K167" i="12"/>
  <c r="D167" i="12"/>
  <c r="D166" i="13" s="1"/>
  <c r="H167" i="12"/>
  <c r="H166" i="13" s="1"/>
  <c r="E167" i="12"/>
  <c r="B167" i="12"/>
  <c r="J167" i="12"/>
  <c r="F167" i="12"/>
  <c r="F166" i="13" s="1"/>
  <c r="I167" i="12"/>
  <c r="I166" i="13" s="1"/>
  <c r="C185" i="12"/>
  <c r="C184" i="13" s="1"/>
  <c r="G185" i="12"/>
  <c r="K185" i="12"/>
  <c r="D185" i="12"/>
  <c r="D184" i="13" s="1"/>
  <c r="H185" i="12"/>
  <c r="H184" i="13" s="1"/>
  <c r="F185" i="12"/>
  <c r="F184" i="13" s="1"/>
  <c r="I185" i="12"/>
  <c r="I184" i="13" s="1"/>
  <c r="J185" i="12"/>
  <c r="E185" i="12"/>
  <c r="B185" i="12"/>
  <c r="C216" i="12"/>
  <c r="C215" i="13" s="1"/>
  <c r="G216" i="12"/>
  <c r="K216" i="12"/>
  <c r="E216" i="12"/>
  <c r="J216" i="12"/>
  <c r="H216" i="12"/>
  <c r="H215" i="13" s="1"/>
  <c r="F216" i="12"/>
  <c r="F215" i="13" s="1"/>
  <c r="B216" i="12"/>
  <c r="I216" i="12"/>
  <c r="I215" i="13" s="1"/>
  <c r="D216" i="12"/>
  <c r="D215" i="13" s="1"/>
  <c r="E280" i="12"/>
  <c r="I280" i="12"/>
  <c r="I279" i="13" s="1"/>
  <c r="D280" i="12"/>
  <c r="D279" i="13" s="1"/>
  <c r="H280" i="12"/>
  <c r="H279" i="13" s="1"/>
  <c r="C280" i="12"/>
  <c r="C279" i="13" s="1"/>
  <c r="K280" i="12"/>
  <c r="J280" i="12"/>
  <c r="F280" i="12"/>
  <c r="F279" i="13" s="1"/>
  <c r="G280" i="12"/>
  <c r="B280" i="12"/>
  <c r="B85" i="12"/>
  <c r="F85" i="12"/>
  <c r="F84" i="13" s="1"/>
  <c r="J85" i="12"/>
  <c r="E85" i="12"/>
  <c r="K85" i="12"/>
  <c r="G85" i="12"/>
  <c r="H85" i="12"/>
  <c r="H84" i="13" s="1"/>
  <c r="D85" i="12"/>
  <c r="D84" i="13" s="1"/>
  <c r="C85" i="12"/>
  <c r="C84" i="13" s="1"/>
  <c r="I85" i="12"/>
  <c r="I84" i="13" s="1"/>
  <c r="C181" i="12"/>
  <c r="C180" i="13" s="1"/>
  <c r="G181" i="12"/>
  <c r="K181" i="12"/>
  <c r="D181" i="12"/>
  <c r="D180" i="13" s="1"/>
  <c r="H181" i="12"/>
  <c r="H180" i="13" s="1"/>
  <c r="F181" i="12"/>
  <c r="F180" i="13" s="1"/>
  <c r="E181" i="12"/>
  <c r="B181" i="12"/>
  <c r="I181" i="12"/>
  <c r="I180" i="13" s="1"/>
  <c r="J181" i="12"/>
  <c r="C228" i="12"/>
  <c r="C227" i="13" s="1"/>
  <c r="G228" i="12"/>
  <c r="K228" i="12"/>
  <c r="B228" i="12"/>
  <c r="H228" i="12"/>
  <c r="H227" i="13" s="1"/>
  <c r="I228" i="12"/>
  <c r="I227" i="13" s="1"/>
  <c r="D228" i="12"/>
  <c r="D227" i="13" s="1"/>
  <c r="F228" i="12"/>
  <c r="F227" i="13" s="1"/>
  <c r="J228" i="12"/>
  <c r="E228" i="12"/>
  <c r="B37" i="12"/>
  <c r="F37" i="12"/>
  <c r="F36" i="13" s="1"/>
  <c r="J37" i="12"/>
  <c r="C37" i="12"/>
  <c r="C36" i="13" s="1"/>
  <c r="G37" i="12"/>
  <c r="K37" i="12"/>
  <c r="I37" i="12"/>
  <c r="I36" i="13" s="1"/>
  <c r="D37" i="12"/>
  <c r="D36" i="13" s="1"/>
  <c r="E37" i="12"/>
  <c r="H37" i="12"/>
  <c r="H36" i="13" s="1"/>
  <c r="D10" i="12"/>
  <c r="D9" i="13" s="1"/>
  <c r="H10" i="12"/>
  <c r="H9" i="13" s="1"/>
  <c r="E10" i="12"/>
  <c r="I10" i="12"/>
  <c r="I9" i="13" s="1"/>
  <c r="G10" i="12"/>
  <c r="B10" i="12"/>
  <c r="J10" i="12"/>
  <c r="C10" i="12"/>
  <c r="C9" i="13" s="1"/>
  <c r="K10" i="12"/>
  <c r="F10" i="12"/>
  <c r="F9" i="13" s="1"/>
  <c r="D18" i="12"/>
  <c r="D17" i="13" s="1"/>
  <c r="H18" i="12"/>
  <c r="H17" i="13" s="1"/>
  <c r="E18" i="12"/>
  <c r="I18" i="12"/>
  <c r="I17" i="13" s="1"/>
  <c r="G18" i="12"/>
  <c r="B18" i="12"/>
  <c r="J18" i="12"/>
  <c r="C18" i="12"/>
  <c r="C17" i="13" s="1"/>
  <c r="F18" i="12"/>
  <c r="F17" i="13" s="1"/>
  <c r="K18" i="12"/>
  <c r="D42" i="12"/>
  <c r="D41" i="13" s="1"/>
  <c r="H42" i="12"/>
  <c r="H41" i="13" s="1"/>
  <c r="E42" i="12"/>
  <c r="I42" i="12"/>
  <c r="I41" i="13" s="1"/>
  <c r="G42" i="12"/>
  <c r="B42" i="12"/>
  <c r="J42" i="12"/>
  <c r="C42" i="12"/>
  <c r="C41" i="13" s="1"/>
  <c r="K42" i="12"/>
  <c r="F42" i="12"/>
  <c r="F41" i="13" s="1"/>
  <c r="D54" i="12"/>
  <c r="D53" i="13" s="1"/>
  <c r="H54" i="12"/>
  <c r="H53" i="13" s="1"/>
  <c r="E54" i="12"/>
  <c r="J54" i="12"/>
  <c r="F54" i="12"/>
  <c r="F53" i="13" s="1"/>
  <c r="K54" i="12"/>
  <c r="B54" i="12"/>
  <c r="I54" i="12"/>
  <c r="I53" i="13" s="1"/>
  <c r="G54" i="12"/>
  <c r="C54" i="12"/>
  <c r="C53" i="13" s="1"/>
  <c r="D78" i="12"/>
  <c r="D77" i="13" s="1"/>
  <c r="H78" i="12"/>
  <c r="H77" i="13" s="1"/>
  <c r="F78" i="12"/>
  <c r="F77" i="13" s="1"/>
  <c r="K78" i="12"/>
  <c r="B78" i="12"/>
  <c r="G78" i="12"/>
  <c r="C78" i="12"/>
  <c r="C77" i="13" s="1"/>
  <c r="J78" i="12"/>
  <c r="E78" i="12"/>
  <c r="I78" i="12"/>
  <c r="I77" i="13" s="1"/>
  <c r="E90" i="12"/>
  <c r="I90" i="12"/>
  <c r="I89" i="13" s="1"/>
  <c r="B90" i="12"/>
  <c r="F90" i="12"/>
  <c r="F89" i="13" s="1"/>
  <c r="J90" i="12"/>
  <c r="G90" i="12"/>
  <c r="D90" i="12"/>
  <c r="D89" i="13" s="1"/>
  <c r="H90" i="12"/>
  <c r="H89" i="13" s="1"/>
  <c r="C90" i="12"/>
  <c r="C89" i="13" s="1"/>
  <c r="K90" i="12"/>
  <c r="E114" i="12"/>
  <c r="I114" i="12"/>
  <c r="I113" i="13" s="1"/>
  <c r="B114" i="12"/>
  <c r="F114" i="12"/>
  <c r="F113" i="13" s="1"/>
  <c r="J114" i="12"/>
  <c r="G114" i="12"/>
  <c r="D114" i="12"/>
  <c r="D113" i="13" s="1"/>
  <c r="H114" i="12"/>
  <c r="H113" i="13" s="1"/>
  <c r="K114" i="12"/>
  <c r="C114" i="12"/>
  <c r="C113" i="13" s="1"/>
  <c r="E138" i="12"/>
  <c r="I138" i="12"/>
  <c r="I137" i="13" s="1"/>
  <c r="B138" i="12"/>
  <c r="F138" i="12"/>
  <c r="F137" i="13" s="1"/>
  <c r="J138" i="12"/>
  <c r="G138" i="12"/>
  <c r="D138" i="12"/>
  <c r="D137" i="13" s="1"/>
  <c r="H138" i="12"/>
  <c r="H137" i="13" s="1"/>
  <c r="C138" i="12"/>
  <c r="C137" i="13" s="1"/>
  <c r="K138" i="12"/>
  <c r="E150" i="12"/>
  <c r="I150" i="12"/>
  <c r="I149" i="13" s="1"/>
  <c r="B150" i="12"/>
  <c r="F150" i="12"/>
  <c r="F149" i="13" s="1"/>
  <c r="J150" i="12"/>
  <c r="G150" i="12"/>
  <c r="D150" i="12"/>
  <c r="D149" i="13" s="1"/>
  <c r="K150" i="12"/>
  <c r="C150" i="12"/>
  <c r="C149" i="13" s="1"/>
  <c r="H150" i="12"/>
  <c r="H149" i="13" s="1"/>
  <c r="E174" i="12"/>
  <c r="I174" i="12"/>
  <c r="I173" i="13" s="1"/>
  <c r="B174" i="12"/>
  <c r="F174" i="12"/>
  <c r="F173" i="13" s="1"/>
  <c r="J174" i="12"/>
  <c r="G174" i="12"/>
  <c r="D174" i="12"/>
  <c r="D173" i="13" s="1"/>
  <c r="C174" i="12"/>
  <c r="C173" i="13" s="1"/>
  <c r="K174" i="12"/>
  <c r="H174" i="12"/>
  <c r="H173" i="13" s="1"/>
  <c r="C125" i="12"/>
  <c r="C124" i="13" s="1"/>
  <c r="G125" i="12"/>
  <c r="K125" i="12"/>
  <c r="D125" i="12"/>
  <c r="D124" i="13" s="1"/>
  <c r="H125" i="12"/>
  <c r="H124" i="13" s="1"/>
  <c r="I125" i="12"/>
  <c r="I124" i="13" s="1"/>
  <c r="F125" i="12"/>
  <c r="F124" i="13" s="1"/>
  <c r="J125" i="12"/>
  <c r="E125" i="12"/>
  <c r="B125" i="12"/>
  <c r="B5" i="12"/>
  <c r="F5" i="12"/>
  <c r="F4" i="13" s="1"/>
  <c r="J5" i="12"/>
  <c r="C5" i="12"/>
  <c r="C4" i="13" s="1"/>
  <c r="H5" i="12"/>
  <c r="H4" i="13" s="1"/>
  <c r="D5" i="12"/>
  <c r="D4" i="13" s="1"/>
  <c r="I5" i="12"/>
  <c r="I4" i="13" s="1"/>
  <c r="G5" i="12"/>
  <c r="K5" i="12"/>
  <c r="E5" i="12"/>
  <c r="B61" i="12"/>
  <c r="F61" i="12"/>
  <c r="F60" i="13" s="1"/>
  <c r="J61" i="12"/>
  <c r="D61" i="12"/>
  <c r="D60" i="13" s="1"/>
  <c r="I61" i="12"/>
  <c r="I60" i="13" s="1"/>
  <c r="E61" i="12"/>
  <c r="K61" i="12"/>
  <c r="G61" i="12"/>
  <c r="C61" i="12"/>
  <c r="C60" i="13" s="1"/>
  <c r="H61" i="12"/>
  <c r="H60" i="13" s="1"/>
  <c r="E201" i="12"/>
  <c r="I201" i="12"/>
  <c r="I200" i="13" s="1"/>
  <c r="F201" i="12"/>
  <c r="F200" i="13" s="1"/>
  <c r="K201" i="12"/>
  <c r="B201" i="12"/>
  <c r="H201" i="12"/>
  <c r="H200" i="13" s="1"/>
  <c r="C201" i="12"/>
  <c r="C200" i="13" s="1"/>
  <c r="G201" i="12"/>
  <c r="J201" i="12"/>
  <c r="D201" i="12"/>
  <c r="D200" i="13" s="1"/>
  <c r="E245" i="12"/>
  <c r="I245" i="12"/>
  <c r="I244" i="13" s="1"/>
  <c r="C245" i="12"/>
  <c r="C244" i="13" s="1"/>
  <c r="H245" i="12"/>
  <c r="H244" i="13" s="1"/>
  <c r="B245" i="12"/>
  <c r="J245" i="12"/>
  <c r="G245" i="12"/>
  <c r="D245" i="12"/>
  <c r="D244" i="13" s="1"/>
  <c r="K245" i="12"/>
  <c r="F245" i="12"/>
  <c r="F244" i="13" s="1"/>
  <c r="C269" i="12"/>
  <c r="C268" i="13" s="1"/>
  <c r="G269" i="12"/>
  <c r="K269" i="12"/>
  <c r="H269" i="12"/>
  <c r="H268" i="13" s="1"/>
  <c r="B269" i="12"/>
  <c r="F269" i="12"/>
  <c r="F268" i="13" s="1"/>
  <c r="J269" i="12"/>
  <c r="D269" i="12"/>
  <c r="D268" i="13" s="1"/>
  <c r="I269" i="12"/>
  <c r="I268" i="13" s="1"/>
  <c r="E269" i="12"/>
  <c r="B75" i="12"/>
  <c r="F75" i="12"/>
  <c r="F74" i="13" s="1"/>
  <c r="J75" i="12"/>
  <c r="D75" i="12"/>
  <c r="D74" i="13" s="1"/>
  <c r="I75" i="12"/>
  <c r="I74" i="13" s="1"/>
  <c r="E75" i="12"/>
  <c r="K75" i="12"/>
  <c r="H75" i="12"/>
  <c r="H74" i="13" s="1"/>
  <c r="G75" i="12"/>
  <c r="C75" i="12"/>
  <c r="C74" i="13" s="1"/>
  <c r="C107" i="12"/>
  <c r="C106" i="13" s="1"/>
  <c r="G107" i="12"/>
  <c r="K107" i="12"/>
  <c r="D107" i="12"/>
  <c r="D106" i="13" s="1"/>
  <c r="H107" i="12"/>
  <c r="H106" i="13" s="1"/>
  <c r="E107" i="12"/>
  <c r="B107" i="12"/>
  <c r="J107" i="12"/>
  <c r="I107" i="12"/>
  <c r="I106" i="13" s="1"/>
  <c r="F107" i="12"/>
  <c r="F106" i="13" s="1"/>
  <c r="C123" i="12"/>
  <c r="C122" i="13" s="1"/>
  <c r="G123" i="12"/>
  <c r="K123" i="12"/>
  <c r="D123" i="12"/>
  <c r="D122" i="13" s="1"/>
  <c r="H123" i="12"/>
  <c r="H122" i="13" s="1"/>
  <c r="E123" i="12"/>
  <c r="B123" i="12"/>
  <c r="J123" i="12"/>
  <c r="I123" i="12"/>
  <c r="I122" i="13" s="1"/>
  <c r="F123" i="12"/>
  <c r="F122" i="13" s="1"/>
  <c r="C155" i="12"/>
  <c r="C154" i="13" s="1"/>
  <c r="G155" i="12"/>
  <c r="K155" i="12"/>
  <c r="D155" i="12"/>
  <c r="D154" i="13" s="1"/>
  <c r="H155" i="12"/>
  <c r="H154" i="13" s="1"/>
  <c r="E155" i="12"/>
  <c r="B155" i="12"/>
  <c r="J155" i="12"/>
  <c r="I155" i="12"/>
  <c r="I154" i="13" s="1"/>
  <c r="F155" i="12"/>
  <c r="F154" i="13" s="1"/>
  <c r="C171" i="12"/>
  <c r="C170" i="13" s="1"/>
  <c r="G171" i="12"/>
  <c r="K171" i="12"/>
  <c r="D171" i="12"/>
  <c r="D170" i="13" s="1"/>
  <c r="H171" i="12"/>
  <c r="H170" i="13" s="1"/>
  <c r="E171" i="12"/>
  <c r="B171" i="12"/>
  <c r="J171" i="12"/>
  <c r="I171" i="12"/>
  <c r="I170" i="13" s="1"/>
  <c r="F171" i="12"/>
  <c r="F170" i="13" s="1"/>
  <c r="C192" i="12"/>
  <c r="C191" i="13" s="1"/>
  <c r="G192" i="12"/>
  <c r="K192" i="12"/>
  <c r="D192" i="12"/>
  <c r="D191" i="13" s="1"/>
  <c r="H192" i="12"/>
  <c r="H191" i="13" s="1"/>
  <c r="F192" i="12"/>
  <c r="F191" i="13" s="1"/>
  <c r="B192" i="12"/>
  <c r="J192" i="12"/>
  <c r="E192" i="12"/>
  <c r="I192" i="12"/>
  <c r="I191" i="13" s="1"/>
  <c r="C256" i="12"/>
  <c r="C255" i="13" s="1"/>
  <c r="G256" i="12"/>
  <c r="K256" i="12"/>
  <c r="E256" i="12"/>
  <c r="F256" i="12"/>
  <c r="F255" i="13" s="1"/>
  <c r="D256" i="12"/>
  <c r="D255" i="13" s="1"/>
  <c r="J256" i="12"/>
  <c r="H256" i="12"/>
  <c r="H255" i="13" s="1"/>
  <c r="I256" i="12"/>
  <c r="I255" i="13" s="1"/>
  <c r="B256" i="12"/>
  <c r="C93" i="12"/>
  <c r="C92" i="13" s="1"/>
  <c r="G93" i="12"/>
  <c r="K93" i="12"/>
  <c r="D93" i="12"/>
  <c r="D92" i="13" s="1"/>
  <c r="H93" i="12"/>
  <c r="H92" i="13" s="1"/>
  <c r="I93" i="12"/>
  <c r="I92" i="13" s="1"/>
  <c r="F93" i="12"/>
  <c r="F92" i="13" s="1"/>
  <c r="J93" i="12"/>
  <c r="E93" i="12"/>
  <c r="B93" i="12"/>
  <c r="C141" i="12"/>
  <c r="C140" i="13" s="1"/>
  <c r="G141" i="12"/>
  <c r="K141" i="12"/>
  <c r="D141" i="12"/>
  <c r="D140" i="13" s="1"/>
  <c r="H141" i="12"/>
  <c r="H140" i="13" s="1"/>
  <c r="I141" i="12"/>
  <c r="I140" i="13" s="1"/>
  <c r="F141" i="12"/>
  <c r="F140" i="13" s="1"/>
  <c r="J141" i="12"/>
  <c r="E141" i="12"/>
  <c r="B141" i="12"/>
  <c r="C236" i="12"/>
  <c r="C235" i="13" s="1"/>
  <c r="G236" i="12"/>
  <c r="K236" i="12"/>
  <c r="B236" i="12"/>
  <c r="H236" i="12"/>
  <c r="H235" i="13" s="1"/>
  <c r="F236" i="12"/>
  <c r="F235" i="13" s="1"/>
  <c r="I236" i="12"/>
  <c r="I235" i="13" s="1"/>
  <c r="E236" i="12"/>
  <c r="J236" i="12"/>
  <c r="D236" i="12"/>
  <c r="D235" i="13" s="1"/>
  <c r="E284" i="12"/>
  <c r="I284" i="12"/>
  <c r="I283" i="13" s="1"/>
  <c r="D284" i="12"/>
  <c r="D283" i="13" s="1"/>
  <c r="H284" i="12"/>
  <c r="H283" i="13" s="1"/>
  <c r="C284" i="12"/>
  <c r="C283" i="13" s="1"/>
  <c r="K284" i="12"/>
  <c r="B284" i="12"/>
  <c r="J284" i="12"/>
  <c r="F284" i="12"/>
  <c r="F283" i="13" s="1"/>
  <c r="G284" i="12"/>
  <c r="B53" i="12"/>
  <c r="F53" i="12"/>
  <c r="F52" i="13" s="1"/>
  <c r="J53" i="12"/>
  <c r="D53" i="12"/>
  <c r="D52" i="13" s="1"/>
  <c r="I53" i="12"/>
  <c r="I52" i="13" s="1"/>
  <c r="E53" i="12"/>
  <c r="K53" i="12"/>
  <c r="H53" i="12"/>
  <c r="H52" i="13" s="1"/>
  <c r="C53" i="12"/>
  <c r="C52" i="13" s="1"/>
  <c r="G53" i="12"/>
  <c r="E197" i="12"/>
  <c r="I197" i="12"/>
  <c r="I196" i="13" s="1"/>
  <c r="C197" i="12"/>
  <c r="C196" i="13" s="1"/>
  <c r="H197" i="12"/>
  <c r="H196" i="13" s="1"/>
  <c r="F197" i="12"/>
  <c r="F196" i="13" s="1"/>
  <c r="G197" i="12"/>
  <c r="D197" i="12"/>
  <c r="D196" i="13" s="1"/>
  <c r="K197" i="12"/>
  <c r="B197" i="12"/>
  <c r="J197" i="12"/>
  <c r="E209" i="12"/>
  <c r="I209" i="12"/>
  <c r="I208" i="13" s="1"/>
  <c r="F209" i="12"/>
  <c r="F208" i="13" s="1"/>
  <c r="K209" i="12"/>
  <c r="G209" i="12"/>
  <c r="D209" i="12"/>
  <c r="D208" i="13" s="1"/>
  <c r="B209" i="12"/>
  <c r="H209" i="12"/>
  <c r="H208" i="13" s="1"/>
  <c r="J209" i="12"/>
  <c r="C209" i="12"/>
  <c r="C208" i="13" s="1"/>
  <c r="E237" i="12"/>
  <c r="I237" i="12"/>
  <c r="I236" i="13" s="1"/>
  <c r="C237" i="12"/>
  <c r="C236" i="13" s="1"/>
  <c r="H237" i="12"/>
  <c r="H236" i="13" s="1"/>
  <c r="D237" i="12"/>
  <c r="D236" i="13" s="1"/>
  <c r="K237" i="12"/>
  <c r="B237" i="12"/>
  <c r="J237" i="12"/>
  <c r="F237" i="12"/>
  <c r="F236" i="13" s="1"/>
  <c r="G237" i="12"/>
  <c r="C261" i="12"/>
  <c r="C260" i="13" s="1"/>
  <c r="G261" i="12"/>
  <c r="K261" i="12"/>
  <c r="D261" i="12"/>
  <c r="D260" i="13" s="1"/>
  <c r="B261" i="12"/>
  <c r="F261" i="12"/>
  <c r="F260" i="13" s="1"/>
  <c r="J261" i="12"/>
  <c r="H261" i="12"/>
  <c r="H260" i="13" s="1"/>
  <c r="I261" i="12"/>
  <c r="I260" i="13" s="1"/>
  <c r="E261" i="12"/>
  <c r="C273" i="12"/>
  <c r="C272" i="13" s="1"/>
  <c r="G273" i="12"/>
  <c r="K273" i="12"/>
  <c r="B273" i="12"/>
  <c r="F273" i="12"/>
  <c r="F272" i="13" s="1"/>
  <c r="J273" i="12"/>
  <c r="D273" i="12"/>
  <c r="D272" i="13" s="1"/>
  <c r="H273" i="12"/>
  <c r="H272" i="13" s="1"/>
  <c r="I273" i="12"/>
  <c r="I272" i="13" s="1"/>
  <c r="E273" i="12"/>
  <c r="C297" i="12"/>
  <c r="C296" i="13" s="1"/>
  <c r="G297" i="12"/>
  <c r="K297" i="12"/>
  <c r="B297" i="12"/>
  <c r="F297" i="12"/>
  <c r="F296" i="13" s="1"/>
  <c r="J297" i="12"/>
  <c r="I297" i="12"/>
  <c r="I296" i="13" s="1"/>
  <c r="E297" i="12"/>
  <c r="H297" i="12"/>
  <c r="H296" i="13" s="1"/>
  <c r="D297" i="12"/>
  <c r="D296" i="13" s="1"/>
  <c r="C149" i="12"/>
  <c r="C148" i="13" s="1"/>
  <c r="G149" i="12"/>
  <c r="K149" i="12"/>
  <c r="D149" i="12"/>
  <c r="D148" i="13" s="1"/>
  <c r="H149" i="12"/>
  <c r="H148" i="13" s="1"/>
  <c r="I149" i="12"/>
  <c r="I148" i="13" s="1"/>
  <c r="F149" i="12"/>
  <c r="F148" i="13" s="1"/>
  <c r="J149" i="12"/>
  <c r="E149" i="12"/>
  <c r="B149" i="12"/>
  <c r="C252" i="12"/>
  <c r="C251" i="13" s="1"/>
  <c r="G252" i="12"/>
  <c r="K252" i="12"/>
  <c r="B252" i="12"/>
  <c r="H252" i="12"/>
  <c r="H251" i="13" s="1"/>
  <c r="D252" i="12"/>
  <c r="D251" i="13" s="1"/>
  <c r="J252" i="12"/>
  <c r="I252" i="12"/>
  <c r="I251" i="13" s="1"/>
  <c r="E252" i="12"/>
  <c r="F252" i="12"/>
  <c r="F251" i="13" s="1"/>
  <c r="D22" i="12"/>
  <c r="D21" i="13" s="1"/>
  <c r="H22" i="12"/>
  <c r="H21" i="13" s="1"/>
  <c r="E22" i="12"/>
  <c r="I22" i="12"/>
  <c r="I21" i="13" s="1"/>
  <c r="G22" i="12"/>
  <c r="B22" i="12"/>
  <c r="J22" i="12"/>
  <c r="K22" i="12"/>
  <c r="F22" i="12"/>
  <c r="F21" i="13" s="1"/>
  <c r="C22" i="12"/>
  <c r="C21" i="13" s="1"/>
  <c r="D50" i="12"/>
  <c r="D49" i="13" s="1"/>
  <c r="H50" i="12"/>
  <c r="H49" i="13" s="1"/>
  <c r="E50" i="12"/>
  <c r="I50" i="12"/>
  <c r="I49" i="13" s="1"/>
  <c r="G50" i="12"/>
  <c r="B50" i="12"/>
  <c r="J50" i="12"/>
  <c r="C50" i="12"/>
  <c r="C49" i="13" s="1"/>
  <c r="F50" i="12"/>
  <c r="F49" i="13" s="1"/>
  <c r="K50" i="12"/>
  <c r="E98" i="12"/>
  <c r="I98" i="12"/>
  <c r="I97" i="13" s="1"/>
  <c r="B98" i="12"/>
  <c r="F98" i="12"/>
  <c r="F97" i="13" s="1"/>
  <c r="J98" i="12"/>
  <c r="G98" i="12"/>
  <c r="D98" i="12"/>
  <c r="D97" i="13" s="1"/>
  <c r="H98" i="12"/>
  <c r="H97" i="13" s="1"/>
  <c r="C98" i="12"/>
  <c r="C97" i="13" s="1"/>
  <c r="K98" i="12"/>
  <c r="E122" i="12"/>
  <c r="I122" i="12"/>
  <c r="I121" i="13" s="1"/>
  <c r="B122" i="12"/>
  <c r="F122" i="12"/>
  <c r="F121" i="13" s="1"/>
  <c r="J122" i="12"/>
  <c r="G122" i="12"/>
  <c r="D122" i="12"/>
  <c r="D121" i="13" s="1"/>
  <c r="H122" i="12"/>
  <c r="H121" i="13" s="1"/>
  <c r="C122" i="12"/>
  <c r="C121" i="13" s="1"/>
  <c r="K122" i="12"/>
  <c r="E170" i="12"/>
  <c r="I170" i="12"/>
  <c r="I169" i="13" s="1"/>
  <c r="B170" i="12"/>
  <c r="F170" i="12"/>
  <c r="F169" i="13" s="1"/>
  <c r="J170" i="12"/>
  <c r="G170" i="12"/>
  <c r="D170" i="12"/>
  <c r="D169" i="13" s="1"/>
  <c r="H170" i="12"/>
  <c r="H169" i="13" s="1"/>
  <c r="K170" i="12"/>
  <c r="C170" i="12"/>
  <c r="C169" i="13" s="1"/>
  <c r="C95" i="12"/>
  <c r="C94" i="13" s="1"/>
  <c r="G95" i="12"/>
  <c r="K95" i="12"/>
  <c r="D95" i="12"/>
  <c r="D94" i="13" s="1"/>
  <c r="H95" i="12"/>
  <c r="H94" i="13" s="1"/>
  <c r="E95" i="12"/>
  <c r="B95" i="12"/>
  <c r="J95" i="12"/>
  <c r="F95" i="12"/>
  <c r="F94" i="13" s="1"/>
  <c r="I95" i="12"/>
  <c r="I94" i="13" s="1"/>
  <c r="C111" i="12"/>
  <c r="C110" i="13" s="1"/>
  <c r="G111" i="12"/>
  <c r="K111" i="12"/>
  <c r="D111" i="12"/>
  <c r="D110" i="13" s="1"/>
  <c r="H111" i="12"/>
  <c r="H110" i="13" s="1"/>
  <c r="E111" i="12"/>
  <c r="B111" i="12"/>
  <c r="J111" i="12"/>
  <c r="F111" i="12"/>
  <c r="F110" i="13" s="1"/>
  <c r="I111" i="12"/>
  <c r="I110" i="13" s="1"/>
  <c r="C143" i="12"/>
  <c r="C142" i="13" s="1"/>
  <c r="G143" i="12"/>
  <c r="K143" i="12"/>
  <c r="D143" i="12"/>
  <c r="D142" i="13" s="1"/>
  <c r="H143" i="12"/>
  <c r="H142" i="13" s="1"/>
  <c r="E143" i="12"/>
  <c r="B143" i="12"/>
  <c r="J143" i="12"/>
  <c r="F143" i="12"/>
  <c r="F142" i="13" s="1"/>
  <c r="I143" i="12"/>
  <c r="I142" i="13" s="1"/>
  <c r="C159" i="12"/>
  <c r="C158" i="13" s="1"/>
  <c r="G159" i="12"/>
  <c r="K159" i="12"/>
  <c r="D159" i="12"/>
  <c r="D158" i="13" s="1"/>
  <c r="H159" i="12"/>
  <c r="H158" i="13" s="1"/>
  <c r="E159" i="12"/>
  <c r="B159" i="12"/>
  <c r="J159" i="12"/>
  <c r="F159" i="12"/>
  <c r="F158" i="13" s="1"/>
  <c r="I159" i="12"/>
  <c r="I158" i="13" s="1"/>
  <c r="C232" i="12"/>
  <c r="C231" i="13" s="1"/>
  <c r="G232" i="12"/>
  <c r="K232" i="12"/>
  <c r="E232" i="12"/>
  <c r="J232" i="12"/>
  <c r="D232" i="12"/>
  <c r="D231" i="13" s="1"/>
  <c r="B232" i="12"/>
  <c r="I232" i="12"/>
  <c r="I231" i="13" s="1"/>
  <c r="F232" i="12"/>
  <c r="F231" i="13" s="1"/>
  <c r="H232" i="12"/>
  <c r="H231" i="13" s="1"/>
  <c r="E264" i="12"/>
  <c r="I264" i="12"/>
  <c r="I263" i="13" s="1"/>
  <c r="B264" i="12"/>
  <c r="J264" i="12"/>
  <c r="D264" i="12"/>
  <c r="D263" i="13" s="1"/>
  <c r="H264" i="12"/>
  <c r="H263" i="13" s="1"/>
  <c r="F264" i="12"/>
  <c r="F263" i="13" s="1"/>
  <c r="K264" i="12"/>
  <c r="G264" i="12"/>
  <c r="C264" i="12"/>
  <c r="C263" i="13" s="1"/>
  <c r="C109" i="12"/>
  <c r="C108" i="13" s="1"/>
  <c r="G109" i="12"/>
  <c r="K109" i="12"/>
  <c r="D109" i="12"/>
  <c r="D108" i="13" s="1"/>
  <c r="H109" i="12"/>
  <c r="H108" i="13" s="1"/>
  <c r="I109" i="12"/>
  <c r="I108" i="13" s="1"/>
  <c r="F109" i="12"/>
  <c r="F108" i="13" s="1"/>
  <c r="J109" i="12"/>
  <c r="E109" i="12"/>
  <c r="B109" i="12"/>
  <c r="C204" i="12"/>
  <c r="C203" i="13" s="1"/>
  <c r="G204" i="12"/>
  <c r="K204" i="12"/>
  <c r="B204" i="12"/>
  <c r="H204" i="12"/>
  <c r="H203" i="13" s="1"/>
  <c r="F204" i="12"/>
  <c r="F203" i="13" s="1"/>
  <c r="I204" i="12"/>
  <c r="I203" i="13" s="1"/>
  <c r="E204" i="12"/>
  <c r="D204" i="12"/>
  <c r="D203" i="13" s="1"/>
  <c r="J204" i="12"/>
  <c r="C244" i="12"/>
  <c r="C243" i="13" s="1"/>
  <c r="G244" i="12"/>
  <c r="K244" i="12"/>
  <c r="B244" i="12"/>
  <c r="H244" i="12"/>
  <c r="H243" i="13" s="1"/>
  <c r="E244" i="12"/>
  <c r="F244" i="12"/>
  <c r="F243" i="13" s="1"/>
  <c r="D244" i="12"/>
  <c r="D243" i="13" s="1"/>
  <c r="J244" i="12"/>
  <c r="I244" i="12"/>
  <c r="I243" i="13" s="1"/>
  <c r="E300" i="12"/>
  <c r="I300" i="12"/>
  <c r="I299" i="13" s="1"/>
  <c r="D300" i="12"/>
  <c r="D299" i="13" s="1"/>
  <c r="H300" i="12"/>
  <c r="H299" i="13" s="1"/>
  <c r="C300" i="12"/>
  <c r="C299" i="13" s="1"/>
  <c r="K300" i="12"/>
  <c r="B300" i="12"/>
  <c r="F300" i="12"/>
  <c r="F299" i="13" s="1"/>
  <c r="G300" i="12"/>
  <c r="J300" i="12"/>
  <c r="B83" i="12"/>
  <c r="F83" i="12"/>
  <c r="F82" i="13" s="1"/>
  <c r="J83" i="12"/>
  <c r="D83" i="12"/>
  <c r="D82" i="13" s="1"/>
  <c r="I83" i="12"/>
  <c r="I82" i="13" s="1"/>
  <c r="E83" i="12"/>
  <c r="K83" i="12"/>
  <c r="G83" i="12"/>
  <c r="C83" i="12"/>
  <c r="C82" i="13" s="1"/>
  <c r="H83" i="12"/>
  <c r="H82" i="13" s="1"/>
  <c r="C99" i="12"/>
  <c r="C98" i="13" s="1"/>
  <c r="G99" i="12"/>
  <c r="K99" i="12"/>
  <c r="D99" i="12"/>
  <c r="D98" i="13" s="1"/>
  <c r="H99" i="12"/>
  <c r="H98" i="13" s="1"/>
  <c r="E99" i="12"/>
  <c r="B99" i="12"/>
  <c r="J99" i="12"/>
  <c r="I99" i="12"/>
  <c r="I98" i="13" s="1"/>
  <c r="F99" i="12"/>
  <c r="F98" i="13" s="1"/>
  <c r="C115" i="12"/>
  <c r="C114" i="13" s="1"/>
  <c r="G115" i="12"/>
  <c r="K115" i="12"/>
  <c r="D115" i="12"/>
  <c r="D114" i="13" s="1"/>
  <c r="H115" i="12"/>
  <c r="H114" i="13" s="1"/>
  <c r="E115" i="12"/>
  <c r="B115" i="12"/>
  <c r="J115" i="12"/>
  <c r="I115" i="12"/>
  <c r="I114" i="13" s="1"/>
  <c r="F115" i="12"/>
  <c r="F114" i="13" s="1"/>
  <c r="C131" i="12"/>
  <c r="C130" i="13" s="1"/>
  <c r="G131" i="12"/>
  <c r="K131" i="12"/>
  <c r="D131" i="12"/>
  <c r="D130" i="13" s="1"/>
  <c r="H131" i="12"/>
  <c r="H130" i="13" s="1"/>
  <c r="E131" i="12"/>
  <c r="B131" i="12"/>
  <c r="J131" i="12"/>
  <c r="I131" i="12"/>
  <c r="I130" i="13" s="1"/>
  <c r="F131" i="12"/>
  <c r="F130" i="13" s="1"/>
  <c r="C147" i="12"/>
  <c r="C146" i="13" s="1"/>
  <c r="G147" i="12"/>
  <c r="K147" i="12"/>
  <c r="D147" i="12"/>
  <c r="D146" i="13" s="1"/>
  <c r="H147" i="12"/>
  <c r="H146" i="13" s="1"/>
  <c r="E147" i="12"/>
  <c r="B147" i="12"/>
  <c r="J147" i="12"/>
  <c r="I147" i="12"/>
  <c r="I146" i="13" s="1"/>
  <c r="F147" i="12"/>
  <c r="F146" i="13" s="1"/>
  <c r="C163" i="12"/>
  <c r="C162" i="13" s="1"/>
  <c r="G163" i="12"/>
  <c r="K163" i="12"/>
  <c r="D163" i="12"/>
  <c r="D162" i="13" s="1"/>
  <c r="H163" i="12"/>
  <c r="H162" i="13" s="1"/>
  <c r="E163" i="12"/>
  <c r="B163" i="12"/>
  <c r="J163" i="12"/>
  <c r="I163" i="12"/>
  <c r="I162" i="13" s="1"/>
  <c r="F163" i="12"/>
  <c r="F162" i="13" s="1"/>
  <c r="C177" i="12"/>
  <c r="C176" i="13" s="1"/>
  <c r="G177" i="12"/>
  <c r="K177" i="12"/>
  <c r="D177" i="12"/>
  <c r="D176" i="13" s="1"/>
  <c r="H177" i="12"/>
  <c r="H176" i="13" s="1"/>
  <c r="F177" i="12"/>
  <c r="F176" i="13" s="1"/>
  <c r="B177" i="12"/>
  <c r="J177" i="12"/>
  <c r="E177" i="12"/>
  <c r="I177" i="12"/>
  <c r="I176" i="13" s="1"/>
  <c r="C208" i="12"/>
  <c r="C207" i="13" s="1"/>
  <c r="G208" i="12"/>
  <c r="K208" i="12"/>
  <c r="E208" i="12"/>
  <c r="J208" i="12"/>
  <c r="B208" i="12"/>
  <c r="I208" i="12"/>
  <c r="I207" i="13" s="1"/>
  <c r="D208" i="12"/>
  <c r="D207" i="13" s="1"/>
  <c r="H208" i="12"/>
  <c r="H207" i="13" s="1"/>
  <c r="F208" i="12"/>
  <c r="F207" i="13" s="1"/>
  <c r="C240" i="12"/>
  <c r="C239" i="13" s="1"/>
  <c r="G240" i="12"/>
  <c r="K240" i="12"/>
  <c r="E240" i="12"/>
  <c r="J240" i="12"/>
  <c r="B240" i="12"/>
  <c r="I240" i="12"/>
  <c r="I239" i="13" s="1"/>
  <c r="H240" i="12"/>
  <c r="H239" i="13" s="1"/>
  <c r="D240" i="12"/>
  <c r="D239" i="13" s="1"/>
  <c r="F240" i="12"/>
  <c r="F239" i="13" s="1"/>
  <c r="E272" i="12"/>
  <c r="I272" i="12"/>
  <c r="I271" i="13" s="1"/>
  <c r="B272" i="12"/>
  <c r="J272" i="12"/>
  <c r="D272" i="12"/>
  <c r="D271" i="13" s="1"/>
  <c r="H272" i="12"/>
  <c r="H271" i="13" s="1"/>
  <c r="F272" i="12"/>
  <c r="F271" i="13" s="1"/>
  <c r="K272" i="12"/>
  <c r="C272" i="12"/>
  <c r="C271" i="13" s="1"/>
  <c r="G272" i="12"/>
  <c r="E304" i="12"/>
  <c r="I304" i="12"/>
  <c r="I303" i="13" s="1"/>
  <c r="D304" i="12"/>
  <c r="D303" i="13" s="1"/>
  <c r="H304" i="12"/>
  <c r="H303" i="13" s="1"/>
  <c r="C304" i="12"/>
  <c r="C303" i="13" s="1"/>
  <c r="K304" i="12"/>
  <c r="J304" i="12"/>
  <c r="F304" i="12"/>
  <c r="F303" i="13" s="1"/>
  <c r="G304" i="12"/>
  <c r="B304" i="12"/>
  <c r="B77" i="12"/>
  <c r="F77" i="12"/>
  <c r="F76" i="13" s="1"/>
  <c r="J77" i="12"/>
  <c r="E77" i="12"/>
  <c r="K77" i="12"/>
  <c r="G77" i="12"/>
  <c r="C77" i="12"/>
  <c r="C76" i="13" s="1"/>
  <c r="I77" i="12"/>
  <c r="I76" i="13" s="1"/>
  <c r="H77" i="12"/>
  <c r="H76" i="13" s="1"/>
  <c r="D77" i="12"/>
  <c r="D76" i="13" s="1"/>
  <c r="C117" i="12"/>
  <c r="C116" i="13" s="1"/>
  <c r="G117" i="12"/>
  <c r="K117" i="12"/>
  <c r="D117" i="12"/>
  <c r="D116" i="13" s="1"/>
  <c r="H117" i="12"/>
  <c r="H116" i="13" s="1"/>
  <c r="I117" i="12"/>
  <c r="I116" i="13" s="1"/>
  <c r="F117" i="12"/>
  <c r="F116" i="13" s="1"/>
  <c r="J117" i="12"/>
  <c r="E117" i="12"/>
  <c r="B117" i="12"/>
  <c r="C165" i="12"/>
  <c r="C164" i="13" s="1"/>
  <c r="G165" i="12"/>
  <c r="K165" i="12"/>
  <c r="D165" i="12"/>
  <c r="D164" i="13" s="1"/>
  <c r="H165" i="12"/>
  <c r="H164" i="13" s="1"/>
  <c r="I165" i="12"/>
  <c r="I164" i="13" s="1"/>
  <c r="F165" i="12"/>
  <c r="F164" i="13" s="1"/>
  <c r="J165" i="12"/>
  <c r="E165" i="12"/>
  <c r="B165" i="12"/>
  <c r="C212" i="12"/>
  <c r="C211" i="13" s="1"/>
  <c r="G212" i="12"/>
  <c r="K212" i="12"/>
  <c r="B212" i="12"/>
  <c r="H212" i="12"/>
  <c r="H211" i="13" s="1"/>
  <c r="E212" i="12"/>
  <c r="D212" i="12"/>
  <c r="D211" i="13" s="1"/>
  <c r="J212" i="12"/>
  <c r="F212" i="12"/>
  <c r="F211" i="13" s="1"/>
  <c r="I212" i="12"/>
  <c r="I211" i="13" s="1"/>
  <c r="E260" i="12"/>
  <c r="I260" i="12"/>
  <c r="I259" i="13" s="1"/>
  <c r="B260" i="12"/>
  <c r="D260" i="12"/>
  <c r="D259" i="13" s="1"/>
  <c r="H260" i="12"/>
  <c r="H259" i="13" s="1"/>
  <c r="F260" i="12"/>
  <c r="F259" i="13" s="1"/>
  <c r="J260" i="12"/>
  <c r="C260" i="12"/>
  <c r="C259" i="13" s="1"/>
  <c r="G260" i="12"/>
  <c r="K260" i="12"/>
  <c r="E308" i="12"/>
  <c r="I308" i="12"/>
  <c r="I307" i="13" s="1"/>
  <c r="D308" i="12"/>
  <c r="D307" i="13" s="1"/>
  <c r="H308" i="12"/>
  <c r="H307" i="13" s="1"/>
  <c r="C308" i="12"/>
  <c r="C307" i="13" s="1"/>
  <c r="K308" i="12"/>
  <c r="B308" i="12"/>
  <c r="F308" i="12"/>
  <c r="F307" i="13" s="1"/>
  <c r="G308" i="12"/>
  <c r="J308" i="12"/>
  <c r="B21" i="12"/>
  <c r="F21" i="12"/>
  <c r="F20" i="13" s="1"/>
  <c r="J21" i="12"/>
  <c r="C21" i="12"/>
  <c r="C20" i="13" s="1"/>
  <c r="G21" i="12"/>
  <c r="K21" i="12"/>
  <c r="I21" i="12"/>
  <c r="I20" i="13" s="1"/>
  <c r="D21" i="12"/>
  <c r="D20" i="13" s="1"/>
  <c r="E21" i="12"/>
  <c r="H21" i="12"/>
  <c r="H20" i="13" s="1"/>
  <c r="B45" i="12"/>
  <c r="F45" i="12"/>
  <c r="F44" i="13" s="1"/>
  <c r="J45" i="12"/>
  <c r="C45" i="12"/>
  <c r="C44" i="13" s="1"/>
  <c r="G45" i="12"/>
  <c r="K45" i="12"/>
  <c r="I45" i="12"/>
  <c r="I44" i="13" s="1"/>
  <c r="D45" i="12"/>
  <c r="D44" i="13" s="1"/>
  <c r="E45" i="12"/>
  <c r="H45" i="12"/>
  <c r="H44" i="13" s="1"/>
  <c r="E182" i="12"/>
  <c r="I182" i="12"/>
  <c r="I181" i="13" s="1"/>
  <c r="B182" i="12"/>
  <c r="F182" i="12"/>
  <c r="F181" i="13" s="1"/>
  <c r="J182" i="12"/>
  <c r="D182" i="12"/>
  <c r="D181" i="13" s="1"/>
  <c r="G182" i="12"/>
  <c r="C182" i="12"/>
  <c r="C181" i="13" s="1"/>
  <c r="H182" i="12"/>
  <c r="H181" i="13" s="1"/>
  <c r="K182" i="12"/>
  <c r="E193" i="12"/>
  <c r="I193" i="12"/>
  <c r="I192" i="13" s="1"/>
  <c r="B193" i="12"/>
  <c r="F193" i="12"/>
  <c r="F192" i="13" s="1"/>
  <c r="J193" i="12"/>
  <c r="D193" i="12"/>
  <c r="D192" i="13" s="1"/>
  <c r="C193" i="12"/>
  <c r="C192" i="13" s="1"/>
  <c r="G193" i="12"/>
  <c r="K193" i="12"/>
  <c r="H193" i="12"/>
  <c r="H192" i="13" s="1"/>
  <c r="E205" i="12"/>
  <c r="I205" i="12"/>
  <c r="I204" i="13" s="1"/>
  <c r="C205" i="12"/>
  <c r="C204" i="13" s="1"/>
  <c r="H205" i="12"/>
  <c r="H204" i="13" s="1"/>
  <c r="D205" i="12"/>
  <c r="D204" i="13" s="1"/>
  <c r="K205" i="12"/>
  <c r="B205" i="12"/>
  <c r="J205" i="12"/>
  <c r="F205" i="12"/>
  <c r="F204" i="13" s="1"/>
  <c r="G205" i="12"/>
  <c r="E217" i="12"/>
  <c r="I217" i="12"/>
  <c r="I216" i="13" s="1"/>
  <c r="F217" i="12"/>
  <c r="F216" i="13" s="1"/>
  <c r="K217" i="12"/>
  <c r="D217" i="12"/>
  <c r="D216" i="13" s="1"/>
  <c r="G217" i="12"/>
  <c r="C217" i="12"/>
  <c r="C216" i="13" s="1"/>
  <c r="J217" i="12"/>
  <c r="B217" i="12"/>
  <c r="H217" i="12"/>
  <c r="H216" i="13" s="1"/>
  <c r="E229" i="12"/>
  <c r="I229" i="12"/>
  <c r="I228" i="13" s="1"/>
  <c r="C229" i="12"/>
  <c r="C228" i="13" s="1"/>
  <c r="H229" i="12"/>
  <c r="H228" i="13" s="1"/>
  <c r="F229" i="12"/>
  <c r="F228" i="13" s="1"/>
  <c r="G229" i="12"/>
  <c r="D229" i="12"/>
  <c r="D228" i="13" s="1"/>
  <c r="K229" i="12"/>
  <c r="B229" i="12"/>
  <c r="J229" i="12"/>
  <c r="E241" i="12"/>
  <c r="I241" i="12"/>
  <c r="I240" i="13" s="1"/>
  <c r="F241" i="12"/>
  <c r="F240" i="13" s="1"/>
  <c r="K241" i="12"/>
  <c r="G241" i="12"/>
  <c r="B241" i="12"/>
  <c r="D241" i="12"/>
  <c r="D240" i="13" s="1"/>
  <c r="H241" i="12"/>
  <c r="H240" i="13" s="1"/>
  <c r="C241" i="12"/>
  <c r="C240" i="13" s="1"/>
  <c r="J241" i="12"/>
  <c r="E253" i="12"/>
  <c r="I253" i="12"/>
  <c r="I252" i="13" s="1"/>
  <c r="C253" i="12"/>
  <c r="C252" i="13" s="1"/>
  <c r="H253" i="12"/>
  <c r="H252" i="13" s="1"/>
  <c r="G253" i="12"/>
  <c r="J253" i="12"/>
  <c r="F253" i="12"/>
  <c r="F252" i="13" s="1"/>
  <c r="B253" i="12"/>
  <c r="K253" i="12"/>
  <c r="D253" i="12"/>
  <c r="D252" i="13" s="1"/>
  <c r="C265" i="12"/>
  <c r="C264" i="13" s="1"/>
  <c r="G265" i="12"/>
  <c r="K265" i="12"/>
  <c r="B265" i="12"/>
  <c r="F265" i="12"/>
  <c r="F264" i="13" s="1"/>
  <c r="J265" i="12"/>
  <c r="D265" i="12"/>
  <c r="D264" i="13" s="1"/>
  <c r="H265" i="12"/>
  <c r="H264" i="13" s="1"/>
  <c r="I265" i="12"/>
  <c r="I264" i="13" s="1"/>
  <c r="E265" i="12"/>
  <c r="C277" i="12"/>
  <c r="C276" i="13" s="1"/>
  <c r="G277" i="12"/>
  <c r="K277" i="12"/>
  <c r="D277" i="12"/>
  <c r="D276" i="13" s="1"/>
  <c r="B277" i="12"/>
  <c r="F277" i="12"/>
  <c r="F276" i="13" s="1"/>
  <c r="J277" i="12"/>
  <c r="H277" i="12"/>
  <c r="H276" i="13" s="1"/>
  <c r="I277" i="12"/>
  <c r="I276" i="13" s="1"/>
  <c r="E277" i="12"/>
  <c r="C289" i="12"/>
  <c r="C288" i="13" s="1"/>
  <c r="G289" i="12"/>
  <c r="K289" i="12"/>
  <c r="B289" i="12"/>
  <c r="F289" i="12"/>
  <c r="F288" i="13" s="1"/>
  <c r="J289" i="12"/>
  <c r="I289" i="12"/>
  <c r="I288" i="13" s="1"/>
  <c r="E289" i="12"/>
  <c r="H289" i="12"/>
  <c r="H288" i="13" s="1"/>
  <c r="D289" i="12"/>
  <c r="D288" i="13" s="1"/>
  <c r="C305" i="12"/>
  <c r="C304" i="13" s="1"/>
  <c r="G305" i="12"/>
  <c r="K305" i="12"/>
  <c r="B305" i="12"/>
  <c r="F305" i="12"/>
  <c r="F304" i="13" s="1"/>
  <c r="J305" i="12"/>
  <c r="I305" i="12"/>
  <c r="I304" i="13" s="1"/>
  <c r="E305" i="12"/>
  <c r="H305" i="12"/>
  <c r="H304" i="13" s="1"/>
  <c r="D305" i="12"/>
  <c r="D304" i="13" s="1"/>
  <c r="C101" i="12"/>
  <c r="C100" i="13" s="1"/>
  <c r="G101" i="12"/>
  <c r="K101" i="12"/>
  <c r="D101" i="12"/>
  <c r="D100" i="13" s="1"/>
  <c r="H101" i="12"/>
  <c r="H100" i="13" s="1"/>
  <c r="I101" i="12"/>
  <c r="I100" i="13" s="1"/>
  <c r="F101" i="12"/>
  <c r="F100" i="13" s="1"/>
  <c r="J101" i="12"/>
  <c r="E101" i="12"/>
  <c r="B101" i="12"/>
  <c r="C196" i="12"/>
  <c r="C195" i="13" s="1"/>
  <c r="G196" i="12"/>
  <c r="K196" i="12"/>
  <c r="B196" i="12"/>
  <c r="H196" i="12"/>
  <c r="H195" i="13" s="1"/>
  <c r="I196" i="12"/>
  <c r="I195" i="13" s="1"/>
  <c r="F196" i="12"/>
  <c r="F195" i="13" s="1"/>
  <c r="D196" i="12"/>
  <c r="D195" i="13" s="1"/>
  <c r="J196" i="12"/>
  <c r="E196" i="12"/>
  <c r="E292" i="12"/>
  <c r="I292" i="12"/>
  <c r="I291" i="13" s="1"/>
  <c r="D292" i="12"/>
  <c r="D291" i="13" s="1"/>
  <c r="H292" i="12"/>
  <c r="H291" i="13" s="1"/>
  <c r="C292" i="12"/>
  <c r="C291" i="13" s="1"/>
  <c r="K292" i="12"/>
  <c r="B292" i="12"/>
  <c r="F292" i="12"/>
  <c r="F291" i="13" s="1"/>
  <c r="G292" i="12"/>
  <c r="J292" i="12"/>
  <c r="D6" i="12"/>
  <c r="D5" i="13" s="1"/>
  <c r="H6" i="12"/>
  <c r="H5" i="13" s="1"/>
  <c r="C6" i="12"/>
  <c r="C5" i="13" s="1"/>
  <c r="I6" i="12"/>
  <c r="I5" i="13" s="1"/>
  <c r="E6" i="12"/>
  <c r="J6" i="12"/>
  <c r="G6" i="12"/>
  <c r="K6" i="12"/>
  <c r="B6" i="12"/>
  <c r="F6" i="12"/>
  <c r="F5" i="13" s="1"/>
  <c r="D38" i="12"/>
  <c r="D37" i="13" s="1"/>
  <c r="H38" i="12"/>
  <c r="H37" i="13" s="1"/>
  <c r="E38" i="12"/>
  <c r="I38" i="12"/>
  <c r="I37" i="13" s="1"/>
  <c r="G38" i="12"/>
  <c r="B38" i="12"/>
  <c r="J38" i="12"/>
  <c r="K38" i="12"/>
  <c r="F38" i="12"/>
  <c r="F37" i="13" s="1"/>
  <c r="C38" i="12"/>
  <c r="C37" i="13" s="1"/>
  <c r="D62" i="12"/>
  <c r="D61" i="13" s="1"/>
  <c r="H62" i="12"/>
  <c r="H61" i="13" s="1"/>
  <c r="E62" i="12"/>
  <c r="J62" i="12"/>
  <c r="F62" i="12"/>
  <c r="F61" i="13" s="1"/>
  <c r="K62" i="12"/>
  <c r="G62" i="12"/>
  <c r="C62" i="12"/>
  <c r="C61" i="13" s="1"/>
  <c r="I62" i="12"/>
  <c r="I61" i="13" s="1"/>
  <c r="B62" i="12"/>
  <c r="D86" i="12"/>
  <c r="D85" i="13" s="1"/>
  <c r="H86" i="12"/>
  <c r="H85" i="13" s="1"/>
  <c r="F86" i="12"/>
  <c r="F85" i="13" s="1"/>
  <c r="K86" i="12"/>
  <c r="B86" i="12"/>
  <c r="G86" i="12"/>
  <c r="I86" i="12"/>
  <c r="I85" i="13" s="1"/>
  <c r="E86" i="12"/>
  <c r="J86" i="12"/>
  <c r="C86" i="12"/>
  <c r="C85" i="13" s="1"/>
  <c r="E110" i="12"/>
  <c r="I110" i="12"/>
  <c r="I109" i="13" s="1"/>
  <c r="B110" i="12"/>
  <c r="F110" i="12"/>
  <c r="F109" i="13" s="1"/>
  <c r="J110" i="12"/>
  <c r="G110" i="12"/>
  <c r="D110" i="12"/>
  <c r="D109" i="13" s="1"/>
  <c r="C110" i="12"/>
  <c r="C109" i="13" s="1"/>
  <c r="K110" i="12"/>
  <c r="H110" i="12"/>
  <c r="H109" i="13" s="1"/>
  <c r="E134" i="12"/>
  <c r="I134" i="12"/>
  <c r="I133" i="13" s="1"/>
  <c r="B134" i="12"/>
  <c r="F134" i="12"/>
  <c r="F133" i="13" s="1"/>
  <c r="J134" i="12"/>
  <c r="G134" i="12"/>
  <c r="D134" i="12"/>
  <c r="D133" i="13" s="1"/>
  <c r="K134" i="12"/>
  <c r="C134" i="12"/>
  <c r="C133" i="13" s="1"/>
  <c r="H134" i="12"/>
  <c r="H133" i="13" s="1"/>
  <c r="E158" i="12"/>
  <c r="I158" i="12"/>
  <c r="I157" i="13" s="1"/>
  <c r="B158" i="12"/>
  <c r="F158" i="12"/>
  <c r="F157" i="13" s="1"/>
  <c r="J158" i="12"/>
  <c r="G158" i="12"/>
  <c r="D158" i="12"/>
  <c r="D157" i="13" s="1"/>
  <c r="K158" i="12"/>
  <c r="C158" i="12"/>
  <c r="C157" i="13" s="1"/>
  <c r="H158" i="12"/>
  <c r="H157" i="13" s="1"/>
  <c r="J3" i="12"/>
  <c r="F3" i="12"/>
  <c r="B3" i="12"/>
  <c r="K3" i="12"/>
  <c r="G3" i="12"/>
  <c r="C3" i="12"/>
  <c r="D3" i="12"/>
  <c r="H3" i="12"/>
  <c r="I3" i="12"/>
  <c r="E3" i="12"/>
  <c r="C103" i="12"/>
  <c r="C102" i="13" s="1"/>
  <c r="G103" i="12"/>
  <c r="K103" i="12"/>
  <c r="D103" i="12"/>
  <c r="D102" i="13" s="1"/>
  <c r="H103" i="12"/>
  <c r="H102" i="13" s="1"/>
  <c r="E103" i="12"/>
  <c r="B103" i="12"/>
  <c r="J103" i="12"/>
  <c r="F103" i="12"/>
  <c r="F102" i="13" s="1"/>
  <c r="I103" i="12"/>
  <c r="I102" i="13" s="1"/>
  <c r="C151" i="12"/>
  <c r="C150" i="13" s="1"/>
  <c r="G151" i="12"/>
  <c r="K151" i="12"/>
  <c r="D151" i="12"/>
  <c r="D150" i="13" s="1"/>
  <c r="H151" i="12"/>
  <c r="H150" i="13" s="1"/>
  <c r="E151" i="12"/>
  <c r="B151" i="12"/>
  <c r="J151" i="12"/>
  <c r="F151" i="12"/>
  <c r="F150" i="13" s="1"/>
  <c r="I151" i="12"/>
  <c r="I150" i="13" s="1"/>
  <c r="C248" i="12"/>
  <c r="C247" i="13" s="1"/>
  <c r="G248" i="12"/>
  <c r="K248" i="12"/>
  <c r="E248" i="12"/>
  <c r="J248" i="12"/>
  <c r="H248" i="12"/>
  <c r="H247" i="13" s="1"/>
  <c r="B248" i="12"/>
  <c r="F248" i="12"/>
  <c r="F247" i="13" s="1"/>
  <c r="I248" i="12"/>
  <c r="I247" i="13" s="1"/>
  <c r="D248" i="12"/>
  <c r="D247" i="13" s="1"/>
  <c r="E312" i="12"/>
  <c r="I312" i="12"/>
  <c r="I311" i="13" s="1"/>
  <c r="D312" i="12"/>
  <c r="D311" i="13" s="1"/>
  <c r="H312" i="12"/>
  <c r="H311" i="13" s="1"/>
  <c r="C312" i="12"/>
  <c r="C311" i="13" s="1"/>
  <c r="K312" i="12"/>
  <c r="B312" i="12"/>
  <c r="J312" i="12"/>
  <c r="F312" i="12"/>
  <c r="F311" i="13" s="1"/>
  <c r="G312" i="12"/>
  <c r="C133" i="12"/>
  <c r="C132" i="13" s="1"/>
  <c r="G133" i="12"/>
  <c r="K133" i="12"/>
  <c r="D133" i="12"/>
  <c r="D132" i="13" s="1"/>
  <c r="H133" i="12"/>
  <c r="H132" i="13" s="1"/>
  <c r="I133" i="12"/>
  <c r="I132" i="13" s="1"/>
  <c r="F133" i="12"/>
  <c r="F132" i="13" s="1"/>
  <c r="J133" i="12"/>
  <c r="E133" i="12"/>
  <c r="B133" i="12"/>
  <c r="E276" i="12"/>
  <c r="I276" i="12"/>
  <c r="I275" i="13" s="1"/>
  <c r="B276" i="12"/>
  <c r="D276" i="12"/>
  <c r="D275" i="13" s="1"/>
  <c r="H276" i="12"/>
  <c r="H275" i="13" s="1"/>
  <c r="F276" i="12"/>
  <c r="F275" i="13" s="1"/>
  <c r="J276" i="12"/>
  <c r="C276" i="12"/>
  <c r="C275" i="13" s="1"/>
  <c r="G276" i="12"/>
  <c r="K276" i="12"/>
  <c r="D30" i="12"/>
  <c r="D29" i="13" s="1"/>
  <c r="H30" i="12"/>
  <c r="H29" i="13" s="1"/>
  <c r="E30" i="12"/>
  <c r="I30" i="12"/>
  <c r="I29" i="13" s="1"/>
  <c r="G30" i="12"/>
  <c r="B30" i="12"/>
  <c r="J30" i="12"/>
  <c r="K30" i="12"/>
  <c r="F30" i="12"/>
  <c r="F29" i="13" s="1"/>
  <c r="C30" i="12"/>
  <c r="C29" i="13" s="1"/>
  <c r="D66" i="12"/>
  <c r="D65" i="13" s="1"/>
  <c r="H66" i="12"/>
  <c r="H65" i="13" s="1"/>
  <c r="B66" i="12"/>
  <c r="G66" i="12"/>
  <c r="C66" i="12"/>
  <c r="C65" i="13" s="1"/>
  <c r="I66" i="12"/>
  <c r="I65" i="13" s="1"/>
  <c r="J66" i="12"/>
  <c r="F66" i="12"/>
  <c r="F65" i="13" s="1"/>
  <c r="K66" i="12"/>
  <c r="E66" i="12"/>
  <c r="E102" i="12"/>
  <c r="I102" i="12"/>
  <c r="I101" i="13" s="1"/>
  <c r="B102" i="12"/>
  <c r="F102" i="12"/>
  <c r="F101" i="13" s="1"/>
  <c r="J102" i="12"/>
  <c r="G102" i="12"/>
  <c r="D102" i="12"/>
  <c r="D101" i="13" s="1"/>
  <c r="C102" i="12"/>
  <c r="C101" i="13" s="1"/>
  <c r="K102" i="12"/>
  <c r="H102" i="12"/>
  <c r="H101" i="13" s="1"/>
  <c r="E126" i="12"/>
  <c r="I126" i="12"/>
  <c r="I125" i="13" s="1"/>
  <c r="B126" i="12"/>
  <c r="F126" i="12"/>
  <c r="F125" i="13" s="1"/>
  <c r="J126" i="12"/>
  <c r="G126" i="12"/>
  <c r="D126" i="12"/>
  <c r="D125" i="13" s="1"/>
  <c r="K126" i="12"/>
  <c r="C126" i="12"/>
  <c r="C125" i="13" s="1"/>
  <c r="H126" i="12"/>
  <c r="H125" i="13" s="1"/>
  <c r="E162" i="12"/>
  <c r="I162" i="12"/>
  <c r="I161" i="13" s="1"/>
  <c r="B162" i="12"/>
  <c r="F162" i="12"/>
  <c r="F161" i="13" s="1"/>
  <c r="J162" i="12"/>
  <c r="G162" i="12"/>
  <c r="D162" i="12"/>
  <c r="D161" i="13" s="1"/>
  <c r="H162" i="12"/>
  <c r="H161" i="13" s="1"/>
  <c r="K162" i="12"/>
  <c r="C162" i="12"/>
  <c r="C161" i="13" s="1"/>
  <c r="C220" i="12"/>
  <c r="C219" i="13" s="1"/>
  <c r="G220" i="12"/>
  <c r="K220" i="12"/>
  <c r="B220" i="12"/>
  <c r="H220" i="12"/>
  <c r="H219" i="13" s="1"/>
  <c r="D220" i="12"/>
  <c r="D219" i="13" s="1"/>
  <c r="J220" i="12"/>
  <c r="I220" i="12"/>
  <c r="I219" i="13" s="1"/>
  <c r="E220" i="12"/>
  <c r="F220" i="12"/>
  <c r="F219" i="13" s="1"/>
  <c r="E178" i="12"/>
  <c r="I178" i="12"/>
  <c r="I177" i="13" s="1"/>
  <c r="B178" i="12"/>
  <c r="F178" i="12"/>
  <c r="F177" i="13" s="1"/>
  <c r="J178" i="12"/>
  <c r="D178" i="12"/>
  <c r="D177" i="13" s="1"/>
  <c r="C178" i="12"/>
  <c r="C177" i="13" s="1"/>
  <c r="G178" i="12"/>
  <c r="K178" i="12"/>
  <c r="H178" i="12"/>
  <c r="H177" i="13" s="1"/>
  <c r="E225" i="12"/>
  <c r="I225" i="12"/>
  <c r="I224" i="13" s="1"/>
  <c r="F225" i="12"/>
  <c r="F224" i="13" s="1"/>
  <c r="K225" i="12"/>
  <c r="C225" i="12"/>
  <c r="C224" i="13" s="1"/>
  <c r="J225" i="12"/>
  <c r="B225" i="12"/>
  <c r="H225" i="12"/>
  <c r="H224" i="13" s="1"/>
  <c r="D225" i="12"/>
  <c r="D224" i="13" s="1"/>
  <c r="G225" i="12"/>
  <c r="C293" i="12"/>
  <c r="C292" i="13" s="1"/>
  <c r="G293" i="12"/>
  <c r="K293" i="12"/>
  <c r="B293" i="12"/>
  <c r="F293" i="12"/>
  <c r="F292" i="13" s="1"/>
  <c r="J293" i="12"/>
  <c r="I293" i="12"/>
  <c r="I292" i="13" s="1"/>
  <c r="E293" i="12"/>
  <c r="H293" i="12"/>
  <c r="H292" i="13" s="1"/>
  <c r="D293" i="12"/>
  <c r="D292" i="13" s="1"/>
  <c r="C91" i="12"/>
  <c r="C90" i="13" s="1"/>
  <c r="G91" i="12"/>
  <c r="K91" i="12"/>
  <c r="D91" i="12"/>
  <c r="D90" i="13" s="1"/>
  <c r="H91" i="12"/>
  <c r="H90" i="13" s="1"/>
  <c r="E91" i="12"/>
  <c r="B91" i="12"/>
  <c r="J91" i="12"/>
  <c r="I91" i="12"/>
  <c r="I90" i="13" s="1"/>
  <c r="F91" i="12"/>
  <c r="F90" i="13" s="1"/>
  <c r="C139" i="12"/>
  <c r="C138" i="13" s="1"/>
  <c r="G139" i="12"/>
  <c r="K139" i="12"/>
  <c r="D139" i="12"/>
  <c r="D138" i="13" s="1"/>
  <c r="H139" i="12"/>
  <c r="H138" i="13" s="1"/>
  <c r="E139" i="12"/>
  <c r="B139" i="12"/>
  <c r="J139" i="12"/>
  <c r="I139" i="12"/>
  <c r="I138" i="13" s="1"/>
  <c r="F139" i="12"/>
  <c r="F138" i="13" s="1"/>
  <c r="C224" i="12"/>
  <c r="C223" i="13" s="1"/>
  <c r="G224" i="12"/>
  <c r="K224" i="12"/>
  <c r="E224" i="12"/>
  <c r="J224" i="12"/>
  <c r="F224" i="12"/>
  <c r="F223" i="13" s="1"/>
  <c r="D224" i="12"/>
  <c r="D223" i="13" s="1"/>
  <c r="H224" i="12"/>
  <c r="H223" i="13" s="1"/>
  <c r="I224" i="12"/>
  <c r="I223" i="13" s="1"/>
  <c r="B224" i="12"/>
  <c r="E288" i="12"/>
  <c r="I288" i="12"/>
  <c r="I287" i="13" s="1"/>
  <c r="D288" i="12"/>
  <c r="D287" i="13" s="1"/>
  <c r="H288" i="12"/>
  <c r="H287" i="13" s="1"/>
  <c r="C288" i="12"/>
  <c r="C287" i="13" s="1"/>
  <c r="K288" i="12"/>
  <c r="B288" i="12"/>
  <c r="F288" i="12"/>
  <c r="F287" i="13" s="1"/>
  <c r="G288" i="12"/>
  <c r="J288" i="12"/>
  <c r="C189" i="12"/>
  <c r="C188" i="13" s="1"/>
  <c r="G189" i="12"/>
  <c r="K189" i="12"/>
  <c r="D189" i="12"/>
  <c r="D188" i="13" s="1"/>
  <c r="H189" i="12"/>
  <c r="H188" i="13" s="1"/>
  <c r="F189" i="12"/>
  <c r="F188" i="13" s="1"/>
  <c r="J189" i="12"/>
  <c r="B189" i="12"/>
  <c r="I189" i="12"/>
  <c r="I188" i="13" s="1"/>
  <c r="E189" i="12"/>
  <c r="B13" i="12"/>
  <c r="F13" i="12"/>
  <c r="F12" i="13" s="1"/>
  <c r="J13" i="12"/>
  <c r="C13" i="12"/>
  <c r="C12" i="13" s="1"/>
  <c r="G13" i="12"/>
  <c r="K13" i="12"/>
  <c r="I13" i="12"/>
  <c r="I12" i="13" s="1"/>
  <c r="D13" i="12"/>
  <c r="D12" i="13" s="1"/>
  <c r="E13" i="12"/>
  <c r="H13" i="12"/>
  <c r="H12" i="13" s="1"/>
  <c r="E186" i="12"/>
  <c r="I186" i="12"/>
  <c r="I185" i="13" s="1"/>
  <c r="B186" i="12"/>
  <c r="F186" i="12"/>
  <c r="F185" i="13" s="1"/>
  <c r="J186" i="12"/>
  <c r="D186" i="12"/>
  <c r="D185" i="13" s="1"/>
  <c r="H186" i="12"/>
  <c r="H185" i="13" s="1"/>
  <c r="G186" i="12"/>
  <c r="K186" i="12"/>
  <c r="C186" i="12"/>
  <c r="C185" i="13" s="1"/>
  <c r="E221" i="12"/>
  <c r="I221" i="12"/>
  <c r="I220" i="13" s="1"/>
  <c r="C221" i="12"/>
  <c r="C220" i="13" s="1"/>
  <c r="H221" i="12"/>
  <c r="H220" i="13" s="1"/>
  <c r="G221" i="12"/>
  <c r="B221" i="12"/>
  <c r="F221" i="12"/>
  <c r="F220" i="13" s="1"/>
  <c r="J221" i="12"/>
  <c r="K221" i="12"/>
  <c r="D221" i="12"/>
  <c r="D220" i="13" s="1"/>
  <c r="E249" i="12"/>
  <c r="I249" i="12"/>
  <c r="I248" i="13" s="1"/>
  <c r="F249" i="12"/>
  <c r="F248" i="13" s="1"/>
  <c r="K249" i="12"/>
  <c r="D249" i="12"/>
  <c r="D248" i="13" s="1"/>
  <c r="C249" i="12"/>
  <c r="C248" i="13" s="1"/>
  <c r="J249" i="12"/>
  <c r="G249" i="12"/>
  <c r="H249" i="12"/>
  <c r="H248" i="13" s="1"/>
  <c r="B249" i="12"/>
  <c r="C285" i="12"/>
  <c r="C284" i="13" s="1"/>
  <c r="G285" i="12"/>
  <c r="K285" i="12"/>
  <c r="B285" i="12"/>
  <c r="F285" i="12"/>
  <c r="F284" i="13" s="1"/>
  <c r="J285" i="12"/>
  <c r="I285" i="12"/>
  <c r="I284" i="13" s="1"/>
  <c r="E285" i="12"/>
  <c r="D285" i="12"/>
  <c r="D284" i="13" s="1"/>
  <c r="H285" i="12"/>
  <c r="H284" i="13" s="1"/>
  <c r="C309" i="12"/>
  <c r="C308" i="13" s="1"/>
  <c r="G309" i="12"/>
  <c r="K309" i="12"/>
  <c r="B309" i="12"/>
  <c r="F309" i="12"/>
  <c r="F308" i="13" s="1"/>
  <c r="J309" i="12"/>
  <c r="I309" i="12"/>
  <c r="I308" i="13" s="1"/>
  <c r="E309" i="12"/>
  <c r="H309" i="12"/>
  <c r="H308" i="13" s="1"/>
  <c r="D309" i="12"/>
  <c r="D308" i="13" s="1"/>
  <c r="D74" i="12"/>
  <c r="D73" i="13" s="1"/>
  <c r="H74" i="12"/>
  <c r="H73" i="13" s="1"/>
  <c r="C74" i="12"/>
  <c r="C73" i="13" s="1"/>
  <c r="I74" i="12"/>
  <c r="I73" i="13" s="1"/>
  <c r="E74" i="12"/>
  <c r="J74" i="12"/>
  <c r="K74" i="12"/>
  <c r="G74" i="12"/>
  <c r="B74" i="12"/>
  <c r="F74" i="12"/>
  <c r="F73" i="13" s="1"/>
  <c r="E146" i="12"/>
  <c r="I146" i="12"/>
  <c r="I145" i="13" s="1"/>
  <c r="B146" i="12"/>
  <c r="F146" i="12"/>
  <c r="F145" i="13" s="1"/>
  <c r="J146" i="12"/>
  <c r="G146" i="12"/>
  <c r="D146" i="12"/>
  <c r="D145" i="13" s="1"/>
  <c r="H146" i="12"/>
  <c r="H145" i="13" s="1"/>
  <c r="C146" i="12"/>
  <c r="C145" i="13" s="1"/>
  <c r="K146" i="12"/>
  <c r="B79" i="12"/>
  <c r="F79" i="12"/>
  <c r="F78" i="13" s="1"/>
  <c r="J79" i="12"/>
  <c r="G79" i="12"/>
  <c r="C79" i="12"/>
  <c r="C78" i="13" s="1"/>
  <c r="H79" i="12"/>
  <c r="H78" i="13" s="1"/>
  <c r="D79" i="12"/>
  <c r="D78" i="13" s="1"/>
  <c r="K79" i="12"/>
  <c r="I79" i="12"/>
  <c r="I78" i="13" s="1"/>
  <c r="E79" i="12"/>
  <c r="C127" i="12"/>
  <c r="C126" i="13" s="1"/>
  <c r="G127" i="12"/>
  <c r="K127" i="12"/>
  <c r="D127" i="12"/>
  <c r="D126" i="13" s="1"/>
  <c r="H127" i="12"/>
  <c r="H126" i="13" s="1"/>
  <c r="E127" i="12"/>
  <c r="B127" i="12"/>
  <c r="J127" i="12"/>
  <c r="F127" i="12"/>
  <c r="F126" i="13" s="1"/>
  <c r="I127" i="12"/>
  <c r="I126" i="13" s="1"/>
  <c r="C200" i="12"/>
  <c r="C199" i="13" s="1"/>
  <c r="G200" i="12"/>
  <c r="K200" i="12"/>
  <c r="E200" i="12"/>
  <c r="J200" i="12"/>
  <c r="D200" i="12"/>
  <c r="D199" i="13" s="1"/>
  <c r="B200" i="12"/>
  <c r="I200" i="12"/>
  <c r="I199" i="13" s="1"/>
  <c r="F200" i="12"/>
  <c r="F199" i="13" s="1"/>
  <c r="H200" i="12"/>
  <c r="H199" i="13" s="1"/>
  <c r="E296" i="12"/>
  <c r="I296" i="12"/>
  <c r="I295" i="13" s="1"/>
  <c r="D296" i="12"/>
  <c r="D295" i="13" s="1"/>
  <c r="H296" i="12"/>
  <c r="H295" i="13" s="1"/>
  <c r="C296" i="12"/>
  <c r="C295" i="13" s="1"/>
  <c r="K296" i="12"/>
  <c r="J296" i="12"/>
  <c r="F296" i="12"/>
  <c r="F295" i="13" s="1"/>
  <c r="G296" i="12"/>
  <c r="B296" i="12"/>
  <c r="C157" i="12"/>
  <c r="C156" i="13" s="1"/>
  <c r="G157" i="12"/>
  <c r="K157" i="12"/>
  <c r="D157" i="12"/>
  <c r="D156" i="13" s="1"/>
  <c r="H157" i="12"/>
  <c r="H156" i="13" s="1"/>
  <c r="I157" i="12"/>
  <c r="I156" i="13" s="1"/>
  <c r="F157" i="12"/>
  <c r="F156" i="13" s="1"/>
  <c r="J157" i="12"/>
  <c r="E157" i="12"/>
  <c r="B157" i="12"/>
  <c r="B29" i="12"/>
  <c r="F29" i="12"/>
  <c r="F28" i="13" s="1"/>
  <c r="J29" i="12"/>
  <c r="C29" i="12"/>
  <c r="C28" i="13" s="1"/>
  <c r="G29" i="12"/>
  <c r="K29" i="12"/>
  <c r="I29" i="12"/>
  <c r="I28" i="13" s="1"/>
  <c r="D29" i="12"/>
  <c r="D28" i="13" s="1"/>
  <c r="E29" i="12"/>
  <c r="H29" i="12"/>
  <c r="H28" i="13" s="1"/>
  <c r="B70" i="12"/>
  <c r="F70" i="12"/>
  <c r="F69" i="13" s="1"/>
  <c r="J70" i="12"/>
  <c r="D70" i="12"/>
  <c r="D69" i="13" s="1"/>
  <c r="I70" i="12"/>
  <c r="I69" i="13" s="1"/>
  <c r="E70" i="12"/>
  <c r="K70" i="12"/>
  <c r="H70" i="12"/>
  <c r="H69" i="13" s="1"/>
  <c r="G70" i="12"/>
  <c r="C70" i="12"/>
  <c r="C69" i="13" s="1"/>
  <c r="D14" i="12"/>
  <c r="D13" i="13" s="1"/>
  <c r="H14" i="12"/>
  <c r="H13" i="13" s="1"/>
  <c r="E14" i="12"/>
  <c r="I14" i="12"/>
  <c r="I13" i="13" s="1"/>
  <c r="G14" i="12"/>
  <c r="B14" i="12"/>
  <c r="J14" i="12"/>
  <c r="K14" i="12"/>
  <c r="F14" i="12"/>
  <c r="F13" i="13" s="1"/>
  <c r="C14" i="12"/>
  <c r="C13" i="13" s="1"/>
  <c r="D26" i="12"/>
  <c r="D25" i="13" s="1"/>
  <c r="H26" i="12"/>
  <c r="H25" i="13" s="1"/>
  <c r="E26" i="12"/>
  <c r="I26" i="12"/>
  <c r="I25" i="13" s="1"/>
  <c r="G26" i="12"/>
  <c r="B26" i="12"/>
  <c r="J26" i="12"/>
  <c r="C26" i="12"/>
  <c r="C25" i="13" s="1"/>
  <c r="K26" i="12"/>
  <c r="F26" i="12"/>
  <c r="F25" i="13" s="1"/>
  <c r="D34" i="12"/>
  <c r="D33" i="13" s="1"/>
  <c r="H34" i="12"/>
  <c r="H33" i="13" s="1"/>
  <c r="E34" i="12"/>
  <c r="I34" i="12"/>
  <c r="I33" i="13" s="1"/>
  <c r="G34" i="12"/>
  <c r="B34" i="12"/>
  <c r="J34" i="12"/>
  <c r="C34" i="12"/>
  <c r="C33" i="13" s="1"/>
  <c r="F34" i="12"/>
  <c r="F33" i="13" s="1"/>
  <c r="K34" i="12"/>
  <c r="D46" i="12"/>
  <c r="D45" i="13" s="1"/>
  <c r="H46" i="12"/>
  <c r="H45" i="13" s="1"/>
  <c r="E46" i="12"/>
  <c r="I46" i="12"/>
  <c r="I45" i="13" s="1"/>
  <c r="G46" i="12"/>
  <c r="B46" i="12"/>
  <c r="J46" i="12"/>
  <c r="K46" i="12"/>
  <c r="F46" i="12"/>
  <c r="F45" i="13" s="1"/>
  <c r="C46" i="12"/>
  <c r="C45" i="13" s="1"/>
  <c r="D58" i="12"/>
  <c r="D57" i="13" s="1"/>
  <c r="H58" i="12"/>
  <c r="H57" i="13" s="1"/>
  <c r="B58" i="12"/>
  <c r="G58" i="12"/>
  <c r="C58" i="12"/>
  <c r="C57" i="13" s="1"/>
  <c r="I58" i="12"/>
  <c r="I57" i="13" s="1"/>
  <c r="E58" i="12"/>
  <c r="K58" i="12"/>
  <c r="J58" i="12"/>
  <c r="F58" i="12"/>
  <c r="F57" i="13" s="1"/>
  <c r="D71" i="12"/>
  <c r="D70" i="13" s="1"/>
  <c r="H71" i="12"/>
  <c r="H70" i="13" s="1"/>
  <c r="E71" i="12"/>
  <c r="J71" i="12"/>
  <c r="F71" i="12"/>
  <c r="F70" i="13" s="1"/>
  <c r="K71" i="12"/>
  <c r="B71" i="12"/>
  <c r="I71" i="12"/>
  <c r="I70" i="13" s="1"/>
  <c r="C71" i="12"/>
  <c r="C70" i="13" s="1"/>
  <c r="G71" i="12"/>
  <c r="D82" i="12"/>
  <c r="D81" i="13" s="1"/>
  <c r="H82" i="12"/>
  <c r="H81" i="13" s="1"/>
  <c r="C82" i="12"/>
  <c r="C81" i="13" s="1"/>
  <c r="I82" i="12"/>
  <c r="I81" i="13" s="1"/>
  <c r="E82" i="12"/>
  <c r="J82" i="12"/>
  <c r="F82" i="12"/>
  <c r="F81" i="13" s="1"/>
  <c r="B82" i="12"/>
  <c r="G82" i="12"/>
  <c r="K82" i="12"/>
  <c r="E94" i="12"/>
  <c r="I94" i="12"/>
  <c r="I93" i="13" s="1"/>
  <c r="B94" i="12"/>
  <c r="F94" i="12"/>
  <c r="F93" i="13" s="1"/>
  <c r="J94" i="12"/>
  <c r="G94" i="12"/>
  <c r="D94" i="12"/>
  <c r="D93" i="13" s="1"/>
  <c r="C94" i="12"/>
  <c r="C93" i="13" s="1"/>
  <c r="K94" i="12"/>
  <c r="H94" i="12"/>
  <c r="H93" i="13" s="1"/>
  <c r="E106" i="12"/>
  <c r="I106" i="12"/>
  <c r="I105" i="13" s="1"/>
  <c r="B106" i="12"/>
  <c r="F106" i="12"/>
  <c r="F105" i="13" s="1"/>
  <c r="J106" i="12"/>
  <c r="G106" i="12"/>
  <c r="D106" i="12"/>
  <c r="D105" i="13" s="1"/>
  <c r="H106" i="12"/>
  <c r="H105" i="13" s="1"/>
  <c r="C106" i="12"/>
  <c r="C105" i="13" s="1"/>
  <c r="K106" i="12"/>
  <c r="E118" i="12"/>
  <c r="I118" i="12"/>
  <c r="I117" i="13" s="1"/>
  <c r="B118" i="12"/>
  <c r="F118" i="12"/>
  <c r="F117" i="13" s="1"/>
  <c r="J118" i="12"/>
  <c r="G118" i="12"/>
  <c r="D118" i="12"/>
  <c r="D117" i="13" s="1"/>
  <c r="C118" i="12"/>
  <c r="C117" i="13" s="1"/>
  <c r="K118" i="12"/>
  <c r="H118" i="12"/>
  <c r="H117" i="13" s="1"/>
  <c r="E130" i="12"/>
  <c r="I130" i="12"/>
  <c r="I129" i="13" s="1"/>
  <c r="B130" i="12"/>
  <c r="F130" i="12"/>
  <c r="F129" i="13" s="1"/>
  <c r="J130" i="12"/>
  <c r="G130" i="12"/>
  <c r="D130" i="12"/>
  <c r="D129" i="13" s="1"/>
  <c r="H130" i="12"/>
  <c r="H129" i="13" s="1"/>
  <c r="C130" i="12"/>
  <c r="C129" i="13" s="1"/>
  <c r="K130" i="12"/>
  <c r="E142" i="12"/>
  <c r="I142" i="12"/>
  <c r="I141" i="13" s="1"/>
  <c r="B142" i="12"/>
  <c r="F142" i="12"/>
  <c r="F141" i="13" s="1"/>
  <c r="J142" i="12"/>
  <c r="G142" i="12"/>
  <c r="D142" i="12"/>
  <c r="D141" i="13" s="1"/>
  <c r="K142" i="12"/>
  <c r="C142" i="12"/>
  <c r="C141" i="13" s="1"/>
  <c r="H142" i="12"/>
  <c r="H141" i="13" s="1"/>
  <c r="E154" i="12"/>
  <c r="I154" i="12"/>
  <c r="I153" i="13" s="1"/>
  <c r="B154" i="12"/>
  <c r="F154" i="12"/>
  <c r="F153" i="13" s="1"/>
  <c r="J154" i="12"/>
  <c r="G154" i="12"/>
  <c r="D154" i="12"/>
  <c r="D153" i="13" s="1"/>
  <c r="H154" i="12"/>
  <c r="H153" i="13" s="1"/>
  <c r="K154" i="12"/>
  <c r="C154" i="12"/>
  <c r="C153" i="13" s="1"/>
  <c r="E166" i="12"/>
  <c r="I166" i="12"/>
  <c r="I165" i="13" s="1"/>
  <c r="B166" i="12"/>
  <c r="F166" i="12"/>
  <c r="F165" i="13" s="1"/>
  <c r="J166" i="12"/>
  <c r="G166" i="12"/>
  <c r="D166" i="12"/>
  <c r="D165" i="13" s="1"/>
  <c r="C166" i="12"/>
  <c r="C165" i="13" s="1"/>
  <c r="K166" i="12"/>
  <c r="H166" i="12"/>
  <c r="H165" i="13" s="1"/>
  <c r="C173" i="12"/>
  <c r="C172" i="13" s="1"/>
  <c r="G173" i="12"/>
  <c r="K173" i="12"/>
  <c r="D173" i="12"/>
  <c r="D172" i="13" s="1"/>
  <c r="H173" i="12"/>
  <c r="H172" i="13" s="1"/>
  <c r="I173" i="12"/>
  <c r="I172" i="13" s="1"/>
  <c r="F173" i="12"/>
  <c r="F172" i="13" s="1"/>
  <c r="J173" i="12"/>
  <c r="E173" i="12"/>
  <c r="B173" i="12"/>
  <c r="E268" i="12"/>
  <c r="I268" i="12"/>
  <c r="I267" i="13" s="1"/>
  <c r="B268" i="12"/>
  <c r="J268" i="12"/>
  <c r="D268" i="12"/>
  <c r="D267" i="13" s="1"/>
  <c r="H268" i="12"/>
  <c r="H267" i="13" s="1"/>
  <c r="F268" i="12"/>
  <c r="F267" i="13" s="1"/>
  <c r="C268" i="12"/>
  <c r="C267" i="13" s="1"/>
  <c r="K268" i="12"/>
  <c r="G268" i="12"/>
  <c r="E213" i="12"/>
  <c r="I213" i="12"/>
  <c r="I212" i="13" s="1"/>
  <c r="C213" i="12"/>
  <c r="C212" i="13" s="1"/>
  <c r="H213" i="12"/>
  <c r="H212" i="13" s="1"/>
  <c r="B213" i="12"/>
  <c r="J213" i="12"/>
  <c r="K213" i="12"/>
  <c r="G213" i="12"/>
  <c r="D213" i="12"/>
  <c r="D212" i="13" s="1"/>
  <c r="F213" i="12"/>
  <c r="F212" i="13" s="1"/>
  <c r="E233" i="12"/>
  <c r="I233" i="12"/>
  <c r="I232" i="13" s="1"/>
  <c r="F233" i="12"/>
  <c r="F232" i="13" s="1"/>
  <c r="K233" i="12"/>
  <c r="B233" i="12"/>
  <c r="H233" i="12"/>
  <c r="H232" i="13" s="1"/>
  <c r="C233" i="12"/>
  <c r="C232" i="13" s="1"/>
  <c r="G233" i="12"/>
  <c r="J233" i="12"/>
  <c r="D233" i="12"/>
  <c r="D232" i="13" s="1"/>
  <c r="E257" i="12"/>
  <c r="B257" i="12"/>
  <c r="G257" i="12"/>
  <c r="K257" i="12"/>
  <c r="C257" i="12"/>
  <c r="C256" i="13" s="1"/>
  <c r="F257" i="12"/>
  <c r="F256" i="13" s="1"/>
  <c r="J257" i="12"/>
  <c r="H257" i="12"/>
  <c r="H256" i="13" s="1"/>
  <c r="D257" i="12"/>
  <c r="D256" i="13" s="1"/>
  <c r="I257" i="12"/>
  <c r="I256" i="13" s="1"/>
  <c r="C281" i="12"/>
  <c r="C280" i="13" s="1"/>
  <c r="G281" i="12"/>
  <c r="K281" i="12"/>
  <c r="B281" i="12"/>
  <c r="F281" i="12"/>
  <c r="F280" i="13" s="1"/>
  <c r="J281" i="12"/>
  <c r="I281" i="12"/>
  <c r="I280" i="13" s="1"/>
  <c r="D281" i="12"/>
  <c r="D280" i="13" s="1"/>
  <c r="E281" i="12"/>
  <c r="H281" i="12"/>
  <c r="H280" i="13" s="1"/>
  <c r="C301" i="12"/>
  <c r="C300" i="13" s="1"/>
  <c r="G301" i="12"/>
  <c r="K301" i="12"/>
  <c r="B301" i="12"/>
  <c r="F301" i="12"/>
  <c r="F300" i="13" s="1"/>
  <c r="J301" i="12"/>
  <c r="I301" i="12"/>
  <c r="I300" i="13" s="1"/>
  <c r="E301" i="12"/>
  <c r="H301" i="12"/>
  <c r="H300" i="13" s="1"/>
  <c r="D301" i="12"/>
  <c r="D300" i="13" s="1"/>
  <c r="I314" i="12" l="1"/>
  <c r="I318" i="12"/>
  <c r="I313" i="12"/>
  <c r="G318" i="12"/>
  <c r="G313" i="12"/>
  <c r="G314" i="12"/>
  <c r="G315" i="12" s="1"/>
  <c r="J314" i="12"/>
  <c r="J313" i="12"/>
  <c r="J318" i="12"/>
  <c r="H318" i="12"/>
  <c r="H313" i="12"/>
  <c r="H314" i="12"/>
  <c r="H315" i="12" s="1"/>
  <c r="K318" i="12"/>
  <c r="K313" i="12"/>
  <c r="K314" i="12"/>
  <c r="D318" i="12"/>
  <c r="D313" i="12"/>
  <c r="D314" i="12"/>
  <c r="D315" i="12" s="1"/>
  <c r="B318" i="12"/>
  <c r="B313" i="12"/>
  <c r="E314" i="12"/>
  <c r="E315" i="12" s="1"/>
  <c r="E318" i="12"/>
  <c r="E319" i="12" s="1"/>
  <c r="E313" i="12"/>
  <c r="C318" i="12"/>
  <c r="C313" i="12"/>
  <c r="C314" i="12"/>
  <c r="C315" i="12" s="1"/>
  <c r="F314" i="12"/>
  <c r="F313" i="12"/>
  <c r="F318" i="12"/>
  <c r="L24" i="12"/>
  <c r="P43" i="12"/>
  <c r="L11" i="12"/>
  <c r="L40" i="12"/>
  <c r="P67" i="12"/>
  <c r="B314" i="12"/>
  <c r="L19" i="12"/>
  <c r="E280" i="13"/>
  <c r="P281" i="12"/>
  <c r="G256" i="13"/>
  <c r="O257" i="12"/>
  <c r="B232" i="13"/>
  <c r="L233" i="12"/>
  <c r="K212" i="13"/>
  <c r="M213" i="12"/>
  <c r="J165" i="13"/>
  <c r="N166" i="12"/>
  <c r="B153" i="13"/>
  <c r="L154" i="12"/>
  <c r="J141" i="13"/>
  <c r="N142" i="12"/>
  <c r="J117" i="13"/>
  <c r="N118" i="12"/>
  <c r="K93" i="13"/>
  <c r="M94" i="12"/>
  <c r="E93" i="13"/>
  <c r="P94" i="12"/>
  <c r="E57" i="13"/>
  <c r="P58" i="12"/>
  <c r="B57" i="13"/>
  <c r="L58" i="12"/>
  <c r="G45" i="13"/>
  <c r="O46" i="12"/>
  <c r="J33" i="13"/>
  <c r="N34" i="12"/>
  <c r="K25" i="13"/>
  <c r="M26" i="12"/>
  <c r="G25" i="13"/>
  <c r="O26" i="12"/>
  <c r="J13" i="13"/>
  <c r="N14" i="12"/>
  <c r="B69" i="13"/>
  <c r="L70" i="12"/>
  <c r="J28" i="13"/>
  <c r="N29" i="12"/>
  <c r="J295" i="13"/>
  <c r="N296" i="12"/>
  <c r="J199" i="13"/>
  <c r="N200" i="12"/>
  <c r="B126" i="13"/>
  <c r="L127" i="12"/>
  <c r="E73" i="13"/>
  <c r="P74" i="12"/>
  <c r="G220" i="13"/>
  <c r="O221" i="12"/>
  <c r="E220" i="13"/>
  <c r="P221" i="12"/>
  <c r="B185" i="13"/>
  <c r="L186" i="12"/>
  <c r="G12" i="13"/>
  <c r="O13" i="12"/>
  <c r="K188" i="13"/>
  <c r="M189" i="12"/>
  <c r="E287" i="13"/>
  <c r="P288" i="12"/>
  <c r="B224" i="13"/>
  <c r="L225" i="12"/>
  <c r="K177" i="13"/>
  <c r="M178" i="12"/>
  <c r="E177" i="13"/>
  <c r="P178" i="12"/>
  <c r="K219" i="13"/>
  <c r="M220" i="12"/>
  <c r="J161" i="13"/>
  <c r="N162" i="12"/>
  <c r="E161" i="13"/>
  <c r="P162" i="12"/>
  <c r="B125" i="13"/>
  <c r="L126" i="12"/>
  <c r="J101" i="13"/>
  <c r="N102" i="12"/>
  <c r="J65" i="13"/>
  <c r="N66" i="12"/>
  <c r="G29" i="13"/>
  <c r="O30" i="12"/>
  <c r="J275" i="13"/>
  <c r="N276" i="12"/>
  <c r="B311" i="13"/>
  <c r="L312" i="12"/>
  <c r="B150" i="13"/>
  <c r="L151" i="12"/>
  <c r="L3" i="12"/>
  <c r="J157" i="13"/>
  <c r="N158" i="12"/>
  <c r="E157" i="13"/>
  <c r="P158" i="12"/>
  <c r="K109" i="13"/>
  <c r="M110" i="12"/>
  <c r="B5" i="13"/>
  <c r="L6" i="12"/>
  <c r="B291" i="13"/>
  <c r="L292" i="12"/>
  <c r="J195" i="13"/>
  <c r="N196" i="12"/>
  <c r="K100" i="13"/>
  <c r="M101" i="12"/>
  <c r="K288" i="13"/>
  <c r="M289" i="12"/>
  <c r="B276" i="13"/>
  <c r="L277" i="12"/>
  <c r="K252" i="13"/>
  <c r="M253" i="12"/>
  <c r="E252" i="13"/>
  <c r="P253" i="12"/>
  <c r="E204" i="13"/>
  <c r="P205" i="12"/>
  <c r="E20" i="13"/>
  <c r="P21" i="12"/>
  <c r="B20" i="13"/>
  <c r="L21" i="12"/>
  <c r="G259" i="13"/>
  <c r="O260" i="12"/>
  <c r="E259" i="13"/>
  <c r="P260" i="12"/>
  <c r="K211" i="13"/>
  <c r="M212" i="12"/>
  <c r="E164" i="13"/>
  <c r="P165" i="12"/>
  <c r="B76" i="13"/>
  <c r="L77" i="12"/>
  <c r="J303" i="13"/>
  <c r="N304" i="12"/>
  <c r="K239" i="13"/>
  <c r="M240" i="12"/>
  <c r="J207" i="13"/>
  <c r="N208" i="12"/>
  <c r="B176" i="13"/>
  <c r="L177" i="12"/>
  <c r="K176" i="13"/>
  <c r="M177" i="12"/>
  <c r="J82" i="13"/>
  <c r="N83" i="12"/>
  <c r="G299" i="13"/>
  <c r="O300" i="12"/>
  <c r="E299" i="13"/>
  <c r="P300" i="12"/>
  <c r="K243" i="13"/>
  <c r="M244" i="12"/>
  <c r="B231" i="13"/>
  <c r="L232" i="12"/>
  <c r="K231" i="13"/>
  <c r="M232" i="12"/>
  <c r="B142" i="13"/>
  <c r="L143" i="12"/>
  <c r="K142" i="13"/>
  <c r="M143" i="12"/>
  <c r="B94" i="13"/>
  <c r="L95" i="12"/>
  <c r="K94" i="13"/>
  <c r="M95" i="12"/>
  <c r="J169" i="13"/>
  <c r="N170" i="12"/>
  <c r="E169" i="13"/>
  <c r="P170" i="12"/>
  <c r="B121" i="13"/>
  <c r="L122" i="12"/>
  <c r="J97" i="13"/>
  <c r="N98" i="12"/>
  <c r="J49" i="13"/>
  <c r="N50" i="12"/>
  <c r="G21" i="13"/>
  <c r="O22" i="12"/>
  <c r="J251" i="13"/>
  <c r="N252" i="12"/>
  <c r="E148" i="13"/>
  <c r="P149" i="12"/>
  <c r="K260" i="13"/>
  <c r="M261" i="12"/>
  <c r="K52" i="13"/>
  <c r="M53" i="12"/>
  <c r="E140" i="13"/>
  <c r="P141" i="12"/>
  <c r="K92" i="13"/>
  <c r="M93" i="12"/>
  <c r="B191" i="13"/>
  <c r="L192" i="12"/>
  <c r="B106" i="13"/>
  <c r="L107" i="12"/>
  <c r="G74" i="13"/>
  <c r="O75" i="12"/>
  <c r="B74" i="13"/>
  <c r="L75" i="12"/>
  <c r="K268" i="13"/>
  <c r="M269" i="12"/>
  <c r="K244" i="13"/>
  <c r="M245" i="12"/>
  <c r="E244" i="13"/>
  <c r="P245" i="12"/>
  <c r="B60" i="13"/>
  <c r="L61" i="12"/>
  <c r="J4" i="13"/>
  <c r="N5" i="12"/>
  <c r="B173" i="13"/>
  <c r="L174" i="12"/>
  <c r="J149" i="13"/>
  <c r="N150" i="12"/>
  <c r="E149" i="13"/>
  <c r="P150" i="12"/>
  <c r="K113" i="13"/>
  <c r="M114" i="12"/>
  <c r="E77" i="13"/>
  <c r="P78" i="12"/>
  <c r="E53" i="13"/>
  <c r="P54" i="12"/>
  <c r="E17" i="13"/>
  <c r="P18" i="12"/>
  <c r="G9" i="13"/>
  <c r="O10" i="12"/>
  <c r="E180" i="13"/>
  <c r="P181" i="12"/>
  <c r="B84" i="13"/>
  <c r="L85" i="12"/>
  <c r="J215" i="13"/>
  <c r="N216" i="12"/>
  <c r="B134" i="13"/>
  <c r="L135" i="12"/>
  <c r="K134" i="13"/>
  <c r="M135" i="12"/>
  <c r="J86" i="13"/>
  <c r="N87" i="12"/>
  <c r="B22" i="13"/>
  <c r="L23" i="12"/>
  <c r="G10" i="13"/>
  <c r="O11" i="12"/>
  <c r="K6" i="13"/>
  <c r="M7" i="12"/>
  <c r="K50" i="13"/>
  <c r="M51" i="12"/>
  <c r="J18" i="13"/>
  <c r="N19" i="12"/>
  <c r="K22" i="13"/>
  <c r="M23" i="12"/>
  <c r="E10" i="13"/>
  <c r="P11" i="12"/>
  <c r="E30" i="13"/>
  <c r="P31" i="12"/>
  <c r="J300" i="13"/>
  <c r="N301" i="12"/>
  <c r="B256" i="13"/>
  <c r="L257" i="12"/>
  <c r="G153" i="13"/>
  <c r="O154" i="12"/>
  <c r="G129" i="13"/>
  <c r="O130" i="12"/>
  <c r="J81" i="13"/>
  <c r="N82" i="12"/>
  <c r="J70" i="13"/>
  <c r="N71" i="12"/>
  <c r="K45" i="13"/>
  <c r="M46" i="12"/>
  <c r="B33" i="13"/>
  <c r="L34" i="12"/>
  <c r="B13" i="13"/>
  <c r="L14" i="12"/>
  <c r="K28" i="13"/>
  <c r="M29" i="12"/>
  <c r="K295" i="13"/>
  <c r="M296" i="12"/>
  <c r="G126" i="13"/>
  <c r="O127" i="12"/>
  <c r="G78" i="13"/>
  <c r="O79" i="12"/>
  <c r="G145" i="13"/>
  <c r="O146" i="12"/>
  <c r="J308" i="13"/>
  <c r="N309" i="12"/>
  <c r="E284" i="13"/>
  <c r="P285" i="12"/>
  <c r="B248" i="13"/>
  <c r="L249" i="12"/>
  <c r="J220" i="13"/>
  <c r="N221" i="12"/>
  <c r="B223" i="13"/>
  <c r="L224" i="12"/>
  <c r="G223" i="13"/>
  <c r="O224" i="12"/>
  <c r="E90" i="13"/>
  <c r="P91" i="12"/>
  <c r="E292" i="13"/>
  <c r="P293" i="12"/>
  <c r="G224" i="13"/>
  <c r="O225" i="12"/>
  <c r="J224" i="13"/>
  <c r="N225" i="12"/>
  <c r="G219" i="13"/>
  <c r="O220" i="12"/>
  <c r="E65" i="13"/>
  <c r="P66" i="12"/>
  <c r="K29" i="13"/>
  <c r="M30" i="12"/>
  <c r="K275" i="13"/>
  <c r="M276" i="12"/>
  <c r="J132" i="13"/>
  <c r="N133" i="12"/>
  <c r="K311" i="13"/>
  <c r="M312" i="12"/>
  <c r="G150" i="13"/>
  <c r="O151" i="12"/>
  <c r="P3" i="12"/>
  <c r="K157" i="13"/>
  <c r="M158" i="12"/>
  <c r="B37" i="13"/>
  <c r="L38" i="12"/>
  <c r="K5" i="13"/>
  <c r="M6" i="12"/>
  <c r="J291" i="13"/>
  <c r="N292" i="12"/>
  <c r="B195" i="13"/>
  <c r="L196" i="12"/>
  <c r="B100" i="13"/>
  <c r="L101" i="12"/>
  <c r="G100" i="13"/>
  <c r="O101" i="12"/>
  <c r="G288" i="13"/>
  <c r="O289" i="12"/>
  <c r="J264" i="13"/>
  <c r="N265" i="12"/>
  <c r="J204" i="13"/>
  <c r="N205" i="12"/>
  <c r="K44" i="13"/>
  <c r="M45" i="12"/>
  <c r="J307" i="13"/>
  <c r="N308" i="12"/>
  <c r="E211" i="13"/>
  <c r="P212" i="12"/>
  <c r="B116" i="13"/>
  <c r="L117" i="12"/>
  <c r="B303" i="13"/>
  <c r="L304" i="12"/>
  <c r="K303" i="13"/>
  <c r="M304" i="12"/>
  <c r="K271" i="13"/>
  <c r="M272" i="12"/>
  <c r="G176" i="13"/>
  <c r="O177" i="12"/>
  <c r="J162" i="13"/>
  <c r="N163" i="12"/>
  <c r="G146" i="13"/>
  <c r="O147" i="12"/>
  <c r="J130" i="13"/>
  <c r="N131" i="12"/>
  <c r="G114" i="13"/>
  <c r="O115" i="12"/>
  <c r="E82" i="13"/>
  <c r="P83" i="12"/>
  <c r="G243" i="13"/>
  <c r="O244" i="12"/>
  <c r="B203" i="13"/>
  <c r="L204" i="12"/>
  <c r="B108" i="13"/>
  <c r="L109" i="12"/>
  <c r="G108" i="13"/>
  <c r="O109" i="12"/>
  <c r="J263" i="13"/>
  <c r="N264" i="12"/>
  <c r="J158" i="13"/>
  <c r="N159" i="12"/>
  <c r="G142" i="13"/>
  <c r="O143" i="12"/>
  <c r="G94" i="13"/>
  <c r="O95" i="12"/>
  <c r="K121" i="13"/>
  <c r="M122" i="12"/>
  <c r="B49" i="13"/>
  <c r="L50" i="12"/>
  <c r="G251" i="13"/>
  <c r="O252" i="12"/>
  <c r="J296" i="13"/>
  <c r="N297" i="12"/>
  <c r="G296" i="13"/>
  <c r="O297" i="12"/>
  <c r="B272" i="13"/>
  <c r="L273" i="12"/>
  <c r="E260" i="13"/>
  <c r="P261" i="12"/>
  <c r="G260" i="13"/>
  <c r="O261" i="12"/>
  <c r="J283" i="13"/>
  <c r="N284" i="12"/>
  <c r="G235" i="13"/>
  <c r="O236" i="12"/>
  <c r="B92" i="13"/>
  <c r="L93" i="12"/>
  <c r="G92" i="13"/>
  <c r="O93" i="12"/>
  <c r="E255" i="13"/>
  <c r="P256" i="12"/>
  <c r="G191" i="13"/>
  <c r="O192" i="12"/>
  <c r="E154" i="13"/>
  <c r="P155" i="12"/>
  <c r="E106" i="13"/>
  <c r="P107" i="12"/>
  <c r="G106" i="13"/>
  <c r="O107" i="12"/>
  <c r="G268" i="13"/>
  <c r="O269" i="12"/>
  <c r="E4" i="13"/>
  <c r="P5" i="12"/>
  <c r="G173" i="13"/>
  <c r="O174" i="12"/>
  <c r="G137" i="13"/>
  <c r="O138" i="12"/>
  <c r="K89" i="13"/>
  <c r="M90" i="12"/>
  <c r="B17" i="13"/>
  <c r="L18" i="12"/>
  <c r="B227" i="13"/>
  <c r="L228" i="12"/>
  <c r="J180" i="13"/>
  <c r="N181" i="12"/>
  <c r="B279" i="13"/>
  <c r="L280" i="12"/>
  <c r="E215" i="13"/>
  <c r="P216" i="12"/>
  <c r="B184" i="13"/>
  <c r="L185" i="12"/>
  <c r="G184" i="13"/>
  <c r="O185" i="12"/>
  <c r="E134" i="13"/>
  <c r="P135" i="12"/>
  <c r="J118" i="13"/>
  <c r="N119" i="12"/>
  <c r="E39" i="13"/>
  <c r="P40" i="12"/>
  <c r="G46" i="13"/>
  <c r="O47" i="12"/>
  <c r="B42" i="13"/>
  <c r="L43" i="12"/>
  <c r="E18" i="13"/>
  <c r="P19" i="12"/>
  <c r="K26" i="13"/>
  <c r="M27" i="12"/>
  <c r="G6" i="13"/>
  <c r="O7" i="12"/>
  <c r="K280" i="13"/>
  <c r="M281" i="12"/>
  <c r="E256" i="13"/>
  <c r="P257" i="12"/>
  <c r="B212" i="13"/>
  <c r="L213" i="12"/>
  <c r="E212" i="13"/>
  <c r="P213" i="12"/>
  <c r="B267" i="13"/>
  <c r="L268" i="12"/>
  <c r="E172" i="13"/>
  <c r="P173" i="12"/>
  <c r="B165" i="13"/>
  <c r="L166" i="12"/>
  <c r="K153" i="13"/>
  <c r="M154" i="12"/>
  <c r="J153" i="13"/>
  <c r="N154" i="12"/>
  <c r="E153" i="13"/>
  <c r="P154" i="12"/>
  <c r="B141" i="13"/>
  <c r="L142" i="12"/>
  <c r="J129" i="13"/>
  <c r="N130" i="12"/>
  <c r="E129" i="13"/>
  <c r="P130" i="12"/>
  <c r="B117" i="13"/>
  <c r="L118" i="12"/>
  <c r="J105" i="13"/>
  <c r="N106" i="12"/>
  <c r="E105" i="13"/>
  <c r="P106" i="12"/>
  <c r="B93" i="13"/>
  <c r="L94" i="12"/>
  <c r="G81" i="13"/>
  <c r="O82" i="12"/>
  <c r="E81" i="13"/>
  <c r="P82" i="12"/>
  <c r="B70" i="13"/>
  <c r="L71" i="12"/>
  <c r="E70" i="13"/>
  <c r="P71" i="12"/>
  <c r="J57" i="13"/>
  <c r="N58" i="12"/>
  <c r="J45" i="13"/>
  <c r="N46" i="12"/>
  <c r="E45" i="13"/>
  <c r="P46" i="12"/>
  <c r="G33" i="13"/>
  <c r="O34" i="12"/>
  <c r="J25" i="13"/>
  <c r="N26" i="12"/>
  <c r="E25" i="13"/>
  <c r="P26" i="12"/>
  <c r="G13" i="13"/>
  <c r="O14" i="12"/>
  <c r="K69" i="13"/>
  <c r="M70" i="12"/>
  <c r="J69" i="13"/>
  <c r="N70" i="12"/>
  <c r="E28" i="13"/>
  <c r="P29" i="12"/>
  <c r="G28" i="13"/>
  <c r="O29" i="12"/>
  <c r="B28" i="13"/>
  <c r="L29" i="12"/>
  <c r="K156" i="13"/>
  <c r="M157" i="12"/>
  <c r="G295" i="13"/>
  <c r="O296" i="12"/>
  <c r="E295" i="13"/>
  <c r="P296" i="12"/>
  <c r="B199" i="13"/>
  <c r="L200" i="12"/>
  <c r="K199" i="13"/>
  <c r="M200" i="12"/>
  <c r="J78" i="13"/>
  <c r="N79" i="12"/>
  <c r="J145" i="13"/>
  <c r="N146" i="12"/>
  <c r="E145" i="13"/>
  <c r="P146" i="12"/>
  <c r="K73" i="13"/>
  <c r="M74" i="12"/>
  <c r="K284" i="13"/>
  <c r="M285" i="12"/>
  <c r="E248" i="13"/>
  <c r="P249" i="12"/>
  <c r="K185" i="13"/>
  <c r="M186" i="12"/>
  <c r="J185" i="13"/>
  <c r="N186" i="12"/>
  <c r="E185" i="13"/>
  <c r="P186" i="12"/>
  <c r="J12" i="13"/>
  <c r="N13" i="12"/>
  <c r="B287" i="13"/>
  <c r="L288" i="12"/>
  <c r="J223" i="13"/>
  <c r="N224" i="12"/>
  <c r="B138" i="13"/>
  <c r="L139" i="12"/>
  <c r="K138" i="13"/>
  <c r="M139" i="12"/>
  <c r="K292" i="13"/>
  <c r="M293" i="12"/>
  <c r="E224" i="13"/>
  <c r="P225" i="12"/>
  <c r="B177" i="13"/>
  <c r="L178" i="12"/>
  <c r="E219" i="13"/>
  <c r="P220" i="12"/>
  <c r="B161" i="13"/>
  <c r="L162" i="12"/>
  <c r="J125" i="13"/>
  <c r="N126" i="12"/>
  <c r="E125" i="13"/>
  <c r="P126" i="12"/>
  <c r="B101" i="13"/>
  <c r="L102" i="12"/>
  <c r="K65" i="13"/>
  <c r="M66" i="12"/>
  <c r="J29" i="13"/>
  <c r="N30" i="12"/>
  <c r="E29" i="13"/>
  <c r="P30" i="12"/>
  <c r="G275" i="13"/>
  <c r="O276" i="12"/>
  <c r="E275" i="13"/>
  <c r="P276" i="12"/>
  <c r="K132" i="13"/>
  <c r="M133" i="12"/>
  <c r="E311" i="13"/>
  <c r="P312" i="12"/>
  <c r="B247" i="13"/>
  <c r="L248" i="12"/>
  <c r="K247" i="13"/>
  <c r="M248" i="12"/>
  <c r="B102" i="13"/>
  <c r="L103" i="12"/>
  <c r="K102" i="13"/>
  <c r="M103" i="12"/>
  <c r="O3" i="12"/>
  <c r="N3" i="12"/>
  <c r="B157" i="13"/>
  <c r="L158" i="12"/>
  <c r="J133" i="13"/>
  <c r="N134" i="12"/>
  <c r="E133" i="13"/>
  <c r="P134" i="12"/>
  <c r="B109" i="13"/>
  <c r="L110" i="12"/>
  <c r="J85" i="13"/>
  <c r="N86" i="12"/>
  <c r="B85" i="13"/>
  <c r="L86" i="12"/>
  <c r="G61" i="13"/>
  <c r="O62" i="12"/>
  <c r="E61" i="13"/>
  <c r="P62" i="12"/>
  <c r="G37" i="13"/>
  <c r="O38" i="12"/>
  <c r="G5" i="13"/>
  <c r="O6" i="12"/>
  <c r="G291" i="13"/>
  <c r="O292" i="12"/>
  <c r="E291" i="13"/>
  <c r="P292" i="12"/>
  <c r="K195" i="13"/>
  <c r="M196" i="12"/>
  <c r="E100" i="13"/>
  <c r="P101" i="12"/>
  <c r="K304" i="13"/>
  <c r="M305" i="12"/>
  <c r="J276" i="13"/>
  <c r="N277" i="12"/>
  <c r="K276" i="13"/>
  <c r="M277" i="12"/>
  <c r="G240" i="13"/>
  <c r="O241" i="12"/>
  <c r="E240" i="13"/>
  <c r="P241" i="12"/>
  <c r="B216" i="13"/>
  <c r="L217" i="12"/>
  <c r="E216" i="13"/>
  <c r="P217" i="12"/>
  <c r="B204" i="13"/>
  <c r="L205" i="12"/>
  <c r="K192" i="13"/>
  <c r="M193" i="12"/>
  <c r="J192" i="13"/>
  <c r="N193" i="12"/>
  <c r="E192" i="13"/>
  <c r="P193" i="12"/>
  <c r="G181" i="13"/>
  <c r="O182" i="12"/>
  <c r="B181" i="13"/>
  <c r="L182" i="12"/>
  <c r="E44" i="13"/>
  <c r="P45" i="12"/>
  <c r="G44" i="13"/>
  <c r="O45" i="12"/>
  <c r="B44" i="13"/>
  <c r="L45" i="12"/>
  <c r="J20" i="13"/>
  <c r="N21" i="12"/>
  <c r="G307" i="13"/>
  <c r="O308" i="12"/>
  <c r="E307" i="13"/>
  <c r="P308" i="12"/>
  <c r="J259" i="13"/>
  <c r="N260" i="12"/>
  <c r="B259" i="13"/>
  <c r="L260" i="12"/>
  <c r="K164" i="13"/>
  <c r="M165" i="12"/>
  <c r="E116" i="13"/>
  <c r="P117" i="12"/>
  <c r="J76" i="13"/>
  <c r="N77" i="12"/>
  <c r="G303" i="13"/>
  <c r="O304" i="12"/>
  <c r="E303" i="13"/>
  <c r="P304" i="12"/>
  <c r="B271" i="13"/>
  <c r="L272" i="12"/>
  <c r="J239" i="13"/>
  <c r="N240" i="12"/>
  <c r="K207" i="13"/>
  <c r="M208" i="12"/>
  <c r="E176" i="13"/>
  <c r="P177" i="12"/>
  <c r="B162" i="13"/>
  <c r="L163" i="12"/>
  <c r="K162" i="13"/>
  <c r="M163" i="12"/>
  <c r="B130" i="13"/>
  <c r="L131" i="12"/>
  <c r="K130" i="13"/>
  <c r="M131" i="12"/>
  <c r="B98" i="13"/>
  <c r="L99" i="12"/>
  <c r="K98" i="13"/>
  <c r="M99" i="12"/>
  <c r="B82" i="13"/>
  <c r="L83" i="12"/>
  <c r="B299" i="13"/>
  <c r="L300" i="12"/>
  <c r="J243" i="13"/>
  <c r="N244" i="12"/>
  <c r="K203" i="13"/>
  <c r="M204" i="12"/>
  <c r="E108" i="13"/>
  <c r="P109" i="12"/>
  <c r="B263" i="13"/>
  <c r="L264" i="12"/>
  <c r="J231" i="13"/>
  <c r="N232" i="12"/>
  <c r="B158" i="13"/>
  <c r="L159" i="12"/>
  <c r="K158" i="13"/>
  <c r="M159" i="12"/>
  <c r="B110" i="13"/>
  <c r="L111" i="12"/>
  <c r="K110" i="13"/>
  <c r="M111" i="12"/>
  <c r="B169" i="13"/>
  <c r="L170" i="12"/>
  <c r="J121" i="13"/>
  <c r="N122" i="12"/>
  <c r="E121" i="13"/>
  <c r="P122" i="12"/>
  <c r="B97" i="13"/>
  <c r="L98" i="12"/>
  <c r="G49" i="13"/>
  <c r="O50" i="12"/>
  <c r="J21" i="13"/>
  <c r="N22" i="12"/>
  <c r="E21" i="13"/>
  <c r="P22" i="12"/>
  <c r="E251" i="13"/>
  <c r="P252" i="12"/>
  <c r="K148" i="13"/>
  <c r="M149" i="12"/>
  <c r="K272" i="13"/>
  <c r="M273" i="12"/>
  <c r="B260" i="13"/>
  <c r="L261" i="12"/>
  <c r="B236" i="13"/>
  <c r="L237" i="12"/>
  <c r="J208" i="13"/>
  <c r="N209" i="12"/>
  <c r="G208" i="13"/>
  <c r="O209" i="12"/>
  <c r="E208" i="13"/>
  <c r="P209" i="12"/>
  <c r="B52" i="13"/>
  <c r="L53" i="12"/>
  <c r="B283" i="13"/>
  <c r="L284" i="12"/>
  <c r="J235" i="13"/>
  <c r="N236" i="12"/>
  <c r="K140" i="13"/>
  <c r="M141" i="12"/>
  <c r="E92" i="13"/>
  <c r="P93" i="12"/>
  <c r="J255" i="13"/>
  <c r="N256" i="12"/>
  <c r="K255" i="13"/>
  <c r="M256" i="12"/>
  <c r="E191" i="13"/>
  <c r="P192" i="12"/>
  <c r="B170" i="13"/>
  <c r="L171" i="12"/>
  <c r="K170" i="13"/>
  <c r="M171" i="12"/>
  <c r="B122" i="13"/>
  <c r="L123" i="12"/>
  <c r="K122" i="13"/>
  <c r="M123" i="12"/>
  <c r="K74" i="13"/>
  <c r="M75" i="12"/>
  <c r="J74" i="13"/>
  <c r="N75" i="12"/>
  <c r="B268" i="13"/>
  <c r="L269" i="12"/>
  <c r="G244" i="13"/>
  <c r="O245" i="12"/>
  <c r="J200" i="13"/>
  <c r="N201" i="12"/>
  <c r="B200" i="13"/>
  <c r="L201" i="12"/>
  <c r="E200" i="13"/>
  <c r="P201" i="12"/>
  <c r="K60" i="13"/>
  <c r="M61" i="12"/>
  <c r="J60" i="13"/>
  <c r="N61" i="12"/>
  <c r="K4" i="13"/>
  <c r="M5" i="12"/>
  <c r="B4" i="13"/>
  <c r="L5" i="12"/>
  <c r="K124" i="13"/>
  <c r="M125" i="12"/>
  <c r="K173" i="13"/>
  <c r="M174" i="12"/>
  <c r="J173" i="13"/>
  <c r="N174" i="12"/>
  <c r="E173" i="13"/>
  <c r="P174" i="12"/>
  <c r="B149" i="13"/>
  <c r="L150" i="12"/>
  <c r="J137" i="13"/>
  <c r="N138" i="12"/>
  <c r="E137" i="13"/>
  <c r="P138" i="12"/>
  <c r="B113" i="13"/>
  <c r="L114" i="12"/>
  <c r="J89" i="13"/>
  <c r="N90" i="12"/>
  <c r="E89" i="13"/>
  <c r="P90" i="12"/>
  <c r="G53" i="13"/>
  <c r="O54" i="12"/>
  <c r="J41" i="13"/>
  <c r="N42" i="12"/>
  <c r="E41" i="13"/>
  <c r="P42" i="12"/>
  <c r="G17" i="13"/>
  <c r="O18" i="12"/>
  <c r="J9" i="13"/>
  <c r="N10" i="12"/>
  <c r="E9" i="13"/>
  <c r="P10" i="12"/>
  <c r="E36" i="13"/>
  <c r="P37" i="12"/>
  <c r="G36" i="13"/>
  <c r="O37" i="12"/>
  <c r="B36" i="13"/>
  <c r="L37" i="12"/>
  <c r="K227" i="13"/>
  <c r="M228" i="12"/>
  <c r="J84" i="13"/>
  <c r="N85" i="12"/>
  <c r="G279" i="13"/>
  <c r="O280" i="12"/>
  <c r="E279" i="13"/>
  <c r="P280" i="12"/>
  <c r="K215" i="13"/>
  <c r="M216" i="12"/>
  <c r="E184" i="13"/>
  <c r="P185" i="12"/>
  <c r="B166" i="13"/>
  <c r="L167" i="12"/>
  <c r="K166" i="13"/>
  <c r="M167" i="12"/>
  <c r="B118" i="13"/>
  <c r="L119" i="12"/>
  <c r="K118" i="13"/>
  <c r="M119" i="12"/>
  <c r="B86" i="13"/>
  <c r="L87" i="12"/>
  <c r="E46" i="13"/>
  <c r="P47" i="12"/>
  <c r="J46" i="13"/>
  <c r="N47" i="12"/>
  <c r="J3" i="13"/>
  <c r="N4" i="12"/>
  <c r="B66" i="13"/>
  <c r="L67" i="12"/>
  <c r="J14" i="13"/>
  <c r="N15" i="12"/>
  <c r="J26" i="13"/>
  <c r="N27" i="12"/>
  <c r="E6" i="13"/>
  <c r="P7" i="12"/>
  <c r="G111" i="13"/>
  <c r="O112" i="12"/>
  <c r="G23" i="13"/>
  <c r="O24" i="12"/>
  <c r="J42" i="13"/>
  <c r="N43" i="12"/>
  <c r="L47" i="12"/>
  <c r="L7" i="12"/>
  <c r="P23" i="12"/>
  <c r="P51" i="12"/>
  <c r="K300" i="13"/>
  <c r="M301" i="12"/>
  <c r="J256" i="13"/>
  <c r="N257" i="12"/>
  <c r="J232" i="13"/>
  <c r="N233" i="12"/>
  <c r="E232" i="13"/>
  <c r="P233" i="12"/>
  <c r="K267" i="13"/>
  <c r="M268" i="12"/>
  <c r="E267" i="13"/>
  <c r="P268" i="12"/>
  <c r="K172" i="13"/>
  <c r="M173" i="12"/>
  <c r="K165" i="13"/>
  <c r="M166" i="12"/>
  <c r="E165" i="13"/>
  <c r="P166" i="12"/>
  <c r="E141" i="13"/>
  <c r="P142" i="12"/>
  <c r="B129" i="13"/>
  <c r="L130" i="12"/>
  <c r="K117" i="13"/>
  <c r="M118" i="12"/>
  <c r="E117" i="13"/>
  <c r="P118" i="12"/>
  <c r="B105" i="13"/>
  <c r="L106" i="12"/>
  <c r="J93" i="13"/>
  <c r="N94" i="12"/>
  <c r="E33" i="13"/>
  <c r="P34" i="12"/>
  <c r="E13" i="13"/>
  <c r="P14" i="12"/>
  <c r="G69" i="13"/>
  <c r="O70" i="12"/>
  <c r="E156" i="13"/>
  <c r="P157" i="12"/>
  <c r="K126" i="13"/>
  <c r="M127" i="12"/>
  <c r="B78" i="13"/>
  <c r="L79" i="12"/>
  <c r="B145" i="13"/>
  <c r="L146" i="12"/>
  <c r="B73" i="13"/>
  <c r="L74" i="12"/>
  <c r="K308" i="13"/>
  <c r="M309" i="12"/>
  <c r="J248" i="13"/>
  <c r="N249" i="12"/>
  <c r="K220" i="13"/>
  <c r="M221" i="12"/>
  <c r="E12" i="13"/>
  <c r="P13" i="12"/>
  <c r="B12" i="13"/>
  <c r="L13" i="12"/>
  <c r="J188" i="13"/>
  <c r="N189" i="12"/>
  <c r="G287" i="13"/>
  <c r="O288" i="12"/>
  <c r="K223" i="13"/>
  <c r="M224" i="12"/>
  <c r="B90" i="13"/>
  <c r="L91" i="12"/>
  <c r="K90" i="13"/>
  <c r="M91" i="12"/>
  <c r="J177" i="13"/>
  <c r="N178" i="12"/>
  <c r="J219" i="13"/>
  <c r="N220" i="12"/>
  <c r="K161" i="13"/>
  <c r="M162" i="12"/>
  <c r="K101" i="13"/>
  <c r="M102" i="12"/>
  <c r="E101" i="13"/>
  <c r="P102" i="12"/>
  <c r="B65" i="13"/>
  <c r="L66" i="12"/>
  <c r="B275" i="13"/>
  <c r="L276" i="12"/>
  <c r="E132" i="13"/>
  <c r="P133" i="12"/>
  <c r="J247" i="13"/>
  <c r="N248" i="12"/>
  <c r="K150" i="13"/>
  <c r="M151" i="12"/>
  <c r="B133" i="13"/>
  <c r="L134" i="12"/>
  <c r="J109" i="13"/>
  <c r="N110" i="12"/>
  <c r="E109" i="13"/>
  <c r="P110" i="12"/>
  <c r="J37" i="13"/>
  <c r="N38" i="12"/>
  <c r="E37" i="13"/>
  <c r="P38" i="12"/>
  <c r="E5" i="13"/>
  <c r="P6" i="12"/>
  <c r="K264" i="13"/>
  <c r="M265" i="12"/>
  <c r="G252" i="13"/>
  <c r="O253" i="12"/>
  <c r="B228" i="13"/>
  <c r="L229" i="12"/>
  <c r="E228" i="13"/>
  <c r="P229" i="12"/>
  <c r="B192" i="13"/>
  <c r="L193" i="12"/>
  <c r="J181" i="13"/>
  <c r="N182" i="12"/>
  <c r="E181" i="13"/>
  <c r="P182" i="12"/>
  <c r="J44" i="13"/>
  <c r="N45" i="12"/>
  <c r="G20" i="13"/>
  <c r="O21" i="12"/>
  <c r="B307" i="13"/>
  <c r="L308" i="12"/>
  <c r="K116" i="13"/>
  <c r="M117" i="12"/>
  <c r="K76" i="13"/>
  <c r="M77" i="12"/>
  <c r="E271" i="13"/>
  <c r="P272" i="12"/>
  <c r="B146" i="13"/>
  <c r="L147" i="12"/>
  <c r="K146" i="13"/>
  <c r="M147" i="12"/>
  <c r="B114" i="13"/>
  <c r="L115" i="12"/>
  <c r="K114" i="13"/>
  <c r="M115" i="12"/>
  <c r="K82" i="13"/>
  <c r="M83" i="12"/>
  <c r="K108" i="13"/>
  <c r="M109" i="12"/>
  <c r="G263" i="13"/>
  <c r="O264" i="12"/>
  <c r="E263" i="13"/>
  <c r="P264" i="12"/>
  <c r="K169" i="13"/>
  <c r="M170" i="12"/>
  <c r="E97" i="13"/>
  <c r="P98" i="12"/>
  <c r="E49" i="13"/>
  <c r="P50" i="12"/>
  <c r="K251" i="13"/>
  <c r="M252" i="12"/>
  <c r="K296" i="13"/>
  <c r="M297" i="12"/>
  <c r="J260" i="13"/>
  <c r="N261" i="12"/>
  <c r="E236" i="13"/>
  <c r="P237" i="12"/>
  <c r="B208" i="13"/>
  <c r="L209" i="12"/>
  <c r="B196" i="13"/>
  <c r="L197" i="12"/>
  <c r="E196" i="13"/>
  <c r="P197" i="12"/>
  <c r="J52" i="13"/>
  <c r="N53" i="12"/>
  <c r="E283" i="13"/>
  <c r="P284" i="12"/>
  <c r="K235" i="13"/>
  <c r="M236" i="12"/>
  <c r="K191" i="13"/>
  <c r="M192" i="12"/>
  <c r="B154" i="13"/>
  <c r="L155" i="12"/>
  <c r="K154" i="13"/>
  <c r="M155" i="12"/>
  <c r="K106" i="13"/>
  <c r="M107" i="12"/>
  <c r="J268" i="13"/>
  <c r="N269" i="12"/>
  <c r="B244" i="13"/>
  <c r="L245" i="12"/>
  <c r="E124" i="13"/>
  <c r="P125" i="12"/>
  <c r="B137" i="13"/>
  <c r="L138" i="12"/>
  <c r="J113" i="13"/>
  <c r="N114" i="12"/>
  <c r="E113" i="13"/>
  <c r="P114" i="12"/>
  <c r="B89" i="13"/>
  <c r="L90" i="12"/>
  <c r="B77" i="13"/>
  <c r="L78" i="12"/>
  <c r="B53" i="13"/>
  <c r="L54" i="12"/>
  <c r="K41" i="13"/>
  <c r="M42" i="12"/>
  <c r="G41" i="13"/>
  <c r="O42" i="12"/>
  <c r="J17" i="13"/>
  <c r="N18" i="12"/>
  <c r="K9" i="13"/>
  <c r="M10" i="12"/>
  <c r="J36" i="13"/>
  <c r="N37" i="12"/>
  <c r="J227" i="13"/>
  <c r="N228" i="12"/>
  <c r="K180" i="13"/>
  <c r="M181" i="12"/>
  <c r="K84" i="13"/>
  <c r="M85" i="12"/>
  <c r="J279" i="13"/>
  <c r="N280" i="12"/>
  <c r="K184" i="13"/>
  <c r="M185" i="12"/>
  <c r="G3" i="13"/>
  <c r="O4" i="12"/>
  <c r="J22" i="13"/>
  <c r="N23" i="12"/>
  <c r="G22" i="13"/>
  <c r="O23" i="12"/>
  <c r="J6" i="13"/>
  <c r="N7" i="12"/>
  <c r="K18" i="13"/>
  <c r="M19" i="12"/>
  <c r="E14" i="13"/>
  <c r="P15" i="12"/>
  <c r="L39" i="12"/>
  <c r="G300" i="13"/>
  <c r="O301" i="12"/>
  <c r="B280" i="13"/>
  <c r="L281" i="12"/>
  <c r="G232" i="13"/>
  <c r="O233" i="12"/>
  <c r="K232" i="13"/>
  <c r="M233" i="12"/>
  <c r="J212" i="13"/>
  <c r="N213" i="12"/>
  <c r="J267" i="13"/>
  <c r="N268" i="12"/>
  <c r="B172" i="13"/>
  <c r="L173" i="12"/>
  <c r="G172" i="13"/>
  <c r="O173" i="12"/>
  <c r="K141" i="13"/>
  <c r="M142" i="12"/>
  <c r="K129" i="13"/>
  <c r="M130" i="12"/>
  <c r="K105" i="13"/>
  <c r="M106" i="12"/>
  <c r="G105" i="13"/>
  <c r="O106" i="12"/>
  <c r="K81" i="13"/>
  <c r="M82" i="12"/>
  <c r="K33" i="13"/>
  <c r="M34" i="12"/>
  <c r="J156" i="13"/>
  <c r="N157" i="12"/>
  <c r="B295" i="13"/>
  <c r="L296" i="12"/>
  <c r="E199" i="13"/>
  <c r="P200" i="12"/>
  <c r="E126" i="13"/>
  <c r="P127" i="12"/>
  <c r="K78" i="13"/>
  <c r="M79" i="12"/>
  <c r="K145" i="13"/>
  <c r="M146" i="12"/>
  <c r="G73" i="13"/>
  <c r="O74" i="12"/>
  <c r="G308" i="13"/>
  <c r="O309" i="12"/>
  <c r="B284" i="13"/>
  <c r="L285" i="12"/>
  <c r="E188" i="13"/>
  <c r="P189" i="12"/>
  <c r="G188" i="13"/>
  <c r="O189" i="12"/>
  <c r="J138" i="13"/>
  <c r="N139" i="12"/>
  <c r="G90" i="13"/>
  <c r="O91" i="12"/>
  <c r="B292" i="13"/>
  <c r="L293" i="12"/>
  <c r="G177" i="13"/>
  <c r="O178" i="12"/>
  <c r="G125" i="13"/>
  <c r="O126" i="12"/>
  <c r="G311" i="13"/>
  <c r="O312" i="12"/>
  <c r="E247" i="13"/>
  <c r="P248" i="12"/>
  <c r="E150" i="13"/>
  <c r="P151" i="12"/>
  <c r="J102" i="13"/>
  <c r="N103" i="12"/>
  <c r="G133" i="13"/>
  <c r="O134" i="12"/>
  <c r="G85" i="13"/>
  <c r="O86" i="12"/>
  <c r="J61" i="13"/>
  <c r="N62" i="12"/>
  <c r="K291" i="13"/>
  <c r="M292" i="12"/>
  <c r="E304" i="13"/>
  <c r="P305" i="12"/>
  <c r="B304" i="13"/>
  <c r="L305" i="12"/>
  <c r="J288" i="13"/>
  <c r="N289" i="12"/>
  <c r="E264" i="13"/>
  <c r="P265" i="12"/>
  <c r="G264" i="13"/>
  <c r="O265" i="12"/>
  <c r="B252" i="13"/>
  <c r="L253" i="12"/>
  <c r="J240" i="13"/>
  <c r="N241" i="12"/>
  <c r="B240" i="13"/>
  <c r="L241" i="12"/>
  <c r="K228" i="13"/>
  <c r="M229" i="12"/>
  <c r="G216" i="13"/>
  <c r="O217" i="12"/>
  <c r="K307" i="13"/>
  <c r="M308" i="12"/>
  <c r="G211" i="13"/>
  <c r="O212" i="12"/>
  <c r="J164" i="13"/>
  <c r="N165" i="12"/>
  <c r="G116" i="13"/>
  <c r="O117" i="12"/>
  <c r="E76" i="13"/>
  <c r="P77" i="12"/>
  <c r="J271" i="13"/>
  <c r="N272" i="12"/>
  <c r="B239" i="13"/>
  <c r="L240" i="12"/>
  <c r="G239" i="13"/>
  <c r="O240" i="12"/>
  <c r="E207" i="13"/>
  <c r="P208" i="12"/>
  <c r="E146" i="13"/>
  <c r="P147" i="12"/>
  <c r="E114" i="13"/>
  <c r="P115" i="12"/>
  <c r="J98" i="13"/>
  <c r="N99" i="12"/>
  <c r="E243" i="13"/>
  <c r="P244" i="12"/>
  <c r="E203" i="13"/>
  <c r="P204" i="12"/>
  <c r="K263" i="13"/>
  <c r="M264" i="12"/>
  <c r="G231" i="13"/>
  <c r="O232" i="12"/>
  <c r="E142" i="13"/>
  <c r="P143" i="12"/>
  <c r="J110" i="13"/>
  <c r="N111" i="12"/>
  <c r="E94" i="13"/>
  <c r="P95" i="12"/>
  <c r="G121" i="13"/>
  <c r="O122" i="12"/>
  <c r="K49" i="13"/>
  <c r="M50" i="12"/>
  <c r="K21" i="13"/>
  <c r="M22" i="12"/>
  <c r="J148" i="13"/>
  <c r="N149" i="12"/>
  <c r="J236" i="13"/>
  <c r="N237" i="12"/>
  <c r="K196" i="13"/>
  <c r="M197" i="12"/>
  <c r="G52" i="13"/>
  <c r="O53" i="12"/>
  <c r="E52" i="13"/>
  <c r="P53" i="12"/>
  <c r="J140" i="13"/>
  <c r="N141" i="12"/>
  <c r="J170" i="13"/>
  <c r="N171" i="12"/>
  <c r="G154" i="13"/>
  <c r="O155" i="12"/>
  <c r="J122" i="13"/>
  <c r="N123" i="12"/>
  <c r="E268" i="13"/>
  <c r="P269" i="12"/>
  <c r="G60" i="13"/>
  <c r="O61" i="12"/>
  <c r="J124" i="13"/>
  <c r="N125" i="12"/>
  <c r="K149" i="13"/>
  <c r="M150" i="12"/>
  <c r="K137" i="13"/>
  <c r="M138" i="12"/>
  <c r="G89" i="13"/>
  <c r="O90" i="12"/>
  <c r="J77" i="13"/>
  <c r="N78" i="12"/>
  <c r="K77" i="13"/>
  <c r="M78" i="12"/>
  <c r="K53" i="13"/>
  <c r="M54" i="12"/>
  <c r="K17" i="13"/>
  <c r="M18" i="12"/>
  <c r="K36" i="13"/>
  <c r="M37" i="12"/>
  <c r="G180" i="13"/>
  <c r="O181" i="12"/>
  <c r="E84" i="13"/>
  <c r="P85" i="12"/>
  <c r="K279" i="13"/>
  <c r="M280" i="12"/>
  <c r="B215" i="13"/>
  <c r="L216" i="12"/>
  <c r="J166" i="13"/>
  <c r="N167" i="12"/>
  <c r="G134" i="13"/>
  <c r="O135" i="12"/>
  <c r="K86" i="13"/>
  <c r="M87" i="12"/>
  <c r="K46" i="13"/>
  <c r="M47" i="12"/>
  <c r="E23" i="13"/>
  <c r="P24" i="12"/>
  <c r="K14" i="13"/>
  <c r="M15" i="12"/>
  <c r="K66" i="13"/>
  <c r="M67" i="12"/>
  <c r="E300" i="13"/>
  <c r="P301" i="12"/>
  <c r="B300" i="13"/>
  <c r="L301" i="12"/>
  <c r="J280" i="13"/>
  <c r="N281" i="12"/>
  <c r="G280" i="13"/>
  <c r="O281" i="12"/>
  <c r="K256" i="13"/>
  <c r="M257" i="12"/>
  <c r="G212" i="13"/>
  <c r="O213" i="12"/>
  <c r="G267" i="13"/>
  <c r="O268" i="12"/>
  <c r="J172" i="13"/>
  <c r="N173" i="12"/>
  <c r="G165" i="13"/>
  <c r="O166" i="12"/>
  <c r="G141" i="13"/>
  <c r="O142" i="12"/>
  <c r="G117" i="13"/>
  <c r="O118" i="12"/>
  <c r="G93" i="13"/>
  <c r="O94" i="12"/>
  <c r="B81" i="13"/>
  <c r="L82" i="12"/>
  <c r="G70" i="13"/>
  <c r="O71" i="12"/>
  <c r="K70" i="13"/>
  <c r="M71" i="12"/>
  <c r="K57" i="13"/>
  <c r="M58" i="12"/>
  <c r="G57" i="13"/>
  <c r="O58" i="12"/>
  <c r="B45" i="13"/>
  <c r="L46" i="12"/>
  <c r="B25" i="13"/>
  <c r="L26" i="12"/>
  <c r="K13" i="13"/>
  <c r="M14" i="12"/>
  <c r="E69" i="13"/>
  <c r="P70" i="12"/>
  <c r="B156" i="13"/>
  <c r="L157" i="12"/>
  <c r="G156" i="13"/>
  <c r="O157" i="12"/>
  <c r="G199" i="13"/>
  <c r="O200" i="12"/>
  <c r="J126" i="13"/>
  <c r="N127" i="12"/>
  <c r="E78" i="13"/>
  <c r="P79" i="12"/>
  <c r="J73" i="13"/>
  <c r="N74" i="12"/>
  <c r="E308" i="13"/>
  <c r="P309" i="12"/>
  <c r="B308" i="13"/>
  <c r="L309" i="12"/>
  <c r="J284" i="13"/>
  <c r="N285" i="12"/>
  <c r="G284" i="13"/>
  <c r="O285" i="12"/>
  <c r="G248" i="13"/>
  <c r="O249" i="12"/>
  <c r="K248" i="13"/>
  <c r="M249" i="12"/>
  <c r="B220" i="13"/>
  <c r="L221" i="12"/>
  <c r="G185" i="13"/>
  <c r="O186" i="12"/>
  <c r="K12" i="13"/>
  <c r="M13" i="12"/>
  <c r="B188" i="13"/>
  <c r="L189" i="12"/>
  <c r="J287" i="13"/>
  <c r="N288" i="12"/>
  <c r="K287" i="13"/>
  <c r="M288" i="12"/>
  <c r="E223" i="13"/>
  <c r="P224" i="12"/>
  <c r="E138" i="13"/>
  <c r="P139" i="12"/>
  <c r="G138" i="13"/>
  <c r="O139" i="12"/>
  <c r="J90" i="13"/>
  <c r="N91" i="12"/>
  <c r="J292" i="13"/>
  <c r="N293" i="12"/>
  <c r="G292" i="13"/>
  <c r="O293" i="12"/>
  <c r="K224" i="13"/>
  <c r="M225" i="12"/>
  <c r="B219" i="13"/>
  <c r="L220" i="12"/>
  <c r="G161" i="13"/>
  <c r="O162" i="12"/>
  <c r="K125" i="13"/>
  <c r="M126" i="12"/>
  <c r="G101" i="13"/>
  <c r="O102" i="12"/>
  <c r="G65" i="13"/>
  <c r="O66" i="12"/>
  <c r="B29" i="13"/>
  <c r="L30" i="12"/>
  <c r="B132" i="13"/>
  <c r="L133" i="12"/>
  <c r="G132" i="13"/>
  <c r="O133" i="12"/>
  <c r="J311" i="13"/>
  <c r="N312" i="12"/>
  <c r="G247" i="13"/>
  <c r="O248" i="12"/>
  <c r="J150" i="13"/>
  <c r="N151" i="12"/>
  <c r="E102" i="13"/>
  <c r="P103" i="12"/>
  <c r="G102" i="13"/>
  <c r="O103" i="12"/>
  <c r="M3" i="12"/>
  <c r="G157" i="13"/>
  <c r="O158" i="12"/>
  <c r="K133" i="13"/>
  <c r="M134" i="12"/>
  <c r="G109" i="13"/>
  <c r="O110" i="12"/>
  <c r="E85" i="13"/>
  <c r="P86" i="12"/>
  <c r="K85" i="13"/>
  <c r="M86" i="12"/>
  <c r="B61" i="13"/>
  <c r="L62" i="12"/>
  <c r="K61" i="13"/>
  <c r="M62" i="12"/>
  <c r="K37" i="13"/>
  <c r="M38" i="12"/>
  <c r="J5" i="13"/>
  <c r="N6" i="12"/>
  <c r="E195" i="13"/>
  <c r="P196" i="12"/>
  <c r="G195" i="13"/>
  <c r="O196" i="12"/>
  <c r="J100" i="13"/>
  <c r="N101" i="12"/>
  <c r="J304" i="13"/>
  <c r="N305" i="12"/>
  <c r="G304" i="13"/>
  <c r="O305" i="12"/>
  <c r="E288" i="13"/>
  <c r="P289" i="12"/>
  <c r="B288" i="13"/>
  <c r="L289" i="12"/>
  <c r="E276" i="13"/>
  <c r="P277" i="12"/>
  <c r="G276" i="13"/>
  <c r="O277" i="12"/>
  <c r="B264" i="13"/>
  <c r="L265" i="12"/>
  <c r="J252" i="13"/>
  <c r="N253" i="12"/>
  <c r="K240" i="13"/>
  <c r="M241" i="12"/>
  <c r="J228" i="13"/>
  <c r="N229" i="12"/>
  <c r="G228" i="13"/>
  <c r="O229" i="12"/>
  <c r="J216" i="13"/>
  <c r="N217" i="12"/>
  <c r="K216" i="13"/>
  <c r="M217" i="12"/>
  <c r="G204" i="13"/>
  <c r="O205" i="12"/>
  <c r="K204" i="13"/>
  <c r="M205" i="12"/>
  <c r="G192" i="13"/>
  <c r="O193" i="12"/>
  <c r="K181" i="13"/>
  <c r="M182" i="12"/>
  <c r="K20" i="13"/>
  <c r="M21" i="12"/>
  <c r="K259" i="13"/>
  <c r="M260" i="12"/>
  <c r="J211" i="13"/>
  <c r="N212" i="12"/>
  <c r="B211" i="13"/>
  <c r="L212" i="12"/>
  <c r="B164" i="13"/>
  <c r="L165" i="12"/>
  <c r="G164" i="13"/>
  <c r="O165" i="12"/>
  <c r="J116" i="13"/>
  <c r="N117" i="12"/>
  <c r="G76" i="13"/>
  <c r="O77" i="12"/>
  <c r="G271" i="13"/>
  <c r="O272" i="12"/>
  <c r="E239" i="13"/>
  <c r="P240" i="12"/>
  <c r="B207" i="13"/>
  <c r="L208" i="12"/>
  <c r="G207" i="13"/>
  <c r="O208" i="12"/>
  <c r="J176" i="13"/>
  <c r="N177" i="12"/>
  <c r="E162" i="13"/>
  <c r="P163" i="12"/>
  <c r="G162" i="13"/>
  <c r="O163" i="12"/>
  <c r="J146" i="13"/>
  <c r="N147" i="12"/>
  <c r="E130" i="13"/>
  <c r="P131" i="12"/>
  <c r="G130" i="13"/>
  <c r="O131" i="12"/>
  <c r="J114" i="13"/>
  <c r="N115" i="12"/>
  <c r="E98" i="13"/>
  <c r="P99" i="12"/>
  <c r="G98" i="13"/>
  <c r="O99" i="12"/>
  <c r="G82" i="13"/>
  <c r="O83" i="12"/>
  <c r="J299" i="13"/>
  <c r="N300" i="12"/>
  <c r="K299" i="13"/>
  <c r="M300" i="12"/>
  <c r="B243" i="13"/>
  <c r="L244" i="12"/>
  <c r="J203" i="13"/>
  <c r="N204" i="12"/>
  <c r="G203" i="13"/>
  <c r="O204" i="12"/>
  <c r="J108" i="13"/>
  <c r="N109" i="12"/>
  <c r="E231" i="13"/>
  <c r="P232" i="12"/>
  <c r="E158" i="13"/>
  <c r="P159" i="12"/>
  <c r="G158" i="13"/>
  <c r="O159" i="12"/>
  <c r="J142" i="13"/>
  <c r="N143" i="12"/>
  <c r="E110" i="13"/>
  <c r="P111" i="12"/>
  <c r="G110" i="13"/>
  <c r="O111" i="12"/>
  <c r="J94" i="13"/>
  <c r="N95" i="12"/>
  <c r="G169" i="13"/>
  <c r="O170" i="12"/>
  <c r="K97" i="13"/>
  <c r="M98" i="12"/>
  <c r="G97" i="13"/>
  <c r="O98" i="12"/>
  <c r="B21" i="13"/>
  <c r="L22" i="12"/>
  <c r="B251" i="13"/>
  <c r="L252" i="12"/>
  <c r="B148" i="13"/>
  <c r="L149" i="12"/>
  <c r="G148" i="13"/>
  <c r="O149" i="12"/>
  <c r="E296" i="13"/>
  <c r="P297" i="12"/>
  <c r="B296" i="13"/>
  <c r="L297" i="12"/>
  <c r="E272" i="13"/>
  <c r="P273" i="12"/>
  <c r="J272" i="13"/>
  <c r="N273" i="12"/>
  <c r="G272" i="13"/>
  <c r="O273" i="12"/>
  <c r="G236" i="13"/>
  <c r="O237" i="12"/>
  <c r="K236" i="13"/>
  <c r="M237" i="12"/>
  <c r="K208" i="13"/>
  <c r="M209" i="12"/>
  <c r="J196" i="13"/>
  <c r="N197" i="12"/>
  <c r="G196" i="13"/>
  <c r="O197" i="12"/>
  <c r="G283" i="13"/>
  <c r="O284" i="12"/>
  <c r="K283" i="13"/>
  <c r="M284" i="12"/>
  <c r="E235" i="13"/>
  <c r="P236" i="12"/>
  <c r="B235" i="13"/>
  <c r="L236" i="12"/>
  <c r="B140" i="13"/>
  <c r="L141" i="12"/>
  <c r="G140" i="13"/>
  <c r="O141" i="12"/>
  <c r="J92" i="13"/>
  <c r="N93" i="12"/>
  <c r="B255" i="13"/>
  <c r="L256" i="12"/>
  <c r="G255" i="13"/>
  <c r="O256" i="12"/>
  <c r="J191" i="13"/>
  <c r="N192" i="12"/>
  <c r="E170" i="13"/>
  <c r="P171" i="12"/>
  <c r="G170" i="13"/>
  <c r="O171" i="12"/>
  <c r="J154" i="13"/>
  <c r="N155" i="12"/>
  <c r="E122" i="13"/>
  <c r="P123" i="12"/>
  <c r="G122" i="13"/>
  <c r="O123" i="12"/>
  <c r="J106" i="13"/>
  <c r="N107" i="12"/>
  <c r="E74" i="13"/>
  <c r="P75" i="12"/>
  <c r="J244" i="13"/>
  <c r="N245" i="12"/>
  <c r="G200" i="13"/>
  <c r="O201" i="12"/>
  <c r="K200" i="13"/>
  <c r="M201" i="12"/>
  <c r="E60" i="13"/>
  <c r="P61" i="12"/>
  <c r="G4" i="13"/>
  <c r="O5" i="12"/>
  <c r="B124" i="13"/>
  <c r="L125" i="12"/>
  <c r="G124" i="13"/>
  <c r="O125" i="12"/>
  <c r="G149" i="13"/>
  <c r="O150" i="12"/>
  <c r="G113" i="13"/>
  <c r="O114" i="12"/>
  <c r="G77" i="13"/>
  <c r="O78" i="12"/>
  <c r="J53" i="13"/>
  <c r="N54" i="12"/>
  <c r="B41" i="13"/>
  <c r="L42" i="12"/>
  <c r="B9" i="13"/>
  <c r="L10" i="12"/>
  <c r="E227" i="13"/>
  <c r="P228" i="12"/>
  <c r="G227" i="13"/>
  <c r="O228" i="12"/>
  <c r="B180" i="13"/>
  <c r="L181" i="12"/>
  <c r="G84" i="13"/>
  <c r="O85" i="12"/>
  <c r="G215" i="13"/>
  <c r="O216" i="12"/>
  <c r="J184" i="13"/>
  <c r="N185" i="12"/>
  <c r="E166" i="13"/>
  <c r="P167" i="12"/>
  <c r="G166" i="13"/>
  <c r="O167" i="12"/>
  <c r="J134" i="13"/>
  <c r="N135" i="12"/>
  <c r="E118" i="13"/>
  <c r="P119" i="12"/>
  <c r="G118" i="13"/>
  <c r="O119" i="12"/>
  <c r="E86" i="13"/>
  <c r="P87" i="12"/>
  <c r="G86" i="13"/>
  <c r="O87" i="12"/>
  <c r="B3" i="13"/>
  <c r="L4" i="12"/>
  <c r="E3" i="13"/>
  <c r="P4" i="12"/>
  <c r="K39" i="13"/>
  <c r="M40" i="12"/>
  <c r="B111" i="13"/>
  <c r="L112" i="12"/>
  <c r="J58" i="13"/>
  <c r="N59" i="12"/>
  <c r="G18" i="13"/>
  <c r="O19" i="12"/>
  <c r="G58" i="13"/>
  <c r="O59" i="12"/>
  <c r="J62" i="13"/>
  <c r="N63" i="12"/>
  <c r="E26" i="13"/>
  <c r="P27" i="12"/>
  <c r="L59" i="12"/>
  <c r="G2" i="13"/>
  <c r="H2" i="13"/>
  <c r="H312" i="13" s="1"/>
  <c r="K2" i="13"/>
  <c r="I2" i="13"/>
  <c r="J2" i="13"/>
  <c r="D2" i="13"/>
  <c r="B2" i="13"/>
  <c r="E2" i="13"/>
  <c r="C2" i="13"/>
  <c r="C312" i="13" s="1"/>
  <c r="F2" i="13"/>
  <c r="F312" i="13" s="1"/>
  <c r="D312" i="13"/>
  <c r="I312" i="13"/>
  <c r="K312" i="13" l="1"/>
  <c r="C319" i="12"/>
  <c r="D319" i="12"/>
  <c r="G319" i="12"/>
  <c r="B315" i="12"/>
  <c r="F315" i="12"/>
  <c r="B319" i="12"/>
  <c r="K315" i="12"/>
  <c r="J315" i="12"/>
  <c r="M314" i="12"/>
  <c r="M315" i="12" s="1"/>
  <c r="M318" i="12"/>
  <c r="M313" i="12"/>
  <c r="N314" i="12"/>
  <c r="N313" i="12"/>
  <c r="N318" i="12"/>
  <c r="P318" i="12"/>
  <c r="P319" i="12" s="1"/>
  <c r="P313" i="12"/>
  <c r="P314" i="12"/>
  <c r="P315" i="12" s="1"/>
  <c r="H319" i="12"/>
  <c r="I319" i="12"/>
  <c r="O318" i="12"/>
  <c r="O313" i="12"/>
  <c r="O314" i="12"/>
  <c r="L318" i="12"/>
  <c r="L319" i="12" s="1"/>
  <c r="L313" i="12"/>
  <c r="L314" i="12"/>
  <c r="L315" i="12" s="1"/>
  <c r="F319" i="12"/>
  <c r="K319" i="12"/>
  <c r="J319" i="12"/>
  <c r="I315" i="12"/>
  <c r="J312" i="13"/>
  <c r="B312" i="13"/>
  <c r="G312" i="13"/>
  <c r="E312" i="13"/>
  <c r="O315" i="12" l="1"/>
  <c r="N319" i="12"/>
  <c r="M319" i="12"/>
  <c r="O319" i="12"/>
  <c r="N315" i="12"/>
</calcChain>
</file>

<file path=xl/sharedStrings.xml><?xml version="1.0" encoding="utf-8"?>
<sst xmlns="http://schemas.openxmlformats.org/spreadsheetml/2006/main" count="2209" uniqueCount="367">
  <si>
    <t>id</t>
  </si>
  <si>
    <t>reviews</t>
  </si>
  <si>
    <t>8cxA2EdnjJx_QsXXxjWB_A</t>
  </si>
  <si>
    <t>horribl horribl horribl servic extrem slow keep remind waitress order accept reserv first come first serv everyon stand around know honest littl more sushi noncasino environ definit thumb down</t>
  </si>
  <si>
    <t>8orsKbWlMiJ6upxpYY-2Hg</t>
  </si>
  <si>
    <t>horribl experi look forward dinner date befor steak lobster dinner special time steak servic good offer replac credit even manag involv never back definit recommend place</t>
  </si>
  <si>
    <t>tKkeJbPxZRiwK5pUPKexKQ</t>
  </si>
  <si>
    <t>aloha specialti serv comfort food hawaiian local plate plate poke local plate spam musubi teriyaki beef macaroni beef overcook cover sweet teriyaki spam musubi acquir tast plate chicken fish bland poke pretti good chunk fresh fish peopl here stay hawaiian seem love restaur prai authent left disappoint wonder same peopl make delici poke love bland meat macaroni</t>
  </si>
  <si>
    <t>JlA3kpZxtjELNk9C9U85tA</t>
  </si>
  <si>
    <t>need order french onion soup filet mignon period favorit place trip even went back patio watch water show bellagio filet tender fork melt mouth cover sort wine sauc soak potato score french onion soup best know soup vega pepper crust sear tuna salad pretti good filet main attract</t>
  </si>
  <si>
    <t>IpFAp-E807OssS6-bZgUEw</t>
  </si>
  <si>
    <t>shoe repair best shoe repair store done busi true craftsman trade feel best shoe repairman area mani pair shoe restor alway come back look brand thank</t>
  </si>
  <si>
    <t>KbXkQ5mUqzBXGdliwlYBzA</t>
  </si>
  <si>
    <t>portion great school atmoshph steak cook right food basic diner qualiti food think anyon come here gourmet food back</t>
  </si>
  <si>
    <t>love</t>
  </si>
  <si>
    <t>I1d2KP_HkvZMAHBZ_8l5qg</t>
  </si>
  <si>
    <t>found restaur yelp trip vega review mouth water wait unfortun lunch tuesday close unbeliev later trip made second trip bachi burger glad ronin burger wife lone bird both amaz amaz sauc better crunchi onion straw someth sweet potato parmesan truffl both come heavenli sauc heaven even bubbl make homemad soda wife strawberri jasmin lemonad veri refresh price reason person wonder food memor part experi angri woman behind appar order burger rare thought rare proceed veri rude employ restaur even line work servic industri befor come here time week favorit restaur come anymor poor husband staff veri nice understand even though crazi person live vega time week</t>
  </si>
  <si>
    <t>wTGpJIaiaBYvdNZJwdjrEg</t>
  </si>
  <si>
    <t>place</t>
  </si>
  <si>
    <t>LogRuGz7BRCgVo4GXHAOVw</t>
  </si>
  <si>
    <t>full disclosur veri critic restaur staff fifteen year industri veteran zero toler phoni place fill larg parti child order uncompl item make easi staff possibl server christian great hustl dure fairli brisk pace busi deserv back recognit basic carri team entir time watch around entir restaur rest staff slowli meander around shoot shit basic noth watch three time drink servic mayb feet away multipl staffer walk made conver bartend comput station told drink multipl time girlfriend famili annoy person work hard everyon social hour mayb name know food item wrong mention issu took long resolv more chee pizza took liter minut back manag brought back apolog watch underperform entireti visit less accept apathi authent good place drink happi hour includ half pitcher shitti beer good beer includ happi hour food good best describ complet lack creativ christian save grace realli reason stay look work better restaur abil squander given gift card return gestur same manag pass neighbor shitti beer back togeth make room someth worthwhil</t>
  </si>
  <si>
    <t>YiW9MozmcjZl7AQ0BLkrg</t>
  </si>
  <si>
    <t>horribl</t>
  </si>
  <si>
    <t>servic</t>
  </si>
  <si>
    <t>extrem</t>
  </si>
  <si>
    <t>slow</t>
  </si>
  <si>
    <t>keep</t>
  </si>
  <si>
    <t>remind</t>
  </si>
  <si>
    <t>waitress</t>
  </si>
  <si>
    <t>order</t>
  </si>
  <si>
    <t>accept</t>
  </si>
  <si>
    <t>reserv</t>
  </si>
  <si>
    <t>first</t>
  </si>
  <si>
    <t>come</t>
  </si>
  <si>
    <t>serv</t>
  </si>
  <si>
    <t>everyon</t>
  </si>
  <si>
    <t>stand</t>
  </si>
  <si>
    <t>around</t>
  </si>
  <si>
    <t>know</t>
  </si>
  <si>
    <t>honest</t>
  </si>
  <si>
    <t>littl</t>
  </si>
  <si>
    <t>sushi</t>
  </si>
  <si>
    <t>more</t>
  </si>
  <si>
    <t>noncasion</t>
  </si>
  <si>
    <t>environ</t>
  </si>
  <si>
    <t>deinit</t>
  </si>
  <si>
    <t>thumb</t>
  </si>
  <si>
    <t>down</t>
  </si>
  <si>
    <t>experi</t>
  </si>
  <si>
    <t>look</t>
  </si>
  <si>
    <t>forward</t>
  </si>
  <si>
    <t>dinner</t>
  </si>
  <si>
    <t>date</t>
  </si>
  <si>
    <t>befor</t>
  </si>
  <si>
    <t>steak</t>
  </si>
  <si>
    <t>lobster</t>
  </si>
  <si>
    <t>special</t>
  </si>
  <si>
    <t>time</t>
  </si>
  <si>
    <t>good</t>
  </si>
  <si>
    <t>offer</t>
  </si>
  <si>
    <t>replac</t>
  </si>
  <si>
    <t>credit</t>
  </si>
  <si>
    <t>even</t>
  </si>
  <si>
    <t>manag</t>
  </si>
  <si>
    <t>involv</t>
  </si>
  <si>
    <t>never</t>
  </si>
  <si>
    <t>back</t>
  </si>
  <si>
    <t>recommend</t>
  </si>
  <si>
    <t>aloha</t>
  </si>
  <si>
    <t>specialti</t>
  </si>
  <si>
    <t>comfort</t>
  </si>
  <si>
    <t>food</t>
  </si>
  <si>
    <t>hawaiian</t>
  </si>
  <si>
    <t>local</t>
  </si>
  <si>
    <t>plate</t>
  </si>
  <si>
    <t>poke</t>
  </si>
  <si>
    <t>spam</t>
  </si>
  <si>
    <t>musubi</t>
  </si>
  <si>
    <t>teriyaki</t>
  </si>
  <si>
    <t>beef</t>
  </si>
  <si>
    <t>macaroni</t>
  </si>
  <si>
    <t>overcook</t>
  </si>
  <si>
    <t>cover</t>
  </si>
  <si>
    <t>sweet</t>
  </si>
  <si>
    <t>acquir</t>
  </si>
  <si>
    <t>tast</t>
  </si>
  <si>
    <t>chicken</t>
  </si>
  <si>
    <t>fish</t>
  </si>
  <si>
    <t>bland</t>
  </si>
  <si>
    <t>pretti</t>
  </si>
  <si>
    <t>chunk</t>
  </si>
  <si>
    <t>fresh</t>
  </si>
  <si>
    <t>peopl</t>
  </si>
  <si>
    <t>here</t>
  </si>
  <si>
    <t>stay</t>
  </si>
  <si>
    <t>seem</t>
  </si>
  <si>
    <t>restaur</t>
  </si>
  <si>
    <t>prai</t>
  </si>
  <si>
    <t>authent</t>
  </si>
  <si>
    <t>left</t>
  </si>
  <si>
    <t>dissapoint</t>
  </si>
  <si>
    <t>wonder</t>
  </si>
  <si>
    <t>same</t>
  </si>
  <si>
    <t>make</t>
  </si>
  <si>
    <t>delici</t>
  </si>
  <si>
    <t>meat</t>
  </si>
  <si>
    <t>need</t>
  </si>
  <si>
    <t>french</t>
  </si>
  <si>
    <t>onion</t>
  </si>
  <si>
    <t>filet</t>
  </si>
  <si>
    <t>mignon</t>
  </si>
  <si>
    <t>period</t>
  </si>
  <si>
    <t>favorit</t>
  </si>
  <si>
    <t>trip</t>
  </si>
  <si>
    <t>went</t>
  </si>
  <si>
    <t>patio</t>
  </si>
  <si>
    <t>watch</t>
  </si>
  <si>
    <t>water</t>
  </si>
  <si>
    <t>show</t>
  </si>
  <si>
    <t>bellagio</t>
  </si>
  <si>
    <t>tender</t>
  </si>
  <si>
    <t>fork</t>
  </si>
  <si>
    <t>melt</t>
  </si>
  <si>
    <t>mouth</t>
  </si>
  <si>
    <t>sort</t>
  </si>
  <si>
    <t>wine</t>
  </si>
  <si>
    <t>sauc</t>
  </si>
  <si>
    <t>soak</t>
  </si>
  <si>
    <t>potato</t>
  </si>
  <si>
    <t>score</t>
  </si>
  <si>
    <t>soup</t>
  </si>
  <si>
    <t>best</t>
  </si>
  <si>
    <t>vega</t>
  </si>
  <si>
    <t>pepper</t>
  </si>
  <si>
    <t>crust</t>
  </si>
  <si>
    <t>sear</t>
  </si>
  <si>
    <t>tuna</t>
  </si>
  <si>
    <t>salad</t>
  </si>
  <si>
    <t>main</t>
  </si>
  <si>
    <t>attract</t>
  </si>
  <si>
    <t>shoe</t>
  </si>
  <si>
    <t>repair</t>
  </si>
  <si>
    <t>store</t>
  </si>
  <si>
    <t>done</t>
  </si>
  <si>
    <t>busi</t>
  </si>
  <si>
    <t>craftsman</t>
  </si>
  <si>
    <t>trade</t>
  </si>
  <si>
    <t>feel</t>
  </si>
  <si>
    <t>repairman</t>
  </si>
  <si>
    <t>area</t>
  </si>
  <si>
    <t>mani</t>
  </si>
  <si>
    <t>pair</t>
  </si>
  <si>
    <t>restor</t>
  </si>
  <si>
    <t>always</t>
  </si>
  <si>
    <t>brand</t>
  </si>
  <si>
    <t>thank</t>
  </si>
  <si>
    <t>portion</t>
  </si>
  <si>
    <t>great</t>
  </si>
  <si>
    <t>school</t>
  </si>
  <si>
    <t>atmosph</t>
  </si>
  <si>
    <t>ph</t>
  </si>
  <si>
    <t>cook</t>
  </si>
  <si>
    <t>right</t>
  </si>
  <si>
    <t>basic</t>
  </si>
  <si>
    <t>qualiti</t>
  </si>
  <si>
    <t>think</t>
  </si>
  <si>
    <t>anyon</t>
  </si>
  <si>
    <t>gourmet</t>
  </si>
  <si>
    <t>found</t>
  </si>
  <si>
    <t>yelp</t>
  </si>
  <si>
    <t>review</t>
  </si>
  <si>
    <t>wait</t>
  </si>
  <si>
    <t>unfortun</t>
  </si>
  <si>
    <t>lunch</t>
  </si>
  <si>
    <t>Tuesday</t>
  </si>
  <si>
    <t>close</t>
  </si>
  <si>
    <t>unbeliev</t>
  </si>
  <si>
    <t>later</t>
  </si>
  <si>
    <t>made</t>
  </si>
  <si>
    <t>second</t>
  </si>
  <si>
    <t>bachi</t>
  </si>
  <si>
    <t>burger</t>
  </si>
  <si>
    <t>glad</t>
  </si>
  <si>
    <t>ronin</t>
  </si>
  <si>
    <t>wife</t>
  </si>
  <si>
    <t>lone</t>
  </si>
  <si>
    <t>bird</t>
  </si>
  <si>
    <t>both</t>
  </si>
  <si>
    <t>amaz</t>
  </si>
  <si>
    <t>better</t>
  </si>
  <si>
    <t>crunchi</t>
  </si>
  <si>
    <t>straw</t>
  </si>
  <si>
    <t>someth</t>
  </si>
  <si>
    <t>parmesan</t>
  </si>
  <si>
    <t>truffle</t>
  </si>
  <si>
    <t>heavenli</t>
  </si>
  <si>
    <t>heaven</t>
  </si>
  <si>
    <t>bubble</t>
  </si>
  <si>
    <t>homead</t>
  </si>
  <si>
    <t>soda</t>
  </si>
  <si>
    <t>strawberri</t>
  </si>
  <si>
    <t>jasmin</t>
  </si>
  <si>
    <t>lemonad</t>
  </si>
  <si>
    <t>veri</t>
  </si>
  <si>
    <t>refresh</t>
  </si>
  <si>
    <t>price</t>
  </si>
  <si>
    <t>reason</t>
  </si>
  <si>
    <t>person</t>
  </si>
  <si>
    <t>memor</t>
  </si>
  <si>
    <t>part</t>
  </si>
  <si>
    <t>angri</t>
  </si>
  <si>
    <t>woman</t>
  </si>
  <si>
    <t>behind</t>
  </si>
  <si>
    <t>appar</t>
  </si>
  <si>
    <t>rare</t>
  </si>
  <si>
    <t>thought</t>
  </si>
  <si>
    <t>proceed</t>
  </si>
  <si>
    <t>rude</t>
  </si>
  <si>
    <t>employ</t>
  </si>
  <si>
    <t>line</t>
  </si>
  <si>
    <t>work</t>
  </si>
  <si>
    <t>industri</t>
  </si>
  <si>
    <t>week</t>
  </si>
  <si>
    <t>poor</t>
  </si>
  <si>
    <t>anymor</t>
  </si>
  <si>
    <t>husband</t>
  </si>
  <si>
    <t>staff</t>
  </si>
  <si>
    <t>nice</t>
  </si>
  <si>
    <t>understand</t>
  </si>
  <si>
    <t>though</t>
  </si>
  <si>
    <t>crazi</t>
  </si>
  <si>
    <t>live</t>
  </si>
  <si>
    <t>full</t>
  </si>
  <si>
    <t>discolsur</t>
  </si>
  <si>
    <t>critic</t>
  </si>
  <si>
    <t>fifteen</t>
  </si>
  <si>
    <t>year</t>
  </si>
  <si>
    <t>veteran</t>
  </si>
  <si>
    <t>zero</t>
  </si>
  <si>
    <t>toler</t>
  </si>
  <si>
    <t>phoni</t>
  </si>
  <si>
    <t>disclosur</t>
  </si>
  <si>
    <t>fill</t>
  </si>
  <si>
    <t>larg</t>
  </si>
  <si>
    <t>parti</t>
  </si>
  <si>
    <t>child</t>
  </si>
  <si>
    <t>uncompl</t>
  </si>
  <si>
    <t>item</t>
  </si>
  <si>
    <t>easi</t>
  </si>
  <si>
    <t>possibl</t>
  </si>
  <si>
    <t>server</t>
  </si>
  <si>
    <t>christian</t>
  </si>
  <si>
    <t>hustl</t>
  </si>
  <si>
    <t>dure</t>
  </si>
  <si>
    <t>fairli</t>
  </si>
  <si>
    <t>brisk</t>
  </si>
  <si>
    <t>pace</t>
  </si>
  <si>
    <t>deserv</t>
  </si>
  <si>
    <t>recognit</t>
  </si>
  <si>
    <t>carri</t>
  </si>
  <si>
    <t>team</t>
  </si>
  <si>
    <t>entir</t>
  </si>
  <si>
    <t>rest</t>
  </si>
  <si>
    <t>slowli</t>
  </si>
  <si>
    <t>meander</t>
  </si>
  <si>
    <t>shoot</t>
  </si>
  <si>
    <t>shit</t>
  </si>
  <si>
    <t>noth</t>
  </si>
  <si>
    <t>three</t>
  </si>
  <si>
    <t>drink</t>
  </si>
  <si>
    <t>mayb</t>
  </si>
  <si>
    <t>feet</t>
  </si>
  <si>
    <t>away</t>
  </si>
  <si>
    <t>multipl</t>
  </si>
  <si>
    <t>staffer</t>
  </si>
  <si>
    <t>walk</t>
  </si>
  <si>
    <t>conver</t>
  </si>
  <si>
    <t>bartend</t>
  </si>
  <si>
    <t>comput</t>
  </si>
  <si>
    <t>station</t>
  </si>
  <si>
    <t>told</t>
  </si>
  <si>
    <t>girlfriend</t>
  </si>
  <si>
    <t>famili</t>
  </si>
  <si>
    <t>annoy</t>
  </si>
  <si>
    <t>hard</t>
  </si>
  <si>
    <t>social</t>
  </si>
  <si>
    <t>hour</t>
  </si>
  <si>
    <t>name</t>
  </si>
  <si>
    <t>wrong</t>
  </si>
  <si>
    <t>mention</t>
  </si>
  <si>
    <t>issu</t>
  </si>
  <si>
    <t>took</t>
  </si>
  <si>
    <t>long</t>
  </si>
  <si>
    <t>resolv</t>
  </si>
  <si>
    <t>chee</t>
  </si>
  <si>
    <t>pizza</t>
  </si>
  <si>
    <t>liter</t>
  </si>
  <si>
    <t>minut</t>
  </si>
  <si>
    <t>brought</t>
  </si>
  <si>
    <t>apolog</t>
  </si>
  <si>
    <t>underperform</t>
  </si>
  <si>
    <t>entireti</t>
  </si>
  <si>
    <t>visit</t>
  </si>
  <si>
    <t>less</t>
  </si>
  <si>
    <t>apathi</t>
  </si>
  <si>
    <t>happi</t>
  </si>
  <si>
    <t>includ</t>
  </si>
  <si>
    <t>half</t>
  </si>
  <si>
    <t>pitcher</t>
  </si>
  <si>
    <t>shitti</t>
  </si>
  <si>
    <t>beer</t>
  </si>
  <si>
    <t>describ</t>
  </si>
  <si>
    <t>complet</t>
  </si>
  <si>
    <t>lack</t>
  </si>
  <si>
    <t>creativ</t>
  </si>
  <si>
    <t>save</t>
  </si>
  <si>
    <t>grace</t>
  </si>
  <si>
    <t>realli</t>
  </si>
  <si>
    <t>abil</t>
  </si>
  <si>
    <t>squander</t>
  </si>
  <si>
    <t>given</t>
  </si>
  <si>
    <t>gift</t>
  </si>
  <si>
    <t>card</t>
  </si>
  <si>
    <t>return</t>
  </si>
  <si>
    <t>gestur</t>
  </si>
  <si>
    <t>pass</t>
  </si>
  <si>
    <t>neighbor</t>
  </si>
  <si>
    <t>togeth</t>
  </si>
  <si>
    <t>room</t>
  </si>
  <si>
    <t>worthwhil</t>
  </si>
  <si>
    <t>Stem</t>
  </si>
  <si>
    <t>Norm</t>
  </si>
  <si>
    <t>N</t>
  </si>
  <si>
    <t>DF</t>
  </si>
  <si>
    <t>IDF</t>
  </si>
  <si>
    <t>diner</t>
  </si>
  <si>
    <t>Method</t>
  </si>
  <si>
    <t>Weight</t>
  </si>
  <si>
    <t>Similarity</t>
  </si>
  <si>
    <t>Accuracy 1</t>
  </si>
  <si>
    <t>Accuracy 2</t>
  </si>
  <si>
    <t>TF</t>
  </si>
  <si>
    <t>TF x IDF</t>
  </si>
  <si>
    <t>Binary</t>
  </si>
  <si>
    <t>Dice</t>
  </si>
  <si>
    <t>Cosine</t>
  </si>
  <si>
    <t>KNN,5</t>
  </si>
  <si>
    <t>KNN, 9</t>
  </si>
  <si>
    <t>KNN, 31</t>
  </si>
  <si>
    <t>Rocchio</t>
  </si>
  <si>
    <t>Preprocess</t>
  </si>
  <si>
    <t>Dictionaries</t>
  </si>
  <si>
    <t>runtime</t>
  </si>
  <si>
    <t>ID</t>
  </si>
  <si>
    <t>runtime 2</t>
  </si>
  <si>
    <t>Avg. Accuracy</t>
  </si>
  <si>
    <t>runtime 3</t>
  </si>
  <si>
    <t>runtime 4</t>
  </si>
  <si>
    <t>Rating</t>
  </si>
  <si>
    <t>Centroid1</t>
  </si>
  <si>
    <t>Centroid 2</t>
  </si>
  <si>
    <t>Centroid 3</t>
  </si>
  <si>
    <t>Centroid 4</t>
  </si>
  <si>
    <t>Centroid 5</t>
  </si>
  <si>
    <t>Cosine Sim</t>
  </si>
  <si>
    <t>Test 1 DP</t>
  </si>
  <si>
    <t>Test 2 DP</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</si>
</sst>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2"/>
      <color theme="1"/>
      <name val="Times New Roman"/>
      <family val="1"/>
    </font>
    <font>
      <sz val="12"/>
      <color theme="1"/>
      <name val="Times New Roman"/>
      <family val="1"/>
    </font>
    <font>
      <sz val="12"/>
      <color theme="1"/>
      <name val="Times New Roman"/>
      <family val="1"/>
    </font>
    <font>
      <b/>
      <sz val="12"/>
      <color theme="1"/>
      <name val="Times New Roman"/>
      <family val="1"/>
    </font>
    <font>
      <sz val="12"/>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bottom/>
      <diagonal/>
    </border>
    <border>
      <left/>
      <right style="medium">
        <color auto="1"/>
      </right>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0" fontId="16" fillId="0" borderId="0" xfId="0" applyFont="1"/>
    <xf numFmtId="0" fontId="14" fillId="0" borderId="0" xfId="0" applyFont="1"/>
    <xf numFmtId="0" fontId="18" fillId="0" borderId="0" xfId="0" applyFont="1"/>
    <xf numFmtId="2" fontId="0" fillId="0" borderId="0" xfId="0" applyNumberFormat="1"/>
    <xf numFmtId="0" fontId="19" fillId="0" borderId="0" xfId="0" applyFont="1"/>
    <xf numFmtId="0" fontId="18" fillId="33" borderId="0" xfId="0" applyFont="1" applyFill="1"/>
    <xf numFmtId="2" fontId="0" fillId="33" borderId="0" xfId="0" applyNumberFormat="1" applyFill="1"/>
    <xf numFmtId="0" fontId="18" fillId="0" borderId="0" xfId="0" applyFont="1" applyFill="1"/>
    <xf numFmtId="0" fontId="0" fillId="0" borderId="0" xfId="0" applyFill="1"/>
    <xf numFmtId="0" fontId="16" fillId="0" borderId="0" xfId="0" applyFont="1" applyFill="1"/>
    <xf numFmtId="2" fontId="0" fillId="0" borderId="0" xfId="0" applyNumberFormat="1" applyFill="1"/>
    <xf numFmtId="0" fontId="20" fillId="0" borderId="0" xfId="0" applyFont="1"/>
    <xf numFmtId="0" fontId="21" fillId="0" borderId="0" xfId="0" applyFont="1"/>
    <xf numFmtId="0" fontId="22" fillId="0" borderId="0" xfId="0" applyFont="1"/>
    <xf numFmtId="0" fontId="23" fillId="0" borderId="0" xfId="0" applyFont="1"/>
    <xf numFmtId="0" fontId="21" fillId="0" borderId="0" xfId="0" applyFont="1" applyFill="1"/>
    <xf numFmtId="0" fontId="22" fillId="0" borderId="0" xfId="0" applyFont="1" applyFill="1"/>
    <xf numFmtId="9" fontId="21" fillId="0" borderId="0" xfId="0" applyNumberFormat="1" applyFont="1"/>
    <xf numFmtId="9" fontId="21" fillId="0" borderId="0" xfId="0" applyNumberFormat="1" applyFont="1" applyFill="1"/>
    <xf numFmtId="9" fontId="22" fillId="0" borderId="0" xfId="0" applyNumberFormat="1" applyFont="1" applyFill="1"/>
    <xf numFmtId="0" fontId="21" fillId="33" borderId="0" xfId="0" applyFont="1" applyFill="1"/>
    <xf numFmtId="0" fontId="22" fillId="33" borderId="0" xfId="0" applyFont="1" applyFill="1"/>
    <xf numFmtId="0" fontId="24" fillId="33" borderId="0" xfId="0" applyFont="1" applyFill="1"/>
    <xf numFmtId="0" fontId="24" fillId="0" borderId="0" xfId="0" applyFont="1"/>
    <xf numFmtId="0" fontId="24" fillId="0" borderId="0" xfId="0" applyFont="1" applyFill="1"/>
    <xf numFmtId="0" fontId="0" fillId="33" borderId="0" xfId="0" applyFill="1"/>
    <xf numFmtId="0" fontId="0" fillId="0" borderId="10" xfId="0" applyBorder="1"/>
    <xf numFmtId="0" fontId="0" fillId="0" borderId="0" xfId="0" applyBorder="1"/>
    <xf numFmtId="2" fontId="0" fillId="0" borderId="10" xfId="0" applyNumberFormat="1" applyBorder="1"/>
    <xf numFmtId="2" fontId="0" fillId="0" borderId="0" xfId="0" applyNumberFormat="1" applyBorder="1"/>
    <xf numFmtId="2" fontId="0" fillId="33" borderId="0" xfId="0" applyNumberFormat="1" applyFill="1" applyBorder="1"/>
    <xf numFmtId="2" fontId="0" fillId="0" borderId="11" xfId="0" applyNumberFormat="1" applyBorder="1"/>
    <xf numFmtId="0" fontId="0" fillId="0" borderId="11" xfId="0" applyBorder="1"/>
    <xf numFmtId="0" fontId="0" fillId="33" borderId="12" xfId="0" applyFill="1" applyBorder="1"/>
    <xf numFmtId="0" fontId="0" fillId="33" borderId="0" xfId="0" applyFill="1" applyBorder="1"/>
    <xf numFmtId="0" fontId="0" fillId="0" borderId="12" xfId="0" applyFill="1" applyBorder="1"/>
    <xf numFmtId="0" fontId="0" fillId="0" borderId="13" xfId="0" applyFill="1" applyBorder="1"/>
    <xf numFmtId="0" fontId="18" fillId="0" borderId="0" xfId="0" applyFont="1" applyFill="1" applyBorder="1"/>
    <xf numFmtId="0" fontId="0" fillId="0" borderId="0" xfId="0" applyFill="1" applyBorder="1"/>
    <xf numFmtId="0" fontId="0" fillId="0" borderId="11" xfId="0" applyFill="1" applyBorder="1"/>
    <xf numFmtId="0" fontId="0" fillId="0" borderId="16" xfId="0" applyFill="1" applyBorder="1"/>
    <xf numFmtId="0" fontId="0" fillId="0" borderId="17" xfId="0" applyFill="1" applyBorder="1"/>
    <xf numFmtId="0" fontId="18" fillId="0" borderId="11" xfId="0" applyFont="1" applyFill="1" applyBorder="1"/>
    <xf numFmtId="0" fontId="0" fillId="33" borderId="16" xfId="0" applyFill="1" applyBorder="1"/>
    <xf numFmtId="0" fontId="19" fillId="0" borderId="0" xfId="0" applyFont="1" applyBorder="1"/>
    <xf numFmtId="0" fontId="19" fillId="0" borderId="14" xfId="0" applyFont="1" applyFill="1" applyBorder="1"/>
    <xf numFmtId="0" fontId="19" fillId="0" borderId="10" xfId="0" applyFont="1" applyFill="1" applyBorder="1"/>
    <xf numFmtId="0" fontId="19" fillId="0" borderId="15" xfId="0" applyFont="1" applyFill="1" applyBorder="1"/>
    <xf numFmtId="0" fontId="19"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strike val="0"/>
        <outline val="0"/>
        <shadow val="0"/>
        <u val="none"/>
        <vertAlign val="baseline"/>
        <sz val="12"/>
        <color rgb="FF000000"/>
        <name val="Times New Roman"/>
        <scheme val="none"/>
      </font>
      <numFmt numFmtId="0" formatCode="General"/>
    </dxf>
    <dxf>
      <font>
        <strike val="0"/>
        <outline val="0"/>
        <shadow val="0"/>
        <u val="none"/>
        <vertAlign val="baseline"/>
        <sz val="12"/>
        <color rgb="FF000000"/>
        <name val="Times New Roman"/>
        <scheme val="none"/>
      </font>
    </dxf>
    <dxf>
      <font>
        <strike val="0"/>
        <outline val="0"/>
        <shadow val="0"/>
        <u val="none"/>
        <vertAlign val="baseline"/>
        <sz val="12"/>
        <color rgb="FF000000"/>
        <name val="Times New Roman"/>
        <scheme val="none"/>
      </font>
      <fill>
        <patternFill patternType="solid">
          <fgColor indexed="64"/>
          <bgColor rgb="FFFFFF00"/>
        </patternFill>
      </fill>
    </dxf>
    <dxf>
      <font>
        <strike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numFmt numFmtId="13" formatCode="0%"/>
      <fill>
        <patternFill patternType="none">
          <fgColor indexed="64"/>
          <bgColor indexed="65"/>
        </patternFill>
      </fill>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dxf>
    <dxf>
      <font>
        <strike val="0"/>
        <outline val="0"/>
        <shadow val="0"/>
        <u val="none"/>
        <vertAlign val="baseline"/>
        <sz val="12"/>
        <color theme="1"/>
        <name val="Times New Roman"/>
        <scheme val="none"/>
      </font>
      <fill>
        <patternFill patternType="solid">
          <fgColor indexed="64"/>
          <bgColor rgb="FFFFFF00"/>
        </patternFill>
      </fill>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rgb="FF000000"/>
        <name val="Times New Roman"/>
        <scheme val="none"/>
      </font>
    </dxf>
    <dxf>
      <font>
        <b/>
        <i val="0"/>
        <strike val="0"/>
        <condense val="0"/>
        <extend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'paper viz (2)'!$K$11:$K$34</c:f>
              <c:strCache>
                <c:ptCount val="24"/>
                <c:pt idx="0">
                  <c:v>TF-Dice-Rocchio</c:v>
                </c:pt>
                <c:pt idx="1">
                  <c:v>TF-Cosine-Rocchio</c:v>
                </c:pt>
                <c:pt idx="2">
                  <c:v>TF-Dice-KNN,5</c:v>
                </c:pt>
                <c:pt idx="3">
                  <c:v>TF-Cosine-KNN,5</c:v>
                </c:pt>
                <c:pt idx="4">
                  <c:v>TF-Dice-KNN, 9</c:v>
                </c:pt>
                <c:pt idx="5">
                  <c:v>TF-Cosine-KNN, 9</c:v>
                </c:pt>
                <c:pt idx="6">
                  <c:v>TF-Dice-KNN, 31</c:v>
                </c:pt>
                <c:pt idx="7">
                  <c:v>TF-Cosine-KNN, 31</c:v>
                </c:pt>
                <c:pt idx="8">
                  <c:v>TF x IDF-Dice-Rocchio</c:v>
                </c:pt>
                <c:pt idx="9">
                  <c:v>TF x IDF-Cosine-Rocchio</c:v>
                </c:pt>
                <c:pt idx="10">
                  <c:v>TF x IDF-Dice-KNN,5</c:v>
                </c:pt>
                <c:pt idx="11">
                  <c:v>TF x IDF-Cosine-KNN,5</c:v>
                </c:pt>
                <c:pt idx="12">
                  <c:v>TF x IDF-Dice-KNN, 9</c:v>
                </c:pt>
                <c:pt idx="13">
                  <c:v>TF x IDF-Cosine-KNN, 9</c:v>
                </c:pt>
                <c:pt idx="14">
                  <c:v>TF x IDF-Dice-KNN, 31</c:v>
                </c:pt>
                <c:pt idx="15">
                  <c:v>TF x IDF-Cosine-KNN, 31</c:v>
                </c:pt>
                <c:pt idx="16">
                  <c:v>Binary-Dice-Rocchio</c:v>
                </c:pt>
                <c:pt idx="17">
                  <c:v>Binary-Cosine-Rocchio</c:v>
                </c:pt>
                <c:pt idx="18">
                  <c:v>Binary-Dice-KNN,5</c:v>
                </c:pt>
                <c:pt idx="19">
                  <c:v>Binary-Cosine-KNN,5</c:v>
                </c:pt>
                <c:pt idx="20">
                  <c:v>Binary-Dice-KNN, 9</c:v>
                </c:pt>
                <c:pt idx="21">
                  <c:v>Binary-Cosine-KNN, 9</c:v>
                </c:pt>
                <c:pt idx="22">
                  <c:v>Binary-Dice-KNN, 31</c:v>
                </c:pt>
                <c:pt idx="23">
                  <c:v>Binary-Cosine-KNN, 31</c:v>
                </c:pt>
              </c:strCache>
            </c:strRef>
          </c:cat>
          <c:val>
            <c:numRef>
              <c:f>'paper viz (2)'!$L$11:$L$34</c:f>
              <c:numCache>
                <c:formatCode>General</c:formatCode>
                <c:ptCount val="24"/>
                <c:pt idx="0">
                  <c:v>204.5</c:v>
                </c:pt>
                <c:pt idx="1">
                  <c:v>201</c:v>
                </c:pt>
                <c:pt idx="2">
                  <c:v>406</c:v>
                </c:pt>
                <c:pt idx="3">
                  <c:v>405.5</c:v>
                </c:pt>
                <c:pt idx="4">
                  <c:v>408</c:v>
                </c:pt>
                <c:pt idx="5">
                  <c:v>404.5</c:v>
                </c:pt>
                <c:pt idx="6">
                  <c:v>408.5</c:v>
                </c:pt>
                <c:pt idx="7">
                  <c:v>406.5</c:v>
                </c:pt>
                <c:pt idx="8">
                  <c:v>203</c:v>
                </c:pt>
                <c:pt idx="9">
                  <c:v>207</c:v>
                </c:pt>
                <c:pt idx="10">
                  <c:v>424</c:v>
                </c:pt>
                <c:pt idx="11">
                  <c:v>415</c:v>
                </c:pt>
                <c:pt idx="12">
                  <c:v>421</c:v>
                </c:pt>
                <c:pt idx="13">
                  <c:v>405.5</c:v>
                </c:pt>
                <c:pt idx="14">
                  <c:v>424.5</c:v>
                </c:pt>
                <c:pt idx="15">
                  <c:v>409</c:v>
                </c:pt>
                <c:pt idx="16">
                  <c:v>205.5</c:v>
                </c:pt>
                <c:pt idx="17">
                  <c:v>202.5</c:v>
                </c:pt>
                <c:pt idx="18">
                  <c:v>407.5</c:v>
                </c:pt>
                <c:pt idx="19">
                  <c:v>406</c:v>
                </c:pt>
                <c:pt idx="20">
                  <c:v>405.5</c:v>
                </c:pt>
                <c:pt idx="21">
                  <c:v>409.5</c:v>
                </c:pt>
                <c:pt idx="22">
                  <c:v>424</c:v>
                </c:pt>
                <c:pt idx="23">
                  <c:v>404</c:v>
                </c:pt>
              </c:numCache>
            </c:numRef>
          </c:val>
        </c:ser>
        <c:dLbls>
          <c:showLegendKey val="0"/>
          <c:showVal val="0"/>
          <c:showCatName val="0"/>
          <c:showSerName val="0"/>
          <c:showPercent val="0"/>
          <c:showBubbleSize val="0"/>
        </c:dLbls>
        <c:gapWidth val="219"/>
        <c:overlap val="-27"/>
        <c:axId val="282271536"/>
        <c:axId val="282271928"/>
      </c:barChart>
      <c:catAx>
        <c:axId val="2822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71928"/>
        <c:crosses val="autoZero"/>
        <c:auto val="1"/>
        <c:lblAlgn val="ctr"/>
        <c:lblOffset val="100"/>
        <c:noMultiLvlLbl val="0"/>
      </c:catAx>
      <c:valAx>
        <c:axId val="282271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82D54A9-AEDE-47BA-82BC-3616E6EADCFF}" type="doc">
      <dgm:prSet loTypeId="urn:microsoft.com/office/officeart/2005/8/layout/process1" loCatId="process" qsTypeId="urn:microsoft.com/office/officeart/2005/8/quickstyle/simple1" qsCatId="simple" csTypeId="urn:microsoft.com/office/officeart/2005/8/colors/accent1_2" csCatId="accent1" phldr="1"/>
      <dgm:spPr/>
    </dgm:pt>
    <dgm:pt modelId="{F1BF57D8-D966-415F-B365-C006167442ED}">
      <dgm:prSet phldrT="[Text]"/>
      <dgm:spPr/>
      <dgm:t>
        <a:bodyPr/>
        <a:lstStyle/>
        <a:p>
          <a:r>
            <a:rPr lang="en-US"/>
            <a:t>dataframe</a:t>
          </a:r>
        </a:p>
      </dgm:t>
    </dgm:pt>
    <dgm:pt modelId="{C6B9F8F2-84F8-451B-990E-CCC0207B590E}" type="parTrans" cxnId="{B66E8076-0E0F-48C4-9EC7-1E68EC523AC2}">
      <dgm:prSet/>
      <dgm:spPr/>
      <dgm:t>
        <a:bodyPr/>
        <a:lstStyle/>
        <a:p>
          <a:endParaRPr lang="en-US"/>
        </a:p>
      </dgm:t>
    </dgm:pt>
    <dgm:pt modelId="{4E28C6D8-E150-4A6E-B88D-6C89E39A733B}" type="sibTrans" cxnId="{B66E8076-0E0F-48C4-9EC7-1E68EC523AC2}">
      <dgm:prSet/>
      <dgm:spPr/>
      <dgm:t>
        <a:bodyPr/>
        <a:lstStyle/>
        <a:p>
          <a:endParaRPr lang="en-US"/>
        </a:p>
      </dgm:t>
    </dgm:pt>
    <dgm:pt modelId="{D1FA5794-1559-4678-A9AE-DF76D5C57D93}">
      <dgm:prSet phldrT="[Text]"/>
      <dgm:spPr/>
      <dgm:t>
        <a:bodyPr/>
        <a:lstStyle/>
        <a:p>
          <a:r>
            <a:rPr lang="en-US"/>
            <a:t>preprocessing</a:t>
          </a:r>
        </a:p>
      </dgm:t>
    </dgm:pt>
    <dgm:pt modelId="{1B5D873B-4357-4210-BB91-10781C9F4B5A}" type="parTrans" cxnId="{D57A8510-3627-497F-BEA8-E9D5D2F5C110}">
      <dgm:prSet/>
      <dgm:spPr/>
      <dgm:t>
        <a:bodyPr/>
        <a:lstStyle/>
        <a:p>
          <a:endParaRPr lang="en-US"/>
        </a:p>
      </dgm:t>
    </dgm:pt>
    <dgm:pt modelId="{DECF830D-1FE7-4681-8589-DB3EAD80F0D4}" type="sibTrans" cxnId="{D57A8510-3627-497F-BEA8-E9D5D2F5C110}">
      <dgm:prSet/>
      <dgm:spPr/>
      <dgm:t>
        <a:bodyPr/>
        <a:lstStyle/>
        <a:p>
          <a:endParaRPr lang="en-US"/>
        </a:p>
      </dgm:t>
    </dgm:pt>
    <dgm:pt modelId="{0DA848E7-695A-4961-AF8E-122806E5A3E8}">
      <dgm:prSet phldrT="[Text]"/>
      <dgm:spPr/>
      <dgm:t>
        <a:bodyPr/>
        <a:lstStyle/>
        <a:p>
          <a:r>
            <a:rPr lang="en-US"/>
            <a:t>dictionaries</a:t>
          </a:r>
        </a:p>
      </dgm:t>
    </dgm:pt>
    <dgm:pt modelId="{38C1A324-12EB-4189-83BA-183522587509}" type="parTrans" cxnId="{FFA9C8A7-A1B5-416F-AD93-0C7499135EC0}">
      <dgm:prSet/>
      <dgm:spPr/>
      <dgm:t>
        <a:bodyPr/>
        <a:lstStyle/>
        <a:p>
          <a:endParaRPr lang="en-US"/>
        </a:p>
      </dgm:t>
    </dgm:pt>
    <dgm:pt modelId="{03F4DD66-BD34-4F42-A751-3FBD1136AF18}" type="sibTrans" cxnId="{FFA9C8A7-A1B5-416F-AD93-0C7499135EC0}">
      <dgm:prSet/>
      <dgm:spPr/>
      <dgm:t>
        <a:bodyPr/>
        <a:lstStyle/>
        <a:p>
          <a:endParaRPr lang="en-US"/>
        </a:p>
      </dgm:t>
    </dgm:pt>
    <dgm:pt modelId="{A09228CB-156B-4D44-B06B-BD15BDD47FCD}">
      <dgm:prSet phldrT="[Text]"/>
      <dgm:spPr/>
      <dgm:t>
        <a:bodyPr/>
        <a:lstStyle/>
        <a:p>
          <a:r>
            <a:rPr lang="en-US"/>
            <a:t>roc</a:t>
          </a:r>
        </a:p>
      </dgm:t>
    </dgm:pt>
    <dgm:pt modelId="{2473BBDE-8642-4C03-8AAC-743B1BF3FA54}" type="parTrans" cxnId="{2A1CA80A-C822-4534-A1E7-BA7A3631CE05}">
      <dgm:prSet/>
      <dgm:spPr/>
      <dgm:t>
        <a:bodyPr/>
        <a:lstStyle/>
        <a:p>
          <a:endParaRPr lang="en-US"/>
        </a:p>
      </dgm:t>
    </dgm:pt>
    <dgm:pt modelId="{ACB42FF1-5E08-43EF-B59C-14EB8E684360}" type="sibTrans" cxnId="{2A1CA80A-C822-4534-A1E7-BA7A3631CE05}">
      <dgm:prSet/>
      <dgm:spPr/>
      <dgm:t>
        <a:bodyPr/>
        <a:lstStyle/>
        <a:p>
          <a:endParaRPr lang="en-US"/>
        </a:p>
      </dgm:t>
    </dgm:pt>
    <dgm:pt modelId="{9700320F-475E-4D99-B10B-C11EC8BA8CDD}">
      <dgm:prSet phldrT="[Text]"/>
      <dgm:spPr/>
      <dgm:t>
        <a:bodyPr/>
        <a:lstStyle/>
        <a:p>
          <a:r>
            <a:rPr lang="en-US"/>
            <a:t>knn</a:t>
          </a:r>
        </a:p>
      </dgm:t>
    </dgm:pt>
    <dgm:pt modelId="{2C1ACFFC-A576-44EB-92C9-97A519DE355C}" type="parTrans" cxnId="{D600A399-9705-48E5-AAC2-F2328AFD483B}">
      <dgm:prSet/>
      <dgm:spPr/>
      <dgm:t>
        <a:bodyPr/>
        <a:lstStyle/>
        <a:p>
          <a:endParaRPr lang="en-US"/>
        </a:p>
      </dgm:t>
    </dgm:pt>
    <dgm:pt modelId="{36BCD735-F581-4CAA-9480-D34AD3FAB73F}" type="sibTrans" cxnId="{D600A399-9705-48E5-AAC2-F2328AFD483B}">
      <dgm:prSet/>
      <dgm:spPr/>
      <dgm:t>
        <a:bodyPr/>
        <a:lstStyle/>
        <a:p>
          <a:endParaRPr lang="en-US"/>
        </a:p>
      </dgm:t>
    </dgm:pt>
    <dgm:pt modelId="{F06338B7-6F4D-4D2A-A054-77BD35FD1F98}" type="pres">
      <dgm:prSet presAssocID="{182D54A9-AEDE-47BA-82BC-3616E6EADCFF}" presName="Name0" presStyleCnt="0">
        <dgm:presLayoutVars>
          <dgm:dir/>
          <dgm:resizeHandles val="exact"/>
        </dgm:presLayoutVars>
      </dgm:prSet>
      <dgm:spPr/>
    </dgm:pt>
    <dgm:pt modelId="{1AF028E7-8E0C-4D80-A12D-A2A930774FA5}" type="pres">
      <dgm:prSet presAssocID="{F1BF57D8-D966-415F-B365-C006167442ED}" presName="node" presStyleLbl="node1" presStyleIdx="0" presStyleCnt="5">
        <dgm:presLayoutVars>
          <dgm:bulletEnabled val="1"/>
        </dgm:presLayoutVars>
      </dgm:prSet>
      <dgm:spPr/>
      <dgm:t>
        <a:bodyPr/>
        <a:lstStyle/>
        <a:p>
          <a:endParaRPr lang="en-US"/>
        </a:p>
      </dgm:t>
    </dgm:pt>
    <dgm:pt modelId="{1CE9A1A7-D954-4624-BF19-72257315A2A4}" type="pres">
      <dgm:prSet presAssocID="{4E28C6D8-E150-4A6E-B88D-6C89E39A733B}" presName="sibTrans" presStyleLbl="sibTrans2D1" presStyleIdx="0" presStyleCnt="4"/>
      <dgm:spPr/>
      <dgm:t>
        <a:bodyPr/>
        <a:lstStyle/>
        <a:p>
          <a:endParaRPr lang="en-US"/>
        </a:p>
      </dgm:t>
    </dgm:pt>
    <dgm:pt modelId="{A9753706-BD9E-4A83-9357-12C5E5DEE10A}" type="pres">
      <dgm:prSet presAssocID="{4E28C6D8-E150-4A6E-B88D-6C89E39A733B}" presName="connectorText" presStyleLbl="sibTrans2D1" presStyleIdx="0" presStyleCnt="4"/>
      <dgm:spPr/>
      <dgm:t>
        <a:bodyPr/>
        <a:lstStyle/>
        <a:p>
          <a:endParaRPr lang="en-US"/>
        </a:p>
      </dgm:t>
    </dgm:pt>
    <dgm:pt modelId="{0ACADFE3-F005-494A-B067-3326B6A08261}" type="pres">
      <dgm:prSet presAssocID="{D1FA5794-1559-4678-A9AE-DF76D5C57D93}" presName="node" presStyleLbl="node1" presStyleIdx="1" presStyleCnt="5">
        <dgm:presLayoutVars>
          <dgm:bulletEnabled val="1"/>
        </dgm:presLayoutVars>
      </dgm:prSet>
      <dgm:spPr/>
      <dgm:t>
        <a:bodyPr/>
        <a:lstStyle/>
        <a:p>
          <a:endParaRPr lang="en-US"/>
        </a:p>
      </dgm:t>
    </dgm:pt>
    <dgm:pt modelId="{3ABE2C0A-10F2-4486-9B01-F95B947D9220}" type="pres">
      <dgm:prSet presAssocID="{DECF830D-1FE7-4681-8589-DB3EAD80F0D4}" presName="sibTrans" presStyleLbl="sibTrans2D1" presStyleIdx="1" presStyleCnt="4"/>
      <dgm:spPr/>
      <dgm:t>
        <a:bodyPr/>
        <a:lstStyle/>
        <a:p>
          <a:endParaRPr lang="en-US"/>
        </a:p>
      </dgm:t>
    </dgm:pt>
    <dgm:pt modelId="{99D31BB3-B382-4945-A53F-53B07DDEF163}" type="pres">
      <dgm:prSet presAssocID="{DECF830D-1FE7-4681-8589-DB3EAD80F0D4}" presName="connectorText" presStyleLbl="sibTrans2D1" presStyleIdx="1" presStyleCnt="4"/>
      <dgm:spPr/>
      <dgm:t>
        <a:bodyPr/>
        <a:lstStyle/>
        <a:p>
          <a:endParaRPr lang="en-US"/>
        </a:p>
      </dgm:t>
    </dgm:pt>
    <dgm:pt modelId="{5578A962-170A-4865-BE18-710F9D117DDC}" type="pres">
      <dgm:prSet presAssocID="{0DA848E7-695A-4961-AF8E-122806E5A3E8}" presName="node" presStyleLbl="node1" presStyleIdx="2" presStyleCnt="5">
        <dgm:presLayoutVars>
          <dgm:bulletEnabled val="1"/>
        </dgm:presLayoutVars>
      </dgm:prSet>
      <dgm:spPr/>
      <dgm:t>
        <a:bodyPr/>
        <a:lstStyle/>
        <a:p>
          <a:endParaRPr lang="en-US"/>
        </a:p>
      </dgm:t>
    </dgm:pt>
    <dgm:pt modelId="{6D0C918B-4178-4084-9B10-CB3DBB725E68}" type="pres">
      <dgm:prSet presAssocID="{03F4DD66-BD34-4F42-A751-3FBD1136AF18}" presName="sibTrans" presStyleLbl="sibTrans2D1" presStyleIdx="2" presStyleCnt="4"/>
      <dgm:spPr/>
      <dgm:t>
        <a:bodyPr/>
        <a:lstStyle/>
        <a:p>
          <a:endParaRPr lang="en-US"/>
        </a:p>
      </dgm:t>
    </dgm:pt>
    <dgm:pt modelId="{C3D12892-D6AC-450A-B53D-79AB1A56633B}" type="pres">
      <dgm:prSet presAssocID="{03F4DD66-BD34-4F42-A751-3FBD1136AF18}" presName="connectorText" presStyleLbl="sibTrans2D1" presStyleIdx="2" presStyleCnt="4"/>
      <dgm:spPr/>
      <dgm:t>
        <a:bodyPr/>
        <a:lstStyle/>
        <a:p>
          <a:endParaRPr lang="en-US"/>
        </a:p>
      </dgm:t>
    </dgm:pt>
    <dgm:pt modelId="{04D7AB6F-4BE9-4439-BC9F-A6A0CF703CEE}" type="pres">
      <dgm:prSet presAssocID="{A09228CB-156B-4D44-B06B-BD15BDD47FCD}" presName="node" presStyleLbl="node1" presStyleIdx="3" presStyleCnt="5">
        <dgm:presLayoutVars>
          <dgm:bulletEnabled val="1"/>
        </dgm:presLayoutVars>
      </dgm:prSet>
      <dgm:spPr/>
      <dgm:t>
        <a:bodyPr/>
        <a:lstStyle/>
        <a:p>
          <a:endParaRPr lang="en-US"/>
        </a:p>
      </dgm:t>
    </dgm:pt>
    <dgm:pt modelId="{12EB4A11-F7A8-4DE2-AB30-B5E0A31F5E0D}" type="pres">
      <dgm:prSet presAssocID="{ACB42FF1-5E08-43EF-B59C-14EB8E684360}" presName="sibTrans" presStyleLbl="sibTrans2D1" presStyleIdx="3" presStyleCnt="4"/>
      <dgm:spPr/>
      <dgm:t>
        <a:bodyPr/>
        <a:lstStyle/>
        <a:p>
          <a:endParaRPr lang="en-US"/>
        </a:p>
      </dgm:t>
    </dgm:pt>
    <dgm:pt modelId="{132127BB-882A-499B-8923-497E64132041}" type="pres">
      <dgm:prSet presAssocID="{ACB42FF1-5E08-43EF-B59C-14EB8E684360}" presName="connectorText" presStyleLbl="sibTrans2D1" presStyleIdx="3" presStyleCnt="4"/>
      <dgm:spPr/>
      <dgm:t>
        <a:bodyPr/>
        <a:lstStyle/>
        <a:p>
          <a:endParaRPr lang="en-US"/>
        </a:p>
      </dgm:t>
    </dgm:pt>
    <dgm:pt modelId="{C7169A5C-24DE-4540-9B24-679FA1F47670}" type="pres">
      <dgm:prSet presAssocID="{9700320F-475E-4D99-B10B-C11EC8BA8CDD}" presName="node" presStyleLbl="node1" presStyleIdx="4" presStyleCnt="5">
        <dgm:presLayoutVars>
          <dgm:bulletEnabled val="1"/>
        </dgm:presLayoutVars>
      </dgm:prSet>
      <dgm:spPr/>
      <dgm:t>
        <a:bodyPr/>
        <a:lstStyle/>
        <a:p>
          <a:endParaRPr lang="en-US"/>
        </a:p>
      </dgm:t>
    </dgm:pt>
  </dgm:ptLst>
  <dgm:cxnLst>
    <dgm:cxn modelId="{653FA41E-0D46-4A36-8557-6765702250B9}" type="presOf" srcId="{ACB42FF1-5E08-43EF-B59C-14EB8E684360}" destId="{12EB4A11-F7A8-4DE2-AB30-B5E0A31F5E0D}" srcOrd="0" destOrd="0" presId="urn:microsoft.com/office/officeart/2005/8/layout/process1"/>
    <dgm:cxn modelId="{B66E8076-0E0F-48C4-9EC7-1E68EC523AC2}" srcId="{182D54A9-AEDE-47BA-82BC-3616E6EADCFF}" destId="{F1BF57D8-D966-415F-B365-C006167442ED}" srcOrd="0" destOrd="0" parTransId="{C6B9F8F2-84F8-451B-990E-CCC0207B590E}" sibTransId="{4E28C6D8-E150-4A6E-B88D-6C89E39A733B}"/>
    <dgm:cxn modelId="{D600A399-9705-48E5-AAC2-F2328AFD483B}" srcId="{182D54A9-AEDE-47BA-82BC-3616E6EADCFF}" destId="{9700320F-475E-4D99-B10B-C11EC8BA8CDD}" srcOrd="4" destOrd="0" parTransId="{2C1ACFFC-A576-44EB-92C9-97A519DE355C}" sibTransId="{36BCD735-F581-4CAA-9480-D34AD3FAB73F}"/>
    <dgm:cxn modelId="{2A1CA80A-C822-4534-A1E7-BA7A3631CE05}" srcId="{182D54A9-AEDE-47BA-82BC-3616E6EADCFF}" destId="{A09228CB-156B-4D44-B06B-BD15BDD47FCD}" srcOrd="3" destOrd="0" parTransId="{2473BBDE-8642-4C03-8AAC-743B1BF3FA54}" sibTransId="{ACB42FF1-5E08-43EF-B59C-14EB8E684360}"/>
    <dgm:cxn modelId="{94592865-CFD4-4110-B7B1-5E592E129AF1}" type="presOf" srcId="{4E28C6D8-E150-4A6E-B88D-6C89E39A733B}" destId="{1CE9A1A7-D954-4624-BF19-72257315A2A4}" srcOrd="0" destOrd="0" presId="urn:microsoft.com/office/officeart/2005/8/layout/process1"/>
    <dgm:cxn modelId="{2C686D7A-5E81-4A93-A429-06EF816D0C65}" type="presOf" srcId="{4E28C6D8-E150-4A6E-B88D-6C89E39A733B}" destId="{A9753706-BD9E-4A83-9357-12C5E5DEE10A}" srcOrd="1" destOrd="0" presId="urn:microsoft.com/office/officeart/2005/8/layout/process1"/>
    <dgm:cxn modelId="{72EF9D42-F00C-4F1F-A180-5A564F6D61B4}" type="presOf" srcId="{03F4DD66-BD34-4F42-A751-3FBD1136AF18}" destId="{6D0C918B-4178-4084-9B10-CB3DBB725E68}" srcOrd="0" destOrd="0" presId="urn:microsoft.com/office/officeart/2005/8/layout/process1"/>
    <dgm:cxn modelId="{5BCDB212-CB35-4A71-933C-0F0F3F2B0C92}" type="presOf" srcId="{F1BF57D8-D966-415F-B365-C006167442ED}" destId="{1AF028E7-8E0C-4D80-A12D-A2A930774FA5}" srcOrd="0" destOrd="0" presId="urn:microsoft.com/office/officeart/2005/8/layout/process1"/>
    <dgm:cxn modelId="{42B39F39-6E41-4C74-BC09-2A5AB600FB1F}" type="presOf" srcId="{03F4DD66-BD34-4F42-A751-3FBD1136AF18}" destId="{C3D12892-D6AC-450A-B53D-79AB1A56633B}" srcOrd="1" destOrd="0" presId="urn:microsoft.com/office/officeart/2005/8/layout/process1"/>
    <dgm:cxn modelId="{7C305E11-AD3D-42E5-A3D3-DB6E87CCCE4C}" type="presOf" srcId="{0DA848E7-695A-4961-AF8E-122806E5A3E8}" destId="{5578A962-170A-4865-BE18-710F9D117DDC}" srcOrd="0" destOrd="0" presId="urn:microsoft.com/office/officeart/2005/8/layout/process1"/>
    <dgm:cxn modelId="{6DECFD19-2256-4B0B-82A7-84D68415064A}" type="presOf" srcId="{DECF830D-1FE7-4681-8589-DB3EAD80F0D4}" destId="{3ABE2C0A-10F2-4486-9B01-F95B947D9220}" srcOrd="0" destOrd="0" presId="urn:microsoft.com/office/officeart/2005/8/layout/process1"/>
    <dgm:cxn modelId="{67A5B4D3-1893-49B0-8028-BB0C86FEB44A}" type="presOf" srcId="{D1FA5794-1559-4678-A9AE-DF76D5C57D93}" destId="{0ACADFE3-F005-494A-B067-3326B6A08261}" srcOrd="0" destOrd="0" presId="urn:microsoft.com/office/officeart/2005/8/layout/process1"/>
    <dgm:cxn modelId="{91567C42-4E86-4837-ADA1-07426197C87E}" type="presOf" srcId="{ACB42FF1-5E08-43EF-B59C-14EB8E684360}" destId="{132127BB-882A-499B-8923-497E64132041}" srcOrd="1" destOrd="0" presId="urn:microsoft.com/office/officeart/2005/8/layout/process1"/>
    <dgm:cxn modelId="{FEC0D3AC-ED2A-4E14-B5E3-F093E96C2FE5}" type="presOf" srcId="{182D54A9-AEDE-47BA-82BC-3616E6EADCFF}" destId="{F06338B7-6F4D-4D2A-A054-77BD35FD1F98}" srcOrd="0" destOrd="0" presId="urn:microsoft.com/office/officeart/2005/8/layout/process1"/>
    <dgm:cxn modelId="{E70C6796-D629-45AC-AD90-F2C548202205}" type="presOf" srcId="{A09228CB-156B-4D44-B06B-BD15BDD47FCD}" destId="{04D7AB6F-4BE9-4439-BC9F-A6A0CF703CEE}" srcOrd="0" destOrd="0" presId="urn:microsoft.com/office/officeart/2005/8/layout/process1"/>
    <dgm:cxn modelId="{FFA9C8A7-A1B5-416F-AD93-0C7499135EC0}" srcId="{182D54A9-AEDE-47BA-82BC-3616E6EADCFF}" destId="{0DA848E7-695A-4961-AF8E-122806E5A3E8}" srcOrd="2" destOrd="0" parTransId="{38C1A324-12EB-4189-83BA-183522587509}" sibTransId="{03F4DD66-BD34-4F42-A751-3FBD1136AF18}"/>
    <dgm:cxn modelId="{D57A8510-3627-497F-BEA8-E9D5D2F5C110}" srcId="{182D54A9-AEDE-47BA-82BC-3616E6EADCFF}" destId="{D1FA5794-1559-4678-A9AE-DF76D5C57D93}" srcOrd="1" destOrd="0" parTransId="{1B5D873B-4357-4210-BB91-10781C9F4B5A}" sibTransId="{DECF830D-1FE7-4681-8589-DB3EAD80F0D4}"/>
    <dgm:cxn modelId="{947A2A02-0D63-4E92-898F-7F9AA29C9E8F}" type="presOf" srcId="{9700320F-475E-4D99-B10B-C11EC8BA8CDD}" destId="{C7169A5C-24DE-4540-9B24-679FA1F47670}" srcOrd="0" destOrd="0" presId="urn:microsoft.com/office/officeart/2005/8/layout/process1"/>
    <dgm:cxn modelId="{6F8AC1A2-EB5C-4165-BC3B-B74F1FC5E010}" type="presOf" srcId="{DECF830D-1FE7-4681-8589-DB3EAD80F0D4}" destId="{99D31BB3-B382-4945-A53F-53B07DDEF163}" srcOrd="1" destOrd="0" presId="urn:microsoft.com/office/officeart/2005/8/layout/process1"/>
    <dgm:cxn modelId="{E865DB0F-9181-4A23-A499-E95DA85AED38}" type="presParOf" srcId="{F06338B7-6F4D-4D2A-A054-77BD35FD1F98}" destId="{1AF028E7-8E0C-4D80-A12D-A2A930774FA5}" srcOrd="0" destOrd="0" presId="urn:microsoft.com/office/officeart/2005/8/layout/process1"/>
    <dgm:cxn modelId="{0216AAF2-3C76-4206-9380-49B21EF926F8}" type="presParOf" srcId="{F06338B7-6F4D-4D2A-A054-77BD35FD1F98}" destId="{1CE9A1A7-D954-4624-BF19-72257315A2A4}" srcOrd="1" destOrd="0" presId="urn:microsoft.com/office/officeart/2005/8/layout/process1"/>
    <dgm:cxn modelId="{8933ADFF-9BFA-41A0-93A0-6313A75AB113}" type="presParOf" srcId="{1CE9A1A7-D954-4624-BF19-72257315A2A4}" destId="{A9753706-BD9E-4A83-9357-12C5E5DEE10A}" srcOrd="0" destOrd="0" presId="urn:microsoft.com/office/officeart/2005/8/layout/process1"/>
    <dgm:cxn modelId="{D7D27B83-D95B-4487-B72E-26BB22769E92}" type="presParOf" srcId="{F06338B7-6F4D-4D2A-A054-77BD35FD1F98}" destId="{0ACADFE3-F005-494A-B067-3326B6A08261}" srcOrd="2" destOrd="0" presId="urn:microsoft.com/office/officeart/2005/8/layout/process1"/>
    <dgm:cxn modelId="{B3B1F37E-5286-47A6-B610-7162C7A26FDF}" type="presParOf" srcId="{F06338B7-6F4D-4D2A-A054-77BD35FD1F98}" destId="{3ABE2C0A-10F2-4486-9B01-F95B947D9220}" srcOrd="3" destOrd="0" presId="urn:microsoft.com/office/officeart/2005/8/layout/process1"/>
    <dgm:cxn modelId="{08169862-900C-4C3A-B8A6-1BF3DFA50404}" type="presParOf" srcId="{3ABE2C0A-10F2-4486-9B01-F95B947D9220}" destId="{99D31BB3-B382-4945-A53F-53B07DDEF163}" srcOrd="0" destOrd="0" presId="urn:microsoft.com/office/officeart/2005/8/layout/process1"/>
    <dgm:cxn modelId="{D4CFFB31-E1F3-4227-A753-79A3FD654A03}" type="presParOf" srcId="{F06338B7-6F4D-4D2A-A054-77BD35FD1F98}" destId="{5578A962-170A-4865-BE18-710F9D117DDC}" srcOrd="4" destOrd="0" presId="urn:microsoft.com/office/officeart/2005/8/layout/process1"/>
    <dgm:cxn modelId="{4ED129B8-4A40-4BC1-B607-4885CD15C4FA}" type="presParOf" srcId="{F06338B7-6F4D-4D2A-A054-77BD35FD1F98}" destId="{6D0C918B-4178-4084-9B10-CB3DBB725E68}" srcOrd="5" destOrd="0" presId="urn:microsoft.com/office/officeart/2005/8/layout/process1"/>
    <dgm:cxn modelId="{A972B2CD-4EC5-4BD8-AE0C-9F3B71486C40}" type="presParOf" srcId="{6D0C918B-4178-4084-9B10-CB3DBB725E68}" destId="{C3D12892-D6AC-450A-B53D-79AB1A56633B}" srcOrd="0" destOrd="0" presId="urn:microsoft.com/office/officeart/2005/8/layout/process1"/>
    <dgm:cxn modelId="{608D80C4-B3EB-4837-9506-5CEE6200C469}" type="presParOf" srcId="{F06338B7-6F4D-4D2A-A054-77BD35FD1F98}" destId="{04D7AB6F-4BE9-4439-BC9F-A6A0CF703CEE}" srcOrd="6" destOrd="0" presId="urn:microsoft.com/office/officeart/2005/8/layout/process1"/>
    <dgm:cxn modelId="{AD980886-AE63-4B9B-B11A-D4D2E304D42C}" type="presParOf" srcId="{F06338B7-6F4D-4D2A-A054-77BD35FD1F98}" destId="{12EB4A11-F7A8-4DE2-AB30-B5E0A31F5E0D}" srcOrd="7" destOrd="0" presId="urn:microsoft.com/office/officeart/2005/8/layout/process1"/>
    <dgm:cxn modelId="{40F7D4B0-04B3-4636-8661-F5706041033C}" type="presParOf" srcId="{12EB4A11-F7A8-4DE2-AB30-B5E0A31F5E0D}" destId="{132127BB-882A-499B-8923-497E64132041}" srcOrd="0" destOrd="0" presId="urn:microsoft.com/office/officeart/2005/8/layout/process1"/>
    <dgm:cxn modelId="{4A01C52D-F0F9-4447-8A18-442C11FE6DEC}" type="presParOf" srcId="{F06338B7-6F4D-4D2A-A054-77BD35FD1F98}" destId="{C7169A5C-24DE-4540-9B24-679FA1F47670}" srcOrd="8"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AF028E7-8E0C-4D80-A12D-A2A930774FA5}">
      <dsp:nvSpPr>
        <dsp:cNvPr id="0" name=""/>
        <dsp:cNvSpPr/>
      </dsp:nvSpPr>
      <dsp:spPr>
        <a:xfrm>
          <a:off x="2232" y="1163984"/>
          <a:ext cx="692050" cy="41523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dataframe</a:t>
          </a:r>
        </a:p>
      </dsp:txBody>
      <dsp:txXfrm>
        <a:off x="14394" y="1176146"/>
        <a:ext cx="667726" cy="390906"/>
      </dsp:txXfrm>
    </dsp:sp>
    <dsp:sp modelId="{1CE9A1A7-D954-4624-BF19-72257315A2A4}">
      <dsp:nvSpPr>
        <dsp:cNvPr id="0" name=""/>
        <dsp:cNvSpPr/>
      </dsp:nvSpPr>
      <dsp:spPr>
        <a:xfrm>
          <a:off x="763488" y="1285785"/>
          <a:ext cx="146714" cy="17162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66700">
            <a:lnSpc>
              <a:spcPct val="90000"/>
            </a:lnSpc>
            <a:spcBef>
              <a:spcPct val="0"/>
            </a:spcBef>
            <a:spcAft>
              <a:spcPct val="35000"/>
            </a:spcAft>
          </a:pPr>
          <a:endParaRPr lang="en-US" sz="600" kern="1200"/>
        </a:p>
      </dsp:txBody>
      <dsp:txXfrm>
        <a:off x="763488" y="1320111"/>
        <a:ext cx="102700" cy="102976"/>
      </dsp:txXfrm>
    </dsp:sp>
    <dsp:sp modelId="{0ACADFE3-F005-494A-B067-3326B6A08261}">
      <dsp:nvSpPr>
        <dsp:cNvPr id="0" name=""/>
        <dsp:cNvSpPr/>
      </dsp:nvSpPr>
      <dsp:spPr>
        <a:xfrm>
          <a:off x="971103" y="1163984"/>
          <a:ext cx="692050" cy="41523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preprocessing</a:t>
          </a:r>
        </a:p>
      </dsp:txBody>
      <dsp:txXfrm>
        <a:off x="983265" y="1176146"/>
        <a:ext cx="667726" cy="390906"/>
      </dsp:txXfrm>
    </dsp:sp>
    <dsp:sp modelId="{3ABE2C0A-10F2-4486-9B01-F95B947D9220}">
      <dsp:nvSpPr>
        <dsp:cNvPr id="0" name=""/>
        <dsp:cNvSpPr/>
      </dsp:nvSpPr>
      <dsp:spPr>
        <a:xfrm>
          <a:off x="1732359" y="1285785"/>
          <a:ext cx="146714" cy="17162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66700">
            <a:lnSpc>
              <a:spcPct val="90000"/>
            </a:lnSpc>
            <a:spcBef>
              <a:spcPct val="0"/>
            </a:spcBef>
            <a:spcAft>
              <a:spcPct val="35000"/>
            </a:spcAft>
          </a:pPr>
          <a:endParaRPr lang="en-US" sz="600" kern="1200"/>
        </a:p>
      </dsp:txBody>
      <dsp:txXfrm>
        <a:off x="1732359" y="1320111"/>
        <a:ext cx="102700" cy="102976"/>
      </dsp:txXfrm>
    </dsp:sp>
    <dsp:sp modelId="{5578A962-170A-4865-BE18-710F9D117DDC}">
      <dsp:nvSpPr>
        <dsp:cNvPr id="0" name=""/>
        <dsp:cNvSpPr/>
      </dsp:nvSpPr>
      <dsp:spPr>
        <a:xfrm>
          <a:off x="1939974" y="1163984"/>
          <a:ext cx="692050" cy="41523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dictionaries</a:t>
          </a:r>
        </a:p>
      </dsp:txBody>
      <dsp:txXfrm>
        <a:off x="1952136" y="1176146"/>
        <a:ext cx="667726" cy="390906"/>
      </dsp:txXfrm>
    </dsp:sp>
    <dsp:sp modelId="{6D0C918B-4178-4084-9B10-CB3DBB725E68}">
      <dsp:nvSpPr>
        <dsp:cNvPr id="0" name=""/>
        <dsp:cNvSpPr/>
      </dsp:nvSpPr>
      <dsp:spPr>
        <a:xfrm>
          <a:off x="2701230" y="1285785"/>
          <a:ext cx="146714" cy="17162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66700">
            <a:lnSpc>
              <a:spcPct val="90000"/>
            </a:lnSpc>
            <a:spcBef>
              <a:spcPct val="0"/>
            </a:spcBef>
            <a:spcAft>
              <a:spcPct val="35000"/>
            </a:spcAft>
          </a:pPr>
          <a:endParaRPr lang="en-US" sz="600" kern="1200"/>
        </a:p>
      </dsp:txBody>
      <dsp:txXfrm>
        <a:off x="2701230" y="1320111"/>
        <a:ext cx="102700" cy="102976"/>
      </dsp:txXfrm>
    </dsp:sp>
    <dsp:sp modelId="{04D7AB6F-4BE9-4439-BC9F-A6A0CF703CEE}">
      <dsp:nvSpPr>
        <dsp:cNvPr id="0" name=""/>
        <dsp:cNvSpPr/>
      </dsp:nvSpPr>
      <dsp:spPr>
        <a:xfrm>
          <a:off x="2908845" y="1163984"/>
          <a:ext cx="692050" cy="41523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roc</a:t>
          </a:r>
        </a:p>
      </dsp:txBody>
      <dsp:txXfrm>
        <a:off x="2921007" y="1176146"/>
        <a:ext cx="667726" cy="390906"/>
      </dsp:txXfrm>
    </dsp:sp>
    <dsp:sp modelId="{12EB4A11-F7A8-4DE2-AB30-B5E0A31F5E0D}">
      <dsp:nvSpPr>
        <dsp:cNvPr id="0" name=""/>
        <dsp:cNvSpPr/>
      </dsp:nvSpPr>
      <dsp:spPr>
        <a:xfrm>
          <a:off x="3670101" y="1285785"/>
          <a:ext cx="146714" cy="17162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66700">
            <a:lnSpc>
              <a:spcPct val="90000"/>
            </a:lnSpc>
            <a:spcBef>
              <a:spcPct val="0"/>
            </a:spcBef>
            <a:spcAft>
              <a:spcPct val="35000"/>
            </a:spcAft>
          </a:pPr>
          <a:endParaRPr lang="en-US" sz="600" kern="1200"/>
        </a:p>
      </dsp:txBody>
      <dsp:txXfrm>
        <a:off x="3670101" y="1320111"/>
        <a:ext cx="102700" cy="102976"/>
      </dsp:txXfrm>
    </dsp:sp>
    <dsp:sp modelId="{C7169A5C-24DE-4540-9B24-679FA1F47670}">
      <dsp:nvSpPr>
        <dsp:cNvPr id="0" name=""/>
        <dsp:cNvSpPr/>
      </dsp:nvSpPr>
      <dsp:spPr>
        <a:xfrm>
          <a:off x="3877716" y="1163984"/>
          <a:ext cx="692050" cy="415230"/>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knn</a:t>
          </a:r>
        </a:p>
      </dsp:txBody>
      <dsp:txXfrm>
        <a:off x="3889878" y="1176146"/>
        <a:ext cx="667726" cy="390906"/>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28576</xdr:colOff>
      <xdr:row>12</xdr:row>
      <xdr:rowOff>47625</xdr:rowOff>
    </xdr:from>
    <xdr:to>
      <xdr:col>1</xdr:col>
      <xdr:colOff>828675</xdr:colOff>
      <xdr:row>15</xdr:row>
      <xdr:rowOff>152400</xdr:rowOff>
    </xdr:to>
    <xdr:sp macro="" textlink="">
      <xdr:nvSpPr>
        <xdr:cNvPr id="2" name="Rectangle 1"/>
        <xdr:cNvSpPr/>
      </xdr:nvSpPr>
      <xdr:spPr>
        <a:xfrm>
          <a:off x="638176" y="2333625"/>
          <a:ext cx="800099" cy="6762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a:t>DataFrame</a:t>
          </a:r>
        </a:p>
      </xdr:txBody>
    </xdr:sp>
    <xdr:clientData/>
  </xdr:twoCellAnchor>
  <xdr:twoCellAnchor>
    <xdr:from>
      <xdr:col>4</xdr:col>
      <xdr:colOff>38101</xdr:colOff>
      <xdr:row>12</xdr:row>
      <xdr:rowOff>28575</xdr:rowOff>
    </xdr:from>
    <xdr:to>
      <xdr:col>5</xdr:col>
      <xdr:colOff>247651</xdr:colOff>
      <xdr:row>15</xdr:row>
      <xdr:rowOff>152400</xdr:rowOff>
    </xdr:to>
    <xdr:sp macro="" textlink="">
      <xdr:nvSpPr>
        <xdr:cNvPr id="3" name="Rectangle 2"/>
        <xdr:cNvSpPr/>
      </xdr:nvSpPr>
      <xdr:spPr>
        <a:xfrm>
          <a:off x="2476501" y="2314575"/>
          <a:ext cx="819150" cy="6953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00"/>
            <a:t>Preprocessing</a:t>
          </a:r>
        </a:p>
      </xdr:txBody>
    </xdr:sp>
    <xdr:clientData/>
  </xdr:twoCellAnchor>
  <xdr:twoCellAnchor>
    <xdr:from>
      <xdr:col>7</xdr:col>
      <xdr:colOff>28575</xdr:colOff>
      <xdr:row>12</xdr:row>
      <xdr:rowOff>28574</xdr:rowOff>
    </xdr:from>
    <xdr:to>
      <xdr:col>8</xdr:col>
      <xdr:colOff>209551</xdr:colOff>
      <xdr:row>15</xdr:row>
      <xdr:rowOff>142875</xdr:rowOff>
    </xdr:to>
    <xdr:sp macro="" textlink="">
      <xdr:nvSpPr>
        <xdr:cNvPr id="4" name="Rectangle 3"/>
        <xdr:cNvSpPr/>
      </xdr:nvSpPr>
      <xdr:spPr>
        <a:xfrm>
          <a:off x="4295775" y="2314574"/>
          <a:ext cx="790576" cy="6858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a:t>Dictionaries</a:t>
          </a:r>
        </a:p>
      </xdr:txBody>
    </xdr:sp>
    <xdr:clientData/>
  </xdr:twoCellAnchor>
  <xdr:twoCellAnchor>
    <xdr:from>
      <xdr:col>2</xdr:col>
      <xdr:colOff>361950</xdr:colOff>
      <xdr:row>12</xdr:row>
      <xdr:rowOff>123825</xdr:rowOff>
    </xdr:from>
    <xdr:to>
      <xdr:col>3</xdr:col>
      <xdr:colOff>542925</xdr:colOff>
      <xdr:row>15</xdr:row>
      <xdr:rowOff>57150</xdr:rowOff>
    </xdr:to>
    <xdr:sp macro="" textlink="">
      <xdr:nvSpPr>
        <xdr:cNvPr id="6" name="Right Arrow 5"/>
        <xdr:cNvSpPr/>
      </xdr:nvSpPr>
      <xdr:spPr>
        <a:xfrm>
          <a:off x="1581150" y="2409825"/>
          <a:ext cx="790575" cy="5048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361950</xdr:colOff>
      <xdr:row>12</xdr:row>
      <xdr:rowOff>114300</xdr:rowOff>
    </xdr:from>
    <xdr:to>
      <xdr:col>6</xdr:col>
      <xdr:colOff>542925</xdr:colOff>
      <xdr:row>15</xdr:row>
      <xdr:rowOff>47625</xdr:rowOff>
    </xdr:to>
    <xdr:sp macro="" textlink="">
      <xdr:nvSpPr>
        <xdr:cNvPr id="7" name="Right Arrow 6"/>
        <xdr:cNvSpPr/>
      </xdr:nvSpPr>
      <xdr:spPr>
        <a:xfrm>
          <a:off x="3409950" y="2400300"/>
          <a:ext cx="790575" cy="504825"/>
        </a:xfrm>
        <a:prstGeom prst="rightArrow">
          <a:avLst/>
        </a:prstGeom>
        <a:solidFill>
          <a:srgbClr val="5B9BD5"/>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314325</xdr:colOff>
      <xdr:row>12</xdr:row>
      <xdr:rowOff>95250</xdr:rowOff>
    </xdr:from>
    <xdr:to>
      <xdr:col>9</xdr:col>
      <xdr:colOff>495300</xdr:colOff>
      <xdr:row>15</xdr:row>
      <xdr:rowOff>28575</xdr:rowOff>
    </xdr:to>
    <xdr:sp macro="" textlink="">
      <xdr:nvSpPr>
        <xdr:cNvPr id="8" name="Right Arrow 7"/>
        <xdr:cNvSpPr/>
      </xdr:nvSpPr>
      <xdr:spPr>
        <a:xfrm>
          <a:off x="5191125" y="2381250"/>
          <a:ext cx="790575" cy="504825"/>
        </a:xfrm>
        <a:prstGeom prst="rightArrow">
          <a:avLst/>
        </a:prstGeom>
        <a:solidFill>
          <a:srgbClr val="5B9BD5"/>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a typeface="+mn-ea"/>
            <a:cs typeface="+mn-cs"/>
          </a:endParaRPr>
        </a:p>
      </xdr:txBody>
    </xdr:sp>
    <xdr:clientData/>
  </xdr:twoCellAnchor>
  <xdr:twoCellAnchor>
    <xdr:from>
      <xdr:col>10</xdr:col>
      <xdr:colOff>219075</xdr:colOff>
      <xdr:row>12</xdr:row>
      <xdr:rowOff>9525</xdr:rowOff>
    </xdr:from>
    <xdr:to>
      <xdr:col>11</xdr:col>
      <xdr:colOff>428625</xdr:colOff>
      <xdr:row>15</xdr:row>
      <xdr:rowOff>133350</xdr:rowOff>
    </xdr:to>
    <xdr:sp macro="" textlink="">
      <xdr:nvSpPr>
        <xdr:cNvPr id="10" name="Rectangle 9"/>
        <xdr:cNvSpPr/>
      </xdr:nvSpPr>
      <xdr:spPr>
        <a:xfrm>
          <a:off x="6315075" y="2295525"/>
          <a:ext cx="819150" cy="6953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00"/>
            <a:t>ROC</a:t>
          </a:r>
        </a:p>
      </xdr:txBody>
    </xdr:sp>
    <xdr:clientData/>
  </xdr:twoCellAnchor>
  <xdr:twoCellAnchor>
    <xdr:from>
      <xdr:col>13</xdr:col>
      <xdr:colOff>466725</xdr:colOff>
      <xdr:row>11</xdr:row>
      <xdr:rowOff>161925</xdr:rowOff>
    </xdr:from>
    <xdr:to>
      <xdr:col>15</xdr:col>
      <xdr:colOff>66675</xdr:colOff>
      <xdr:row>15</xdr:row>
      <xdr:rowOff>95250</xdr:rowOff>
    </xdr:to>
    <xdr:sp macro="" textlink="">
      <xdr:nvSpPr>
        <xdr:cNvPr id="11" name="Rectangle 10"/>
        <xdr:cNvSpPr/>
      </xdr:nvSpPr>
      <xdr:spPr>
        <a:xfrm>
          <a:off x="8391525" y="2257425"/>
          <a:ext cx="819150" cy="6953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00"/>
            <a:t>KNN</a:t>
          </a:r>
        </a:p>
      </xdr:txBody>
    </xdr:sp>
    <xdr:clientData/>
  </xdr:twoCellAnchor>
  <xdr:twoCellAnchor>
    <xdr:from>
      <xdr:col>12</xdr:col>
      <xdr:colOff>85725</xdr:colOff>
      <xdr:row>12</xdr:row>
      <xdr:rowOff>76200</xdr:rowOff>
    </xdr:from>
    <xdr:to>
      <xdr:col>13</xdr:col>
      <xdr:colOff>266700</xdr:colOff>
      <xdr:row>15</xdr:row>
      <xdr:rowOff>9525</xdr:rowOff>
    </xdr:to>
    <xdr:sp macro="" textlink="">
      <xdr:nvSpPr>
        <xdr:cNvPr id="12" name="Right Arrow 11"/>
        <xdr:cNvSpPr/>
      </xdr:nvSpPr>
      <xdr:spPr>
        <a:xfrm>
          <a:off x="7400925" y="2362200"/>
          <a:ext cx="790575" cy="504825"/>
        </a:xfrm>
        <a:prstGeom prst="rightArrow">
          <a:avLst/>
        </a:prstGeom>
        <a:solidFill>
          <a:srgbClr val="5B9BD5"/>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a typeface="+mn-ea"/>
            <a:cs typeface="+mn-cs"/>
          </a:endParaRPr>
        </a:p>
      </xdr:txBody>
    </xdr:sp>
    <xdr:clientData/>
  </xdr:twoCellAnchor>
  <xdr:twoCellAnchor>
    <xdr:from>
      <xdr:col>1</xdr:col>
      <xdr:colOff>176212</xdr:colOff>
      <xdr:row>2</xdr:row>
      <xdr:rowOff>38100</xdr:rowOff>
    </xdr:from>
    <xdr:to>
      <xdr:col>5</xdr:col>
      <xdr:colOff>909637</xdr:colOff>
      <xdr:row>16</xdr:row>
      <xdr:rowOff>114300</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981075</xdr:colOff>
      <xdr:row>13</xdr:row>
      <xdr:rowOff>66675</xdr:rowOff>
    </xdr:from>
    <xdr:to>
      <xdr:col>8</xdr:col>
      <xdr:colOff>428625</xdr:colOff>
      <xdr:row>27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23:G47" totalsRowShown="0" headerRowDxfId="20" dataDxfId="19">
  <tableColumns count="6">
    <tableColumn id="1" name="Weight" dataDxfId="18"/>
    <tableColumn id="2" name="Similarity" dataDxfId="17"/>
    <tableColumn id="3" name="Method" dataDxfId="16"/>
    <tableColumn id="4" name="Accuracy 1" dataDxfId="15"/>
    <tableColumn id="5" name="Accuracy 2" dataDxfId="14"/>
    <tableColumn id="6" name="runtime" dataDxfId="13"/>
  </tableColumns>
  <tableStyleInfo name="TableStyleMedium4" showFirstColumn="0" showLastColumn="0" showRowStripes="1" showColumnStripes="0"/>
</table>
</file>

<file path=xl/tables/table2.xml><?xml version="1.0" encoding="utf-8"?>
<table xmlns="http://schemas.openxmlformats.org/spreadsheetml/2006/main" id="2" name="Table13" displayName="Table13" ref="B10:L34" totalsRowShown="0" headerRowDxfId="12" dataDxfId="11">
  <tableColumns count="11">
    <tableColumn id="1" name="Weight" dataDxfId="10"/>
    <tableColumn id="2" name="Similarity" dataDxfId="9"/>
    <tableColumn id="3" name="Method" dataDxfId="8"/>
    <tableColumn id="4" name="Accuracy 1" dataDxfId="7"/>
    <tableColumn id="5" name="Accuracy 2" dataDxfId="6"/>
    <tableColumn id="7" name="ID" dataDxfId="5">
      <calculatedColumnFormula>Table13[[#This Row],[Weight]]&amp;"-"&amp;Table13[[#This Row],[Similarity]]&amp;"-"&amp;Table13[[#This Row],[Method]]</calculatedColumnFormula>
    </tableColumn>
    <tableColumn id="10" name="Avg. Accuracy" dataDxfId="4">
      <calculatedColumnFormula>AVERAGE(Table13[[#This Row],[Accuracy 1]:[Accuracy 2]])</calculatedColumnFormula>
    </tableColumn>
    <tableColumn id="6" name="runtime" dataDxfId="3"/>
    <tableColumn id="9" name="runtime 2" dataDxfId="2"/>
    <tableColumn id="11" name="runtime 3" dataDxfId="1">
      <calculatedColumnFormula>Table13[[#This Row],[Weight]]&amp;"-"&amp;Table13[[#This Row],[Similarity]]&amp;"-"&amp;Table13[[#This Row],[Method]]</calculatedColumnFormula>
    </tableColumn>
    <tableColumn id="12" name="runtime 4" dataDxfId="0">
      <calculatedColumnFormula>AVERAGE(Table13[[#This Row],[runtime]:[runtime 2]])</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B7" sqref="B7"/>
    </sheetView>
  </sheetViews>
  <sheetFormatPr defaultRowHeight="15" x14ac:dyDescent="0.25"/>
  <cols>
    <col min="1" max="1" width="26.7109375"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tr">
        <f>"YiW9MozmcjZl7AQ0BLkrg"</f>
        <v>YiW9MozmcjZl7AQ0BLkrg</v>
      </c>
      <c r="B8" t="s">
        <v>14</v>
      </c>
    </row>
    <row r="9" spans="1:2" x14ac:dyDescent="0.25">
      <c r="A9" t="s">
        <v>15</v>
      </c>
      <c r="B9" t="s">
        <v>16</v>
      </c>
    </row>
    <row r="10" spans="1:2" x14ac:dyDescent="0.25">
      <c r="A10" t="s">
        <v>17</v>
      </c>
      <c r="B10" t="s">
        <v>18</v>
      </c>
    </row>
    <row r="11" spans="1:2" x14ac:dyDescent="0.25">
      <c r="A11" t="s">
        <v>19</v>
      </c>
      <c r="B11"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Q12"/>
  <sheetViews>
    <sheetView zoomScale="90" zoomScaleNormal="90" workbookViewId="0">
      <selection activeCell="E20" sqref="E20"/>
    </sheetView>
  </sheetViews>
  <sheetFormatPr defaultRowHeight="15" x14ac:dyDescent="0.25"/>
  <cols>
    <col min="1" max="1" width="26.7109375" customWidth="1"/>
  </cols>
  <sheetData>
    <row r="2" spans="1:381" x14ac:dyDescent="0.25">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42</v>
      </c>
      <c r="V2" t="s">
        <v>41</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45</v>
      </c>
      <c r="AV2" t="s">
        <v>67</v>
      </c>
      <c r="AW2" t="s">
        <v>18</v>
      </c>
      <c r="AX2" t="s">
        <v>68</v>
      </c>
      <c r="AY2" t="s">
        <v>69</v>
      </c>
      <c r="AZ2" t="s">
        <v>70</v>
      </c>
      <c r="BA2" t="s">
        <v>71</v>
      </c>
      <c r="BB2" t="s">
        <v>72</v>
      </c>
      <c r="BC2" t="s">
        <v>73</v>
      </c>
      <c r="BD2" t="s">
        <v>74</v>
      </c>
      <c r="BE2" t="s">
        <v>75</v>
      </c>
      <c r="BF2" t="s">
        <v>76</v>
      </c>
      <c r="BG2" t="s">
        <v>77</v>
      </c>
      <c r="BH2" t="s">
        <v>78</v>
      </c>
      <c r="BI2" t="s">
        <v>79</v>
      </c>
      <c r="BJ2" t="s">
        <v>80</v>
      </c>
      <c r="BK2" t="s">
        <v>81</v>
      </c>
      <c r="BL2" t="s">
        <v>82</v>
      </c>
      <c r="BM2" t="s">
        <v>83</v>
      </c>
      <c r="BN2" t="s">
        <v>84</v>
      </c>
      <c r="BO2" t="s">
        <v>85</v>
      </c>
      <c r="BP2" t="s">
        <v>86</v>
      </c>
      <c r="BQ2" t="s">
        <v>87</v>
      </c>
      <c r="BR2" t="s">
        <v>88</v>
      </c>
      <c r="BS2" t="s">
        <v>75</v>
      </c>
      <c r="BT2" t="s">
        <v>89</v>
      </c>
      <c r="BU2" t="s">
        <v>90</v>
      </c>
      <c r="BV2" t="s">
        <v>91</v>
      </c>
      <c r="BW2" t="s">
        <v>92</v>
      </c>
      <c r="BX2" t="s">
        <v>93</v>
      </c>
      <c r="BY2" t="s">
        <v>94</v>
      </c>
      <c r="BZ2" t="s">
        <v>95</v>
      </c>
      <c r="CA2" t="s">
        <v>14</v>
      </c>
      <c r="CB2" t="s">
        <v>96</v>
      </c>
      <c r="CC2" t="s">
        <v>97</v>
      </c>
      <c r="CD2" t="s">
        <v>98</v>
      </c>
      <c r="CE2" t="s">
        <v>99</v>
      </c>
      <c r="CF2" t="s">
        <v>100</v>
      </c>
      <c r="CG2" t="s">
        <v>101</v>
      </c>
      <c r="CH2" t="s">
        <v>102</v>
      </c>
      <c r="CI2" t="s">
        <v>103</v>
      </c>
      <c r="CJ2" t="s">
        <v>104</v>
      </c>
      <c r="CK2" t="s">
        <v>14</v>
      </c>
      <c r="CL2" t="s">
        <v>88</v>
      </c>
      <c r="CM2" t="s">
        <v>105</v>
      </c>
      <c r="CN2" t="s">
        <v>106</v>
      </c>
      <c r="CO2" t="s">
        <v>29</v>
      </c>
      <c r="CP2" t="s">
        <v>107</v>
      </c>
      <c r="CQ2" t="s">
        <v>108</v>
      </c>
      <c r="CR2" t="s">
        <v>109</v>
      </c>
      <c r="CS2" t="s">
        <v>110</v>
      </c>
      <c r="CT2" t="s">
        <v>111</v>
      </c>
      <c r="CU2" t="s">
        <v>112</v>
      </c>
      <c r="CV2" t="s">
        <v>18</v>
      </c>
      <c r="CW2" t="s">
        <v>113</v>
      </c>
      <c r="CX2" t="s">
        <v>62</v>
      </c>
      <c r="CY2" t="s">
        <v>114</v>
      </c>
      <c r="CZ2" t="s">
        <v>115</v>
      </c>
      <c r="DA2" t="s">
        <v>116</v>
      </c>
      <c r="DB2" t="s">
        <v>117</v>
      </c>
      <c r="DC2" t="s">
        <v>118</v>
      </c>
      <c r="DD2" t="s">
        <v>119</v>
      </c>
      <c r="DE2" t="s">
        <v>109</v>
      </c>
      <c r="DF2" t="s">
        <v>120</v>
      </c>
      <c r="DG2" t="s">
        <v>121</v>
      </c>
      <c r="DH2" t="s">
        <v>122</v>
      </c>
      <c r="DI2" t="s">
        <v>123</v>
      </c>
      <c r="DJ2" t="s">
        <v>82</v>
      </c>
      <c r="DK2" t="s">
        <v>124</v>
      </c>
      <c r="DL2" t="s">
        <v>125</v>
      </c>
      <c r="DM2" t="s">
        <v>126</v>
      </c>
      <c r="DN2" t="s">
        <v>127</v>
      </c>
      <c r="DO2" t="s">
        <v>128</v>
      </c>
      <c r="DP2" t="s">
        <v>129</v>
      </c>
      <c r="DQ2" t="s">
        <v>130</v>
      </c>
      <c r="DR2" t="s">
        <v>131</v>
      </c>
      <c r="DS2" t="s">
        <v>38</v>
      </c>
      <c r="DT2" t="s">
        <v>132</v>
      </c>
      <c r="DU2" t="s">
        <v>133</v>
      </c>
      <c r="DV2" t="s">
        <v>134</v>
      </c>
      <c r="DW2" t="s">
        <v>135</v>
      </c>
      <c r="DX2" t="s">
        <v>136</v>
      </c>
      <c r="DY2" t="s">
        <v>137</v>
      </c>
      <c r="DZ2" t="s">
        <v>89</v>
      </c>
      <c r="EA2" t="s">
        <v>58</v>
      </c>
      <c r="EB2" t="s">
        <v>138</v>
      </c>
      <c r="EC2" t="s">
        <v>139</v>
      </c>
      <c r="ED2" t="s">
        <v>140</v>
      </c>
      <c r="EE2" t="s">
        <v>141</v>
      </c>
      <c r="EF2" t="s">
        <v>131</v>
      </c>
      <c r="EG2" t="s">
        <v>142</v>
      </c>
      <c r="EH2" t="s">
        <v>143</v>
      </c>
      <c r="EI2" t="s">
        <v>144</v>
      </c>
      <c r="EJ2" t="b">
        <v>1</v>
      </c>
      <c r="EK2" t="s">
        <v>145</v>
      </c>
      <c r="EL2" t="s">
        <v>146</v>
      </c>
      <c r="EM2" t="s">
        <v>147</v>
      </c>
      <c r="EN2" t="s">
        <v>148</v>
      </c>
      <c r="EO2" t="s">
        <v>149</v>
      </c>
      <c r="EP2" t="s">
        <v>150</v>
      </c>
      <c r="EQ2" t="s">
        <v>151</v>
      </c>
      <c r="ER2" t="s">
        <v>152</v>
      </c>
      <c r="ES2" t="s">
        <v>153</v>
      </c>
      <c r="ET2" t="s">
        <v>33</v>
      </c>
      <c r="EU2" t="s">
        <v>49</v>
      </c>
      <c r="EV2" t="s">
        <v>154</v>
      </c>
      <c r="EW2" t="s">
        <v>155</v>
      </c>
      <c r="EX2" t="s">
        <v>156</v>
      </c>
      <c r="EY2" t="s">
        <v>157</v>
      </c>
      <c r="EZ2" t="s">
        <v>158</v>
      </c>
      <c r="FA2" t="s">
        <v>159</v>
      </c>
      <c r="FB2" t="s">
        <v>160</v>
      </c>
      <c r="FC2" t="s">
        <v>161</v>
      </c>
      <c r="FD2" t="s">
        <v>162</v>
      </c>
      <c r="FE2" t="s">
        <v>163</v>
      </c>
      <c r="FF2" t="s">
        <v>51</v>
      </c>
      <c r="FG2" t="s">
        <v>164</v>
      </c>
      <c r="FH2" t="s">
        <v>165</v>
      </c>
      <c r="FI2" t="s">
        <v>166</v>
      </c>
      <c r="FJ2" t="s">
        <v>167</v>
      </c>
      <c r="FK2" t="s">
        <v>168</v>
      </c>
      <c r="FL2" t="s">
        <v>169</v>
      </c>
      <c r="FM2" t="s">
        <v>170</v>
      </c>
      <c r="FN2" t="s">
        <v>171</v>
      </c>
      <c r="FO2" t="s">
        <v>172</v>
      </c>
      <c r="FP2" t="s">
        <v>173</v>
      </c>
      <c r="FQ2" t="s">
        <v>174</v>
      </c>
      <c r="FR2" t="s">
        <v>175</v>
      </c>
      <c r="FS2" t="s">
        <v>176</v>
      </c>
      <c r="FT2" t="s">
        <v>177</v>
      </c>
      <c r="FU2" t="s">
        <v>178</v>
      </c>
      <c r="FV2" t="s">
        <v>179</v>
      </c>
      <c r="FW2" t="s">
        <v>180</v>
      </c>
      <c r="FX2" t="s">
        <v>181</v>
      </c>
      <c r="FY2" t="s">
        <v>182</v>
      </c>
      <c r="FZ2" t="s">
        <v>183</v>
      </c>
      <c r="GA2" t="s">
        <v>184</v>
      </c>
      <c r="GB2" t="s">
        <v>185</v>
      </c>
      <c r="GC2" t="s">
        <v>186</v>
      </c>
      <c r="GD2" t="s">
        <v>187</v>
      </c>
      <c r="GE2" t="s">
        <v>188</v>
      </c>
      <c r="GF2" t="s">
        <v>126</v>
      </c>
      <c r="GG2" t="s">
        <v>189</v>
      </c>
      <c r="GH2" t="s">
        <v>190</v>
      </c>
      <c r="GI2" t="s">
        <v>191</v>
      </c>
      <c r="GJ2" t="s">
        <v>192</v>
      </c>
      <c r="GK2" t="s">
        <v>193</v>
      </c>
      <c r="GL2" t="s">
        <v>194</v>
      </c>
      <c r="GM2" t="s">
        <v>195</v>
      </c>
      <c r="GN2" t="s">
        <v>196</v>
      </c>
      <c r="GO2" t="s">
        <v>62</v>
      </c>
      <c r="GP2" t="s">
        <v>197</v>
      </c>
      <c r="GQ2" t="s">
        <v>103</v>
      </c>
      <c r="GR2" t="s">
        <v>198</v>
      </c>
      <c r="GS2" t="s">
        <v>199</v>
      </c>
      <c r="GT2" t="s">
        <v>200</v>
      </c>
      <c r="GU2" t="s">
        <v>201</v>
      </c>
      <c r="GV2" t="s">
        <v>202</v>
      </c>
      <c r="GW2" t="s">
        <v>203</v>
      </c>
      <c r="GX2" t="s">
        <v>204</v>
      </c>
      <c r="GY2" t="s">
        <v>205</v>
      </c>
      <c r="GZ2" t="s">
        <v>206</v>
      </c>
      <c r="HA2" t="s">
        <v>207</v>
      </c>
      <c r="HB2" t="s">
        <v>101</v>
      </c>
      <c r="HC2" t="s">
        <v>208</v>
      </c>
      <c r="HD2" t="s">
        <v>209</v>
      </c>
      <c r="HE2" t="s">
        <v>48</v>
      </c>
      <c r="HF2" t="s">
        <v>210</v>
      </c>
      <c r="HG2" t="s">
        <v>211</v>
      </c>
      <c r="HH2" t="s">
        <v>212</v>
      </c>
      <c r="HI2" t="s">
        <v>213</v>
      </c>
      <c r="HJ2" t="s">
        <v>214</v>
      </c>
      <c r="HK2" t="s">
        <v>215</v>
      </c>
      <c r="HL2" t="s">
        <v>216</v>
      </c>
      <c r="HM2" t="s">
        <v>203</v>
      </c>
      <c r="HN2" t="s">
        <v>217</v>
      </c>
      <c r="HO2" t="s">
        <v>218</v>
      </c>
      <c r="HP2" t="s">
        <v>96</v>
      </c>
      <c r="HQ2" t="s">
        <v>219</v>
      </c>
      <c r="HR2" t="s">
        <v>220</v>
      </c>
      <c r="HS2" t="s">
        <v>221</v>
      </c>
      <c r="HT2" t="s">
        <v>53</v>
      </c>
      <c r="HU2" t="s">
        <v>57</v>
      </c>
      <c r="HV2" t="s">
        <v>222</v>
      </c>
      <c r="HW2" t="s">
        <v>112</v>
      </c>
      <c r="HX2" t="s">
        <v>224</v>
      </c>
      <c r="HY2" t="s">
        <v>223</v>
      </c>
      <c r="HZ2" t="s">
        <v>225</v>
      </c>
      <c r="IA2" t="s">
        <v>226</v>
      </c>
      <c r="IB2" t="s">
        <v>227</v>
      </c>
      <c r="IC2" t="s">
        <v>228</v>
      </c>
      <c r="ID2" t="s">
        <v>62</v>
      </c>
      <c r="IE2" t="s">
        <v>229</v>
      </c>
      <c r="IF2" t="s">
        <v>230</v>
      </c>
      <c r="IG2" t="s">
        <v>231</v>
      </c>
      <c r="IH2" t="s">
        <v>232</v>
      </c>
      <c r="II2" t="s">
        <v>233</v>
      </c>
      <c r="IJ2" t="s">
        <v>234</v>
      </c>
      <c r="IK2" t="s">
        <v>226</v>
      </c>
      <c r="IL2" t="s">
        <v>235</v>
      </c>
      <c r="IM2" t="s">
        <v>236</v>
      </c>
      <c r="IN2" t="s">
        <v>237</v>
      </c>
      <c r="IO2" t="s">
        <v>238</v>
      </c>
      <c r="IP2" t="s">
        <v>239</v>
      </c>
      <c r="IQ2" t="s">
        <v>240</v>
      </c>
      <c r="IR2" t="s">
        <v>318</v>
      </c>
      <c r="IS2" t="s">
        <v>30</v>
      </c>
      <c r="IT2" t="s">
        <v>283</v>
      </c>
      <c r="IU2" t="s">
        <v>304</v>
      </c>
      <c r="IV2" t="s">
        <v>299</v>
      </c>
      <c r="IW2" t="s">
        <v>37</v>
      </c>
      <c r="IX2" t="s">
        <v>98</v>
      </c>
      <c r="IY2" t="s">
        <v>272</v>
      </c>
      <c r="IZ2" t="s">
        <v>66</v>
      </c>
      <c r="JA2" t="s">
        <v>277</v>
      </c>
      <c r="JB2" t="s">
        <v>163</v>
      </c>
      <c r="JC2" t="s">
        <v>310</v>
      </c>
      <c r="JD2" t="s">
        <v>131</v>
      </c>
      <c r="JE2" t="s">
        <v>189</v>
      </c>
      <c r="JF2" t="s">
        <v>255</v>
      </c>
      <c r="JG2" t="s">
        <v>298</v>
      </c>
      <c r="JH2" t="s">
        <v>144</v>
      </c>
      <c r="JI2" t="s">
        <v>322</v>
      </c>
      <c r="JJ2" t="s">
        <v>259</v>
      </c>
      <c r="JK2" t="s">
        <v>294</v>
      </c>
      <c r="JL2" t="s">
        <v>245</v>
      </c>
      <c r="JM2" t="s">
        <v>251</v>
      </c>
      <c r="JN2" t="s">
        <v>312</v>
      </c>
      <c r="JO2" t="s">
        <v>278</v>
      </c>
      <c r="JP2" t="s">
        <v>276</v>
      </c>
      <c r="JQ2" t="s">
        <v>314</v>
      </c>
      <c r="JR2" t="s">
        <v>234</v>
      </c>
      <c r="JS2" t="s">
        <v>311</v>
      </c>
      <c r="JT2" t="s">
        <v>257</v>
      </c>
      <c r="JU2" t="s">
        <v>241</v>
      </c>
      <c r="JV2" t="s">
        <v>269</v>
      </c>
      <c r="JW2" t="s">
        <v>253</v>
      </c>
      <c r="JX2" t="s">
        <v>248</v>
      </c>
      <c r="JY2" t="s">
        <v>261</v>
      </c>
      <c r="JZ2" t="s">
        <v>301</v>
      </c>
      <c r="KA2" t="s">
        <v>35</v>
      </c>
      <c r="KB2" t="s">
        <v>254</v>
      </c>
      <c r="KC2" t="s">
        <v>282</v>
      </c>
      <c r="KD2" t="s">
        <v>271</v>
      </c>
      <c r="KE2" t="s">
        <v>235</v>
      </c>
      <c r="KF2" t="s">
        <v>242</v>
      </c>
      <c r="KG2" t="s">
        <v>71</v>
      </c>
      <c r="KH2" t="s">
        <v>232</v>
      </c>
      <c r="KI2" t="s">
        <v>324</v>
      </c>
      <c r="KJ2" t="s">
        <v>321</v>
      </c>
      <c r="KK2" t="s">
        <v>281</v>
      </c>
      <c r="KL2" t="s">
        <v>320</v>
      </c>
      <c r="KM2" t="s">
        <v>58</v>
      </c>
      <c r="KN2" t="s">
        <v>316</v>
      </c>
      <c r="KO2" t="s">
        <v>157</v>
      </c>
      <c r="KP2" t="s">
        <v>307</v>
      </c>
      <c r="KQ2" t="s">
        <v>305</v>
      </c>
      <c r="KR2" t="s">
        <v>284</v>
      </c>
      <c r="KS2" t="s">
        <v>286</v>
      </c>
      <c r="KT2" t="s">
        <v>252</v>
      </c>
      <c r="KU2" t="s">
        <v>306</v>
      </c>
      <c r="KV2" t="s">
        <v>221</v>
      </c>
      <c r="KW2" t="s">
        <v>290</v>
      </c>
      <c r="KX2" t="s">
        <v>247</v>
      </c>
      <c r="KY2" t="s">
        <v>38</v>
      </c>
      <c r="KZ2" t="s">
        <v>313</v>
      </c>
      <c r="LA2" t="s">
        <v>243</v>
      </c>
      <c r="LB2" t="s">
        <v>303</v>
      </c>
      <c r="LC2" t="s">
        <v>296</v>
      </c>
      <c r="LD2" t="s">
        <v>292</v>
      </c>
      <c r="LE2" t="s">
        <v>49</v>
      </c>
      <c r="LF2" t="s">
        <v>178</v>
      </c>
      <c r="LG2" t="s">
        <v>103</v>
      </c>
      <c r="LH2" t="s">
        <v>63</v>
      </c>
      <c r="LI2" t="s">
        <v>270</v>
      </c>
      <c r="LJ2" t="s">
        <v>264</v>
      </c>
      <c r="LK2" t="s">
        <v>289</v>
      </c>
      <c r="LL2" t="s">
        <v>297</v>
      </c>
      <c r="LM2" t="s">
        <v>42</v>
      </c>
      <c r="LN2" t="s">
        <v>273</v>
      </c>
      <c r="LO2" t="s">
        <v>287</v>
      </c>
      <c r="LP2" t="s">
        <v>326</v>
      </c>
      <c r="LQ2" t="s">
        <v>267</v>
      </c>
      <c r="LR2" t="s">
        <v>29</v>
      </c>
      <c r="LS2" t="s">
        <v>256</v>
      </c>
      <c r="LT2" t="s">
        <v>244</v>
      </c>
      <c r="LU2" t="s">
        <v>325</v>
      </c>
      <c r="LV2" t="s">
        <v>207</v>
      </c>
      <c r="LW2" t="s">
        <v>240</v>
      </c>
      <c r="LX2" t="s">
        <v>308</v>
      </c>
      <c r="LY2" t="s">
        <v>295</v>
      </c>
      <c r="LZ2" t="s">
        <v>18</v>
      </c>
      <c r="MA2" t="s">
        <v>249</v>
      </c>
      <c r="MB2" t="s">
        <v>317</v>
      </c>
      <c r="MC2" t="s">
        <v>206</v>
      </c>
      <c r="MD2" t="s">
        <v>258</v>
      </c>
      <c r="ME2" t="s">
        <v>293</v>
      </c>
      <c r="MF2" t="s">
        <v>262</v>
      </c>
      <c r="MG2" t="s">
        <v>96</v>
      </c>
      <c r="MH2" t="s">
        <v>323</v>
      </c>
      <c r="MI2" t="s">
        <v>328</v>
      </c>
      <c r="MJ2" t="s">
        <v>102</v>
      </c>
      <c r="MK2" t="s">
        <v>315</v>
      </c>
      <c r="ML2" t="s">
        <v>250</v>
      </c>
      <c r="MM2" t="s">
        <v>23</v>
      </c>
      <c r="MN2" t="s">
        <v>266</v>
      </c>
      <c r="MO2" t="s">
        <v>309</v>
      </c>
      <c r="MP2" t="s">
        <v>265</v>
      </c>
      <c r="MQ2" t="s">
        <v>263</v>
      </c>
      <c r="MR2" t="s">
        <v>285</v>
      </c>
      <c r="MS2" t="s">
        <v>192</v>
      </c>
      <c r="MT2" t="s">
        <v>319</v>
      </c>
      <c r="MU2" t="s">
        <v>226</v>
      </c>
      <c r="MV2" t="s">
        <v>274</v>
      </c>
      <c r="MW2" t="s">
        <v>279</v>
      </c>
      <c r="MX2" t="s">
        <v>94</v>
      </c>
      <c r="MY2" t="s">
        <v>260</v>
      </c>
      <c r="MZ2" t="s">
        <v>268</v>
      </c>
      <c r="NA2" t="s">
        <v>57</v>
      </c>
      <c r="NB2" t="s">
        <v>327</v>
      </c>
      <c r="NC2" t="s">
        <v>280</v>
      </c>
      <c r="ND2" t="s">
        <v>239</v>
      </c>
      <c r="NE2" t="s">
        <v>291</v>
      </c>
      <c r="NF2" t="s">
        <v>246</v>
      </c>
      <c r="NG2" t="s">
        <v>300</v>
      </c>
      <c r="NH2" t="s">
        <v>203</v>
      </c>
      <c r="NI2" t="s">
        <v>237</v>
      </c>
      <c r="NJ2" t="s">
        <v>302</v>
      </c>
      <c r="NK2" t="s">
        <v>275</v>
      </c>
      <c r="NL2" t="s">
        <v>116</v>
      </c>
      <c r="NM2" t="s">
        <v>220</v>
      </c>
      <c r="NN2" t="s">
        <v>329</v>
      </c>
      <c r="NO2" t="s">
        <v>288</v>
      </c>
      <c r="NP2" t="s">
        <v>236</v>
      </c>
      <c r="NQ2" t="s">
        <v>238</v>
      </c>
    </row>
    <row r="3" spans="1:381" x14ac:dyDescent="0.25">
      <c r="A3" t="s">
        <v>2</v>
      </c>
      <c r="B3">
        <v>3</v>
      </c>
      <c r="C3">
        <v>1</v>
      </c>
      <c r="D3">
        <v>1</v>
      </c>
      <c r="E3">
        <v>1</v>
      </c>
      <c r="F3">
        <v>1</v>
      </c>
      <c r="G3">
        <v>1</v>
      </c>
      <c r="H3">
        <v>1</v>
      </c>
      <c r="I3">
        <v>1</v>
      </c>
      <c r="J3">
        <v>1</v>
      </c>
      <c r="K3">
        <v>1</v>
      </c>
      <c r="L3">
        <v>2</v>
      </c>
      <c r="M3">
        <v>1</v>
      </c>
      <c r="N3">
        <v>1</v>
      </c>
      <c r="O3">
        <v>1</v>
      </c>
      <c r="P3">
        <v>1</v>
      </c>
      <c r="Q3">
        <v>1</v>
      </c>
      <c r="R3">
        <v>1</v>
      </c>
      <c r="S3">
        <v>1</v>
      </c>
      <c r="T3">
        <v>1</v>
      </c>
      <c r="U3">
        <v>1</v>
      </c>
      <c r="V3">
        <v>1</v>
      </c>
      <c r="W3">
        <v>1</v>
      </c>
      <c r="X3">
        <v>1</v>
      </c>
      <c r="Y3">
        <v>1</v>
      </c>
      <c r="Z3">
        <v>1</v>
      </c>
      <c r="AA3">
        <v>1</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row>
    <row r="4" spans="1:381" x14ac:dyDescent="0.25">
      <c r="A4" t="s">
        <v>4</v>
      </c>
      <c r="B4">
        <v>1</v>
      </c>
      <c r="C4">
        <v>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1</v>
      </c>
      <c r="AC4">
        <v>1</v>
      </c>
      <c r="AD4">
        <v>1</v>
      </c>
      <c r="AE4">
        <v>2</v>
      </c>
      <c r="AF4">
        <v>1</v>
      </c>
      <c r="AG4">
        <v>1</v>
      </c>
      <c r="AH4">
        <v>2</v>
      </c>
      <c r="AI4">
        <v>1</v>
      </c>
      <c r="AJ4">
        <v>1</v>
      </c>
      <c r="AK4">
        <v>1</v>
      </c>
      <c r="AL4">
        <v>1</v>
      </c>
      <c r="AM4">
        <v>1</v>
      </c>
      <c r="AN4">
        <v>1</v>
      </c>
      <c r="AO4">
        <v>1</v>
      </c>
      <c r="AP4">
        <v>1</v>
      </c>
      <c r="AQ4">
        <v>1</v>
      </c>
      <c r="AR4">
        <v>1</v>
      </c>
      <c r="AS4">
        <v>1</v>
      </c>
      <c r="AT4">
        <v>1</v>
      </c>
      <c r="AU4">
        <v>1</v>
      </c>
      <c r="AV4">
        <v>1</v>
      </c>
      <c r="AW4">
        <v>1</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row>
    <row r="5" spans="1:381" x14ac:dyDescent="0.25">
      <c r="A5" t="s">
        <v>6</v>
      </c>
      <c r="B5">
        <v>0</v>
      </c>
      <c r="C5">
        <v>0</v>
      </c>
      <c r="D5">
        <v>0</v>
      </c>
      <c r="E5">
        <v>0</v>
      </c>
      <c r="F5">
        <v>0</v>
      </c>
      <c r="G5">
        <v>0</v>
      </c>
      <c r="H5">
        <v>0</v>
      </c>
      <c r="I5">
        <v>0</v>
      </c>
      <c r="J5">
        <v>0</v>
      </c>
      <c r="K5">
        <v>0</v>
      </c>
      <c r="L5">
        <v>0</v>
      </c>
      <c r="M5">
        <v>0</v>
      </c>
      <c r="N5">
        <v>1</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1</v>
      </c>
      <c r="AM5">
        <v>0</v>
      </c>
      <c r="AN5">
        <v>0</v>
      </c>
      <c r="AO5">
        <v>0</v>
      </c>
      <c r="AP5">
        <v>0</v>
      </c>
      <c r="AQ5">
        <v>0</v>
      </c>
      <c r="AR5">
        <v>0</v>
      </c>
      <c r="AS5">
        <v>0</v>
      </c>
      <c r="AT5">
        <v>0</v>
      </c>
      <c r="AU5">
        <v>0</v>
      </c>
      <c r="AV5">
        <v>0</v>
      </c>
      <c r="AW5">
        <v>0</v>
      </c>
      <c r="AX5">
        <v>1</v>
      </c>
      <c r="AY5">
        <v>1</v>
      </c>
      <c r="AZ5">
        <v>1</v>
      </c>
      <c r="BA5">
        <v>1</v>
      </c>
      <c r="BB5">
        <v>2</v>
      </c>
      <c r="BC5">
        <v>2</v>
      </c>
      <c r="BD5">
        <v>4</v>
      </c>
      <c r="BE5">
        <v>2</v>
      </c>
      <c r="BF5">
        <v>2</v>
      </c>
      <c r="BG5">
        <v>2</v>
      </c>
      <c r="BH5">
        <v>3</v>
      </c>
      <c r="BI5">
        <v>2</v>
      </c>
      <c r="BJ5">
        <v>2</v>
      </c>
      <c r="BK5">
        <v>1</v>
      </c>
      <c r="BL5">
        <v>1</v>
      </c>
      <c r="BM5">
        <v>1</v>
      </c>
      <c r="BN5">
        <v>1</v>
      </c>
      <c r="BO5">
        <v>1</v>
      </c>
      <c r="BP5">
        <v>1</v>
      </c>
      <c r="BQ5">
        <v>2</v>
      </c>
      <c r="BR5">
        <v>2</v>
      </c>
      <c r="BS5">
        <v>1</v>
      </c>
      <c r="BT5">
        <v>1</v>
      </c>
      <c r="BU5">
        <v>1</v>
      </c>
      <c r="BV5">
        <v>1</v>
      </c>
      <c r="BW5">
        <v>2</v>
      </c>
      <c r="BX5">
        <v>1</v>
      </c>
      <c r="BY5">
        <v>1</v>
      </c>
      <c r="BZ5">
        <v>1</v>
      </c>
      <c r="CA5">
        <v>1</v>
      </c>
      <c r="CB5">
        <v>1</v>
      </c>
      <c r="CC5">
        <v>1</v>
      </c>
      <c r="CD5">
        <v>1</v>
      </c>
      <c r="CE5">
        <v>1</v>
      </c>
      <c r="CF5">
        <v>1</v>
      </c>
      <c r="CG5">
        <v>1</v>
      </c>
      <c r="CH5">
        <v>1</v>
      </c>
      <c r="CI5">
        <v>1</v>
      </c>
      <c r="CJ5">
        <v>1</v>
      </c>
      <c r="CK5">
        <v>1</v>
      </c>
      <c r="CL5">
        <v>1</v>
      </c>
      <c r="CM5">
        <v>1</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row>
    <row r="6" spans="1:381" x14ac:dyDescent="0.25">
      <c r="A6" t="s">
        <v>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1</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1</v>
      </c>
      <c r="CO6">
        <v>1</v>
      </c>
      <c r="CP6">
        <v>2</v>
      </c>
      <c r="CQ6">
        <v>2</v>
      </c>
      <c r="CR6">
        <v>1</v>
      </c>
      <c r="CS6">
        <v>1</v>
      </c>
      <c r="CT6">
        <v>1</v>
      </c>
      <c r="CU6">
        <v>1</v>
      </c>
      <c r="CV6">
        <v>1</v>
      </c>
      <c r="CW6">
        <v>1</v>
      </c>
      <c r="CX6">
        <v>1</v>
      </c>
      <c r="CY6">
        <v>1</v>
      </c>
      <c r="CZ6">
        <v>1</v>
      </c>
      <c r="DA6">
        <v>1</v>
      </c>
      <c r="DB6">
        <v>1</v>
      </c>
      <c r="DC6">
        <v>1</v>
      </c>
      <c r="DD6">
        <v>1</v>
      </c>
      <c r="DE6">
        <v>2</v>
      </c>
      <c r="DF6">
        <v>1</v>
      </c>
      <c r="DG6">
        <v>1</v>
      </c>
      <c r="DH6">
        <v>1</v>
      </c>
      <c r="DI6">
        <v>1</v>
      </c>
      <c r="DJ6">
        <v>1</v>
      </c>
      <c r="DK6">
        <v>1</v>
      </c>
      <c r="DL6">
        <v>1</v>
      </c>
      <c r="DM6">
        <v>1</v>
      </c>
      <c r="DN6">
        <v>1</v>
      </c>
      <c r="DO6">
        <v>1</v>
      </c>
      <c r="DP6">
        <v>1</v>
      </c>
      <c r="DQ6">
        <v>2</v>
      </c>
      <c r="DR6">
        <v>1</v>
      </c>
      <c r="DS6">
        <v>1</v>
      </c>
      <c r="DT6">
        <v>1</v>
      </c>
      <c r="DU6">
        <v>1</v>
      </c>
      <c r="DV6">
        <v>1</v>
      </c>
      <c r="DW6">
        <v>1</v>
      </c>
      <c r="DX6">
        <v>1</v>
      </c>
      <c r="DY6">
        <v>1</v>
      </c>
      <c r="DZ6">
        <v>1</v>
      </c>
      <c r="EA6">
        <v>1</v>
      </c>
      <c r="EB6">
        <v>1</v>
      </c>
      <c r="EC6">
        <v>1</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row>
    <row r="7" spans="1:381" x14ac:dyDescent="0.25">
      <c r="A7"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1</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1</v>
      </c>
      <c r="DS7">
        <v>0</v>
      </c>
      <c r="DT7">
        <v>0</v>
      </c>
      <c r="DU7">
        <v>0</v>
      </c>
      <c r="DV7">
        <v>0</v>
      </c>
      <c r="DW7">
        <v>0</v>
      </c>
      <c r="DX7">
        <v>0</v>
      </c>
      <c r="DY7">
        <v>0</v>
      </c>
      <c r="DZ7">
        <v>0</v>
      </c>
      <c r="EA7">
        <v>0</v>
      </c>
      <c r="EB7">
        <v>0</v>
      </c>
      <c r="EC7">
        <v>0</v>
      </c>
      <c r="ED7">
        <v>4</v>
      </c>
      <c r="EE7">
        <v>2</v>
      </c>
      <c r="EF7">
        <v>1</v>
      </c>
      <c r="EG7">
        <v>1</v>
      </c>
      <c r="EH7">
        <v>1</v>
      </c>
      <c r="EI7">
        <v>1</v>
      </c>
      <c r="EJ7">
        <v>1</v>
      </c>
      <c r="EK7">
        <v>1</v>
      </c>
      <c r="EL7">
        <v>1</v>
      </c>
      <c r="EM7">
        <v>1</v>
      </c>
      <c r="EN7">
        <v>1</v>
      </c>
      <c r="EO7">
        <v>1</v>
      </c>
      <c r="EP7">
        <v>1</v>
      </c>
      <c r="EQ7">
        <v>1</v>
      </c>
      <c r="ER7">
        <v>1</v>
      </c>
      <c r="ES7">
        <v>1</v>
      </c>
      <c r="ET7">
        <v>1</v>
      </c>
      <c r="EU7">
        <v>1</v>
      </c>
      <c r="EV7">
        <v>1</v>
      </c>
      <c r="EW7">
        <v>1</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row>
    <row r="8" spans="1:381" x14ac:dyDescent="0.25">
      <c r="A8" t="s">
        <v>12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1</v>
      </c>
      <c r="AI8">
        <v>0</v>
      </c>
      <c r="AJ8">
        <v>0</v>
      </c>
      <c r="AK8">
        <v>0</v>
      </c>
      <c r="AL8">
        <v>0</v>
      </c>
      <c r="AM8">
        <v>0</v>
      </c>
      <c r="AN8">
        <v>0</v>
      </c>
      <c r="AO8">
        <v>0</v>
      </c>
      <c r="AP8">
        <v>0</v>
      </c>
      <c r="AQ8">
        <v>0</v>
      </c>
      <c r="AR8">
        <v>0</v>
      </c>
      <c r="AS8">
        <v>0</v>
      </c>
      <c r="AT8">
        <v>1</v>
      </c>
      <c r="AU8">
        <v>0</v>
      </c>
      <c r="AV8">
        <v>0</v>
      </c>
      <c r="AW8">
        <v>0</v>
      </c>
      <c r="AX8">
        <v>0</v>
      </c>
      <c r="AY8">
        <v>0</v>
      </c>
      <c r="AZ8">
        <v>0</v>
      </c>
      <c r="BA8">
        <v>3</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1</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1</v>
      </c>
      <c r="EU8">
        <v>1</v>
      </c>
      <c r="EV8">
        <v>1</v>
      </c>
      <c r="EW8">
        <v>1</v>
      </c>
      <c r="EX8">
        <v>1</v>
      </c>
      <c r="EY8">
        <v>1</v>
      </c>
      <c r="EZ8">
        <v>1</v>
      </c>
      <c r="FA8">
        <v>1</v>
      </c>
      <c r="FB8">
        <v>1</v>
      </c>
      <c r="FC8">
        <v>1</v>
      </c>
      <c r="FD8">
        <v>1</v>
      </c>
      <c r="FE8">
        <v>1</v>
      </c>
      <c r="FF8">
        <v>1</v>
      </c>
      <c r="FG8">
        <v>1</v>
      </c>
      <c r="FH8">
        <v>1</v>
      </c>
      <c r="FI8">
        <v>1</v>
      </c>
      <c r="FJ8">
        <v>1</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row>
    <row r="9" spans="1:381" x14ac:dyDescent="0.25">
      <c r="A9" t="s">
        <v>21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1</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row>
    <row r="10" spans="1:381" x14ac:dyDescent="0.25">
      <c r="A10" t="s">
        <v>15</v>
      </c>
      <c r="B10">
        <v>0</v>
      </c>
      <c r="C10">
        <v>1</v>
      </c>
      <c r="D10">
        <v>0</v>
      </c>
      <c r="E10">
        <v>0</v>
      </c>
      <c r="F10">
        <v>0</v>
      </c>
      <c r="G10">
        <v>0</v>
      </c>
      <c r="H10">
        <v>0</v>
      </c>
      <c r="I10">
        <v>1</v>
      </c>
      <c r="J10">
        <v>0</v>
      </c>
      <c r="K10">
        <v>0</v>
      </c>
      <c r="L10">
        <v>0</v>
      </c>
      <c r="M10">
        <v>2</v>
      </c>
      <c r="N10">
        <v>0</v>
      </c>
      <c r="O10">
        <v>0</v>
      </c>
      <c r="P10">
        <v>0</v>
      </c>
      <c r="Q10">
        <v>0</v>
      </c>
      <c r="R10">
        <v>0</v>
      </c>
      <c r="S10">
        <v>0</v>
      </c>
      <c r="T10">
        <v>0</v>
      </c>
      <c r="U10">
        <v>0</v>
      </c>
      <c r="V10">
        <v>0</v>
      </c>
      <c r="W10">
        <v>0</v>
      </c>
      <c r="X10">
        <v>0</v>
      </c>
      <c r="Y10">
        <v>0</v>
      </c>
      <c r="Z10">
        <v>0</v>
      </c>
      <c r="AA10">
        <v>0</v>
      </c>
      <c r="AB10">
        <v>0</v>
      </c>
      <c r="AC10">
        <v>0</v>
      </c>
      <c r="AD10">
        <v>0</v>
      </c>
      <c r="AE10">
        <v>0</v>
      </c>
      <c r="AF10">
        <v>0</v>
      </c>
      <c r="AG10">
        <v>1</v>
      </c>
      <c r="AH10">
        <v>0</v>
      </c>
      <c r="AI10">
        <v>0</v>
      </c>
      <c r="AJ10">
        <v>0</v>
      </c>
      <c r="AK10">
        <v>1</v>
      </c>
      <c r="AL10">
        <v>0</v>
      </c>
      <c r="AM10">
        <v>0</v>
      </c>
      <c r="AN10">
        <v>0</v>
      </c>
      <c r="AO10">
        <v>0</v>
      </c>
      <c r="AP10">
        <v>1</v>
      </c>
      <c r="AQ10">
        <v>0</v>
      </c>
      <c r="AR10">
        <v>0</v>
      </c>
      <c r="AS10">
        <v>0</v>
      </c>
      <c r="AT10">
        <v>0</v>
      </c>
      <c r="AU10">
        <v>0</v>
      </c>
      <c r="AV10">
        <v>0</v>
      </c>
      <c r="AW10">
        <v>0</v>
      </c>
      <c r="AX10">
        <v>0</v>
      </c>
      <c r="AY10">
        <v>0</v>
      </c>
      <c r="AZ10">
        <v>0</v>
      </c>
      <c r="BA10">
        <v>1</v>
      </c>
      <c r="BB10">
        <v>0</v>
      </c>
      <c r="BC10">
        <v>0</v>
      </c>
      <c r="BD10">
        <v>0</v>
      </c>
      <c r="BE10">
        <v>0</v>
      </c>
      <c r="BF10">
        <v>0</v>
      </c>
      <c r="BG10">
        <v>0</v>
      </c>
      <c r="BH10">
        <v>0</v>
      </c>
      <c r="BI10">
        <v>0</v>
      </c>
      <c r="BJ10">
        <v>0</v>
      </c>
      <c r="BK10">
        <v>0</v>
      </c>
      <c r="BL10">
        <v>0</v>
      </c>
      <c r="BM10">
        <v>1</v>
      </c>
      <c r="BN10">
        <v>0</v>
      </c>
      <c r="BO10">
        <v>0</v>
      </c>
      <c r="BP10">
        <v>0</v>
      </c>
      <c r="BQ10">
        <v>0</v>
      </c>
      <c r="BR10">
        <v>0</v>
      </c>
      <c r="BS10">
        <v>0</v>
      </c>
      <c r="BT10">
        <v>0</v>
      </c>
      <c r="BU10">
        <v>0</v>
      </c>
      <c r="BV10">
        <v>0</v>
      </c>
      <c r="BW10">
        <v>0</v>
      </c>
      <c r="BX10">
        <v>1</v>
      </c>
      <c r="BY10">
        <v>0</v>
      </c>
      <c r="BZ10">
        <v>0</v>
      </c>
      <c r="CA10">
        <v>0</v>
      </c>
      <c r="CB10">
        <v>3</v>
      </c>
      <c r="CC10">
        <v>0</v>
      </c>
      <c r="CD10">
        <v>0</v>
      </c>
      <c r="CE10">
        <v>0</v>
      </c>
      <c r="CF10">
        <v>0</v>
      </c>
      <c r="CG10">
        <v>0</v>
      </c>
      <c r="CH10">
        <v>0</v>
      </c>
      <c r="CI10">
        <v>0</v>
      </c>
      <c r="CJ10">
        <v>0</v>
      </c>
      <c r="CK10">
        <v>0</v>
      </c>
      <c r="CL10">
        <v>0</v>
      </c>
      <c r="CM10">
        <v>0</v>
      </c>
      <c r="CN10">
        <v>0</v>
      </c>
      <c r="CO10">
        <v>0</v>
      </c>
      <c r="CP10">
        <v>0</v>
      </c>
      <c r="CQ10">
        <v>1</v>
      </c>
      <c r="CR10">
        <v>0</v>
      </c>
      <c r="CS10">
        <v>0</v>
      </c>
      <c r="CT10">
        <v>0</v>
      </c>
      <c r="CU10">
        <v>0</v>
      </c>
      <c r="CV10">
        <v>0</v>
      </c>
      <c r="CW10">
        <v>3</v>
      </c>
      <c r="CX10">
        <v>0</v>
      </c>
      <c r="CY10">
        <v>0</v>
      </c>
      <c r="CZ10">
        <v>0</v>
      </c>
      <c r="DA10">
        <v>0</v>
      </c>
      <c r="DB10">
        <v>1</v>
      </c>
      <c r="DC10">
        <v>0</v>
      </c>
      <c r="DD10">
        <v>0</v>
      </c>
      <c r="DE10">
        <v>0</v>
      </c>
      <c r="DF10">
        <v>0</v>
      </c>
      <c r="DG10">
        <v>0</v>
      </c>
      <c r="DH10">
        <v>0</v>
      </c>
      <c r="DI10">
        <v>1</v>
      </c>
      <c r="DJ10">
        <v>0</v>
      </c>
      <c r="DK10">
        <v>0</v>
      </c>
      <c r="DL10">
        <v>0</v>
      </c>
      <c r="DM10">
        <v>0</v>
      </c>
      <c r="DN10">
        <v>0</v>
      </c>
      <c r="DO10">
        <v>1</v>
      </c>
      <c r="DP10">
        <v>0</v>
      </c>
      <c r="DQ10">
        <v>0</v>
      </c>
      <c r="DR10">
        <v>0</v>
      </c>
      <c r="DS10">
        <v>0</v>
      </c>
      <c r="DT10">
        <v>2</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1</v>
      </c>
      <c r="EU10">
        <v>0</v>
      </c>
      <c r="EV10">
        <v>0</v>
      </c>
      <c r="EW10">
        <v>0</v>
      </c>
      <c r="EX10">
        <v>0</v>
      </c>
      <c r="EY10">
        <v>0</v>
      </c>
      <c r="EZ10">
        <v>0</v>
      </c>
      <c r="FA10">
        <v>0</v>
      </c>
      <c r="FB10">
        <v>0</v>
      </c>
      <c r="FC10">
        <v>0</v>
      </c>
      <c r="FD10">
        <v>0</v>
      </c>
      <c r="FE10">
        <v>0</v>
      </c>
      <c r="FF10">
        <v>0</v>
      </c>
      <c r="FG10">
        <v>0</v>
      </c>
      <c r="FH10">
        <v>0</v>
      </c>
      <c r="FI10">
        <v>0</v>
      </c>
      <c r="FJ10">
        <v>0</v>
      </c>
      <c r="FK10">
        <v>1</v>
      </c>
      <c r="FL10">
        <v>1</v>
      </c>
      <c r="FM10">
        <v>1</v>
      </c>
      <c r="FN10">
        <v>1</v>
      </c>
      <c r="FO10">
        <v>1</v>
      </c>
      <c r="FP10">
        <v>1</v>
      </c>
      <c r="FQ10">
        <v>1</v>
      </c>
      <c r="FR10">
        <v>1</v>
      </c>
      <c r="FS10">
        <v>1</v>
      </c>
      <c r="FT10">
        <v>1</v>
      </c>
      <c r="FU10">
        <v>1</v>
      </c>
      <c r="FV10">
        <v>1</v>
      </c>
      <c r="FW10">
        <v>1</v>
      </c>
      <c r="FX10">
        <v>3</v>
      </c>
      <c r="FY10">
        <v>1</v>
      </c>
      <c r="FZ10">
        <v>1</v>
      </c>
      <c r="GA10">
        <v>2</v>
      </c>
      <c r="GB10">
        <v>1</v>
      </c>
      <c r="GC10">
        <v>1</v>
      </c>
      <c r="GD10">
        <v>2</v>
      </c>
      <c r="GE10">
        <v>2</v>
      </c>
      <c r="GF10">
        <v>2</v>
      </c>
      <c r="GG10">
        <v>1</v>
      </c>
      <c r="GH10">
        <v>1</v>
      </c>
      <c r="GI10">
        <v>1</v>
      </c>
      <c r="GJ10">
        <v>1</v>
      </c>
      <c r="GK10">
        <v>1</v>
      </c>
      <c r="GL10">
        <v>1</v>
      </c>
      <c r="GM10">
        <v>1</v>
      </c>
      <c r="GN10">
        <v>1</v>
      </c>
      <c r="GO10">
        <v>1</v>
      </c>
      <c r="GP10">
        <v>1</v>
      </c>
      <c r="GQ10">
        <v>1</v>
      </c>
      <c r="GR10">
        <v>1</v>
      </c>
      <c r="GS10">
        <v>1</v>
      </c>
      <c r="GT10">
        <v>1</v>
      </c>
      <c r="GU10">
        <v>1</v>
      </c>
      <c r="GV10">
        <v>1</v>
      </c>
      <c r="GW10">
        <v>2</v>
      </c>
      <c r="GX10">
        <v>1</v>
      </c>
      <c r="GY10">
        <v>1</v>
      </c>
      <c r="GZ10">
        <v>1</v>
      </c>
      <c r="HA10">
        <v>3</v>
      </c>
      <c r="HB10">
        <v>1</v>
      </c>
      <c r="HC10">
        <v>1</v>
      </c>
      <c r="HD10">
        <v>1</v>
      </c>
      <c r="HE10">
        <v>1</v>
      </c>
      <c r="HF10">
        <v>1</v>
      </c>
      <c r="HG10">
        <v>1</v>
      </c>
      <c r="HH10">
        <v>1</v>
      </c>
      <c r="HI10">
        <v>1</v>
      </c>
      <c r="HJ10">
        <v>2</v>
      </c>
      <c r="HK10">
        <v>1</v>
      </c>
      <c r="HL10">
        <v>1</v>
      </c>
      <c r="HM10">
        <v>1</v>
      </c>
      <c r="HN10">
        <v>1</v>
      </c>
      <c r="HO10">
        <v>1</v>
      </c>
      <c r="HP10">
        <v>1</v>
      </c>
      <c r="HQ10">
        <v>1</v>
      </c>
      <c r="HR10">
        <v>1</v>
      </c>
      <c r="HS10">
        <v>1</v>
      </c>
      <c r="HT10">
        <v>1</v>
      </c>
      <c r="HU10">
        <v>1</v>
      </c>
      <c r="HV10">
        <v>2</v>
      </c>
      <c r="HW10">
        <v>1</v>
      </c>
      <c r="HX10">
        <v>1</v>
      </c>
      <c r="HY10">
        <v>1</v>
      </c>
      <c r="HZ10">
        <v>1</v>
      </c>
      <c r="IA10">
        <v>1</v>
      </c>
      <c r="IB10">
        <v>1</v>
      </c>
      <c r="IC10">
        <v>1</v>
      </c>
      <c r="ID10">
        <v>1</v>
      </c>
      <c r="IE10">
        <v>1</v>
      </c>
      <c r="IF10">
        <v>1</v>
      </c>
      <c r="IG10">
        <v>1</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row>
    <row r="11" spans="1:381" x14ac:dyDescent="0.25">
      <c r="A11" t="s">
        <v>17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1</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row>
    <row r="12" spans="1:381" x14ac:dyDescent="0.25">
      <c r="A12" t="s">
        <v>19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1</v>
      </c>
      <c r="IS12">
        <v>1</v>
      </c>
      <c r="IT12">
        <v>1</v>
      </c>
      <c r="IU12">
        <v>1</v>
      </c>
      <c r="IV12">
        <v>1</v>
      </c>
      <c r="IW12">
        <v>2</v>
      </c>
      <c r="IX12">
        <v>1</v>
      </c>
      <c r="IY12">
        <v>1</v>
      </c>
      <c r="IZ12">
        <v>4</v>
      </c>
      <c r="JA12">
        <v>1</v>
      </c>
      <c r="JB12">
        <v>2</v>
      </c>
      <c r="JC12">
        <v>3</v>
      </c>
      <c r="JD12">
        <v>1</v>
      </c>
      <c r="JE12">
        <v>1</v>
      </c>
      <c r="JF12">
        <v>1</v>
      </c>
      <c r="JG12">
        <v>1</v>
      </c>
      <c r="JH12">
        <v>1</v>
      </c>
      <c r="JI12">
        <v>1</v>
      </c>
      <c r="JJ12">
        <v>1</v>
      </c>
      <c r="JK12">
        <v>1</v>
      </c>
      <c r="JL12">
        <v>1</v>
      </c>
      <c r="JM12">
        <v>2</v>
      </c>
      <c r="JN12">
        <v>1</v>
      </c>
      <c r="JO12">
        <v>1</v>
      </c>
      <c r="JP12">
        <v>1</v>
      </c>
      <c r="JQ12">
        <v>1</v>
      </c>
      <c r="JR12">
        <v>1</v>
      </c>
      <c r="JS12">
        <v>1</v>
      </c>
      <c r="JT12">
        <v>1</v>
      </c>
      <c r="JU12">
        <v>1</v>
      </c>
      <c r="JV12">
        <v>3</v>
      </c>
      <c r="JW12">
        <v>1</v>
      </c>
      <c r="JX12">
        <v>1</v>
      </c>
      <c r="JY12">
        <v>2</v>
      </c>
      <c r="JZ12">
        <v>1</v>
      </c>
      <c r="KA12">
        <v>1</v>
      </c>
      <c r="KB12">
        <v>1</v>
      </c>
      <c r="KC12">
        <v>1</v>
      </c>
      <c r="KD12">
        <v>1</v>
      </c>
      <c r="KE12">
        <v>1</v>
      </c>
      <c r="KF12">
        <v>1</v>
      </c>
      <c r="KG12">
        <v>2</v>
      </c>
      <c r="KH12">
        <v>1</v>
      </c>
      <c r="KI12">
        <v>1</v>
      </c>
      <c r="KJ12">
        <v>1</v>
      </c>
      <c r="KK12">
        <v>1</v>
      </c>
      <c r="KL12">
        <v>1</v>
      </c>
      <c r="KM12">
        <v>3</v>
      </c>
      <c r="KN12">
        <v>1</v>
      </c>
      <c r="KO12">
        <v>1</v>
      </c>
      <c r="KP12">
        <v>1</v>
      </c>
      <c r="KQ12">
        <v>2</v>
      </c>
      <c r="KR12">
        <v>1</v>
      </c>
      <c r="KS12">
        <v>3</v>
      </c>
      <c r="KT12">
        <v>1</v>
      </c>
      <c r="KU12">
        <v>2</v>
      </c>
      <c r="KV12">
        <v>1</v>
      </c>
      <c r="KW12">
        <v>1</v>
      </c>
      <c r="KX12">
        <v>2</v>
      </c>
      <c r="KY12">
        <v>1</v>
      </c>
      <c r="KZ12">
        <v>1</v>
      </c>
      <c r="LA12">
        <v>1</v>
      </c>
      <c r="LB12">
        <v>1</v>
      </c>
      <c r="LC12">
        <v>1</v>
      </c>
      <c r="LD12">
        <v>1</v>
      </c>
      <c r="LE12">
        <v>1</v>
      </c>
      <c r="LF12">
        <v>1</v>
      </c>
      <c r="LG12">
        <v>2</v>
      </c>
      <c r="LH12">
        <v>2</v>
      </c>
      <c r="LI12">
        <v>2</v>
      </c>
      <c r="LJ12">
        <v>1</v>
      </c>
      <c r="LK12">
        <v>1</v>
      </c>
      <c r="LL12">
        <v>1</v>
      </c>
      <c r="LM12">
        <v>1</v>
      </c>
      <c r="LN12">
        <v>2</v>
      </c>
      <c r="LO12">
        <v>1</v>
      </c>
      <c r="LP12">
        <v>1</v>
      </c>
      <c r="LQ12">
        <v>1</v>
      </c>
      <c r="LR12">
        <v>1</v>
      </c>
      <c r="LS12">
        <v>1</v>
      </c>
      <c r="LT12">
        <v>1</v>
      </c>
      <c r="LU12">
        <v>1</v>
      </c>
      <c r="LV12">
        <v>1</v>
      </c>
      <c r="LW12">
        <v>1</v>
      </c>
      <c r="LX12">
        <v>1</v>
      </c>
      <c r="LY12">
        <v>1</v>
      </c>
      <c r="LZ12">
        <v>2</v>
      </c>
      <c r="MA12">
        <v>1</v>
      </c>
      <c r="MB12">
        <v>1</v>
      </c>
      <c r="MC12">
        <v>1</v>
      </c>
      <c r="MD12">
        <v>1</v>
      </c>
      <c r="ME12">
        <v>1</v>
      </c>
      <c r="MF12">
        <v>1</v>
      </c>
      <c r="MG12">
        <v>3</v>
      </c>
      <c r="MH12">
        <v>1</v>
      </c>
      <c r="MI12">
        <v>1</v>
      </c>
      <c r="MJ12">
        <v>1</v>
      </c>
      <c r="MK12">
        <v>1</v>
      </c>
      <c r="ML12">
        <v>1</v>
      </c>
      <c r="MM12">
        <v>1</v>
      </c>
      <c r="MN12">
        <v>1</v>
      </c>
      <c r="MO12">
        <v>2</v>
      </c>
      <c r="MP12">
        <v>1</v>
      </c>
      <c r="MQ12">
        <v>1</v>
      </c>
      <c r="MR12">
        <v>1</v>
      </c>
      <c r="MS12">
        <v>1</v>
      </c>
      <c r="MT12">
        <v>1</v>
      </c>
      <c r="MU12">
        <v>3</v>
      </c>
      <c r="MV12">
        <v>1</v>
      </c>
      <c r="MW12">
        <v>1</v>
      </c>
      <c r="MX12">
        <v>1</v>
      </c>
      <c r="MY12">
        <v>1</v>
      </c>
      <c r="MZ12">
        <v>1</v>
      </c>
      <c r="NA12">
        <v>3</v>
      </c>
      <c r="NB12">
        <v>1</v>
      </c>
      <c r="NC12">
        <v>1</v>
      </c>
      <c r="ND12">
        <v>1</v>
      </c>
      <c r="NE12">
        <v>2</v>
      </c>
      <c r="NF12">
        <v>1</v>
      </c>
      <c r="NG12">
        <v>1</v>
      </c>
      <c r="NH12">
        <v>1</v>
      </c>
      <c r="NI12">
        <v>1</v>
      </c>
      <c r="NJ12">
        <v>1</v>
      </c>
      <c r="NK12">
        <v>1</v>
      </c>
      <c r="NL12">
        <v>3</v>
      </c>
      <c r="NM12">
        <v>2</v>
      </c>
      <c r="NN12">
        <v>1</v>
      </c>
      <c r="NO12">
        <v>1</v>
      </c>
      <c r="NP12">
        <v>1</v>
      </c>
      <c r="NQ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1"/>
  <sheetViews>
    <sheetView tabSelected="1" topLeftCell="A301" workbookViewId="0">
      <selection activeCell="R314" sqref="R314"/>
    </sheetView>
  </sheetViews>
  <sheetFormatPr defaultRowHeight="15" x14ac:dyDescent="0.25"/>
  <cols>
    <col min="1" max="1" width="9.140625" style="3"/>
    <col min="11" max="11" width="7.5703125" customWidth="1"/>
  </cols>
  <sheetData>
    <row r="1" spans="1:16" x14ac:dyDescent="0.25">
      <c r="A1" s="3" t="s">
        <v>358</v>
      </c>
      <c r="B1">
        <v>1</v>
      </c>
      <c r="C1">
        <v>1</v>
      </c>
      <c r="D1" s="26">
        <v>2</v>
      </c>
      <c r="E1">
        <v>5</v>
      </c>
      <c r="F1" s="26">
        <v>5</v>
      </c>
      <c r="G1">
        <v>4</v>
      </c>
      <c r="H1">
        <v>5</v>
      </c>
      <c r="I1">
        <v>5</v>
      </c>
      <c r="J1">
        <v>3</v>
      </c>
      <c r="K1">
        <v>2</v>
      </c>
      <c r="L1" s="27"/>
      <c r="M1" s="28"/>
      <c r="N1" s="28"/>
      <c r="O1" s="28"/>
      <c r="P1" s="28"/>
    </row>
    <row r="2" spans="1:16" x14ac:dyDescent="0.25">
      <c r="A2" s="3" t="s">
        <v>330</v>
      </c>
      <c r="B2" s="3" t="s">
        <v>2</v>
      </c>
      <c r="C2" s="3" t="s">
        <v>4</v>
      </c>
      <c r="D2" s="6" t="s">
        <v>6</v>
      </c>
      <c r="E2" s="3" t="s">
        <v>8</v>
      </c>
      <c r="F2" s="6" t="s">
        <v>10</v>
      </c>
      <c r="G2" s="3" t="s">
        <v>12</v>
      </c>
      <c r="H2" s="3" t="s">
        <v>21</v>
      </c>
      <c r="I2" s="3" t="s">
        <v>15</v>
      </c>
      <c r="J2" s="3" t="s">
        <v>17</v>
      </c>
      <c r="K2" s="3" t="s">
        <v>19</v>
      </c>
      <c r="L2" s="27" t="s">
        <v>359</v>
      </c>
      <c r="M2" s="28" t="s">
        <v>360</v>
      </c>
      <c r="N2" s="28" t="s">
        <v>361</v>
      </c>
      <c r="O2" s="28" t="s">
        <v>362</v>
      </c>
      <c r="P2" s="28" t="s">
        <v>363</v>
      </c>
    </row>
    <row r="3" spans="1:16" x14ac:dyDescent="0.25">
      <c r="A3" s="3" t="s">
        <v>318</v>
      </c>
      <c r="B3" s="4">
        <f>'idf values'!B3*'idf values'!N3</f>
        <v>0</v>
      </c>
      <c r="C3" s="4">
        <f>'idf values'!C3*'idf values'!N3</f>
        <v>0</v>
      </c>
      <c r="D3" s="7">
        <f>'idf values'!D3*'idf values'!N3</f>
        <v>0</v>
      </c>
      <c r="E3" s="4">
        <f>'idf values'!E3*'idf values'!N3</f>
        <v>0</v>
      </c>
      <c r="F3" s="7">
        <f>'idf values'!F3*'idf values'!N3</f>
        <v>0</v>
      </c>
      <c r="G3" s="4">
        <f>'idf values'!G3*'idf values'!N3</f>
        <v>0</v>
      </c>
      <c r="H3" s="4">
        <f>'idf values'!H3*'idf values'!N3</f>
        <v>0</v>
      </c>
      <c r="I3" s="4">
        <f>'idf values'!I3*'idf values'!N3</f>
        <v>0</v>
      </c>
      <c r="J3" s="4">
        <f>'idf values'!J3*'idf values'!N3</f>
        <v>0</v>
      </c>
      <c r="K3" s="4">
        <f>'idf values'!K3*'idf values'!N3</f>
        <v>3.3219280948873626</v>
      </c>
      <c r="L3" s="29">
        <f>AVERAGE(B3:C3)</f>
        <v>0</v>
      </c>
      <c r="M3" s="30">
        <f>AVERAGE(K3)</f>
        <v>3.3219280948873626</v>
      </c>
      <c r="N3" s="30">
        <f>AVERAGE(J3)</f>
        <v>0</v>
      </c>
      <c r="O3" s="30">
        <f>AVERAGE(G3)</f>
        <v>0</v>
      </c>
      <c r="P3" s="30">
        <f>AVERAGE(E3,H3:I3)</f>
        <v>0</v>
      </c>
    </row>
    <row r="4" spans="1:16" x14ac:dyDescent="0.25">
      <c r="A4" s="3" t="s">
        <v>30</v>
      </c>
      <c r="B4" s="4">
        <f>'idf values'!B4*'idf values'!N4</f>
        <v>2.3219280948873622</v>
      </c>
      <c r="C4" s="4">
        <f>'idf values'!C4*'idf values'!N4</f>
        <v>0</v>
      </c>
      <c r="D4" s="7">
        <f>'idf values'!D4*'idf values'!N4</f>
        <v>0</v>
      </c>
      <c r="E4" s="4">
        <f>'idf values'!E4*'idf values'!N4</f>
        <v>0</v>
      </c>
      <c r="F4" s="7">
        <f>'idf values'!F4*'idf values'!N4</f>
        <v>0</v>
      </c>
      <c r="G4" s="4">
        <f>'idf values'!G4*'idf values'!N4</f>
        <v>0</v>
      </c>
      <c r="H4" s="4">
        <f>'idf values'!H4*'idf values'!N4</f>
        <v>0</v>
      </c>
      <c r="I4" s="4">
        <f>'idf values'!I4*'idf values'!N4</f>
        <v>0</v>
      </c>
      <c r="J4" s="4">
        <f>'idf values'!J4*'idf values'!N4</f>
        <v>0</v>
      </c>
      <c r="K4" s="4">
        <f>'idf values'!K4*'idf values'!N4</f>
        <v>2.3219280948873622</v>
      </c>
      <c r="L4" s="29">
        <f t="shared" ref="L4:L67" si="0">AVERAGE(B4:C4)</f>
        <v>1.1609640474436811</v>
      </c>
      <c r="M4" s="30">
        <f t="shared" ref="M4:M67" si="1">AVERAGE(K4)</f>
        <v>2.3219280948873622</v>
      </c>
      <c r="N4" s="30">
        <f t="shared" ref="N4:N67" si="2">AVERAGE(J4)</f>
        <v>0</v>
      </c>
      <c r="O4" s="30">
        <f t="shared" ref="O4:O67" si="3">AVERAGE(G4)</f>
        <v>0</v>
      </c>
      <c r="P4" s="30">
        <f t="shared" ref="P4:P67" si="4">AVERAGE(E4,H4:I4)</f>
        <v>0</v>
      </c>
    </row>
    <row r="5" spans="1:16" x14ac:dyDescent="0.25">
      <c r="A5" s="3" t="s">
        <v>84</v>
      </c>
      <c r="B5" s="4">
        <f>'idf values'!B5*'idf values'!N5</f>
        <v>0</v>
      </c>
      <c r="C5" s="4">
        <f>'idf values'!C5*'idf values'!N5</f>
        <v>0</v>
      </c>
      <c r="D5" s="7">
        <f>'idf values'!D5*'idf values'!N5</f>
        <v>3.3219280948873626</v>
      </c>
      <c r="E5" s="4">
        <f>'idf values'!E5*'idf values'!N5</f>
        <v>0</v>
      </c>
      <c r="F5" s="7">
        <f>'idf values'!F5*'idf values'!N5</f>
        <v>0</v>
      </c>
      <c r="G5" s="4">
        <f>'idf values'!G5*'idf values'!N5</f>
        <v>0</v>
      </c>
      <c r="H5" s="4">
        <f>'idf values'!H5*'idf values'!N5</f>
        <v>0</v>
      </c>
      <c r="I5" s="4">
        <f>'idf values'!I5*'idf values'!N5</f>
        <v>0</v>
      </c>
      <c r="J5" s="4">
        <f>'idf values'!J5*'idf values'!N5</f>
        <v>0</v>
      </c>
      <c r="K5" s="4">
        <f>'idf values'!K5*'idf values'!N5</f>
        <v>0</v>
      </c>
      <c r="L5" s="29">
        <f t="shared" si="0"/>
        <v>0</v>
      </c>
      <c r="M5" s="30">
        <f t="shared" si="1"/>
        <v>0</v>
      </c>
      <c r="N5" s="30">
        <f t="shared" si="2"/>
        <v>0</v>
      </c>
      <c r="O5" s="30">
        <f t="shared" si="3"/>
        <v>0</v>
      </c>
      <c r="P5" s="30">
        <f t="shared" si="4"/>
        <v>0</v>
      </c>
    </row>
    <row r="6" spans="1:16" x14ac:dyDescent="0.25">
      <c r="A6" s="3" t="s">
        <v>68</v>
      </c>
      <c r="B6" s="4">
        <f>'idf values'!B6*'idf values'!N6</f>
        <v>0</v>
      </c>
      <c r="C6" s="4">
        <f>'idf values'!C6*'idf values'!N6</f>
        <v>0</v>
      </c>
      <c r="D6" s="7">
        <f>'idf values'!D6*'idf values'!N6</f>
        <v>3.3219280948873626</v>
      </c>
      <c r="E6" s="4">
        <f>'idf values'!E6*'idf values'!N6</f>
        <v>0</v>
      </c>
      <c r="F6" s="7">
        <f>'idf values'!F6*'idf values'!N6</f>
        <v>0</v>
      </c>
      <c r="G6" s="4">
        <f>'idf values'!G6*'idf values'!N6</f>
        <v>0</v>
      </c>
      <c r="H6" s="4">
        <f>'idf values'!H6*'idf values'!N6</f>
        <v>0</v>
      </c>
      <c r="I6" s="4">
        <f>'idf values'!I6*'idf values'!N6</f>
        <v>0</v>
      </c>
      <c r="J6" s="4">
        <f>'idf values'!J6*'idf values'!N6</f>
        <v>0</v>
      </c>
      <c r="K6" s="4">
        <f>'idf values'!K6*'idf values'!N6</f>
        <v>0</v>
      </c>
      <c r="L6" s="29">
        <f t="shared" si="0"/>
        <v>0</v>
      </c>
      <c r="M6" s="30">
        <f t="shared" si="1"/>
        <v>0</v>
      </c>
      <c r="N6" s="30">
        <f t="shared" si="2"/>
        <v>0</v>
      </c>
      <c r="O6" s="30">
        <f t="shared" si="3"/>
        <v>0</v>
      </c>
      <c r="P6" s="30">
        <f t="shared" si="4"/>
        <v>0</v>
      </c>
    </row>
    <row r="7" spans="1:16" x14ac:dyDescent="0.25">
      <c r="A7" s="3" t="s">
        <v>153</v>
      </c>
      <c r="B7" s="4">
        <f>'idf values'!B7*'idf values'!N7</f>
        <v>0</v>
      </c>
      <c r="C7" s="4">
        <f>'idf values'!C7*'idf values'!N7</f>
        <v>0</v>
      </c>
      <c r="D7" s="7">
        <f>'idf values'!D7*'idf values'!N7</f>
        <v>0</v>
      </c>
      <c r="E7" s="4">
        <f>'idf values'!E7*'idf values'!N7</f>
        <v>0</v>
      </c>
      <c r="F7" s="7">
        <f>'idf values'!F7*'idf values'!N7</f>
        <v>3.3219280948873626</v>
      </c>
      <c r="G7" s="4">
        <f>'idf values'!G7*'idf values'!N7</f>
        <v>0</v>
      </c>
      <c r="H7" s="4">
        <f>'idf values'!H7*'idf values'!N7</f>
        <v>0</v>
      </c>
      <c r="I7" s="4">
        <f>'idf values'!I7*'idf values'!N7</f>
        <v>0</v>
      </c>
      <c r="J7" s="4">
        <f>'idf values'!J7*'idf values'!N7</f>
        <v>0</v>
      </c>
      <c r="K7" s="4">
        <f>'idf values'!K7*'idf values'!N7</f>
        <v>0</v>
      </c>
      <c r="L7" s="29">
        <f t="shared" si="0"/>
        <v>0</v>
      </c>
      <c r="M7" s="30">
        <f t="shared" si="1"/>
        <v>0</v>
      </c>
      <c r="N7" s="30">
        <f t="shared" si="2"/>
        <v>0</v>
      </c>
      <c r="O7" s="30">
        <f t="shared" si="3"/>
        <v>0</v>
      </c>
      <c r="P7" s="30">
        <f t="shared" si="4"/>
        <v>0</v>
      </c>
    </row>
    <row r="8" spans="1:16" x14ac:dyDescent="0.25">
      <c r="A8" s="3" t="s">
        <v>188</v>
      </c>
      <c r="B8" s="4">
        <f>'idf values'!B8*'idf values'!N8</f>
        <v>0</v>
      </c>
      <c r="C8" s="4">
        <f>'idf values'!C8*'idf values'!N8</f>
        <v>0</v>
      </c>
      <c r="D8" s="7">
        <f>'idf values'!D8*'idf values'!N8</f>
        <v>0</v>
      </c>
      <c r="E8" s="4">
        <f>'idf values'!E8*'idf values'!N8</f>
        <v>0</v>
      </c>
      <c r="F8" s="7">
        <f>'idf values'!F8*'idf values'!N8</f>
        <v>0</v>
      </c>
      <c r="G8" s="4">
        <f>'idf values'!G8*'idf values'!N8</f>
        <v>0</v>
      </c>
      <c r="H8" s="4">
        <f>'idf values'!H8*'idf values'!N8</f>
        <v>0</v>
      </c>
      <c r="I8" s="4">
        <f>'idf values'!I8*'idf values'!N8</f>
        <v>6.6438561897747253</v>
      </c>
      <c r="J8" s="4">
        <f>'idf values'!J8*'idf values'!N8</f>
        <v>0</v>
      </c>
      <c r="K8" s="4">
        <f>'idf values'!K8*'idf values'!N8</f>
        <v>0</v>
      </c>
      <c r="L8" s="29">
        <f t="shared" si="0"/>
        <v>0</v>
      </c>
      <c r="M8" s="30">
        <f t="shared" si="1"/>
        <v>0</v>
      </c>
      <c r="N8" s="30">
        <f t="shared" si="2"/>
        <v>0</v>
      </c>
      <c r="O8" s="30">
        <f t="shared" si="3"/>
        <v>0</v>
      </c>
      <c r="P8" s="30">
        <f t="shared" si="4"/>
        <v>2.2146187299249083</v>
      </c>
    </row>
    <row r="9" spans="1:16" x14ac:dyDescent="0.25">
      <c r="A9" s="3" t="s">
        <v>210</v>
      </c>
      <c r="B9" s="4">
        <f>'idf values'!B9*'idf values'!N9</f>
        <v>0</v>
      </c>
      <c r="C9" s="4">
        <f>'idf values'!C9*'idf values'!N9</f>
        <v>0</v>
      </c>
      <c r="D9" s="7">
        <f>'idf values'!D9*'idf values'!N9</f>
        <v>0</v>
      </c>
      <c r="E9" s="4">
        <f>'idf values'!E9*'idf values'!N9</f>
        <v>0</v>
      </c>
      <c r="F9" s="7">
        <f>'idf values'!F9*'idf values'!N9</f>
        <v>0</v>
      </c>
      <c r="G9" s="4">
        <f>'idf values'!G9*'idf values'!N9</f>
        <v>0</v>
      </c>
      <c r="H9" s="4">
        <f>'idf values'!H9*'idf values'!N9</f>
        <v>0</v>
      </c>
      <c r="I9" s="4">
        <f>'idf values'!I9*'idf values'!N9</f>
        <v>3.3219280948873626</v>
      </c>
      <c r="J9" s="4">
        <f>'idf values'!J9*'idf values'!N9</f>
        <v>0</v>
      </c>
      <c r="K9" s="4">
        <f>'idf values'!K9*'idf values'!N9</f>
        <v>0</v>
      </c>
      <c r="L9" s="29">
        <f t="shared" si="0"/>
        <v>0</v>
      </c>
      <c r="M9" s="30">
        <f t="shared" si="1"/>
        <v>0</v>
      </c>
      <c r="N9" s="30">
        <f t="shared" si="2"/>
        <v>0</v>
      </c>
      <c r="O9" s="30">
        <f t="shared" si="3"/>
        <v>0</v>
      </c>
      <c r="P9" s="30">
        <f t="shared" si="4"/>
        <v>1.1073093649624541</v>
      </c>
    </row>
    <row r="10" spans="1:16" x14ac:dyDescent="0.25">
      <c r="A10" s="3" t="s">
        <v>283</v>
      </c>
      <c r="B10" s="4">
        <f>'idf values'!B10*'idf values'!N10</f>
        <v>0</v>
      </c>
      <c r="C10" s="4">
        <f>'idf values'!C10*'idf values'!N10</f>
        <v>0</v>
      </c>
      <c r="D10" s="7">
        <f>'idf values'!D10*'idf values'!N10</f>
        <v>0</v>
      </c>
      <c r="E10" s="4">
        <f>'idf values'!E10*'idf values'!N10</f>
        <v>0</v>
      </c>
      <c r="F10" s="7">
        <f>'idf values'!F10*'idf values'!N10</f>
        <v>0</v>
      </c>
      <c r="G10" s="4">
        <f>'idf values'!G10*'idf values'!N10</f>
        <v>0</v>
      </c>
      <c r="H10" s="4">
        <f>'idf values'!H10*'idf values'!N10</f>
        <v>0</v>
      </c>
      <c r="I10" s="4">
        <f>'idf values'!I10*'idf values'!N10</f>
        <v>0</v>
      </c>
      <c r="J10" s="4">
        <f>'idf values'!J10*'idf values'!N10</f>
        <v>0</v>
      </c>
      <c r="K10" s="4">
        <f>'idf values'!K10*'idf values'!N10</f>
        <v>3.3219280948873626</v>
      </c>
      <c r="L10" s="29">
        <f t="shared" si="0"/>
        <v>0</v>
      </c>
      <c r="M10" s="30">
        <f t="shared" si="1"/>
        <v>3.3219280948873626</v>
      </c>
      <c r="N10" s="30">
        <f t="shared" si="2"/>
        <v>0</v>
      </c>
      <c r="O10" s="30">
        <f t="shared" si="3"/>
        <v>0</v>
      </c>
      <c r="P10" s="30">
        <f t="shared" si="4"/>
        <v>0</v>
      </c>
    </row>
    <row r="11" spans="1:16" x14ac:dyDescent="0.25">
      <c r="A11" s="3" t="s">
        <v>224</v>
      </c>
      <c r="B11" s="4">
        <f>'idf values'!B11*'idf values'!N11</f>
        <v>0</v>
      </c>
      <c r="C11" s="4">
        <f>'idf values'!C11*'idf values'!N11</f>
        <v>0</v>
      </c>
      <c r="D11" s="7">
        <f>'idf values'!D11*'idf values'!N11</f>
        <v>0</v>
      </c>
      <c r="E11" s="4">
        <f>'idf values'!E11*'idf values'!N11</f>
        <v>0</v>
      </c>
      <c r="F11" s="7">
        <f>'idf values'!F11*'idf values'!N11</f>
        <v>0</v>
      </c>
      <c r="G11" s="4">
        <f>'idf values'!G11*'idf values'!N11</f>
        <v>0</v>
      </c>
      <c r="H11" s="4">
        <f>'idf values'!H11*'idf values'!N11</f>
        <v>0</v>
      </c>
      <c r="I11" s="4">
        <f>'idf values'!I11*'idf values'!N11</f>
        <v>3.3219280948873626</v>
      </c>
      <c r="J11" s="4">
        <f>'idf values'!J11*'idf values'!N11</f>
        <v>0</v>
      </c>
      <c r="K11" s="4">
        <f>'idf values'!K11*'idf values'!N11</f>
        <v>0</v>
      </c>
      <c r="L11" s="29">
        <f t="shared" si="0"/>
        <v>0</v>
      </c>
      <c r="M11" s="30">
        <f t="shared" si="1"/>
        <v>0</v>
      </c>
      <c r="N11" s="30">
        <f t="shared" si="2"/>
        <v>0</v>
      </c>
      <c r="O11" s="30">
        <f t="shared" si="3"/>
        <v>0</v>
      </c>
      <c r="P11" s="30">
        <f t="shared" si="4"/>
        <v>1.1073093649624541</v>
      </c>
    </row>
    <row r="12" spans="1:16" x14ac:dyDescent="0.25">
      <c r="A12" s="3" t="s">
        <v>166</v>
      </c>
      <c r="B12" s="4">
        <f>'idf values'!B12*'idf values'!N12</f>
        <v>0</v>
      </c>
      <c r="C12" s="4">
        <f>'idf values'!C12*'idf values'!N12</f>
        <v>0</v>
      </c>
      <c r="D12" s="7">
        <f>'idf values'!D12*'idf values'!N12</f>
        <v>0</v>
      </c>
      <c r="E12" s="4">
        <f>'idf values'!E12*'idf values'!N12</f>
        <v>0</v>
      </c>
      <c r="F12" s="7">
        <f>'idf values'!F12*'idf values'!N12</f>
        <v>0</v>
      </c>
      <c r="G12" s="4">
        <f>'idf values'!G12*'idf values'!N12</f>
        <v>3.3219280948873626</v>
      </c>
      <c r="H12" s="4">
        <f>'idf values'!H12*'idf values'!N12</f>
        <v>0</v>
      </c>
      <c r="I12" s="4">
        <f>'idf values'!I12*'idf values'!N12</f>
        <v>0</v>
      </c>
      <c r="J12" s="4">
        <f>'idf values'!J12*'idf values'!N12</f>
        <v>0</v>
      </c>
      <c r="K12" s="4">
        <f>'idf values'!K12*'idf values'!N12</f>
        <v>0</v>
      </c>
      <c r="L12" s="29">
        <f t="shared" si="0"/>
        <v>0</v>
      </c>
      <c r="M12" s="30">
        <f t="shared" si="1"/>
        <v>0</v>
      </c>
      <c r="N12" s="30">
        <f t="shared" si="2"/>
        <v>0</v>
      </c>
      <c r="O12" s="30">
        <f t="shared" si="3"/>
        <v>3.3219280948873626</v>
      </c>
      <c r="P12" s="30">
        <f t="shared" si="4"/>
        <v>0</v>
      </c>
    </row>
    <row r="13" spans="1:16" x14ac:dyDescent="0.25">
      <c r="A13" s="3" t="s">
        <v>304</v>
      </c>
      <c r="B13" s="4">
        <f>'idf values'!B13*'idf values'!N13</f>
        <v>0</v>
      </c>
      <c r="C13" s="4">
        <f>'idf values'!C13*'idf values'!N13</f>
        <v>0</v>
      </c>
      <c r="D13" s="7">
        <f>'idf values'!D13*'idf values'!N13</f>
        <v>0</v>
      </c>
      <c r="E13" s="4">
        <f>'idf values'!E13*'idf values'!N13</f>
        <v>0</v>
      </c>
      <c r="F13" s="7">
        <f>'idf values'!F13*'idf values'!N13</f>
        <v>0</v>
      </c>
      <c r="G13" s="4">
        <f>'idf values'!G13*'idf values'!N13</f>
        <v>0</v>
      </c>
      <c r="H13" s="4">
        <f>'idf values'!H13*'idf values'!N13</f>
        <v>0</v>
      </c>
      <c r="I13" s="4">
        <f>'idf values'!I13*'idf values'!N13</f>
        <v>0</v>
      </c>
      <c r="J13" s="4">
        <f>'idf values'!J13*'idf values'!N13</f>
        <v>0</v>
      </c>
      <c r="K13" s="4">
        <f>'idf values'!K13*'idf values'!N13</f>
        <v>3.3219280948873626</v>
      </c>
      <c r="L13" s="29">
        <f t="shared" si="0"/>
        <v>0</v>
      </c>
      <c r="M13" s="30">
        <f t="shared" si="1"/>
        <v>3.3219280948873626</v>
      </c>
      <c r="N13" s="30">
        <f t="shared" si="2"/>
        <v>0</v>
      </c>
      <c r="O13" s="30">
        <f t="shared" si="3"/>
        <v>0</v>
      </c>
      <c r="P13" s="30">
        <f t="shared" si="4"/>
        <v>0</v>
      </c>
    </row>
    <row r="14" spans="1:16" x14ac:dyDescent="0.25">
      <c r="A14" s="3" t="s">
        <v>299</v>
      </c>
      <c r="B14" s="4">
        <f>'idf values'!B14*'idf values'!N14</f>
        <v>0</v>
      </c>
      <c r="C14" s="4">
        <f>'idf values'!C14*'idf values'!N14</f>
        <v>0</v>
      </c>
      <c r="D14" s="7">
        <f>'idf values'!D14*'idf values'!N14</f>
        <v>0</v>
      </c>
      <c r="E14" s="4">
        <f>'idf values'!E14*'idf values'!N14</f>
        <v>0</v>
      </c>
      <c r="F14" s="7">
        <f>'idf values'!F14*'idf values'!N14</f>
        <v>0</v>
      </c>
      <c r="G14" s="4">
        <f>'idf values'!G14*'idf values'!N14</f>
        <v>0</v>
      </c>
      <c r="H14" s="4">
        <f>'idf values'!H14*'idf values'!N14</f>
        <v>0</v>
      </c>
      <c r="I14" s="4">
        <f>'idf values'!I14*'idf values'!N14</f>
        <v>0</v>
      </c>
      <c r="J14" s="4">
        <f>'idf values'!J14*'idf values'!N14</f>
        <v>0</v>
      </c>
      <c r="K14" s="4">
        <f>'idf values'!K14*'idf values'!N14</f>
        <v>3.3219280948873626</v>
      </c>
      <c r="L14" s="29">
        <f t="shared" si="0"/>
        <v>0</v>
      </c>
      <c r="M14" s="30">
        <f t="shared" si="1"/>
        <v>3.3219280948873626</v>
      </c>
      <c r="N14" s="30">
        <f t="shared" si="2"/>
        <v>0</v>
      </c>
      <c r="O14" s="30">
        <f t="shared" si="3"/>
        <v>0</v>
      </c>
      <c r="P14" s="30">
        <f t="shared" si="4"/>
        <v>0</v>
      </c>
    </row>
    <row r="15" spans="1:16" x14ac:dyDescent="0.25">
      <c r="A15" s="3" t="s">
        <v>213</v>
      </c>
      <c r="B15" s="4">
        <f>'idf values'!B15*'idf values'!N15</f>
        <v>0</v>
      </c>
      <c r="C15" s="4">
        <f>'idf values'!C15*'idf values'!N15</f>
        <v>0</v>
      </c>
      <c r="D15" s="7">
        <f>'idf values'!D15*'idf values'!N15</f>
        <v>0</v>
      </c>
      <c r="E15" s="4">
        <f>'idf values'!E15*'idf values'!N15</f>
        <v>0</v>
      </c>
      <c r="F15" s="7">
        <f>'idf values'!F15*'idf values'!N15</f>
        <v>0</v>
      </c>
      <c r="G15" s="4">
        <f>'idf values'!G15*'idf values'!N15</f>
        <v>0</v>
      </c>
      <c r="H15" s="4">
        <f>'idf values'!H15*'idf values'!N15</f>
        <v>0</v>
      </c>
      <c r="I15" s="4">
        <f>'idf values'!I15*'idf values'!N15</f>
        <v>3.3219280948873626</v>
      </c>
      <c r="J15" s="4">
        <f>'idf values'!J15*'idf values'!N15</f>
        <v>0</v>
      </c>
      <c r="K15" s="4">
        <f>'idf values'!K15*'idf values'!N15</f>
        <v>0</v>
      </c>
      <c r="L15" s="29">
        <f t="shared" si="0"/>
        <v>0</v>
      </c>
      <c r="M15" s="30">
        <f t="shared" si="1"/>
        <v>0</v>
      </c>
      <c r="N15" s="30">
        <f t="shared" si="2"/>
        <v>0</v>
      </c>
      <c r="O15" s="30">
        <f t="shared" si="3"/>
        <v>0</v>
      </c>
      <c r="P15" s="30">
        <f t="shared" si="4"/>
        <v>1.1073093649624541</v>
      </c>
    </row>
    <row r="16" spans="1:16" x14ac:dyDescent="0.25">
      <c r="A16" s="3" t="s">
        <v>149</v>
      </c>
      <c r="B16" s="4">
        <f>'idf values'!B16*'idf values'!N16</f>
        <v>0</v>
      </c>
      <c r="C16" s="4">
        <f>'idf values'!C16*'idf values'!N16</f>
        <v>0</v>
      </c>
      <c r="D16" s="7">
        <f>'idf values'!D16*'idf values'!N16</f>
        <v>0</v>
      </c>
      <c r="E16" s="4">
        <f>'idf values'!E16*'idf values'!N16</f>
        <v>0</v>
      </c>
      <c r="F16" s="7">
        <f>'idf values'!F16*'idf values'!N16</f>
        <v>3.3219280948873626</v>
      </c>
      <c r="G16" s="4">
        <f>'idf values'!G16*'idf values'!N16</f>
        <v>0</v>
      </c>
      <c r="H16" s="4">
        <f>'idf values'!H16*'idf values'!N16</f>
        <v>0</v>
      </c>
      <c r="I16" s="4">
        <f>'idf values'!I16*'idf values'!N16</f>
        <v>0</v>
      </c>
      <c r="J16" s="4">
        <f>'idf values'!J16*'idf values'!N16</f>
        <v>0</v>
      </c>
      <c r="K16" s="4">
        <f>'idf values'!K16*'idf values'!N16</f>
        <v>0</v>
      </c>
      <c r="L16" s="29">
        <f t="shared" si="0"/>
        <v>0</v>
      </c>
      <c r="M16" s="30">
        <f t="shared" si="1"/>
        <v>0</v>
      </c>
      <c r="N16" s="30">
        <f t="shared" si="2"/>
        <v>0</v>
      </c>
      <c r="O16" s="30">
        <f t="shared" si="3"/>
        <v>0</v>
      </c>
      <c r="P16" s="30">
        <f t="shared" si="4"/>
        <v>0</v>
      </c>
    </row>
    <row r="17" spans="1:16" x14ac:dyDescent="0.25">
      <c r="A17" s="3" t="s">
        <v>37</v>
      </c>
      <c r="B17" s="4">
        <f>'idf values'!B17*'idf values'!N17</f>
        <v>2.3219280948873622</v>
      </c>
      <c r="C17" s="4">
        <f>'idf values'!C17*'idf values'!N17</f>
        <v>0</v>
      </c>
      <c r="D17" s="7">
        <f>'idf values'!D17*'idf values'!N17</f>
        <v>0</v>
      </c>
      <c r="E17" s="4">
        <f>'idf values'!E17*'idf values'!N17</f>
        <v>0</v>
      </c>
      <c r="F17" s="7">
        <f>'idf values'!F17*'idf values'!N17</f>
        <v>0</v>
      </c>
      <c r="G17" s="4">
        <f>'idf values'!G17*'idf values'!N17</f>
        <v>0</v>
      </c>
      <c r="H17" s="4">
        <f>'idf values'!H17*'idf values'!N17</f>
        <v>0</v>
      </c>
      <c r="I17" s="4">
        <f>'idf values'!I17*'idf values'!N17</f>
        <v>0</v>
      </c>
      <c r="J17" s="4">
        <f>'idf values'!J17*'idf values'!N17</f>
        <v>0</v>
      </c>
      <c r="K17" s="4">
        <f>'idf values'!K17*'idf values'!N17</f>
        <v>4.6438561897747244</v>
      </c>
      <c r="L17" s="29">
        <f t="shared" si="0"/>
        <v>1.1609640474436811</v>
      </c>
      <c r="M17" s="30">
        <f t="shared" si="1"/>
        <v>4.6438561897747244</v>
      </c>
      <c r="N17" s="30">
        <f t="shared" si="2"/>
        <v>0</v>
      </c>
      <c r="O17" s="30">
        <f t="shared" si="3"/>
        <v>0</v>
      </c>
      <c r="P17" s="30">
        <f t="shared" si="4"/>
        <v>0</v>
      </c>
    </row>
    <row r="18" spans="1:16" x14ac:dyDescent="0.25">
      <c r="A18" s="3" t="s">
        <v>159</v>
      </c>
      <c r="B18" s="4">
        <f>'idf values'!B18*'idf values'!N18</f>
        <v>0</v>
      </c>
      <c r="C18" s="4">
        <f>'idf values'!C18*'idf values'!N18</f>
        <v>0</v>
      </c>
      <c r="D18" s="7">
        <f>'idf values'!D18*'idf values'!N18</f>
        <v>0</v>
      </c>
      <c r="E18" s="4">
        <f>'idf values'!E18*'idf values'!N18</f>
        <v>0</v>
      </c>
      <c r="F18" s="7">
        <f>'idf values'!F18*'idf values'!N18</f>
        <v>0</v>
      </c>
      <c r="G18" s="4">
        <f>'idf values'!G18*'idf values'!N18</f>
        <v>3.3219280948873626</v>
      </c>
      <c r="H18" s="4">
        <f>'idf values'!H18*'idf values'!N18</f>
        <v>0</v>
      </c>
      <c r="I18" s="4">
        <f>'idf values'!I18*'idf values'!N18</f>
        <v>0</v>
      </c>
      <c r="J18" s="4">
        <f>'idf values'!J18*'idf values'!N18</f>
        <v>0</v>
      </c>
      <c r="K18" s="4">
        <f>'idf values'!K18*'idf values'!N18</f>
        <v>0</v>
      </c>
      <c r="L18" s="29">
        <f t="shared" si="0"/>
        <v>0</v>
      </c>
      <c r="M18" s="30">
        <f t="shared" si="1"/>
        <v>0</v>
      </c>
      <c r="N18" s="30">
        <f t="shared" si="2"/>
        <v>0</v>
      </c>
      <c r="O18" s="30">
        <f t="shared" si="3"/>
        <v>3.3219280948873626</v>
      </c>
      <c r="P18" s="30">
        <f t="shared" si="4"/>
        <v>0</v>
      </c>
    </row>
    <row r="19" spans="1:16" x14ac:dyDescent="0.25">
      <c r="A19" s="3" t="s">
        <v>139</v>
      </c>
      <c r="B19" s="4">
        <f>'idf values'!B19*'idf values'!N19</f>
        <v>0</v>
      </c>
      <c r="C19" s="4">
        <f>'idf values'!C19*'idf values'!N19</f>
        <v>0</v>
      </c>
      <c r="D19" s="7">
        <f>'idf values'!D19*'idf values'!N19</f>
        <v>0</v>
      </c>
      <c r="E19" s="4">
        <f>'idf values'!E19*'idf values'!N19</f>
        <v>3.3219280948873626</v>
      </c>
      <c r="F19" s="7">
        <f>'idf values'!F19*'idf values'!N19</f>
        <v>0</v>
      </c>
      <c r="G19" s="4">
        <f>'idf values'!G19*'idf values'!N19</f>
        <v>0</v>
      </c>
      <c r="H19" s="4">
        <f>'idf values'!H19*'idf values'!N19</f>
        <v>0</v>
      </c>
      <c r="I19" s="4">
        <f>'idf values'!I19*'idf values'!N19</f>
        <v>0</v>
      </c>
      <c r="J19" s="4">
        <f>'idf values'!J19*'idf values'!N19</f>
        <v>0</v>
      </c>
      <c r="K19" s="4">
        <f>'idf values'!K19*'idf values'!N19</f>
        <v>0</v>
      </c>
      <c r="L19" s="29">
        <f t="shared" si="0"/>
        <v>0</v>
      </c>
      <c r="M19" s="30">
        <f t="shared" si="1"/>
        <v>0</v>
      </c>
      <c r="N19" s="30">
        <f t="shared" si="2"/>
        <v>0</v>
      </c>
      <c r="O19" s="30">
        <f t="shared" si="3"/>
        <v>0</v>
      </c>
      <c r="P19" s="30">
        <f t="shared" si="4"/>
        <v>1.1073093649624541</v>
      </c>
    </row>
    <row r="20" spans="1:16" x14ac:dyDescent="0.25">
      <c r="A20" s="3" t="s">
        <v>98</v>
      </c>
      <c r="B20" s="4">
        <f>'idf values'!B20*'idf values'!N20</f>
        <v>0</v>
      </c>
      <c r="C20" s="4">
        <f>'idf values'!C20*'idf values'!N20</f>
        <v>0</v>
      </c>
      <c r="D20" s="7">
        <f>'idf values'!D20*'idf values'!N20</f>
        <v>2.3219280948873622</v>
      </c>
      <c r="E20" s="4">
        <f>'idf values'!E20*'idf values'!N20</f>
        <v>0</v>
      </c>
      <c r="F20" s="7">
        <f>'idf values'!F20*'idf values'!N20</f>
        <v>0</v>
      </c>
      <c r="G20" s="4">
        <f>'idf values'!G20*'idf values'!N20</f>
        <v>0</v>
      </c>
      <c r="H20" s="4">
        <f>'idf values'!H20*'idf values'!N20</f>
        <v>0</v>
      </c>
      <c r="I20" s="4">
        <f>'idf values'!I20*'idf values'!N20</f>
        <v>0</v>
      </c>
      <c r="J20" s="4">
        <f>'idf values'!J20*'idf values'!N20</f>
        <v>0</v>
      </c>
      <c r="K20" s="4">
        <f>'idf values'!K20*'idf values'!N20</f>
        <v>2.3219280948873622</v>
      </c>
      <c r="L20" s="29">
        <f t="shared" si="0"/>
        <v>0</v>
      </c>
      <c r="M20" s="30">
        <f t="shared" si="1"/>
        <v>2.3219280948873622</v>
      </c>
      <c r="N20" s="30">
        <f t="shared" si="2"/>
        <v>0</v>
      </c>
      <c r="O20" s="30">
        <f t="shared" si="3"/>
        <v>0</v>
      </c>
      <c r="P20" s="30">
        <f t="shared" si="4"/>
        <v>0</v>
      </c>
    </row>
    <row r="21" spans="1:16" x14ac:dyDescent="0.25">
      <c r="A21" s="3" t="s">
        <v>272</v>
      </c>
      <c r="B21" s="4">
        <f>'idf values'!B21*'idf values'!N21</f>
        <v>0</v>
      </c>
      <c r="C21" s="4">
        <f>'idf values'!C21*'idf values'!N21</f>
        <v>0</v>
      </c>
      <c r="D21" s="7">
        <f>'idf values'!D21*'idf values'!N21</f>
        <v>0</v>
      </c>
      <c r="E21" s="4">
        <f>'idf values'!E21*'idf values'!N21</f>
        <v>0</v>
      </c>
      <c r="F21" s="7">
        <f>'idf values'!F21*'idf values'!N21</f>
        <v>0</v>
      </c>
      <c r="G21" s="4">
        <f>'idf values'!G21*'idf values'!N21</f>
        <v>0</v>
      </c>
      <c r="H21" s="4">
        <f>'idf values'!H21*'idf values'!N21</f>
        <v>0</v>
      </c>
      <c r="I21" s="4">
        <f>'idf values'!I21*'idf values'!N21</f>
        <v>0</v>
      </c>
      <c r="J21" s="4">
        <f>'idf values'!J21*'idf values'!N21</f>
        <v>0</v>
      </c>
      <c r="K21" s="4">
        <f>'idf values'!K21*'idf values'!N21</f>
        <v>3.3219280948873626</v>
      </c>
      <c r="L21" s="29">
        <f t="shared" si="0"/>
        <v>0</v>
      </c>
      <c r="M21" s="30">
        <f t="shared" si="1"/>
        <v>3.3219280948873626</v>
      </c>
      <c r="N21" s="30">
        <f t="shared" si="2"/>
        <v>0</v>
      </c>
      <c r="O21" s="30">
        <f t="shared" si="3"/>
        <v>0</v>
      </c>
      <c r="P21" s="30">
        <f t="shared" si="4"/>
        <v>0</v>
      </c>
    </row>
    <row r="22" spans="1:16" x14ac:dyDescent="0.25">
      <c r="A22" s="3" t="s">
        <v>180</v>
      </c>
      <c r="B22" s="4">
        <f>'idf values'!B22*'idf values'!N22</f>
        <v>0</v>
      </c>
      <c r="C22" s="4">
        <f>'idf values'!C22*'idf values'!N22</f>
        <v>0</v>
      </c>
      <c r="D22" s="7">
        <f>'idf values'!D22*'idf values'!N22</f>
        <v>0</v>
      </c>
      <c r="E22" s="4">
        <f>'idf values'!E22*'idf values'!N22</f>
        <v>0</v>
      </c>
      <c r="F22" s="7">
        <f>'idf values'!F22*'idf values'!N22</f>
        <v>0</v>
      </c>
      <c r="G22" s="4">
        <f>'idf values'!G22*'idf values'!N22</f>
        <v>0</v>
      </c>
      <c r="H22" s="4">
        <f>'idf values'!H22*'idf values'!N22</f>
        <v>0</v>
      </c>
      <c r="I22" s="4">
        <f>'idf values'!I22*'idf values'!N22</f>
        <v>3.3219280948873626</v>
      </c>
      <c r="J22" s="4">
        <f>'idf values'!J22*'idf values'!N22</f>
        <v>0</v>
      </c>
      <c r="K22" s="4">
        <f>'idf values'!K22*'idf values'!N22</f>
        <v>0</v>
      </c>
      <c r="L22" s="29">
        <f t="shared" si="0"/>
        <v>0</v>
      </c>
      <c r="M22" s="30">
        <f t="shared" si="1"/>
        <v>0</v>
      </c>
      <c r="N22" s="30">
        <f t="shared" si="2"/>
        <v>0</v>
      </c>
      <c r="O22" s="30">
        <f t="shared" si="3"/>
        <v>0</v>
      </c>
      <c r="P22" s="30">
        <f t="shared" si="4"/>
        <v>1.1073093649624541</v>
      </c>
    </row>
    <row r="23" spans="1:16" x14ac:dyDescent="0.25">
      <c r="A23" s="3" t="s">
        <v>66</v>
      </c>
      <c r="B23" s="4">
        <f>'idf values'!B23*'idf values'!N23</f>
        <v>0</v>
      </c>
      <c r="C23" s="4">
        <f>'idf values'!C23*'idf values'!N23</f>
        <v>1</v>
      </c>
      <c r="D23" s="7">
        <f>'idf values'!D23*'idf values'!N23</f>
        <v>0</v>
      </c>
      <c r="E23" s="4">
        <f>'idf values'!E23*'idf values'!N23</f>
        <v>1</v>
      </c>
      <c r="F23" s="7">
        <f>'idf values'!F23*'idf values'!N23</f>
        <v>1</v>
      </c>
      <c r="G23" s="4">
        <f>'idf values'!G23*'idf values'!N23</f>
        <v>1</v>
      </c>
      <c r="H23" s="4">
        <f>'idf values'!H23*'idf values'!N23</f>
        <v>0</v>
      </c>
      <c r="I23" s="4">
        <f>'idf values'!I23*'idf values'!N23</f>
        <v>0</v>
      </c>
      <c r="J23" s="4">
        <f>'idf values'!J23*'idf values'!N23</f>
        <v>0</v>
      </c>
      <c r="K23" s="4">
        <f>'idf values'!K23*'idf values'!N23</f>
        <v>4</v>
      </c>
      <c r="L23" s="29">
        <f t="shared" si="0"/>
        <v>0.5</v>
      </c>
      <c r="M23" s="30">
        <f t="shared" si="1"/>
        <v>4</v>
      </c>
      <c r="N23" s="30">
        <f t="shared" si="2"/>
        <v>0</v>
      </c>
      <c r="O23" s="30">
        <f t="shared" si="3"/>
        <v>1</v>
      </c>
      <c r="P23" s="30">
        <f t="shared" si="4"/>
        <v>0.33333333333333331</v>
      </c>
    </row>
    <row r="24" spans="1:16" x14ac:dyDescent="0.25">
      <c r="A24" s="3" t="s">
        <v>277</v>
      </c>
      <c r="B24" s="4">
        <f>'idf values'!B24*'idf values'!N24</f>
        <v>0</v>
      </c>
      <c r="C24" s="4">
        <f>'idf values'!C24*'idf values'!N24</f>
        <v>0</v>
      </c>
      <c r="D24" s="7">
        <f>'idf values'!D24*'idf values'!N24</f>
        <v>0</v>
      </c>
      <c r="E24" s="4">
        <f>'idf values'!E24*'idf values'!N24</f>
        <v>0</v>
      </c>
      <c r="F24" s="7">
        <f>'idf values'!F24*'idf values'!N24</f>
        <v>0</v>
      </c>
      <c r="G24" s="4">
        <f>'idf values'!G24*'idf values'!N24</f>
        <v>0</v>
      </c>
      <c r="H24" s="4">
        <f>'idf values'!H24*'idf values'!N24</f>
        <v>0</v>
      </c>
      <c r="I24" s="4">
        <f>'idf values'!I24*'idf values'!N24</f>
        <v>0</v>
      </c>
      <c r="J24" s="4">
        <f>'idf values'!J24*'idf values'!N24</f>
        <v>0</v>
      </c>
      <c r="K24" s="4">
        <f>'idf values'!K24*'idf values'!N24</f>
        <v>3.3219280948873626</v>
      </c>
      <c r="L24" s="29">
        <f t="shared" si="0"/>
        <v>0</v>
      </c>
      <c r="M24" s="30">
        <f t="shared" si="1"/>
        <v>3.3219280948873626</v>
      </c>
      <c r="N24" s="30">
        <f t="shared" si="2"/>
        <v>0</v>
      </c>
      <c r="O24" s="30">
        <f t="shared" si="3"/>
        <v>0</v>
      </c>
      <c r="P24" s="30">
        <f t="shared" si="4"/>
        <v>0</v>
      </c>
    </row>
    <row r="25" spans="1:16" x14ac:dyDescent="0.25">
      <c r="A25" s="3" t="s">
        <v>163</v>
      </c>
      <c r="B25" s="4">
        <f>'idf values'!B25*'idf values'!N25</f>
        <v>0</v>
      </c>
      <c r="C25" s="4">
        <f>'idf values'!C25*'idf values'!N25</f>
        <v>0</v>
      </c>
      <c r="D25" s="7">
        <f>'idf values'!D25*'idf values'!N25</f>
        <v>0</v>
      </c>
      <c r="E25" s="4">
        <f>'idf values'!E25*'idf values'!N25</f>
        <v>0</v>
      </c>
      <c r="F25" s="7">
        <f>'idf values'!F25*'idf values'!N25</f>
        <v>0</v>
      </c>
      <c r="G25" s="4">
        <f>'idf values'!G25*'idf values'!N25</f>
        <v>2.3219280948873622</v>
      </c>
      <c r="H25" s="4">
        <f>'idf values'!H25*'idf values'!N25</f>
        <v>0</v>
      </c>
      <c r="I25" s="4">
        <f>'idf values'!I25*'idf values'!N25</f>
        <v>0</v>
      </c>
      <c r="J25" s="4">
        <f>'idf values'!J25*'idf values'!N25</f>
        <v>0</v>
      </c>
      <c r="K25" s="4">
        <f>'idf values'!K25*'idf values'!N25</f>
        <v>4.6438561897747244</v>
      </c>
      <c r="L25" s="29">
        <f t="shared" si="0"/>
        <v>0</v>
      </c>
      <c r="M25" s="30">
        <f t="shared" si="1"/>
        <v>4.6438561897747244</v>
      </c>
      <c r="N25" s="30">
        <f t="shared" si="2"/>
        <v>0</v>
      </c>
      <c r="O25" s="30">
        <f t="shared" si="3"/>
        <v>2.3219280948873622</v>
      </c>
      <c r="P25" s="30">
        <f t="shared" si="4"/>
        <v>0</v>
      </c>
    </row>
    <row r="26" spans="1:16" x14ac:dyDescent="0.25">
      <c r="A26" s="3" t="s">
        <v>79</v>
      </c>
      <c r="B26" s="4">
        <f>'idf values'!B26*'idf values'!N26</f>
        <v>0</v>
      </c>
      <c r="C26" s="4">
        <f>'idf values'!C26*'idf values'!N26</f>
        <v>0</v>
      </c>
      <c r="D26" s="7">
        <f>'idf values'!D26*'idf values'!N26</f>
        <v>6.6438561897747253</v>
      </c>
      <c r="E26" s="4">
        <f>'idf values'!E26*'idf values'!N26</f>
        <v>0</v>
      </c>
      <c r="F26" s="7">
        <f>'idf values'!F26*'idf values'!N26</f>
        <v>0</v>
      </c>
      <c r="G26" s="4">
        <f>'idf values'!G26*'idf values'!N26</f>
        <v>0</v>
      </c>
      <c r="H26" s="4">
        <f>'idf values'!H26*'idf values'!N26</f>
        <v>0</v>
      </c>
      <c r="I26" s="4">
        <f>'idf values'!I26*'idf values'!N26</f>
        <v>0</v>
      </c>
      <c r="J26" s="4">
        <f>'idf values'!J26*'idf values'!N26</f>
        <v>0</v>
      </c>
      <c r="K26" s="4">
        <f>'idf values'!K26*'idf values'!N26</f>
        <v>0</v>
      </c>
      <c r="L26" s="29">
        <f t="shared" si="0"/>
        <v>0</v>
      </c>
      <c r="M26" s="30">
        <f t="shared" si="1"/>
        <v>0</v>
      </c>
      <c r="N26" s="30">
        <f t="shared" si="2"/>
        <v>0</v>
      </c>
      <c r="O26" s="30">
        <f t="shared" si="3"/>
        <v>0</v>
      </c>
      <c r="P26" s="30">
        <f t="shared" si="4"/>
        <v>0</v>
      </c>
    </row>
    <row r="27" spans="1:16" x14ac:dyDescent="0.25">
      <c r="A27" s="3" t="s">
        <v>310</v>
      </c>
      <c r="B27" s="4">
        <f>'idf values'!B27*'idf values'!N27</f>
        <v>0</v>
      </c>
      <c r="C27" s="4">
        <f>'idf values'!C27*'idf values'!N27</f>
        <v>0</v>
      </c>
      <c r="D27" s="7">
        <f>'idf values'!D27*'idf values'!N27</f>
        <v>0</v>
      </c>
      <c r="E27" s="4">
        <f>'idf values'!E27*'idf values'!N27</f>
        <v>0</v>
      </c>
      <c r="F27" s="7">
        <f>'idf values'!F27*'idf values'!N27</f>
        <v>0</v>
      </c>
      <c r="G27" s="4">
        <f>'idf values'!G27*'idf values'!N27</f>
        <v>0</v>
      </c>
      <c r="H27" s="4">
        <f>'idf values'!H27*'idf values'!N27</f>
        <v>0</v>
      </c>
      <c r="I27" s="4">
        <f>'idf values'!I27*'idf values'!N27</f>
        <v>0</v>
      </c>
      <c r="J27" s="4">
        <f>'idf values'!J27*'idf values'!N27</f>
        <v>0</v>
      </c>
      <c r="K27" s="4">
        <f>'idf values'!K27*'idf values'!N27</f>
        <v>9.9657842846620888</v>
      </c>
      <c r="L27" s="29">
        <f t="shared" si="0"/>
        <v>0</v>
      </c>
      <c r="M27" s="30">
        <f t="shared" si="1"/>
        <v>9.9657842846620888</v>
      </c>
      <c r="N27" s="30">
        <f t="shared" si="2"/>
        <v>0</v>
      </c>
      <c r="O27" s="30">
        <f t="shared" si="3"/>
        <v>0</v>
      </c>
      <c r="P27" s="30">
        <f t="shared" si="4"/>
        <v>0</v>
      </c>
    </row>
    <row r="28" spans="1:16" x14ac:dyDescent="0.25">
      <c r="A28" s="3" t="s">
        <v>53</v>
      </c>
      <c r="B28" s="4">
        <f>'idf values'!B28*'idf values'!N28</f>
        <v>0</v>
      </c>
      <c r="C28" s="4">
        <f>'idf values'!C28*'idf values'!N28</f>
        <v>2.3219280948873622</v>
      </c>
      <c r="D28" s="7">
        <f>'idf values'!D28*'idf values'!N28</f>
        <v>0</v>
      </c>
      <c r="E28" s="4">
        <f>'idf values'!E28*'idf values'!N28</f>
        <v>0</v>
      </c>
      <c r="F28" s="7">
        <f>'idf values'!F28*'idf values'!N28</f>
        <v>0</v>
      </c>
      <c r="G28" s="4">
        <f>'idf values'!G28*'idf values'!N28</f>
        <v>0</v>
      </c>
      <c r="H28" s="4">
        <f>'idf values'!H28*'idf values'!N28</f>
        <v>0</v>
      </c>
      <c r="I28" s="4">
        <f>'idf values'!I28*'idf values'!N28</f>
        <v>2.3219280948873622</v>
      </c>
      <c r="J28" s="4">
        <f>'idf values'!J28*'idf values'!N28</f>
        <v>0</v>
      </c>
      <c r="K28" s="4">
        <f>'idf values'!K28*'idf values'!N28</f>
        <v>0</v>
      </c>
      <c r="L28" s="29">
        <f t="shared" si="0"/>
        <v>1.1609640474436811</v>
      </c>
      <c r="M28" s="30">
        <f t="shared" si="1"/>
        <v>0</v>
      </c>
      <c r="N28" s="30">
        <f t="shared" si="2"/>
        <v>0</v>
      </c>
      <c r="O28" s="30">
        <f t="shared" si="3"/>
        <v>0</v>
      </c>
      <c r="P28" s="30">
        <f t="shared" si="4"/>
        <v>0.77397603162912076</v>
      </c>
    </row>
    <row r="29" spans="1:16" x14ac:dyDescent="0.25">
      <c r="A29" s="3" t="s">
        <v>212</v>
      </c>
      <c r="B29" s="4">
        <f>'idf values'!B29*'idf values'!N29</f>
        <v>0</v>
      </c>
      <c r="C29" s="4">
        <f>'idf values'!C29*'idf values'!N29</f>
        <v>0</v>
      </c>
      <c r="D29" s="7">
        <f>'idf values'!D29*'idf values'!N29</f>
        <v>0</v>
      </c>
      <c r="E29" s="4">
        <f>'idf values'!E29*'idf values'!N29</f>
        <v>0</v>
      </c>
      <c r="F29" s="7">
        <f>'idf values'!F29*'idf values'!N29</f>
        <v>0</v>
      </c>
      <c r="G29" s="4">
        <f>'idf values'!G29*'idf values'!N29</f>
        <v>0</v>
      </c>
      <c r="H29" s="4">
        <f>'idf values'!H29*'idf values'!N29</f>
        <v>0</v>
      </c>
      <c r="I29" s="4">
        <f>'idf values'!I29*'idf values'!N29</f>
        <v>3.3219280948873626</v>
      </c>
      <c r="J29" s="4">
        <f>'idf values'!J29*'idf values'!N29</f>
        <v>0</v>
      </c>
      <c r="K29" s="4">
        <f>'idf values'!K29*'idf values'!N29</f>
        <v>0</v>
      </c>
      <c r="L29" s="29">
        <f t="shared" si="0"/>
        <v>0</v>
      </c>
      <c r="M29" s="30">
        <f t="shared" si="1"/>
        <v>0</v>
      </c>
      <c r="N29" s="30">
        <f t="shared" si="2"/>
        <v>0</v>
      </c>
      <c r="O29" s="30">
        <f t="shared" si="3"/>
        <v>0</v>
      </c>
      <c r="P29" s="30">
        <f t="shared" si="4"/>
        <v>1.1073093649624541</v>
      </c>
    </row>
    <row r="30" spans="1:16" x14ac:dyDescent="0.25">
      <c r="A30" s="3" t="s">
        <v>119</v>
      </c>
      <c r="B30" s="4">
        <f>'idf values'!B30*'idf values'!N30</f>
        <v>0</v>
      </c>
      <c r="C30" s="4">
        <f>'idf values'!C30*'idf values'!N30</f>
        <v>0</v>
      </c>
      <c r="D30" s="7">
        <f>'idf values'!D30*'idf values'!N30</f>
        <v>0</v>
      </c>
      <c r="E30" s="4">
        <f>'idf values'!E30*'idf values'!N30</f>
        <v>3.3219280948873626</v>
      </c>
      <c r="F30" s="7">
        <f>'idf values'!F30*'idf values'!N30</f>
        <v>0</v>
      </c>
      <c r="G30" s="4">
        <f>'idf values'!G30*'idf values'!N30</f>
        <v>0</v>
      </c>
      <c r="H30" s="4">
        <f>'idf values'!H30*'idf values'!N30</f>
        <v>0</v>
      </c>
      <c r="I30" s="4">
        <f>'idf values'!I30*'idf values'!N30</f>
        <v>0</v>
      </c>
      <c r="J30" s="4">
        <f>'idf values'!J30*'idf values'!N30</f>
        <v>0</v>
      </c>
      <c r="K30" s="4">
        <f>'idf values'!K30*'idf values'!N30</f>
        <v>0</v>
      </c>
      <c r="L30" s="29">
        <f t="shared" si="0"/>
        <v>0</v>
      </c>
      <c r="M30" s="30">
        <f t="shared" si="1"/>
        <v>0</v>
      </c>
      <c r="N30" s="30">
        <f t="shared" si="2"/>
        <v>0</v>
      </c>
      <c r="O30" s="30">
        <f t="shared" si="3"/>
        <v>0</v>
      </c>
      <c r="P30" s="30">
        <f t="shared" si="4"/>
        <v>1.1073093649624541</v>
      </c>
    </row>
    <row r="31" spans="1:16" x14ac:dyDescent="0.25">
      <c r="A31" s="3" t="s">
        <v>131</v>
      </c>
      <c r="B31" s="4">
        <f>'idf values'!B31*'idf values'!N31</f>
        <v>0</v>
      </c>
      <c r="C31" s="4">
        <f>'idf values'!C31*'idf values'!N31</f>
        <v>0</v>
      </c>
      <c r="D31" s="7">
        <f>'idf values'!D31*'idf values'!N31</f>
        <v>0</v>
      </c>
      <c r="E31" s="4">
        <f>'idf values'!E31*'idf values'!N31</f>
        <v>1.7369655941662063</v>
      </c>
      <c r="F31" s="7">
        <f>'idf values'!F31*'idf values'!N31</f>
        <v>3.4739311883324127</v>
      </c>
      <c r="G31" s="4">
        <f>'idf values'!G31*'idf values'!N31</f>
        <v>0</v>
      </c>
      <c r="H31" s="4">
        <f>'idf values'!H31*'idf values'!N31</f>
        <v>0</v>
      </c>
      <c r="I31" s="4">
        <f>'idf values'!I31*'idf values'!N31</f>
        <v>0</v>
      </c>
      <c r="J31" s="4">
        <f>'idf values'!J31*'idf values'!N31</f>
        <v>0</v>
      </c>
      <c r="K31" s="4">
        <f>'idf values'!K31*'idf values'!N31</f>
        <v>1.7369655941662063</v>
      </c>
      <c r="L31" s="29">
        <f t="shared" si="0"/>
        <v>0</v>
      </c>
      <c r="M31" s="30">
        <f t="shared" si="1"/>
        <v>1.7369655941662063</v>
      </c>
      <c r="N31" s="30">
        <f t="shared" si="2"/>
        <v>0</v>
      </c>
      <c r="O31" s="30">
        <f t="shared" si="3"/>
        <v>0</v>
      </c>
      <c r="P31" s="30">
        <f t="shared" si="4"/>
        <v>0.57898853138873541</v>
      </c>
    </row>
    <row r="32" spans="1:16" x14ac:dyDescent="0.25">
      <c r="A32" s="3" t="s">
        <v>189</v>
      </c>
      <c r="B32" s="4">
        <f>'idf values'!B32*'idf values'!N32</f>
        <v>0</v>
      </c>
      <c r="C32" s="4">
        <f>'idf values'!C32*'idf values'!N32</f>
        <v>0</v>
      </c>
      <c r="D32" s="7">
        <f>'idf values'!D32*'idf values'!N32</f>
        <v>0</v>
      </c>
      <c r="E32" s="4">
        <f>'idf values'!E32*'idf values'!N32</f>
        <v>0</v>
      </c>
      <c r="F32" s="7">
        <f>'idf values'!F32*'idf values'!N32</f>
        <v>0</v>
      </c>
      <c r="G32" s="4">
        <f>'idf values'!G32*'idf values'!N32</f>
        <v>0</v>
      </c>
      <c r="H32" s="4">
        <f>'idf values'!H32*'idf values'!N32</f>
        <v>0</v>
      </c>
      <c r="I32" s="4">
        <f>'idf values'!I32*'idf values'!N32</f>
        <v>2.3219280948873622</v>
      </c>
      <c r="J32" s="4">
        <f>'idf values'!J32*'idf values'!N32</f>
        <v>0</v>
      </c>
      <c r="K32" s="4">
        <f>'idf values'!K32*'idf values'!N32</f>
        <v>2.3219280948873622</v>
      </c>
      <c r="L32" s="29">
        <f t="shared" si="0"/>
        <v>0</v>
      </c>
      <c r="M32" s="30">
        <f t="shared" si="1"/>
        <v>2.3219280948873622</v>
      </c>
      <c r="N32" s="30">
        <f t="shared" si="2"/>
        <v>0</v>
      </c>
      <c r="O32" s="30">
        <f t="shared" si="3"/>
        <v>0</v>
      </c>
      <c r="P32" s="30">
        <f t="shared" si="4"/>
        <v>0.77397603162912076</v>
      </c>
    </row>
    <row r="33" spans="1:16" x14ac:dyDescent="0.25">
      <c r="A33" s="3" t="s">
        <v>186</v>
      </c>
      <c r="B33" s="4">
        <f>'idf values'!B33*'idf values'!N33</f>
        <v>0</v>
      </c>
      <c r="C33" s="4">
        <f>'idf values'!C33*'idf values'!N33</f>
        <v>0</v>
      </c>
      <c r="D33" s="7">
        <f>'idf values'!D33*'idf values'!N33</f>
        <v>0</v>
      </c>
      <c r="E33" s="4">
        <f>'idf values'!E33*'idf values'!N33</f>
        <v>0</v>
      </c>
      <c r="F33" s="7">
        <f>'idf values'!F33*'idf values'!N33</f>
        <v>0</v>
      </c>
      <c r="G33" s="4">
        <f>'idf values'!G33*'idf values'!N33</f>
        <v>0</v>
      </c>
      <c r="H33" s="4">
        <f>'idf values'!H33*'idf values'!N33</f>
        <v>0</v>
      </c>
      <c r="I33" s="4">
        <f>'idf values'!I33*'idf values'!N33</f>
        <v>3.3219280948873626</v>
      </c>
      <c r="J33" s="4">
        <f>'idf values'!J33*'idf values'!N33</f>
        <v>0</v>
      </c>
      <c r="K33" s="4">
        <f>'idf values'!K33*'idf values'!N33</f>
        <v>0</v>
      </c>
      <c r="L33" s="29">
        <f t="shared" si="0"/>
        <v>0</v>
      </c>
      <c r="M33" s="30">
        <f t="shared" si="1"/>
        <v>0</v>
      </c>
      <c r="N33" s="30">
        <f t="shared" si="2"/>
        <v>0</v>
      </c>
      <c r="O33" s="30">
        <f t="shared" si="3"/>
        <v>0</v>
      </c>
      <c r="P33" s="30">
        <f t="shared" si="4"/>
        <v>1.1073093649624541</v>
      </c>
    </row>
    <row r="34" spans="1:16" x14ac:dyDescent="0.25">
      <c r="A34" s="3" t="s">
        <v>88</v>
      </c>
      <c r="B34" s="4">
        <f>'idf values'!B34*'idf values'!N34</f>
        <v>0</v>
      </c>
      <c r="C34" s="4">
        <f>'idf values'!C34*'idf values'!N34</f>
        <v>0</v>
      </c>
      <c r="D34" s="7">
        <f>'idf values'!D34*'idf values'!N34</f>
        <v>6.6438561897747253</v>
      </c>
      <c r="E34" s="4">
        <f>'idf values'!E34*'idf values'!N34</f>
        <v>0</v>
      </c>
      <c r="F34" s="7">
        <f>'idf values'!F34*'idf values'!N34</f>
        <v>0</v>
      </c>
      <c r="G34" s="4">
        <f>'idf values'!G34*'idf values'!N34</f>
        <v>0</v>
      </c>
      <c r="H34" s="4">
        <f>'idf values'!H34*'idf values'!N34</f>
        <v>0</v>
      </c>
      <c r="I34" s="4">
        <f>'idf values'!I34*'idf values'!N34</f>
        <v>0</v>
      </c>
      <c r="J34" s="4">
        <f>'idf values'!J34*'idf values'!N34</f>
        <v>0</v>
      </c>
      <c r="K34" s="4">
        <f>'idf values'!K34*'idf values'!N34</f>
        <v>0</v>
      </c>
      <c r="L34" s="29">
        <f t="shared" si="0"/>
        <v>0</v>
      </c>
      <c r="M34" s="30">
        <f t="shared" si="1"/>
        <v>0</v>
      </c>
      <c r="N34" s="30">
        <f t="shared" si="2"/>
        <v>0</v>
      </c>
      <c r="O34" s="30">
        <f t="shared" si="3"/>
        <v>0</v>
      </c>
      <c r="P34" s="30">
        <f t="shared" si="4"/>
        <v>0</v>
      </c>
    </row>
    <row r="35" spans="1:16" x14ac:dyDescent="0.25">
      <c r="A35" s="3" t="s">
        <v>187</v>
      </c>
      <c r="B35" s="4">
        <f>'idf values'!B35*'idf values'!N35</f>
        <v>0</v>
      </c>
      <c r="C35" s="4">
        <f>'idf values'!C35*'idf values'!N35</f>
        <v>0</v>
      </c>
      <c r="D35" s="7">
        <f>'idf values'!D35*'idf values'!N35</f>
        <v>0</v>
      </c>
      <c r="E35" s="4">
        <f>'idf values'!E35*'idf values'!N35</f>
        <v>0</v>
      </c>
      <c r="F35" s="7">
        <f>'idf values'!F35*'idf values'!N35</f>
        <v>0</v>
      </c>
      <c r="G35" s="4">
        <f>'idf values'!G35*'idf values'!N35</f>
        <v>0</v>
      </c>
      <c r="H35" s="4">
        <f>'idf values'!H35*'idf values'!N35</f>
        <v>0</v>
      </c>
      <c r="I35" s="4">
        <f>'idf values'!I35*'idf values'!N35</f>
        <v>6.6438561897747253</v>
      </c>
      <c r="J35" s="4">
        <f>'idf values'!J35*'idf values'!N35</f>
        <v>0</v>
      </c>
      <c r="K35" s="4">
        <f>'idf values'!K35*'idf values'!N35</f>
        <v>0</v>
      </c>
      <c r="L35" s="29">
        <f t="shared" si="0"/>
        <v>0</v>
      </c>
      <c r="M35" s="30">
        <f t="shared" si="1"/>
        <v>0</v>
      </c>
      <c r="N35" s="30">
        <f t="shared" si="2"/>
        <v>0</v>
      </c>
      <c r="O35" s="30">
        <f t="shared" si="3"/>
        <v>0</v>
      </c>
      <c r="P35" s="30">
        <f t="shared" si="4"/>
        <v>2.2146187299249083</v>
      </c>
    </row>
    <row r="36" spans="1:16" x14ac:dyDescent="0.25">
      <c r="A36" s="3" t="s">
        <v>154</v>
      </c>
      <c r="B36" s="4">
        <f>'idf values'!B36*'idf values'!N36</f>
        <v>0</v>
      </c>
      <c r="C36" s="4">
        <f>'idf values'!C36*'idf values'!N36</f>
        <v>0</v>
      </c>
      <c r="D36" s="7">
        <f>'idf values'!D36*'idf values'!N36</f>
        <v>0</v>
      </c>
      <c r="E36" s="4">
        <f>'idf values'!E36*'idf values'!N36</f>
        <v>0</v>
      </c>
      <c r="F36" s="7">
        <f>'idf values'!F36*'idf values'!N36</f>
        <v>3.3219280948873626</v>
      </c>
      <c r="G36" s="4">
        <f>'idf values'!G36*'idf values'!N36</f>
        <v>0</v>
      </c>
      <c r="H36" s="4">
        <f>'idf values'!H36*'idf values'!N36</f>
        <v>0</v>
      </c>
      <c r="I36" s="4">
        <f>'idf values'!I36*'idf values'!N36</f>
        <v>0</v>
      </c>
      <c r="J36" s="4">
        <f>'idf values'!J36*'idf values'!N36</f>
        <v>0</v>
      </c>
      <c r="K36" s="4">
        <f>'idf values'!K36*'idf values'!N36</f>
        <v>0</v>
      </c>
      <c r="L36" s="29">
        <f t="shared" si="0"/>
        <v>0</v>
      </c>
      <c r="M36" s="30">
        <f t="shared" si="1"/>
        <v>0</v>
      </c>
      <c r="N36" s="30">
        <f t="shared" si="2"/>
        <v>0</v>
      </c>
      <c r="O36" s="30">
        <f t="shared" si="3"/>
        <v>0</v>
      </c>
      <c r="P36" s="30">
        <f t="shared" si="4"/>
        <v>0</v>
      </c>
    </row>
    <row r="37" spans="1:16" x14ac:dyDescent="0.25">
      <c r="A37" s="3" t="s">
        <v>255</v>
      </c>
      <c r="B37" s="4">
        <f>'idf values'!B37*'idf values'!N37</f>
        <v>0</v>
      </c>
      <c r="C37" s="4">
        <f>'idf values'!C37*'idf values'!N37</f>
        <v>0</v>
      </c>
      <c r="D37" s="7">
        <f>'idf values'!D37*'idf values'!N37</f>
        <v>0</v>
      </c>
      <c r="E37" s="4">
        <f>'idf values'!E37*'idf values'!N37</f>
        <v>0</v>
      </c>
      <c r="F37" s="7">
        <f>'idf values'!F37*'idf values'!N37</f>
        <v>0</v>
      </c>
      <c r="G37" s="4">
        <f>'idf values'!G37*'idf values'!N37</f>
        <v>0</v>
      </c>
      <c r="H37" s="4">
        <f>'idf values'!H37*'idf values'!N37</f>
        <v>0</v>
      </c>
      <c r="I37" s="4">
        <f>'idf values'!I37*'idf values'!N37</f>
        <v>0</v>
      </c>
      <c r="J37" s="4">
        <f>'idf values'!J37*'idf values'!N37</f>
        <v>0</v>
      </c>
      <c r="K37" s="4">
        <f>'idf values'!K37*'idf values'!N37</f>
        <v>3.3219280948873626</v>
      </c>
      <c r="L37" s="29">
        <f t="shared" si="0"/>
        <v>0</v>
      </c>
      <c r="M37" s="30">
        <f t="shared" si="1"/>
        <v>3.3219280948873626</v>
      </c>
      <c r="N37" s="30">
        <f t="shared" si="2"/>
        <v>0</v>
      </c>
      <c r="O37" s="30">
        <f t="shared" si="3"/>
        <v>0</v>
      </c>
      <c r="P37" s="30">
        <f t="shared" si="4"/>
        <v>0</v>
      </c>
    </row>
    <row r="38" spans="1:16" x14ac:dyDescent="0.25">
      <c r="A38" s="3" t="s">
        <v>298</v>
      </c>
      <c r="B38" s="4">
        <f>'idf values'!B38*'idf values'!N38</f>
        <v>0</v>
      </c>
      <c r="C38" s="4">
        <f>'idf values'!C38*'idf values'!N38</f>
        <v>0</v>
      </c>
      <c r="D38" s="7">
        <f>'idf values'!D38*'idf values'!N38</f>
        <v>0</v>
      </c>
      <c r="E38" s="4">
        <f>'idf values'!E38*'idf values'!N38</f>
        <v>0</v>
      </c>
      <c r="F38" s="7">
        <f>'idf values'!F38*'idf values'!N38</f>
        <v>0</v>
      </c>
      <c r="G38" s="4">
        <f>'idf values'!G38*'idf values'!N38</f>
        <v>0</v>
      </c>
      <c r="H38" s="4">
        <f>'idf values'!H38*'idf values'!N38</f>
        <v>0</v>
      </c>
      <c r="I38" s="4">
        <f>'idf values'!I38*'idf values'!N38</f>
        <v>0</v>
      </c>
      <c r="J38" s="4">
        <f>'idf values'!J38*'idf values'!N38</f>
        <v>0</v>
      </c>
      <c r="K38" s="4">
        <f>'idf values'!K38*'idf values'!N38</f>
        <v>3.3219280948873626</v>
      </c>
      <c r="L38" s="29">
        <f t="shared" si="0"/>
        <v>0</v>
      </c>
      <c r="M38" s="30">
        <f t="shared" si="1"/>
        <v>3.3219280948873626</v>
      </c>
      <c r="N38" s="30">
        <f t="shared" si="2"/>
        <v>0</v>
      </c>
      <c r="O38" s="30">
        <f t="shared" si="3"/>
        <v>0</v>
      </c>
      <c r="P38" s="30">
        <f t="shared" si="4"/>
        <v>0</v>
      </c>
    </row>
    <row r="39" spans="1:16" x14ac:dyDescent="0.25">
      <c r="A39" s="3" t="s">
        <v>197</v>
      </c>
      <c r="B39" s="4">
        <f>'idf values'!B39*'idf values'!N39</f>
        <v>0</v>
      </c>
      <c r="C39" s="4">
        <f>'idf values'!C39*'idf values'!N39</f>
        <v>0</v>
      </c>
      <c r="D39" s="7">
        <f>'idf values'!D39*'idf values'!N39</f>
        <v>0</v>
      </c>
      <c r="E39" s="4">
        <f>'idf values'!E39*'idf values'!N39</f>
        <v>0</v>
      </c>
      <c r="F39" s="7">
        <f>'idf values'!F39*'idf values'!N39</f>
        <v>0</v>
      </c>
      <c r="G39" s="4">
        <f>'idf values'!G39*'idf values'!N39</f>
        <v>0</v>
      </c>
      <c r="H39" s="4">
        <f>'idf values'!H39*'idf values'!N39</f>
        <v>0</v>
      </c>
      <c r="I39" s="4">
        <f>'idf values'!I39*'idf values'!N39</f>
        <v>3.3219280948873626</v>
      </c>
      <c r="J39" s="4">
        <f>'idf values'!J39*'idf values'!N39</f>
        <v>0</v>
      </c>
      <c r="K39" s="4">
        <f>'idf values'!K39*'idf values'!N39</f>
        <v>0</v>
      </c>
      <c r="L39" s="29">
        <f t="shared" si="0"/>
        <v>0</v>
      </c>
      <c r="M39" s="30">
        <f t="shared" si="1"/>
        <v>0</v>
      </c>
      <c r="N39" s="30">
        <f t="shared" si="2"/>
        <v>0</v>
      </c>
      <c r="O39" s="30">
        <f t="shared" si="3"/>
        <v>0</v>
      </c>
      <c r="P39" s="30">
        <f t="shared" si="4"/>
        <v>1.1073093649624541</v>
      </c>
    </row>
    <row r="40" spans="1:16" x14ac:dyDescent="0.25">
      <c r="A40" s="3" t="s">
        <v>181</v>
      </c>
      <c r="B40" s="4">
        <f>'idf values'!B40*'idf values'!N40</f>
        <v>0</v>
      </c>
      <c r="C40" s="4">
        <f>'idf values'!C40*'idf values'!N40</f>
        <v>0</v>
      </c>
      <c r="D40" s="7">
        <f>'idf values'!D40*'idf values'!N40</f>
        <v>0</v>
      </c>
      <c r="E40" s="4">
        <f>'idf values'!E40*'idf values'!N40</f>
        <v>0</v>
      </c>
      <c r="F40" s="7">
        <f>'idf values'!F40*'idf values'!N40</f>
        <v>0</v>
      </c>
      <c r="G40" s="4">
        <f>'idf values'!G40*'idf values'!N40</f>
        <v>0</v>
      </c>
      <c r="H40" s="4">
        <f>'idf values'!H40*'idf values'!N40</f>
        <v>0</v>
      </c>
      <c r="I40" s="4">
        <f>'idf values'!I40*'idf values'!N40</f>
        <v>9.9657842846620888</v>
      </c>
      <c r="J40" s="4">
        <f>'idf values'!J40*'idf values'!N40</f>
        <v>0</v>
      </c>
      <c r="K40" s="4">
        <f>'idf values'!K40*'idf values'!N40</f>
        <v>0</v>
      </c>
      <c r="L40" s="29">
        <f t="shared" si="0"/>
        <v>0</v>
      </c>
      <c r="M40" s="30">
        <f t="shared" si="1"/>
        <v>0</v>
      </c>
      <c r="N40" s="30">
        <f t="shared" si="2"/>
        <v>0</v>
      </c>
      <c r="O40" s="30">
        <f t="shared" si="3"/>
        <v>0</v>
      </c>
      <c r="P40" s="30">
        <f t="shared" si="4"/>
        <v>3.3219280948873631</v>
      </c>
    </row>
    <row r="41" spans="1:16" x14ac:dyDescent="0.25">
      <c r="A41" s="3" t="s">
        <v>144</v>
      </c>
      <c r="B41" s="4">
        <f>'idf values'!B41*'idf values'!N41</f>
        <v>0</v>
      </c>
      <c r="C41" s="4">
        <f>'idf values'!C41*'idf values'!N41</f>
        <v>0</v>
      </c>
      <c r="D41" s="7">
        <f>'idf values'!D41*'idf values'!N41</f>
        <v>0</v>
      </c>
      <c r="E41" s="4">
        <f>'idf values'!E41*'idf values'!N41</f>
        <v>0</v>
      </c>
      <c r="F41" s="7">
        <f>'idf values'!F41*'idf values'!N41</f>
        <v>2.3219280948873622</v>
      </c>
      <c r="G41" s="4">
        <f>'idf values'!G41*'idf values'!N41</f>
        <v>0</v>
      </c>
      <c r="H41" s="4">
        <f>'idf values'!H41*'idf values'!N41</f>
        <v>0</v>
      </c>
      <c r="I41" s="4">
        <f>'idf values'!I41*'idf values'!N41</f>
        <v>0</v>
      </c>
      <c r="J41" s="4">
        <f>'idf values'!J41*'idf values'!N41</f>
        <v>0</v>
      </c>
      <c r="K41" s="4">
        <f>'idf values'!K41*'idf values'!N41</f>
        <v>2.3219280948873622</v>
      </c>
      <c r="L41" s="29">
        <f t="shared" si="0"/>
        <v>0</v>
      </c>
      <c r="M41" s="30">
        <f t="shared" si="1"/>
        <v>2.3219280948873622</v>
      </c>
      <c r="N41" s="30">
        <f t="shared" si="2"/>
        <v>0</v>
      </c>
      <c r="O41" s="30">
        <f t="shared" si="3"/>
        <v>0</v>
      </c>
      <c r="P41" s="30">
        <f t="shared" si="4"/>
        <v>0</v>
      </c>
    </row>
    <row r="42" spans="1:16" x14ac:dyDescent="0.25">
      <c r="A42" s="3" t="s">
        <v>322</v>
      </c>
      <c r="B42" s="4">
        <f>'idf values'!B42*'idf values'!N42</f>
        <v>0</v>
      </c>
      <c r="C42" s="4">
        <f>'idf values'!C42*'idf values'!N42</f>
        <v>0</v>
      </c>
      <c r="D42" s="7">
        <f>'idf values'!D42*'idf values'!N42</f>
        <v>0</v>
      </c>
      <c r="E42" s="4">
        <f>'idf values'!E42*'idf values'!N42</f>
        <v>0</v>
      </c>
      <c r="F42" s="7">
        <f>'idf values'!F42*'idf values'!N42</f>
        <v>0</v>
      </c>
      <c r="G42" s="4">
        <f>'idf values'!G42*'idf values'!N42</f>
        <v>0</v>
      </c>
      <c r="H42" s="4">
        <f>'idf values'!H42*'idf values'!N42</f>
        <v>0</v>
      </c>
      <c r="I42" s="4">
        <f>'idf values'!I42*'idf values'!N42</f>
        <v>0</v>
      </c>
      <c r="J42" s="4">
        <f>'idf values'!J42*'idf values'!N42</f>
        <v>0</v>
      </c>
      <c r="K42" s="4">
        <f>'idf values'!K42*'idf values'!N42</f>
        <v>3.3219280948873626</v>
      </c>
      <c r="L42" s="29">
        <f t="shared" si="0"/>
        <v>0</v>
      </c>
      <c r="M42" s="30">
        <f t="shared" si="1"/>
        <v>3.3219280948873626</v>
      </c>
      <c r="N42" s="30">
        <f t="shared" si="2"/>
        <v>0</v>
      </c>
      <c r="O42" s="30">
        <f t="shared" si="3"/>
        <v>0</v>
      </c>
      <c r="P42" s="30">
        <f t="shared" si="4"/>
        <v>0</v>
      </c>
    </row>
    <row r="43" spans="1:16" x14ac:dyDescent="0.25">
      <c r="A43" s="3" t="s">
        <v>259</v>
      </c>
      <c r="B43" s="4">
        <f>'idf values'!B43*'idf values'!N43</f>
        <v>0</v>
      </c>
      <c r="C43" s="4">
        <f>'idf values'!C43*'idf values'!N43</f>
        <v>0</v>
      </c>
      <c r="D43" s="7">
        <f>'idf values'!D43*'idf values'!N43</f>
        <v>0</v>
      </c>
      <c r="E43" s="4">
        <f>'idf values'!E43*'idf values'!N43</f>
        <v>0</v>
      </c>
      <c r="F43" s="7">
        <f>'idf values'!F43*'idf values'!N43</f>
        <v>0</v>
      </c>
      <c r="G43" s="4">
        <f>'idf values'!G43*'idf values'!N43</f>
        <v>0</v>
      </c>
      <c r="H43" s="4">
        <f>'idf values'!H43*'idf values'!N43</f>
        <v>0</v>
      </c>
      <c r="I43" s="4">
        <f>'idf values'!I43*'idf values'!N43</f>
        <v>0</v>
      </c>
      <c r="J43" s="4">
        <f>'idf values'!J43*'idf values'!N43</f>
        <v>0</v>
      </c>
      <c r="K43" s="4">
        <f>'idf values'!K43*'idf values'!N43</f>
        <v>3.3219280948873626</v>
      </c>
      <c r="L43" s="29">
        <f t="shared" si="0"/>
        <v>0</v>
      </c>
      <c r="M43" s="30">
        <f t="shared" si="1"/>
        <v>3.3219280948873626</v>
      </c>
      <c r="N43" s="30">
        <f t="shared" si="2"/>
        <v>0</v>
      </c>
      <c r="O43" s="30">
        <f t="shared" si="3"/>
        <v>0</v>
      </c>
      <c r="P43" s="30">
        <f t="shared" si="4"/>
        <v>0</v>
      </c>
    </row>
    <row r="44" spans="1:16" x14ac:dyDescent="0.25">
      <c r="A44" s="3" t="s">
        <v>294</v>
      </c>
      <c r="B44" s="4">
        <f>'idf values'!B44*'idf values'!N44</f>
        <v>0</v>
      </c>
      <c r="C44" s="4">
        <f>'idf values'!C44*'idf values'!N44</f>
        <v>0</v>
      </c>
      <c r="D44" s="7">
        <f>'idf values'!D44*'idf values'!N44</f>
        <v>0</v>
      </c>
      <c r="E44" s="4">
        <f>'idf values'!E44*'idf values'!N44</f>
        <v>0</v>
      </c>
      <c r="F44" s="7">
        <f>'idf values'!F44*'idf values'!N44</f>
        <v>0</v>
      </c>
      <c r="G44" s="4">
        <f>'idf values'!G44*'idf values'!N44</f>
        <v>0</v>
      </c>
      <c r="H44" s="4">
        <f>'idf values'!H44*'idf values'!N44</f>
        <v>0</v>
      </c>
      <c r="I44" s="4">
        <f>'idf values'!I44*'idf values'!N44</f>
        <v>0</v>
      </c>
      <c r="J44" s="4">
        <f>'idf values'!J44*'idf values'!N44</f>
        <v>0</v>
      </c>
      <c r="K44" s="4">
        <f>'idf values'!K44*'idf values'!N44</f>
        <v>3.3219280948873626</v>
      </c>
      <c r="L44" s="29">
        <f t="shared" si="0"/>
        <v>0</v>
      </c>
      <c r="M44" s="30">
        <f t="shared" si="1"/>
        <v>3.3219280948873626</v>
      </c>
      <c r="N44" s="30">
        <f t="shared" si="2"/>
        <v>0</v>
      </c>
      <c r="O44" s="30">
        <f t="shared" si="3"/>
        <v>0</v>
      </c>
      <c r="P44" s="30">
        <f t="shared" si="4"/>
        <v>0</v>
      </c>
    </row>
    <row r="45" spans="1:16" x14ac:dyDescent="0.25">
      <c r="A45" s="3" t="s">
        <v>86</v>
      </c>
      <c r="B45" s="4">
        <f>'idf values'!B45*'idf values'!N45</f>
        <v>0</v>
      </c>
      <c r="C45" s="4">
        <f>'idf values'!C45*'idf values'!N45</f>
        <v>0</v>
      </c>
      <c r="D45" s="7">
        <f>'idf values'!D45*'idf values'!N45</f>
        <v>3.3219280948873626</v>
      </c>
      <c r="E45" s="4">
        <f>'idf values'!E45*'idf values'!N45</f>
        <v>0</v>
      </c>
      <c r="F45" s="7">
        <f>'idf values'!F45*'idf values'!N45</f>
        <v>0</v>
      </c>
      <c r="G45" s="4">
        <f>'idf values'!G45*'idf values'!N45</f>
        <v>0</v>
      </c>
      <c r="H45" s="4">
        <f>'idf values'!H45*'idf values'!N45</f>
        <v>0</v>
      </c>
      <c r="I45" s="4">
        <f>'idf values'!I45*'idf values'!N45</f>
        <v>0</v>
      </c>
      <c r="J45" s="4">
        <f>'idf values'!J45*'idf values'!N45</f>
        <v>0</v>
      </c>
      <c r="K45" s="4">
        <f>'idf values'!K45*'idf values'!N45</f>
        <v>0</v>
      </c>
      <c r="L45" s="29">
        <f t="shared" si="0"/>
        <v>0</v>
      </c>
      <c r="M45" s="30">
        <f t="shared" si="1"/>
        <v>0</v>
      </c>
      <c r="N45" s="30">
        <f t="shared" si="2"/>
        <v>0</v>
      </c>
      <c r="O45" s="30">
        <f t="shared" si="3"/>
        <v>0</v>
      </c>
      <c r="P45" s="30">
        <f t="shared" si="4"/>
        <v>0</v>
      </c>
    </row>
    <row r="46" spans="1:16" x14ac:dyDescent="0.25">
      <c r="A46" s="3" t="s">
        <v>245</v>
      </c>
      <c r="B46" s="4">
        <f>'idf values'!B46*'idf values'!N46</f>
        <v>0</v>
      </c>
      <c r="C46" s="4">
        <f>'idf values'!C46*'idf values'!N46</f>
        <v>0</v>
      </c>
      <c r="D46" s="7">
        <f>'idf values'!D46*'idf values'!N46</f>
        <v>0</v>
      </c>
      <c r="E46" s="4">
        <f>'idf values'!E46*'idf values'!N46</f>
        <v>0</v>
      </c>
      <c r="F46" s="7">
        <f>'idf values'!F46*'idf values'!N46</f>
        <v>0</v>
      </c>
      <c r="G46" s="4">
        <f>'idf values'!G46*'idf values'!N46</f>
        <v>0</v>
      </c>
      <c r="H46" s="4">
        <f>'idf values'!H46*'idf values'!N46</f>
        <v>0</v>
      </c>
      <c r="I46" s="4">
        <f>'idf values'!I46*'idf values'!N46</f>
        <v>0</v>
      </c>
      <c r="J46" s="4">
        <f>'idf values'!J46*'idf values'!N46</f>
        <v>0</v>
      </c>
      <c r="K46" s="4">
        <f>'idf values'!K46*'idf values'!N46</f>
        <v>3.3219280948873626</v>
      </c>
      <c r="L46" s="29">
        <f t="shared" si="0"/>
        <v>0</v>
      </c>
      <c r="M46" s="30">
        <f t="shared" si="1"/>
        <v>3.3219280948873626</v>
      </c>
      <c r="N46" s="30">
        <f t="shared" si="2"/>
        <v>0</v>
      </c>
      <c r="O46" s="30">
        <f t="shared" si="3"/>
        <v>0</v>
      </c>
      <c r="P46" s="30">
        <f t="shared" si="4"/>
        <v>0</v>
      </c>
    </row>
    <row r="47" spans="1:16" x14ac:dyDescent="0.25">
      <c r="A47" s="3" t="s">
        <v>251</v>
      </c>
      <c r="B47" s="4">
        <f>'idf values'!B47*'idf values'!N47</f>
        <v>0</v>
      </c>
      <c r="C47" s="4">
        <f>'idf values'!C47*'idf values'!N47</f>
        <v>0</v>
      </c>
      <c r="D47" s="7">
        <f>'idf values'!D47*'idf values'!N47</f>
        <v>0</v>
      </c>
      <c r="E47" s="4">
        <f>'idf values'!E47*'idf values'!N47</f>
        <v>0</v>
      </c>
      <c r="F47" s="7">
        <f>'idf values'!F47*'idf values'!N47</f>
        <v>0</v>
      </c>
      <c r="G47" s="4">
        <f>'idf values'!G47*'idf values'!N47</f>
        <v>0</v>
      </c>
      <c r="H47" s="4">
        <f>'idf values'!H47*'idf values'!N47</f>
        <v>0</v>
      </c>
      <c r="I47" s="4">
        <f>'idf values'!I47*'idf values'!N47</f>
        <v>0</v>
      </c>
      <c r="J47" s="4">
        <f>'idf values'!J47*'idf values'!N47</f>
        <v>0</v>
      </c>
      <c r="K47" s="4">
        <f>'idf values'!K47*'idf values'!N47</f>
        <v>6.6438561897747253</v>
      </c>
      <c r="L47" s="29">
        <f t="shared" si="0"/>
        <v>0</v>
      </c>
      <c r="M47" s="30">
        <f t="shared" si="1"/>
        <v>6.6438561897747253</v>
      </c>
      <c r="N47" s="30">
        <f t="shared" si="2"/>
        <v>0</v>
      </c>
      <c r="O47" s="30">
        <f t="shared" si="3"/>
        <v>0</v>
      </c>
      <c r="P47" s="30">
        <f t="shared" si="4"/>
        <v>0</v>
      </c>
    </row>
    <row r="48" spans="1:16" x14ac:dyDescent="0.25">
      <c r="A48" s="3" t="s">
        <v>90</v>
      </c>
      <c r="B48" s="4">
        <f>'idf values'!B48*'idf values'!N48</f>
        <v>0</v>
      </c>
      <c r="C48" s="4">
        <f>'idf values'!C48*'idf values'!N48</f>
        <v>0</v>
      </c>
      <c r="D48" s="7">
        <f>'idf values'!D48*'idf values'!N48</f>
        <v>3.3219280948873626</v>
      </c>
      <c r="E48" s="4">
        <f>'idf values'!E48*'idf values'!N48</f>
        <v>0</v>
      </c>
      <c r="F48" s="7">
        <f>'idf values'!F48*'idf values'!N48</f>
        <v>0</v>
      </c>
      <c r="G48" s="4">
        <f>'idf values'!G48*'idf values'!N48</f>
        <v>0</v>
      </c>
      <c r="H48" s="4">
        <f>'idf values'!H48*'idf values'!N48</f>
        <v>0</v>
      </c>
      <c r="I48" s="4">
        <f>'idf values'!I48*'idf values'!N48</f>
        <v>0</v>
      </c>
      <c r="J48" s="4">
        <f>'idf values'!J48*'idf values'!N48</f>
        <v>0</v>
      </c>
      <c r="K48" s="4">
        <f>'idf values'!K48*'idf values'!N48</f>
        <v>0</v>
      </c>
      <c r="L48" s="29">
        <f t="shared" si="0"/>
        <v>0</v>
      </c>
      <c r="M48" s="30">
        <f t="shared" si="1"/>
        <v>0</v>
      </c>
      <c r="N48" s="30">
        <f t="shared" si="2"/>
        <v>0</v>
      </c>
      <c r="O48" s="30">
        <f t="shared" si="3"/>
        <v>0</v>
      </c>
      <c r="P48" s="30">
        <f t="shared" si="4"/>
        <v>0</v>
      </c>
    </row>
    <row r="49" spans="1:16" x14ac:dyDescent="0.25">
      <c r="A49" s="3" t="s">
        <v>175</v>
      </c>
      <c r="B49" s="4">
        <f>'idf values'!B49*'idf values'!N49</f>
        <v>0</v>
      </c>
      <c r="C49" s="4">
        <f>'idf values'!C49*'idf values'!N49</f>
        <v>0</v>
      </c>
      <c r="D49" s="7">
        <f>'idf values'!D49*'idf values'!N49</f>
        <v>0</v>
      </c>
      <c r="E49" s="4">
        <f>'idf values'!E49*'idf values'!N49</f>
        <v>0</v>
      </c>
      <c r="F49" s="7">
        <f>'idf values'!F49*'idf values'!N49</f>
        <v>0</v>
      </c>
      <c r="G49" s="4">
        <f>'idf values'!G49*'idf values'!N49</f>
        <v>0</v>
      </c>
      <c r="H49" s="4">
        <f>'idf values'!H49*'idf values'!N49</f>
        <v>0</v>
      </c>
      <c r="I49" s="4">
        <f>'idf values'!I49*'idf values'!N49</f>
        <v>3.3219280948873626</v>
      </c>
      <c r="J49" s="4">
        <f>'idf values'!J49*'idf values'!N49</f>
        <v>0</v>
      </c>
      <c r="K49" s="4">
        <f>'idf values'!K49*'idf values'!N49</f>
        <v>0</v>
      </c>
      <c r="L49" s="29">
        <f t="shared" si="0"/>
        <v>0</v>
      </c>
      <c r="M49" s="30">
        <f t="shared" si="1"/>
        <v>0</v>
      </c>
      <c r="N49" s="30">
        <f t="shared" si="2"/>
        <v>0</v>
      </c>
      <c r="O49" s="30">
        <f t="shared" si="3"/>
        <v>0</v>
      </c>
      <c r="P49" s="30">
        <f t="shared" si="4"/>
        <v>1.1073093649624541</v>
      </c>
    </row>
    <row r="50" spans="1:16" x14ac:dyDescent="0.25">
      <c r="A50" s="3" t="s">
        <v>33</v>
      </c>
      <c r="B50" s="4">
        <f>'idf values'!B50*'idf values'!N50</f>
        <v>1.3219280948873624</v>
      </c>
      <c r="C50" s="4">
        <f>'idf values'!C50*'idf values'!N50</f>
        <v>0</v>
      </c>
      <c r="D50" s="7">
        <f>'idf values'!D50*'idf values'!N50</f>
        <v>0</v>
      </c>
      <c r="E50" s="4">
        <f>'idf values'!E50*'idf values'!N50</f>
        <v>0</v>
      </c>
      <c r="F50" s="7">
        <f>'idf values'!F50*'idf values'!N50</f>
        <v>1.3219280948873624</v>
      </c>
      <c r="G50" s="4">
        <f>'idf values'!G50*'idf values'!N50</f>
        <v>1.3219280948873624</v>
      </c>
      <c r="H50" s="4">
        <f>'idf values'!H50*'idf values'!N50</f>
        <v>0</v>
      </c>
      <c r="I50" s="4">
        <f>'idf values'!I50*'idf values'!N50</f>
        <v>3.965784284662087</v>
      </c>
      <c r="J50" s="4">
        <f>'idf values'!J50*'idf values'!N50</f>
        <v>0</v>
      </c>
      <c r="K50" s="4">
        <f>'idf values'!K50*'idf values'!N50</f>
        <v>0</v>
      </c>
      <c r="L50" s="29">
        <f t="shared" si="0"/>
        <v>0.6609640474436812</v>
      </c>
      <c r="M50" s="30">
        <f t="shared" si="1"/>
        <v>0</v>
      </c>
      <c r="N50" s="30">
        <f t="shared" si="2"/>
        <v>0</v>
      </c>
      <c r="O50" s="30">
        <f t="shared" si="3"/>
        <v>1.3219280948873624</v>
      </c>
      <c r="P50" s="30">
        <f t="shared" si="4"/>
        <v>1.3219280948873624</v>
      </c>
    </row>
    <row r="51" spans="1:16" x14ac:dyDescent="0.25">
      <c r="A51" s="3" t="s">
        <v>70</v>
      </c>
      <c r="B51" s="4">
        <f>'idf values'!B51*'idf values'!N51</f>
        <v>0</v>
      </c>
      <c r="C51" s="4">
        <f>'idf values'!C51*'idf values'!N51</f>
        <v>0</v>
      </c>
      <c r="D51" s="7">
        <f>'idf values'!D51*'idf values'!N51</f>
        <v>3.3219280948873626</v>
      </c>
      <c r="E51" s="4">
        <f>'idf values'!E51*'idf values'!N51</f>
        <v>0</v>
      </c>
      <c r="F51" s="7">
        <f>'idf values'!F51*'idf values'!N51</f>
        <v>0</v>
      </c>
      <c r="G51" s="4">
        <f>'idf values'!G51*'idf values'!N51</f>
        <v>0</v>
      </c>
      <c r="H51" s="4">
        <f>'idf values'!H51*'idf values'!N51</f>
        <v>0</v>
      </c>
      <c r="I51" s="4">
        <f>'idf values'!I51*'idf values'!N51</f>
        <v>0</v>
      </c>
      <c r="J51" s="4">
        <f>'idf values'!J51*'idf values'!N51</f>
        <v>0</v>
      </c>
      <c r="K51" s="4">
        <f>'idf values'!K51*'idf values'!N51</f>
        <v>0</v>
      </c>
      <c r="L51" s="29">
        <f t="shared" si="0"/>
        <v>0</v>
      </c>
      <c r="M51" s="30">
        <f t="shared" si="1"/>
        <v>0</v>
      </c>
      <c r="N51" s="30">
        <f t="shared" si="2"/>
        <v>0</v>
      </c>
      <c r="O51" s="30">
        <f t="shared" si="3"/>
        <v>0</v>
      </c>
      <c r="P51" s="30">
        <f t="shared" si="4"/>
        <v>0</v>
      </c>
    </row>
    <row r="52" spans="1:16" x14ac:dyDescent="0.25">
      <c r="A52" s="3" t="s">
        <v>312</v>
      </c>
      <c r="B52" s="4">
        <f>'idf values'!B52*'idf values'!N52</f>
        <v>0</v>
      </c>
      <c r="C52" s="4">
        <f>'idf values'!C52*'idf values'!N52</f>
        <v>0</v>
      </c>
      <c r="D52" s="7">
        <f>'idf values'!D52*'idf values'!N52</f>
        <v>0</v>
      </c>
      <c r="E52" s="4">
        <f>'idf values'!E52*'idf values'!N52</f>
        <v>0</v>
      </c>
      <c r="F52" s="7">
        <f>'idf values'!F52*'idf values'!N52</f>
        <v>0</v>
      </c>
      <c r="G52" s="4">
        <f>'idf values'!G52*'idf values'!N52</f>
        <v>0</v>
      </c>
      <c r="H52" s="4">
        <f>'idf values'!H52*'idf values'!N52</f>
        <v>0</v>
      </c>
      <c r="I52" s="4">
        <f>'idf values'!I52*'idf values'!N52</f>
        <v>0</v>
      </c>
      <c r="J52" s="4">
        <f>'idf values'!J52*'idf values'!N52</f>
        <v>0</v>
      </c>
      <c r="K52" s="4">
        <f>'idf values'!K52*'idf values'!N52</f>
        <v>3.3219280948873626</v>
      </c>
      <c r="L52" s="29">
        <f t="shared" si="0"/>
        <v>0</v>
      </c>
      <c r="M52" s="30">
        <f t="shared" si="1"/>
        <v>3.3219280948873626</v>
      </c>
      <c r="N52" s="30">
        <f t="shared" si="2"/>
        <v>0</v>
      </c>
      <c r="O52" s="30">
        <f t="shared" si="3"/>
        <v>0</v>
      </c>
      <c r="P52" s="30">
        <f t="shared" si="4"/>
        <v>0</v>
      </c>
    </row>
    <row r="53" spans="1:16" x14ac:dyDescent="0.25">
      <c r="A53" s="3" t="s">
        <v>278</v>
      </c>
      <c r="B53" s="4">
        <f>'idf values'!B53*'idf values'!N53</f>
        <v>0</v>
      </c>
      <c r="C53" s="4">
        <f>'idf values'!C53*'idf values'!N53</f>
        <v>0</v>
      </c>
      <c r="D53" s="7">
        <f>'idf values'!D53*'idf values'!N53</f>
        <v>0</v>
      </c>
      <c r="E53" s="4">
        <f>'idf values'!E53*'idf values'!N53</f>
        <v>0</v>
      </c>
      <c r="F53" s="7">
        <f>'idf values'!F53*'idf values'!N53</f>
        <v>0</v>
      </c>
      <c r="G53" s="4">
        <f>'idf values'!G53*'idf values'!N53</f>
        <v>0</v>
      </c>
      <c r="H53" s="4">
        <f>'idf values'!H53*'idf values'!N53</f>
        <v>0</v>
      </c>
      <c r="I53" s="4">
        <f>'idf values'!I53*'idf values'!N53</f>
        <v>0</v>
      </c>
      <c r="J53" s="4">
        <f>'idf values'!J53*'idf values'!N53</f>
        <v>0</v>
      </c>
      <c r="K53" s="4">
        <f>'idf values'!K53*'idf values'!N53</f>
        <v>3.3219280948873626</v>
      </c>
      <c r="L53" s="29">
        <f t="shared" si="0"/>
        <v>0</v>
      </c>
      <c r="M53" s="30">
        <f t="shared" si="1"/>
        <v>3.3219280948873626</v>
      </c>
      <c r="N53" s="30">
        <f t="shared" si="2"/>
        <v>0</v>
      </c>
      <c r="O53" s="30">
        <f t="shared" si="3"/>
        <v>0</v>
      </c>
      <c r="P53" s="30">
        <f t="shared" si="4"/>
        <v>0</v>
      </c>
    </row>
    <row r="54" spans="1:16" x14ac:dyDescent="0.25">
      <c r="A54" s="3" t="s">
        <v>276</v>
      </c>
      <c r="B54" s="4">
        <f>'idf values'!B54*'idf values'!N54</f>
        <v>0</v>
      </c>
      <c r="C54" s="4">
        <f>'idf values'!C54*'idf values'!N54</f>
        <v>0</v>
      </c>
      <c r="D54" s="7">
        <f>'idf values'!D54*'idf values'!N54</f>
        <v>0</v>
      </c>
      <c r="E54" s="4">
        <f>'idf values'!E54*'idf values'!N54</f>
        <v>0</v>
      </c>
      <c r="F54" s="7">
        <f>'idf values'!F54*'idf values'!N54</f>
        <v>0</v>
      </c>
      <c r="G54" s="4">
        <f>'idf values'!G54*'idf values'!N54</f>
        <v>0</v>
      </c>
      <c r="H54" s="4">
        <f>'idf values'!H54*'idf values'!N54</f>
        <v>0</v>
      </c>
      <c r="I54" s="4">
        <f>'idf values'!I54*'idf values'!N54</f>
        <v>0</v>
      </c>
      <c r="J54" s="4">
        <f>'idf values'!J54*'idf values'!N54</f>
        <v>0</v>
      </c>
      <c r="K54" s="4">
        <f>'idf values'!K54*'idf values'!N54</f>
        <v>3.3219280948873626</v>
      </c>
      <c r="L54" s="29">
        <f t="shared" si="0"/>
        <v>0</v>
      </c>
      <c r="M54" s="30">
        <f t="shared" si="1"/>
        <v>3.3219280948873626</v>
      </c>
      <c r="N54" s="30">
        <f t="shared" si="2"/>
        <v>0</v>
      </c>
      <c r="O54" s="30">
        <f t="shared" si="3"/>
        <v>0</v>
      </c>
      <c r="P54" s="30">
        <f t="shared" si="4"/>
        <v>0</v>
      </c>
    </row>
    <row r="55" spans="1:16" x14ac:dyDescent="0.25">
      <c r="A55" s="3" t="s">
        <v>161</v>
      </c>
      <c r="B55" s="4">
        <f>'idf values'!B55*'idf values'!N55</f>
        <v>0</v>
      </c>
      <c r="C55" s="4">
        <f>'idf values'!C55*'idf values'!N55</f>
        <v>0</v>
      </c>
      <c r="D55" s="7">
        <f>'idf values'!D55*'idf values'!N55</f>
        <v>0</v>
      </c>
      <c r="E55" s="4">
        <f>'idf values'!E55*'idf values'!N55</f>
        <v>0</v>
      </c>
      <c r="F55" s="7">
        <f>'idf values'!F55*'idf values'!N55</f>
        <v>0</v>
      </c>
      <c r="G55" s="4">
        <f>'idf values'!G55*'idf values'!N55</f>
        <v>3.3219280948873626</v>
      </c>
      <c r="H55" s="4">
        <f>'idf values'!H55*'idf values'!N55</f>
        <v>0</v>
      </c>
      <c r="I55" s="4">
        <f>'idf values'!I55*'idf values'!N55</f>
        <v>0</v>
      </c>
      <c r="J55" s="4">
        <f>'idf values'!J55*'idf values'!N55</f>
        <v>0</v>
      </c>
      <c r="K55" s="4">
        <f>'idf values'!K55*'idf values'!N55</f>
        <v>0</v>
      </c>
      <c r="L55" s="29">
        <f t="shared" si="0"/>
        <v>0</v>
      </c>
      <c r="M55" s="30">
        <f t="shared" si="1"/>
        <v>0</v>
      </c>
      <c r="N55" s="30">
        <f t="shared" si="2"/>
        <v>0</v>
      </c>
      <c r="O55" s="30">
        <f t="shared" si="3"/>
        <v>3.3219280948873626</v>
      </c>
      <c r="P55" s="30">
        <f t="shared" si="4"/>
        <v>0</v>
      </c>
    </row>
    <row r="56" spans="1:16" x14ac:dyDescent="0.25">
      <c r="A56" s="3" t="s">
        <v>82</v>
      </c>
      <c r="B56" s="4">
        <f>'idf values'!B56*'idf values'!N56</f>
        <v>0</v>
      </c>
      <c r="C56" s="4">
        <f>'idf values'!C56*'idf values'!N56</f>
        <v>0</v>
      </c>
      <c r="D56" s="7">
        <f>'idf values'!D56*'idf values'!N56</f>
        <v>2.3219280948873622</v>
      </c>
      <c r="E56" s="4">
        <f>'idf values'!E56*'idf values'!N56</f>
        <v>2.3219280948873622</v>
      </c>
      <c r="F56" s="7">
        <f>'idf values'!F56*'idf values'!N56</f>
        <v>0</v>
      </c>
      <c r="G56" s="4">
        <f>'idf values'!G56*'idf values'!N56</f>
        <v>0</v>
      </c>
      <c r="H56" s="4">
        <f>'idf values'!H56*'idf values'!N56</f>
        <v>0</v>
      </c>
      <c r="I56" s="4">
        <f>'idf values'!I56*'idf values'!N56</f>
        <v>0</v>
      </c>
      <c r="J56" s="4">
        <f>'idf values'!J56*'idf values'!N56</f>
        <v>0</v>
      </c>
      <c r="K56" s="4">
        <f>'idf values'!K56*'idf values'!N56</f>
        <v>0</v>
      </c>
      <c r="L56" s="29">
        <f t="shared" si="0"/>
        <v>0</v>
      </c>
      <c r="M56" s="30">
        <f t="shared" si="1"/>
        <v>0</v>
      </c>
      <c r="N56" s="30">
        <f t="shared" si="2"/>
        <v>0</v>
      </c>
      <c r="O56" s="30">
        <f t="shared" si="3"/>
        <v>0</v>
      </c>
      <c r="P56" s="30">
        <f t="shared" si="4"/>
        <v>0.77397603162912076</v>
      </c>
    </row>
    <row r="57" spans="1:16" x14ac:dyDescent="0.25">
      <c r="A57" s="3" t="s">
        <v>145</v>
      </c>
      <c r="B57" s="4">
        <f>'idf values'!B57*'idf values'!N57</f>
        <v>0</v>
      </c>
      <c r="C57" s="4">
        <f>'idf values'!C57*'idf values'!N57</f>
        <v>0</v>
      </c>
      <c r="D57" s="7">
        <f>'idf values'!D57*'idf values'!N57</f>
        <v>0</v>
      </c>
      <c r="E57" s="4">
        <f>'idf values'!E57*'idf values'!N57</f>
        <v>0</v>
      </c>
      <c r="F57" s="7">
        <f>'idf values'!F57*'idf values'!N57</f>
        <v>3.3219280948873626</v>
      </c>
      <c r="G57" s="4">
        <f>'idf values'!G57*'idf values'!N57</f>
        <v>0</v>
      </c>
      <c r="H57" s="4">
        <f>'idf values'!H57*'idf values'!N57</f>
        <v>0</v>
      </c>
      <c r="I57" s="4">
        <f>'idf values'!I57*'idf values'!N57</f>
        <v>0</v>
      </c>
      <c r="J57" s="4">
        <f>'idf values'!J57*'idf values'!N57</f>
        <v>0</v>
      </c>
      <c r="K57" s="4">
        <f>'idf values'!K57*'idf values'!N57</f>
        <v>0</v>
      </c>
      <c r="L57" s="29">
        <f t="shared" si="0"/>
        <v>0</v>
      </c>
      <c r="M57" s="30">
        <f t="shared" si="1"/>
        <v>0</v>
      </c>
      <c r="N57" s="30">
        <f t="shared" si="2"/>
        <v>0</v>
      </c>
      <c r="O57" s="30">
        <f t="shared" si="3"/>
        <v>0</v>
      </c>
      <c r="P57" s="30">
        <f t="shared" si="4"/>
        <v>0</v>
      </c>
    </row>
    <row r="58" spans="1:16" x14ac:dyDescent="0.25">
      <c r="A58" s="3" t="s">
        <v>230</v>
      </c>
      <c r="B58" s="4">
        <f>'idf values'!B58*'idf values'!N58</f>
        <v>0</v>
      </c>
      <c r="C58" s="4">
        <f>'idf values'!C58*'idf values'!N58</f>
        <v>0</v>
      </c>
      <c r="D58" s="7">
        <f>'idf values'!D58*'idf values'!N58</f>
        <v>0</v>
      </c>
      <c r="E58" s="4">
        <f>'idf values'!E58*'idf values'!N58</f>
        <v>0</v>
      </c>
      <c r="F58" s="7">
        <f>'idf values'!F58*'idf values'!N58</f>
        <v>0</v>
      </c>
      <c r="G58" s="4">
        <f>'idf values'!G58*'idf values'!N58</f>
        <v>0</v>
      </c>
      <c r="H58" s="4">
        <f>'idf values'!H58*'idf values'!N58</f>
        <v>0</v>
      </c>
      <c r="I58" s="4">
        <f>'idf values'!I58*'idf values'!N58</f>
        <v>3.3219280948873626</v>
      </c>
      <c r="J58" s="4">
        <f>'idf values'!J58*'idf values'!N58</f>
        <v>0</v>
      </c>
      <c r="K58" s="4">
        <f>'idf values'!K58*'idf values'!N58</f>
        <v>0</v>
      </c>
      <c r="L58" s="29">
        <f t="shared" si="0"/>
        <v>0</v>
      </c>
      <c r="M58" s="30">
        <f t="shared" si="1"/>
        <v>0</v>
      </c>
      <c r="N58" s="30">
        <f t="shared" si="2"/>
        <v>0</v>
      </c>
      <c r="O58" s="30">
        <f t="shared" si="3"/>
        <v>0</v>
      </c>
      <c r="P58" s="30">
        <f t="shared" si="4"/>
        <v>1.1073093649624541</v>
      </c>
    </row>
    <row r="59" spans="1:16" x14ac:dyDescent="0.25">
      <c r="A59" s="3" t="s">
        <v>314</v>
      </c>
      <c r="B59" s="4">
        <f>'idf values'!B59*'idf values'!N59</f>
        <v>0</v>
      </c>
      <c r="C59" s="4">
        <f>'idf values'!C59*'idf values'!N59</f>
        <v>0</v>
      </c>
      <c r="D59" s="7">
        <f>'idf values'!D59*'idf values'!N59</f>
        <v>0</v>
      </c>
      <c r="E59" s="4">
        <f>'idf values'!E59*'idf values'!N59</f>
        <v>0</v>
      </c>
      <c r="F59" s="7">
        <f>'idf values'!F59*'idf values'!N59</f>
        <v>0</v>
      </c>
      <c r="G59" s="4">
        <f>'idf values'!G59*'idf values'!N59</f>
        <v>0</v>
      </c>
      <c r="H59" s="4">
        <f>'idf values'!H59*'idf values'!N59</f>
        <v>0</v>
      </c>
      <c r="I59" s="4">
        <f>'idf values'!I59*'idf values'!N59</f>
        <v>0</v>
      </c>
      <c r="J59" s="4">
        <f>'idf values'!J59*'idf values'!N59</f>
        <v>0</v>
      </c>
      <c r="K59" s="4">
        <f>'idf values'!K59*'idf values'!N59</f>
        <v>3.3219280948873626</v>
      </c>
      <c r="L59" s="29">
        <f t="shared" si="0"/>
        <v>0</v>
      </c>
      <c r="M59" s="30">
        <f t="shared" si="1"/>
        <v>3.3219280948873626</v>
      </c>
      <c r="N59" s="30">
        <f t="shared" si="2"/>
        <v>0</v>
      </c>
      <c r="O59" s="30">
        <f t="shared" si="3"/>
        <v>0</v>
      </c>
      <c r="P59" s="30">
        <f t="shared" si="4"/>
        <v>0</v>
      </c>
    </row>
    <row r="60" spans="1:16" x14ac:dyDescent="0.25">
      <c r="A60" s="3" t="s">
        <v>61</v>
      </c>
      <c r="B60" s="4">
        <f>'idf values'!B60*'idf values'!N60</f>
        <v>0</v>
      </c>
      <c r="C60" s="4">
        <f>'idf values'!C60*'idf values'!N60</f>
        <v>3.3219280948873626</v>
      </c>
      <c r="D60" s="7">
        <f>'idf values'!D60*'idf values'!N60</f>
        <v>0</v>
      </c>
      <c r="E60" s="4">
        <f>'idf values'!E60*'idf values'!N60</f>
        <v>0</v>
      </c>
      <c r="F60" s="7">
        <f>'idf values'!F60*'idf values'!N60</f>
        <v>0</v>
      </c>
      <c r="G60" s="4">
        <f>'idf values'!G60*'idf values'!N60</f>
        <v>0</v>
      </c>
      <c r="H60" s="4">
        <f>'idf values'!H60*'idf values'!N60</f>
        <v>0</v>
      </c>
      <c r="I60" s="4">
        <f>'idf values'!I60*'idf values'!N60</f>
        <v>0</v>
      </c>
      <c r="J60" s="4">
        <f>'idf values'!J60*'idf values'!N60</f>
        <v>0</v>
      </c>
      <c r="K60" s="4">
        <f>'idf values'!K60*'idf values'!N60</f>
        <v>0</v>
      </c>
      <c r="L60" s="29">
        <f t="shared" si="0"/>
        <v>1.6609640474436813</v>
      </c>
      <c r="M60" s="30">
        <f t="shared" si="1"/>
        <v>0</v>
      </c>
      <c r="N60" s="30">
        <f t="shared" si="2"/>
        <v>0</v>
      </c>
      <c r="O60" s="30">
        <f t="shared" si="3"/>
        <v>0</v>
      </c>
      <c r="P60" s="30">
        <f t="shared" si="4"/>
        <v>0</v>
      </c>
    </row>
    <row r="61" spans="1:16" x14ac:dyDescent="0.25">
      <c r="A61" s="3" t="s">
        <v>234</v>
      </c>
      <c r="B61" s="4">
        <f>'idf values'!B61*'idf values'!N61</f>
        <v>0</v>
      </c>
      <c r="C61" s="4">
        <f>'idf values'!C61*'idf values'!N61</f>
        <v>0</v>
      </c>
      <c r="D61" s="7">
        <f>'idf values'!D61*'idf values'!N61</f>
        <v>0</v>
      </c>
      <c r="E61" s="4">
        <f>'idf values'!E61*'idf values'!N61</f>
        <v>0</v>
      </c>
      <c r="F61" s="7">
        <f>'idf values'!F61*'idf values'!N61</f>
        <v>0</v>
      </c>
      <c r="G61" s="4">
        <f>'idf values'!G61*'idf values'!N61</f>
        <v>0</v>
      </c>
      <c r="H61" s="4">
        <f>'idf values'!H61*'idf values'!N61</f>
        <v>0</v>
      </c>
      <c r="I61" s="4">
        <f>'idf values'!I61*'idf values'!N61</f>
        <v>0</v>
      </c>
      <c r="J61" s="4">
        <f>'idf values'!J61*'idf values'!N61</f>
        <v>0</v>
      </c>
      <c r="K61" s="4">
        <f>'idf values'!K61*'idf values'!N61</f>
        <v>3.3219280948873626</v>
      </c>
      <c r="L61" s="29">
        <f t="shared" si="0"/>
        <v>0</v>
      </c>
      <c r="M61" s="30">
        <f t="shared" si="1"/>
        <v>3.3219280948873626</v>
      </c>
      <c r="N61" s="30">
        <f t="shared" si="2"/>
        <v>0</v>
      </c>
      <c r="O61" s="30">
        <f t="shared" si="3"/>
        <v>0</v>
      </c>
      <c r="P61" s="30">
        <f t="shared" si="4"/>
        <v>0</v>
      </c>
    </row>
    <row r="62" spans="1:16" x14ac:dyDescent="0.25">
      <c r="A62" s="3" t="s">
        <v>190</v>
      </c>
      <c r="B62" s="4">
        <f>'idf values'!B62*'idf values'!N62</f>
        <v>0</v>
      </c>
      <c r="C62" s="4">
        <f>'idf values'!C62*'idf values'!N62</f>
        <v>0</v>
      </c>
      <c r="D62" s="7">
        <f>'idf values'!D62*'idf values'!N62</f>
        <v>0</v>
      </c>
      <c r="E62" s="4">
        <f>'idf values'!E62*'idf values'!N62</f>
        <v>0</v>
      </c>
      <c r="F62" s="7">
        <f>'idf values'!F62*'idf values'!N62</f>
        <v>0</v>
      </c>
      <c r="G62" s="4">
        <f>'idf values'!G62*'idf values'!N62</f>
        <v>0</v>
      </c>
      <c r="H62" s="4">
        <f>'idf values'!H62*'idf values'!N62</f>
        <v>0</v>
      </c>
      <c r="I62" s="4">
        <f>'idf values'!I62*'idf values'!N62</f>
        <v>3.3219280948873626</v>
      </c>
      <c r="J62" s="4">
        <f>'idf values'!J62*'idf values'!N62</f>
        <v>0</v>
      </c>
      <c r="K62" s="4">
        <f>'idf values'!K62*'idf values'!N62</f>
        <v>0</v>
      </c>
      <c r="L62" s="29">
        <f t="shared" si="0"/>
        <v>0</v>
      </c>
      <c r="M62" s="30">
        <f t="shared" si="1"/>
        <v>0</v>
      </c>
      <c r="N62" s="30">
        <f t="shared" si="2"/>
        <v>0</v>
      </c>
      <c r="O62" s="30">
        <f t="shared" si="3"/>
        <v>0</v>
      </c>
      <c r="P62" s="30">
        <f t="shared" si="4"/>
        <v>1.1073093649624541</v>
      </c>
    </row>
    <row r="63" spans="1:16" x14ac:dyDescent="0.25">
      <c r="A63" s="3" t="s">
        <v>134</v>
      </c>
      <c r="B63" s="4">
        <f>'idf values'!B63*'idf values'!N63</f>
        <v>0</v>
      </c>
      <c r="C63" s="4">
        <f>'idf values'!C63*'idf values'!N63</f>
        <v>0</v>
      </c>
      <c r="D63" s="7">
        <f>'idf values'!D63*'idf values'!N63</f>
        <v>0</v>
      </c>
      <c r="E63" s="4">
        <f>'idf values'!E63*'idf values'!N63</f>
        <v>3.3219280948873626</v>
      </c>
      <c r="F63" s="7">
        <f>'idf values'!F63*'idf values'!N63</f>
        <v>0</v>
      </c>
      <c r="G63" s="4">
        <f>'idf values'!G63*'idf values'!N63</f>
        <v>0</v>
      </c>
      <c r="H63" s="4">
        <f>'idf values'!H63*'idf values'!N63</f>
        <v>0</v>
      </c>
      <c r="I63" s="4">
        <f>'idf values'!I63*'idf values'!N63</f>
        <v>0</v>
      </c>
      <c r="J63" s="4">
        <f>'idf values'!J63*'idf values'!N63</f>
        <v>0</v>
      </c>
      <c r="K63" s="4">
        <f>'idf values'!K63*'idf values'!N63</f>
        <v>0</v>
      </c>
      <c r="L63" s="29">
        <f t="shared" si="0"/>
        <v>0</v>
      </c>
      <c r="M63" s="30">
        <f t="shared" si="1"/>
        <v>0</v>
      </c>
      <c r="N63" s="30">
        <f t="shared" si="2"/>
        <v>0</v>
      </c>
      <c r="O63" s="30">
        <f t="shared" si="3"/>
        <v>0</v>
      </c>
      <c r="P63" s="30">
        <f t="shared" si="4"/>
        <v>1.1073093649624541</v>
      </c>
    </row>
    <row r="64" spans="1:16" x14ac:dyDescent="0.25">
      <c r="A64" s="3" t="s">
        <v>52</v>
      </c>
      <c r="B64" s="4">
        <f>'idf values'!B64*'idf values'!N64</f>
        <v>0</v>
      </c>
      <c r="C64" s="4">
        <f>'idf values'!C64*'idf values'!N64</f>
        <v>3.3219280948873626</v>
      </c>
      <c r="D64" s="7">
        <f>'idf values'!D64*'idf values'!N64</f>
        <v>0</v>
      </c>
      <c r="E64" s="4">
        <f>'idf values'!E64*'idf values'!N64</f>
        <v>0</v>
      </c>
      <c r="F64" s="7">
        <f>'idf values'!F64*'idf values'!N64</f>
        <v>0</v>
      </c>
      <c r="G64" s="4">
        <f>'idf values'!G64*'idf values'!N64</f>
        <v>0</v>
      </c>
      <c r="H64" s="4">
        <f>'idf values'!H64*'idf values'!N64</f>
        <v>0</v>
      </c>
      <c r="I64" s="4">
        <f>'idf values'!I64*'idf values'!N64</f>
        <v>0</v>
      </c>
      <c r="J64" s="4">
        <f>'idf values'!J64*'idf values'!N64</f>
        <v>0</v>
      </c>
      <c r="K64" s="4">
        <f>'idf values'!K64*'idf values'!N64</f>
        <v>0</v>
      </c>
      <c r="L64" s="29">
        <f t="shared" si="0"/>
        <v>1.6609640474436813</v>
      </c>
      <c r="M64" s="30">
        <f t="shared" si="1"/>
        <v>0</v>
      </c>
      <c r="N64" s="30">
        <f t="shared" si="2"/>
        <v>0</v>
      </c>
      <c r="O64" s="30">
        <f t="shared" si="3"/>
        <v>0</v>
      </c>
      <c r="P64" s="30">
        <f t="shared" si="4"/>
        <v>0</v>
      </c>
    </row>
    <row r="65" spans="1:16" x14ac:dyDescent="0.25">
      <c r="A65" s="3" t="s">
        <v>45</v>
      </c>
      <c r="B65" s="4">
        <f>'idf values'!B65*'idf values'!N65</f>
        <v>2.3219280948873622</v>
      </c>
      <c r="C65" s="4">
        <f>'idf values'!C65*'idf values'!N65</f>
        <v>2.3219280948873622</v>
      </c>
      <c r="D65" s="7">
        <f>'idf values'!D65*'idf values'!N65</f>
        <v>0</v>
      </c>
      <c r="E65" s="4">
        <f>'idf values'!E65*'idf values'!N65</f>
        <v>0</v>
      </c>
      <c r="F65" s="7">
        <f>'idf values'!F65*'idf values'!N65</f>
        <v>0</v>
      </c>
      <c r="G65" s="4">
        <f>'idf values'!G65*'idf values'!N65</f>
        <v>0</v>
      </c>
      <c r="H65" s="4">
        <f>'idf values'!H65*'idf values'!N65</f>
        <v>0</v>
      </c>
      <c r="I65" s="4">
        <f>'idf values'!I65*'idf values'!N65</f>
        <v>0</v>
      </c>
      <c r="J65" s="4">
        <f>'idf values'!J65*'idf values'!N65</f>
        <v>0</v>
      </c>
      <c r="K65" s="4">
        <f>'idf values'!K65*'idf values'!N65</f>
        <v>0</v>
      </c>
      <c r="L65" s="29">
        <f t="shared" si="0"/>
        <v>2.3219280948873622</v>
      </c>
      <c r="M65" s="30">
        <f t="shared" si="1"/>
        <v>0</v>
      </c>
      <c r="N65" s="30">
        <f t="shared" si="2"/>
        <v>0</v>
      </c>
      <c r="O65" s="30">
        <f t="shared" si="3"/>
        <v>0</v>
      </c>
      <c r="P65" s="30">
        <f t="shared" si="4"/>
        <v>0</v>
      </c>
    </row>
    <row r="66" spans="1:16" x14ac:dyDescent="0.25">
      <c r="A66" s="3" t="s">
        <v>104</v>
      </c>
      <c r="B66" s="4">
        <f>'idf values'!B66*'idf values'!N66</f>
        <v>0</v>
      </c>
      <c r="C66" s="4">
        <f>'idf values'!C66*'idf values'!N66</f>
        <v>0</v>
      </c>
      <c r="D66" s="7">
        <f>'idf values'!D66*'idf values'!N66</f>
        <v>3.3219280948873626</v>
      </c>
      <c r="E66" s="4">
        <f>'idf values'!E66*'idf values'!N66</f>
        <v>0</v>
      </c>
      <c r="F66" s="7">
        <f>'idf values'!F66*'idf values'!N66</f>
        <v>0</v>
      </c>
      <c r="G66" s="4">
        <f>'idf values'!G66*'idf values'!N66</f>
        <v>0</v>
      </c>
      <c r="H66" s="4">
        <f>'idf values'!H66*'idf values'!N66</f>
        <v>0</v>
      </c>
      <c r="I66" s="4">
        <f>'idf values'!I66*'idf values'!N66</f>
        <v>0</v>
      </c>
      <c r="J66" s="4">
        <f>'idf values'!J66*'idf values'!N66</f>
        <v>0</v>
      </c>
      <c r="K66" s="4">
        <f>'idf values'!K66*'idf values'!N66</f>
        <v>0</v>
      </c>
      <c r="L66" s="29">
        <f t="shared" si="0"/>
        <v>0</v>
      </c>
      <c r="M66" s="30">
        <f t="shared" si="1"/>
        <v>0</v>
      </c>
      <c r="N66" s="30">
        <f t="shared" si="2"/>
        <v>0</v>
      </c>
      <c r="O66" s="30">
        <f t="shared" si="3"/>
        <v>0</v>
      </c>
      <c r="P66" s="30">
        <f t="shared" si="4"/>
        <v>0</v>
      </c>
    </row>
    <row r="67" spans="1:16" x14ac:dyDescent="0.25">
      <c r="A67" s="3" t="s">
        <v>311</v>
      </c>
      <c r="B67" s="4">
        <f>'idf values'!B67*'idf values'!N67</f>
        <v>0</v>
      </c>
      <c r="C67" s="4">
        <f>'idf values'!C67*'idf values'!N67</f>
        <v>0</v>
      </c>
      <c r="D67" s="7">
        <f>'idf values'!D67*'idf values'!N67</f>
        <v>0</v>
      </c>
      <c r="E67" s="4">
        <f>'idf values'!E67*'idf values'!N67</f>
        <v>0</v>
      </c>
      <c r="F67" s="7">
        <f>'idf values'!F67*'idf values'!N67</f>
        <v>0</v>
      </c>
      <c r="G67" s="4">
        <f>'idf values'!G67*'idf values'!N67</f>
        <v>0</v>
      </c>
      <c r="H67" s="4">
        <f>'idf values'!H67*'idf values'!N67</f>
        <v>0</v>
      </c>
      <c r="I67" s="4">
        <f>'idf values'!I67*'idf values'!N67</f>
        <v>0</v>
      </c>
      <c r="J67" s="4">
        <f>'idf values'!J67*'idf values'!N67</f>
        <v>0</v>
      </c>
      <c r="K67" s="4">
        <f>'idf values'!K67*'idf values'!N67</f>
        <v>3.3219280948873626</v>
      </c>
      <c r="L67" s="29">
        <f t="shared" si="0"/>
        <v>0</v>
      </c>
      <c r="M67" s="30">
        <f t="shared" si="1"/>
        <v>3.3219280948873626</v>
      </c>
      <c r="N67" s="30">
        <f t="shared" si="2"/>
        <v>0</v>
      </c>
      <c r="O67" s="30">
        <f t="shared" si="3"/>
        <v>0</v>
      </c>
      <c r="P67" s="30">
        <f t="shared" si="4"/>
        <v>0</v>
      </c>
    </row>
    <row r="68" spans="1:16" x14ac:dyDescent="0.25">
      <c r="A68" s="3" t="s">
        <v>257</v>
      </c>
      <c r="B68" s="4">
        <f>'idf values'!B68*'idf values'!N68</f>
        <v>0</v>
      </c>
      <c r="C68" s="4">
        <f>'idf values'!C68*'idf values'!N68</f>
        <v>0</v>
      </c>
      <c r="D68" s="7">
        <f>'idf values'!D68*'idf values'!N68</f>
        <v>0</v>
      </c>
      <c r="E68" s="4">
        <f>'idf values'!E68*'idf values'!N68</f>
        <v>0</v>
      </c>
      <c r="F68" s="7">
        <f>'idf values'!F68*'idf values'!N68</f>
        <v>0</v>
      </c>
      <c r="G68" s="4">
        <f>'idf values'!G68*'idf values'!N68</f>
        <v>0</v>
      </c>
      <c r="H68" s="4">
        <f>'idf values'!H68*'idf values'!N68</f>
        <v>0</v>
      </c>
      <c r="I68" s="4">
        <f>'idf values'!I68*'idf values'!N68</f>
        <v>0</v>
      </c>
      <c r="J68" s="4">
        <f>'idf values'!J68*'idf values'!N68</f>
        <v>0</v>
      </c>
      <c r="K68" s="4">
        <f>'idf values'!K68*'idf values'!N68</f>
        <v>3.3219280948873626</v>
      </c>
      <c r="L68" s="29">
        <f t="shared" ref="L68:L131" si="5">AVERAGE(B68:C68)</f>
        <v>0</v>
      </c>
      <c r="M68" s="30">
        <f t="shared" ref="M68:M131" si="6">AVERAGE(K68)</f>
        <v>3.3219280948873626</v>
      </c>
      <c r="N68" s="30">
        <f t="shared" ref="N68:N131" si="7">AVERAGE(J68)</f>
        <v>0</v>
      </c>
      <c r="O68" s="30">
        <f t="shared" ref="O68:O131" si="8">AVERAGE(G68)</f>
        <v>0</v>
      </c>
      <c r="P68" s="30">
        <f t="shared" ref="P68:P131" si="9">AVERAGE(E68,H68:I68)</f>
        <v>0</v>
      </c>
    </row>
    <row r="69" spans="1:16" x14ac:dyDescent="0.25">
      <c r="A69" s="3" t="s">
        <v>335</v>
      </c>
      <c r="B69" s="4">
        <f>'idf values'!B69*'idf values'!N69</f>
        <v>0</v>
      </c>
      <c r="C69" s="4">
        <f>'idf values'!C69*'idf values'!N69</f>
        <v>0</v>
      </c>
      <c r="D69" s="7">
        <f>'idf values'!D69*'idf values'!N69</f>
        <v>0</v>
      </c>
      <c r="E69" s="4">
        <f>'idf values'!E69*'idf values'!N69</f>
        <v>0</v>
      </c>
      <c r="F69" s="7">
        <f>'idf values'!F69*'idf values'!N69</f>
        <v>0</v>
      </c>
      <c r="G69" s="4">
        <f>'idf values'!G69*'idf values'!N69</f>
        <v>3.3219280948873626</v>
      </c>
      <c r="H69" s="4">
        <f>'idf values'!H69*'idf values'!N69</f>
        <v>0</v>
      </c>
      <c r="I69" s="4">
        <f>'idf values'!I69*'idf values'!N69</f>
        <v>0</v>
      </c>
      <c r="J69" s="4">
        <f>'idf values'!J69*'idf values'!N69</f>
        <v>0</v>
      </c>
      <c r="K69" s="4">
        <f>'idf values'!K69*'idf values'!N69</f>
        <v>0</v>
      </c>
      <c r="L69" s="29">
        <f t="shared" si="5"/>
        <v>0</v>
      </c>
      <c r="M69" s="30">
        <f t="shared" si="6"/>
        <v>0</v>
      </c>
      <c r="N69" s="30">
        <f t="shared" si="7"/>
        <v>0</v>
      </c>
      <c r="O69" s="30">
        <f t="shared" si="8"/>
        <v>3.3219280948873626</v>
      </c>
      <c r="P69" s="30">
        <f t="shared" si="9"/>
        <v>0</v>
      </c>
    </row>
    <row r="70" spans="1:16" x14ac:dyDescent="0.25">
      <c r="A70" s="3" t="s">
        <v>51</v>
      </c>
      <c r="B70" s="4">
        <f>'idf values'!B70*'idf values'!N70</f>
        <v>0</v>
      </c>
      <c r="C70" s="11">
        <f>'idf values'!C70*'idf values'!N70</f>
        <v>6.6438561897747253</v>
      </c>
      <c r="D70" s="7">
        <f>'idf values'!D70*'idf values'!N70</f>
        <v>0</v>
      </c>
      <c r="E70" s="4">
        <f>'idf values'!E70*'idf values'!N70</f>
        <v>0</v>
      </c>
      <c r="F70" s="7">
        <f>'idf values'!F70*'idf values'!N70</f>
        <v>0</v>
      </c>
      <c r="G70" s="4">
        <f>'idf values'!G70*'idf values'!N70</f>
        <v>0</v>
      </c>
      <c r="H70" s="4">
        <f>'idf values'!H70*'idf values'!N70</f>
        <v>0</v>
      </c>
      <c r="I70" s="4">
        <f>'idf values'!I70*'idf values'!N70</f>
        <v>0</v>
      </c>
      <c r="J70" s="4">
        <f>'idf values'!J70*'idf values'!N70</f>
        <v>0</v>
      </c>
      <c r="K70" s="4">
        <f>'idf values'!K70*'idf values'!N70</f>
        <v>0</v>
      </c>
      <c r="L70" s="29">
        <f t="shared" si="5"/>
        <v>3.3219280948873626</v>
      </c>
      <c r="M70" s="30">
        <f t="shared" si="6"/>
        <v>0</v>
      </c>
      <c r="N70" s="30">
        <f t="shared" si="7"/>
        <v>0</v>
      </c>
      <c r="O70" s="30">
        <f t="shared" si="8"/>
        <v>0</v>
      </c>
      <c r="P70" s="30">
        <f t="shared" si="9"/>
        <v>0</v>
      </c>
    </row>
    <row r="71" spans="1:16" x14ac:dyDescent="0.25">
      <c r="A71" s="3" t="s">
        <v>241</v>
      </c>
      <c r="B71" s="4">
        <f>'idf values'!B71*'idf values'!N71</f>
        <v>0</v>
      </c>
      <c r="C71" s="4">
        <f>'idf values'!C71*'idf values'!N71</f>
        <v>0</v>
      </c>
      <c r="D71" s="7">
        <f>'idf values'!D71*'idf values'!N71</f>
        <v>0</v>
      </c>
      <c r="E71" s="4">
        <f>'idf values'!E71*'idf values'!N71</f>
        <v>0</v>
      </c>
      <c r="F71" s="7">
        <f>'idf values'!F71*'idf values'!N71</f>
        <v>0</v>
      </c>
      <c r="G71" s="4">
        <f>'idf values'!G71*'idf values'!N71</f>
        <v>0</v>
      </c>
      <c r="H71" s="4">
        <f>'idf values'!H71*'idf values'!N71</f>
        <v>0</v>
      </c>
      <c r="I71" s="4">
        <f>'idf values'!I71*'idf values'!N71</f>
        <v>0</v>
      </c>
      <c r="J71" s="4">
        <f>'idf values'!J71*'idf values'!N71</f>
        <v>0</v>
      </c>
      <c r="K71" s="4">
        <f>'idf values'!K71*'idf values'!N71</f>
        <v>3.3219280948873626</v>
      </c>
      <c r="L71" s="29">
        <f t="shared" si="5"/>
        <v>0</v>
      </c>
      <c r="M71" s="30">
        <f t="shared" si="6"/>
        <v>3.3219280948873626</v>
      </c>
      <c r="N71" s="30">
        <f t="shared" si="7"/>
        <v>0</v>
      </c>
      <c r="O71" s="30">
        <f t="shared" si="8"/>
        <v>0</v>
      </c>
      <c r="P71" s="30">
        <f t="shared" si="9"/>
        <v>0</v>
      </c>
    </row>
    <row r="72" spans="1:16" x14ac:dyDescent="0.25">
      <c r="A72" s="3" t="s">
        <v>100</v>
      </c>
      <c r="B72" s="4">
        <f>'idf values'!B72*'idf values'!N72</f>
        <v>0</v>
      </c>
      <c r="C72" s="4">
        <f>'idf values'!C72*'idf values'!N72</f>
        <v>0</v>
      </c>
      <c r="D72" s="7">
        <f>'idf values'!D72*'idf values'!N72</f>
        <v>3.3219280948873626</v>
      </c>
      <c r="E72" s="4">
        <f>'idf values'!E72*'idf values'!N72</f>
        <v>0</v>
      </c>
      <c r="F72" s="7">
        <f>'idf values'!F72*'idf values'!N72</f>
        <v>0</v>
      </c>
      <c r="G72" s="4">
        <f>'idf values'!G72*'idf values'!N72</f>
        <v>0</v>
      </c>
      <c r="H72" s="4">
        <f>'idf values'!H72*'idf values'!N72</f>
        <v>0</v>
      </c>
      <c r="I72" s="4">
        <f>'idf values'!I72*'idf values'!N72</f>
        <v>0</v>
      </c>
      <c r="J72" s="4">
        <f>'idf values'!J72*'idf values'!N72</f>
        <v>0</v>
      </c>
      <c r="K72" s="4">
        <f>'idf values'!K72*'idf values'!N72</f>
        <v>0</v>
      </c>
      <c r="L72" s="29">
        <f t="shared" si="5"/>
        <v>0</v>
      </c>
      <c r="M72" s="30">
        <f t="shared" si="6"/>
        <v>0</v>
      </c>
      <c r="N72" s="30">
        <f t="shared" si="7"/>
        <v>0</v>
      </c>
      <c r="O72" s="30">
        <f t="shared" si="8"/>
        <v>0</v>
      </c>
      <c r="P72" s="30">
        <f t="shared" si="9"/>
        <v>0</v>
      </c>
    </row>
    <row r="73" spans="1:16" x14ac:dyDescent="0.25">
      <c r="A73" s="3" t="s">
        <v>143</v>
      </c>
      <c r="B73" s="4">
        <f>'idf values'!B73*'idf values'!N73</f>
        <v>0</v>
      </c>
      <c r="C73" s="4">
        <f>'idf values'!C73*'idf values'!N73</f>
        <v>0</v>
      </c>
      <c r="D73" s="7">
        <f>'idf values'!D73*'idf values'!N73</f>
        <v>0</v>
      </c>
      <c r="E73" s="4">
        <f>'idf values'!E73*'idf values'!N73</f>
        <v>0</v>
      </c>
      <c r="F73" s="7">
        <f>'idf values'!F73*'idf values'!N73</f>
        <v>3.3219280948873626</v>
      </c>
      <c r="G73" s="4">
        <f>'idf values'!G73*'idf values'!N73</f>
        <v>0</v>
      </c>
      <c r="H73" s="4">
        <f>'idf values'!H73*'idf values'!N73</f>
        <v>0</v>
      </c>
      <c r="I73" s="4">
        <f>'idf values'!I73*'idf values'!N73</f>
        <v>0</v>
      </c>
      <c r="J73" s="4">
        <f>'idf values'!J73*'idf values'!N73</f>
        <v>0</v>
      </c>
      <c r="K73" s="4">
        <f>'idf values'!K73*'idf values'!N73</f>
        <v>0</v>
      </c>
      <c r="L73" s="29">
        <f t="shared" si="5"/>
        <v>0</v>
      </c>
      <c r="M73" s="30">
        <f t="shared" si="6"/>
        <v>0</v>
      </c>
      <c r="N73" s="30">
        <f t="shared" si="7"/>
        <v>0</v>
      </c>
      <c r="O73" s="30">
        <f t="shared" si="8"/>
        <v>0</v>
      </c>
      <c r="P73" s="30">
        <f t="shared" si="9"/>
        <v>0</v>
      </c>
    </row>
    <row r="74" spans="1:16" x14ac:dyDescent="0.25">
      <c r="A74" s="3" t="s">
        <v>47</v>
      </c>
      <c r="B74" s="4">
        <f>'idf values'!B74*'idf values'!N74</f>
        <v>3.3219280948873626</v>
      </c>
      <c r="C74" s="4">
        <f>'idf values'!C74*'idf values'!N74</f>
        <v>0</v>
      </c>
      <c r="D74" s="7">
        <f>'idf values'!D74*'idf values'!N74</f>
        <v>0</v>
      </c>
      <c r="E74" s="4">
        <f>'idf values'!E74*'idf values'!N74</f>
        <v>0</v>
      </c>
      <c r="F74" s="7">
        <f>'idf values'!F74*'idf values'!N74</f>
        <v>0</v>
      </c>
      <c r="G74" s="4">
        <f>'idf values'!G74*'idf values'!N74</f>
        <v>0</v>
      </c>
      <c r="H74" s="4">
        <f>'idf values'!H74*'idf values'!N74</f>
        <v>0</v>
      </c>
      <c r="I74" s="4">
        <f>'idf values'!I74*'idf values'!N74</f>
        <v>0</v>
      </c>
      <c r="J74" s="4">
        <f>'idf values'!J74*'idf values'!N74</f>
        <v>0</v>
      </c>
      <c r="K74" s="4">
        <f>'idf values'!K74*'idf values'!N74</f>
        <v>0</v>
      </c>
      <c r="L74" s="29">
        <f t="shared" si="5"/>
        <v>1.6609640474436813</v>
      </c>
      <c r="M74" s="30">
        <f t="shared" si="6"/>
        <v>0</v>
      </c>
      <c r="N74" s="30">
        <f t="shared" si="7"/>
        <v>0</v>
      </c>
      <c r="O74" s="30">
        <f t="shared" si="8"/>
        <v>0</v>
      </c>
      <c r="P74" s="30">
        <f t="shared" si="9"/>
        <v>0</v>
      </c>
    </row>
    <row r="75" spans="1:16" x14ac:dyDescent="0.25">
      <c r="A75" s="3" t="s">
        <v>269</v>
      </c>
      <c r="B75" s="4">
        <f>'idf values'!B75*'idf values'!N75</f>
        <v>0</v>
      </c>
      <c r="C75" s="4">
        <f>'idf values'!C75*'idf values'!N75</f>
        <v>0</v>
      </c>
      <c r="D75" s="7">
        <f>'idf values'!D75*'idf values'!N75</f>
        <v>0</v>
      </c>
      <c r="E75" s="4">
        <f>'idf values'!E75*'idf values'!N75</f>
        <v>0</v>
      </c>
      <c r="F75" s="7">
        <f>'idf values'!F75*'idf values'!N75</f>
        <v>0</v>
      </c>
      <c r="G75" s="4">
        <f>'idf values'!G75*'idf values'!N75</f>
        <v>0</v>
      </c>
      <c r="H75" s="4">
        <f>'idf values'!H75*'idf values'!N75</f>
        <v>0</v>
      </c>
      <c r="I75" s="4">
        <f>'idf values'!I75*'idf values'!N75</f>
        <v>0</v>
      </c>
      <c r="J75" s="4">
        <f>'idf values'!J75*'idf values'!N75</f>
        <v>0</v>
      </c>
      <c r="K75" s="4">
        <f>'idf values'!K75*'idf values'!N75</f>
        <v>9.9657842846620888</v>
      </c>
      <c r="L75" s="29">
        <f t="shared" si="5"/>
        <v>0</v>
      </c>
      <c r="M75" s="30">
        <f t="shared" si="6"/>
        <v>9.9657842846620888</v>
      </c>
      <c r="N75" s="30">
        <f t="shared" si="7"/>
        <v>0</v>
      </c>
      <c r="O75" s="30">
        <f t="shared" si="8"/>
        <v>0</v>
      </c>
      <c r="P75" s="30">
        <f t="shared" si="9"/>
        <v>0</v>
      </c>
    </row>
    <row r="76" spans="1:16" x14ac:dyDescent="0.25">
      <c r="A76" s="3" t="s">
        <v>253</v>
      </c>
      <c r="B76" s="4">
        <f>'idf values'!B76*'idf values'!N76</f>
        <v>0</v>
      </c>
      <c r="C76" s="4">
        <f>'idf values'!C76*'idf values'!N76</f>
        <v>0</v>
      </c>
      <c r="D76" s="7">
        <f>'idf values'!D76*'idf values'!N76</f>
        <v>0</v>
      </c>
      <c r="E76" s="4">
        <f>'idf values'!E76*'idf values'!N76</f>
        <v>0</v>
      </c>
      <c r="F76" s="7">
        <f>'idf values'!F76*'idf values'!N76</f>
        <v>0</v>
      </c>
      <c r="G76" s="4">
        <f>'idf values'!G76*'idf values'!N76</f>
        <v>0</v>
      </c>
      <c r="H76" s="4">
        <f>'idf values'!H76*'idf values'!N76</f>
        <v>0</v>
      </c>
      <c r="I76" s="4">
        <f>'idf values'!I76*'idf values'!N76</f>
        <v>0</v>
      </c>
      <c r="J76" s="4">
        <f>'idf values'!J76*'idf values'!N76</f>
        <v>0</v>
      </c>
      <c r="K76" s="4">
        <f>'idf values'!K76*'idf values'!N76</f>
        <v>3.3219280948873626</v>
      </c>
      <c r="L76" s="29">
        <f t="shared" si="5"/>
        <v>0</v>
      </c>
      <c r="M76" s="30">
        <f t="shared" si="6"/>
        <v>3.3219280948873626</v>
      </c>
      <c r="N76" s="30">
        <f t="shared" si="7"/>
        <v>0</v>
      </c>
      <c r="O76" s="30">
        <f t="shared" si="8"/>
        <v>0</v>
      </c>
      <c r="P76" s="30">
        <f t="shared" si="9"/>
        <v>0</v>
      </c>
    </row>
    <row r="77" spans="1:16" x14ac:dyDescent="0.25">
      <c r="A77" s="3" t="s">
        <v>248</v>
      </c>
      <c r="B77" s="4">
        <f>'idf values'!B77*'idf values'!N77</f>
        <v>0</v>
      </c>
      <c r="C77" s="4">
        <f>'idf values'!C77*'idf values'!N77</f>
        <v>0</v>
      </c>
      <c r="D77" s="7">
        <f>'idf values'!D77*'idf values'!N77</f>
        <v>0</v>
      </c>
      <c r="E77" s="4">
        <f>'idf values'!E77*'idf values'!N77</f>
        <v>0</v>
      </c>
      <c r="F77" s="7">
        <f>'idf values'!F77*'idf values'!N77</f>
        <v>0</v>
      </c>
      <c r="G77" s="4">
        <f>'idf values'!G77*'idf values'!N77</f>
        <v>0</v>
      </c>
      <c r="H77" s="4">
        <f>'idf values'!H77*'idf values'!N77</f>
        <v>0</v>
      </c>
      <c r="I77" s="4">
        <f>'idf values'!I77*'idf values'!N77</f>
        <v>0</v>
      </c>
      <c r="J77" s="4">
        <f>'idf values'!J77*'idf values'!N77</f>
        <v>0</v>
      </c>
      <c r="K77" s="4">
        <f>'idf values'!K77*'idf values'!N77</f>
        <v>3.3219280948873626</v>
      </c>
      <c r="L77" s="29">
        <f t="shared" si="5"/>
        <v>0</v>
      </c>
      <c r="M77" s="30">
        <f t="shared" si="6"/>
        <v>3.3219280948873626</v>
      </c>
      <c r="N77" s="30">
        <f t="shared" si="7"/>
        <v>0</v>
      </c>
      <c r="O77" s="30">
        <f t="shared" si="8"/>
        <v>0</v>
      </c>
      <c r="P77" s="30">
        <f t="shared" si="9"/>
        <v>0</v>
      </c>
    </row>
    <row r="78" spans="1:16" x14ac:dyDescent="0.25">
      <c r="A78" s="3" t="s">
        <v>218</v>
      </c>
      <c r="B78" s="4">
        <f>'idf values'!B78*'idf values'!N78</f>
        <v>0</v>
      </c>
      <c r="C78" s="4">
        <f>'idf values'!C78*'idf values'!N78</f>
        <v>0</v>
      </c>
      <c r="D78" s="7">
        <f>'idf values'!D78*'idf values'!N78</f>
        <v>0</v>
      </c>
      <c r="E78" s="4">
        <f>'idf values'!E78*'idf values'!N78</f>
        <v>0</v>
      </c>
      <c r="F78" s="7">
        <f>'idf values'!F78*'idf values'!N78</f>
        <v>0</v>
      </c>
      <c r="G78" s="4">
        <f>'idf values'!G78*'idf values'!N78</f>
        <v>0</v>
      </c>
      <c r="H78" s="4">
        <f>'idf values'!H78*'idf values'!N78</f>
        <v>0</v>
      </c>
      <c r="I78" s="4">
        <f>'idf values'!I78*'idf values'!N78</f>
        <v>3.3219280948873626</v>
      </c>
      <c r="J78" s="4">
        <f>'idf values'!J78*'idf values'!N78</f>
        <v>0</v>
      </c>
      <c r="K78" s="4">
        <f>'idf values'!K78*'idf values'!N78</f>
        <v>0</v>
      </c>
      <c r="L78" s="29">
        <f t="shared" si="5"/>
        <v>0</v>
      </c>
      <c r="M78" s="30">
        <f t="shared" si="6"/>
        <v>0</v>
      </c>
      <c r="N78" s="30">
        <f t="shared" si="7"/>
        <v>0</v>
      </c>
      <c r="O78" s="30">
        <f t="shared" si="8"/>
        <v>0</v>
      </c>
      <c r="P78" s="30">
        <f t="shared" si="9"/>
        <v>1.1073093649624541</v>
      </c>
    </row>
    <row r="79" spans="1:16" x14ac:dyDescent="0.25">
      <c r="A79" s="3" t="s">
        <v>261</v>
      </c>
      <c r="B79" s="4">
        <f>'idf values'!B79*'idf values'!N79</f>
        <v>0</v>
      </c>
      <c r="C79" s="4">
        <f>'idf values'!C79*'idf values'!N79</f>
        <v>0</v>
      </c>
      <c r="D79" s="7">
        <f>'idf values'!D79*'idf values'!N79</f>
        <v>0</v>
      </c>
      <c r="E79" s="4">
        <f>'idf values'!E79*'idf values'!N79</f>
        <v>0</v>
      </c>
      <c r="F79" s="7">
        <f>'idf values'!F79*'idf values'!N79</f>
        <v>0</v>
      </c>
      <c r="G79" s="4">
        <f>'idf values'!G79*'idf values'!N79</f>
        <v>0</v>
      </c>
      <c r="H79" s="4">
        <f>'idf values'!H79*'idf values'!N79</f>
        <v>0</v>
      </c>
      <c r="I79" s="4">
        <f>'idf values'!I79*'idf values'!N79</f>
        <v>0</v>
      </c>
      <c r="J79" s="4">
        <f>'idf values'!J79*'idf values'!N79</f>
        <v>0</v>
      </c>
      <c r="K79" s="4">
        <f>'idf values'!K79*'idf values'!N79</f>
        <v>6.6438561897747253</v>
      </c>
      <c r="L79" s="29">
        <f t="shared" si="5"/>
        <v>0</v>
      </c>
      <c r="M79" s="30">
        <f t="shared" si="6"/>
        <v>6.6438561897747253</v>
      </c>
      <c r="N79" s="30">
        <f t="shared" si="7"/>
        <v>0</v>
      </c>
      <c r="O79" s="30">
        <f t="shared" si="8"/>
        <v>0</v>
      </c>
      <c r="P79" s="30">
        <f t="shared" si="9"/>
        <v>0</v>
      </c>
    </row>
    <row r="80" spans="1:16" x14ac:dyDescent="0.25">
      <c r="A80" s="3" t="s">
        <v>301</v>
      </c>
      <c r="B80" s="4">
        <f>'idf values'!B80*'idf values'!N80</f>
        <v>0</v>
      </c>
      <c r="C80" s="4">
        <f>'idf values'!C80*'idf values'!N80</f>
        <v>0</v>
      </c>
      <c r="D80" s="7">
        <f>'idf values'!D80*'idf values'!N80</f>
        <v>0</v>
      </c>
      <c r="E80" s="4">
        <f>'idf values'!E80*'idf values'!N80</f>
        <v>0</v>
      </c>
      <c r="F80" s="7">
        <f>'idf values'!F80*'idf values'!N80</f>
        <v>0</v>
      </c>
      <c r="G80" s="4">
        <f>'idf values'!G80*'idf values'!N80</f>
        <v>0</v>
      </c>
      <c r="H80" s="4">
        <f>'idf values'!H80*'idf values'!N80</f>
        <v>0</v>
      </c>
      <c r="I80" s="4">
        <f>'idf values'!I80*'idf values'!N80</f>
        <v>0</v>
      </c>
      <c r="J80" s="4">
        <f>'idf values'!J80*'idf values'!N80</f>
        <v>0</v>
      </c>
      <c r="K80" s="4">
        <f>'idf values'!K80*'idf values'!N80</f>
        <v>3.3219280948873626</v>
      </c>
      <c r="L80" s="29">
        <f t="shared" si="5"/>
        <v>0</v>
      </c>
      <c r="M80" s="30">
        <f t="shared" si="6"/>
        <v>3.3219280948873626</v>
      </c>
      <c r="N80" s="30">
        <f t="shared" si="7"/>
        <v>0</v>
      </c>
      <c r="O80" s="30">
        <f t="shared" si="8"/>
        <v>0</v>
      </c>
      <c r="P80" s="30">
        <f t="shared" si="9"/>
        <v>0</v>
      </c>
    </row>
    <row r="81" spans="1:16" x14ac:dyDescent="0.25">
      <c r="A81" s="3" t="s">
        <v>44</v>
      </c>
      <c r="B81" s="4">
        <f>'idf values'!B81*'idf values'!N81</f>
        <v>3.3219280948873626</v>
      </c>
      <c r="C81" s="4">
        <f>'idf values'!C81*'idf values'!N81</f>
        <v>0</v>
      </c>
      <c r="D81" s="7">
        <f>'idf values'!D81*'idf values'!N81</f>
        <v>0</v>
      </c>
      <c r="E81" s="4">
        <f>'idf values'!E81*'idf values'!N81</f>
        <v>0</v>
      </c>
      <c r="F81" s="7">
        <f>'idf values'!F81*'idf values'!N81</f>
        <v>0</v>
      </c>
      <c r="G81" s="4">
        <f>'idf values'!G81*'idf values'!N81</f>
        <v>0</v>
      </c>
      <c r="H81" s="4">
        <f>'idf values'!H81*'idf values'!N81</f>
        <v>0</v>
      </c>
      <c r="I81" s="4">
        <f>'idf values'!I81*'idf values'!N81</f>
        <v>0</v>
      </c>
      <c r="J81" s="4">
        <f>'idf values'!J81*'idf values'!N81</f>
        <v>0</v>
      </c>
      <c r="K81" s="4">
        <f>'idf values'!K81*'idf values'!N81</f>
        <v>0</v>
      </c>
      <c r="L81" s="29">
        <f t="shared" si="5"/>
        <v>1.6609640474436813</v>
      </c>
      <c r="M81" s="30">
        <f t="shared" si="6"/>
        <v>0</v>
      </c>
      <c r="N81" s="30">
        <f t="shared" si="7"/>
        <v>0</v>
      </c>
      <c r="O81" s="30">
        <f t="shared" si="8"/>
        <v>0</v>
      </c>
      <c r="P81" s="30">
        <f t="shared" si="9"/>
        <v>0</v>
      </c>
    </row>
    <row r="82" spans="1:16" x14ac:dyDescent="0.25">
      <c r="A82" s="3" t="s">
        <v>62</v>
      </c>
      <c r="B82" s="4">
        <f>'idf values'!B82*'idf values'!N82</f>
        <v>0</v>
      </c>
      <c r="C82" s="4">
        <f>'idf values'!C82*'idf values'!N82</f>
        <v>1.7369655941662063</v>
      </c>
      <c r="D82" s="7">
        <f>'idf values'!D82*'idf values'!N82</f>
        <v>0</v>
      </c>
      <c r="E82" s="4">
        <f>'idf values'!E82*'idf values'!N82</f>
        <v>1.7369655941662063</v>
      </c>
      <c r="F82" s="7">
        <f>'idf values'!F82*'idf values'!N82</f>
        <v>0</v>
      </c>
      <c r="G82" s="4">
        <f>'idf values'!G82*'idf values'!N82</f>
        <v>0</v>
      </c>
      <c r="H82" s="4">
        <f>'idf values'!H82*'idf values'!N82</f>
        <v>0</v>
      </c>
      <c r="I82" s="4">
        <f>'idf values'!I82*'idf values'!N82</f>
        <v>5.2108967824986188</v>
      </c>
      <c r="J82" s="4">
        <f>'idf values'!J82*'idf values'!N82</f>
        <v>0</v>
      </c>
      <c r="K82" s="4">
        <f>'idf values'!K82*'idf values'!N82</f>
        <v>0</v>
      </c>
      <c r="L82" s="29">
        <f t="shared" si="5"/>
        <v>0.86848279708310316</v>
      </c>
      <c r="M82" s="30">
        <f t="shared" si="6"/>
        <v>0</v>
      </c>
      <c r="N82" s="30">
        <f t="shared" si="7"/>
        <v>0</v>
      </c>
      <c r="O82" s="30">
        <f t="shared" si="8"/>
        <v>0</v>
      </c>
      <c r="P82" s="30">
        <f t="shared" si="9"/>
        <v>2.3159541255549416</v>
      </c>
    </row>
    <row r="83" spans="1:16" x14ac:dyDescent="0.25">
      <c r="A83" s="3" t="s">
        <v>35</v>
      </c>
      <c r="B83" s="4">
        <f>'idf values'!B83*'idf values'!N83</f>
        <v>2.3219280948873622</v>
      </c>
      <c r="C83" s="4">
        <f>'idf values'!C83*'idf values'!N83</f>
        <v>0</v>
      </c>
      <c r="D83" s="7">
        <f>'idf values'!D83*'idf values'!N83</f>
        <v>0</v>
      </c>
      <c r="E83" s="4">
        <f>'idf values'!E83*'idf values'!N83</f>
        <v>0</v>
      </c>
      <c r="F83" s="7">
        <f>'idf values'!F83*'idf values'!N83</f>
        <v>0</v>
      </c>
      <c r="G83" s="4">
        <f>'idf values'!G83*'idf values'!N83</f>
        <v>0</v>
      </c>
      <c r="H83" s="4">
        <f>'idf values'!H83*'idf values'!N83</f>
        <v>0</v>
      </c>
      <c r="I83" s="4">
        <f>'idf values'!I83*'idf values'!N83</f>
        <v>0</v>
      </c>
      <c r="J83" s="4">
        <f>'idf values'!J83*'idf values'!N83</f>
        <v>0</v>
      </c>
      <c r="K83" s="4">
        <f>'idf values'!K83*'idf values'!N83</f>
        <v>2.3219280948873622</v>
      </c>
      <c r="L83" s="29">
        <f t="shared" si="5"/>
        <v>1.1609640474436811</v>
      </c>
      <c r="M83" s="30">
        <f t="shared" si="6"/>
        <v>2.3219280948873622</v>
      </c>
      <c r="N83" s="30">
        <f t="shared" si="7"/>
        <v>0</v>
      </c>
      <c r="O83" s="30">
        <f t="shared" si="8"/>
        <v>0</v>
      </c>
      <c r="P83" s="30">
        <f t="shared" si="9"/>
        <v>0</v>
      </c>
    </row>
    <row r="84" spans="1:16" x14ac:dyDescent="0.25">
      <c r="A84" s="3" t="s">
        <v>48</v>
      </c>
      <c r="B84" s="4">
        <f>'idf values'!B84*'idf values'!N84</f>
        <v>0</v>
      </c>
      <c r="C84" s="4">
        <f>'idf values'!C84*'idf values'!N84</f>
        <v>2.3219280948873622</v>
      </c>
      <c r="D84" s="7">
        <f>'idf values'!D84*'idf values'!N84</f>
        <v>0</v>
      </c>
      <c r="E84" s="4">
        <f>'idf values'!E84*'idf values'!N84</f>
        <v>0</v>
      </c>
      <c r="F84" s="7">
        <f>'idf values'!F84*'idf values'!N84</f>
        <v>0</v>
      </c>
      <c r="G84" s="4">
        <f>'idf values'!G84*'idf values'!N84</f>
        <v>0</v>
      </c>
      <c r="H84" s="4">
        <f>'idf values'!H84*'idf values'!N84</f>
        <v>0</v>
      </c>
      <c r="I84" s="4">
        <f>'idf values'!I84*'idf values'!N84</f>
        <v>2.3219280948873622</v>
      </c>
      <c r="J84" s="4">
        <f>'idf values'!J84*'idf values'!N84</f>
        <v>0</v>
      </c>
      <c r="K84" s="4">
        <f>'idf values'!K84*'idf values'!N84</f>
        <v>0</v>
      </c>
      <c r="L84" s="29">
        <f t="shared" si="5"/>
        <v>1.1609640474436811</v>
      </c>
      <c r="M84" s="30">
        <f t="shared" si="6"/>
        <v>0</v>
      </c>
      <c r="N84" s="30">
        <f t="shared" si="7"/>
        <v>0</v>
      </c>
      <c r="O84" s="30">
        <f t="shared" si="8"/>
        <v>0</v>
      </c>
      <c r="P84" s="30">
        <f t="shared" si="9"/>
        <v>0.77397603162912076</v>
      </c>
    </row>
    <row r="85" spans="1:16" x14ac:dyDescent="0.25">
      <c r="A85" s="3" t="s">
        <v>24</v>
      </c>
      <c r="B85" s="4">
        <f>'idf values'!B85*'idf values'!N85</f>
        <v>3.3219280948873626</v>
      </c>
      <c r="C85" s="4">
        <f>'idf values'!C85*'idf values'!N85</f>
        <v>0</v>
      </c>
      <c r="D85" s="7">
        <f>'idf values'!D85*'idf values'!N85</f>
        <v>0</v>
      </c>
      <c r="E85" s="4">
        <f>'idf values'!E85*'idf values'!N85</f>
        <v>0</v>
      </c>
      <c r="F85" s="7">
        <f>'idf values'!F85*'idf values'!N85</f>
        <v>0</v>
      </c>
      <c r="G85" s="4">
        <f>'idf values'!G85*'idf values'!N85</f>
        <v>0</v>
      </c>
      <c r="H85" s="4">
        <f>'idf values'!H85*'idf values'!N85</f>
        <v>0</v>
      </c>
      <c r="I85" s="4">
        <f>'idf values'!I85*'idf values'!N85</f>
        <v>0</v>
      </c>
      <c r="J85" s="4">
        <f>'idf values'!J85*'idf values'!N85</f>
        <v>0</v>
      </c>
      <c r="K85" s="4">
        <f>'idf values'!K85*'idf values'!N85</f>
        <v>0</v>
      </c>
      <c r="L85" s="29">
        <f t="shared" si="5"/>
        <v>1.6609640474436813</v>
      </c>
      <c r="M85" s="30">
        <f t="shared" si="6"/>
        <v>0</v>
      </c>
      <c r="N85" s="30">
        <f t="shared" si="7"/>
        <v>0</v>
      </c>
      <c r="O85" s="30">
        <f t="shared" si="8"/>
        <v>0</v>
      </c>
      <c r="P85" s="30">
        <f t="shared" si="9"/>
        <v>0</v>
      </c>
    </row>
    <row r="86" spans="1:16" x14ac:dyDescent="0.25">
      <c r="A86" s="3" t="s">
        <v>254</v>
      </c>
      <c r="B86" s="4">
        <f>'idf values'!B86*'idf values'!N86</f>
        <v>0</v>
      </c>
      <c r="C86" s="4">
        <f>'idf values'!C86*'idf values'!N86</f>
        <v>0</v>
      </c>
      <c r="D86" s="7">
        <f>'idf values'!D86*'idf values'!N86</f>
        <v>0</v>
      </c>
      <c r="E86" s="4">
        <f>'idf values'!E86*'idf values'!N86</f>
        <v>0</v>
      </c>
      <c r="F86" s="7">
        <f>'idf values'!F86*'idf values'!N86</f>
        <v>0</v>
      </c>
      <c r="G86" s="4">
        <f>'idf values'!G86*'idf values'!N86</f>
        <v>0</v>
      </c>
      <c r="H86" s="4">
        <f>'idf values'!H86*'idf values'!N86</f>
        <v>0</v>
      </c>
      <c r="I86" s="4">
        <f>'idf values'!I86*'idf values'!N86</f>
        <v>0</v>
      </c>
      <c r="J86" s="4">
        <f>'idf values'!J86*'idf values'!N86</f>
        <v>0</v>
      </c>
      <c r="K86" s="4">
        <f>'idf values'!K86*'idf values'!N86</f>
        <v>3.3219280948873626</v>
      </c>
      <c r="L86" s="29">
        <f t="shared" si="5"/>
        <v>0</v>
      </c>
      <c r="M86" s="30">
        <f t="shared" si="6"/>
        <v>3.3219280948873626</v>
      </c>
      <c r="N86" s="30">
        <f t="shared" si="7"/>
        <v>0</v>
      </c>
      <c r="O86" s="30">
        <f t="shared" si="8"/>
        <v>0</v>
      </c>
      <c r="P86" s="30">
        <f t="shared" si="9"/>
        <v>0</v>
      </c>
    </row>
    <row r="87" spans="1:16" x14ac:dyDescent="0.25">
      <c r="A87" s="3" t="s">
        <v>282</v>
      </c>
      <c r="B87" s="4">
        <f>'idf values'!B87*'idf values'!N87</f>
        <v>0</v>
      </c>
      <c r="C87" s="4">
        <f>'idf values'!C87*'idf values'!N87</f>
        <v>0</v>
      </c>
      <c r="D87" s="7">
        <f>'idf values'!D87*'idf values'!N87</f>
        <v>0</v>
      </c>
      <c r="E87" s="4">
        <f>'idf values'!E87*'idf values'!N87</f>
        <v>0</v>
      </c>
      <c r="F87" s="7">
        <f>'idf values'!F87*'idf values'!N87</f>
        <v>0</v>
      </c>
      <c r="G87" s="4">
        <f>'idf values'!G87*'idf values'!N87</f>
        <v>0</v>
      </c>
      <c r="H87" s="4">
        <f>'idf values'!H87*'idf values'!N87</f>
        <v>0</v>
      </c>
      <c r="I87" s="4">
        <f>'idf values'!I87*'idf values'!N87</f>
        <v>0</v>
      </c>
      <c r="J87" s="4">
        <f>'idf values'!J87*'idf values'!N87</f>
        <v>0</v>
      </c>
      <c r="K87" s="4">
        <f>'idf values'!K87*'idf values'!N87</f>
        <v>3.3219280948873626</v>
      </c>
      <c r="L87" s="29">
        <f t="shared" si="5"/>
        <v>0</v>
      </c>
      <c r="M87" s="30">
        <f t="shared" si="6"/>
        <v>3.3219280948873626</v>
      </c>
      <c r="N87" s="30">
        <f t="shared" si="7"/>
        <v>0</v>
      </c>
      <c r="O87" s="30">
        <f t="shared" si="8"/>
        <v>0</v>
      </c>
      <c r="P87" s="30">
        <f t="shared" si="9"/>
        <v>0</v>
      </c>
    </row>
    <row r="88" spans="1:16" x14ac:dyDescent="0.25">
      <c r="A88" s="3" t="s">
        <v>112</v>
      </c>
      <c r="B88" s="4">
        <f>'idf values'!B88*'idf values'!N88</f>
        <v>0</v>
      </c>
      <c r="C88" s="4">
        <f>'idf values'!C88*'idf values'!N88</f>
        <v>0</v>
      </c>
      <c r="D88" s="7">
        <f>'idf values'!D88*'idf values'!N88</f>
        <v>0</v>
      </c>
      <c r="E88" s="4">
        <f>'idf values'!E88*'idf values'!N88</f>
        <v>2.3219280948873622</v>
      </c>
      <c r="F88" s="7">
        <f>'idf values'!F88*'idf values'!N88</f>
        <v>0</v>
      </c>
      <c r="G88" s="4">
        <f>'idf values'!G88*'idf values'!N88</f>
        <v>0</v>
      </c>
      <c r="H88" s="4">
        <f>'idf values'!H88*'idf values'!N88</f>
        <v>0</v>
      </c>
      <c r="I88" s="4">
        <f>'idf values'!I88*'idf values'!N88</f>
        <v>2.3219280948873622</v>
      </c>
      <c r="J88" s="4">
        <f>'idf values'!J88*'idf values'!N88</f>
        <v>0</v>
      </c>
      <c r="K88" s="4">
        <f>'idf values'!K88*'idf values'!N88</f>
        <v>0</v>
      </c>
      <c r="L88" s="29">
        <f t="shared" si="5"/>
        <v>0</v>
      </c>
      <c r="M88" s="30">
        <f t="shared" si="6"/>
        <v>0</v>
      </c>
      <c r="N88" s="30">
        <f t="shared" si="7"/>
        <v>0</v>
      </c>
      <c r="O88" s="30">
        <f t="shared" si="8"/>
        <v>0</v>
      </c>
      <c r="P88" s="30">
        <f t="shared" si="9"/>
        <v>1.5479520632582415</v>
      </c>
    </row>
    <row r="89" spans="1:16" x14ac:dyDescent="0.25">
      <c r="A89" s="3" t="s">
        <v>147</v>
      </c>
      <c r="B89" s="4">
        <f>'idf values'!B89*'idf values'!N89</f>
        <v>0</v>
      </c>
      <c r="C89" s="4">
        <f>'idf values'!C89*'idf values'!N89</f>
        <v>0</v>
      </c>
      <c r="D89" s="7">
        <f>'idf values'!D89*'idf values'!N89</f>
        <v>0</v>
      </c>
      <c r="E89" s="4">
        <f>'idf values'!E89*'idf values'!N89</f>
        <v>0</v>
      </c>
      <c r="F89" s="7">
        <f>'idf values'!F89*'idf values'!N89</f>
        <v>3.3219280948873626</v>
      </c>
      <c r="G89" s="4">
        <f>'idf values'!G89*'idf values'!N89</f>
        <v>0</v>
      </c>
      <c r="H89" s="4">
        <f>'idf values'!H89*'idf values'!N89</f>
        <v>0</v>
      </c>
      <c r="I89" s="4">
        <f>'idf values'!I89*'idf values'!N89</f>
        <v>0</v>
      </c>
      <c r="J89" s="4">
        <f>'idf values'!J89*'idf values'!N89</f>
        <v>0</v>
      </c>
      <c r="K89" s="4">
        <f>'idf values'!K89*'idf values'!N89</f>
        <v>0</v>
      </c>
      <c r="L89" s="29">
        <f t="shared" si="5"/>
        <v>0</v>
      </c>
      <c r="M89" s="30">
        <f t="shared" si="6"/>
        <v>0</v>
      </c>
      <c r="N89" s="30">
        <f t="shared" si="7"/>
        <v>0</v>
      </c>
      <c r="O89" s="30">
        <f t="shared" si="8"/>
        <v>0</v>
      </c>
      <c r="P89" s="30">
        <f t="shared" si="9"/>
        <v>0</v>
      </c>
    </row>
    <row r="90" spans="1:16" x14ac:dyDescent="0.25">
      <c r="A90" s="3" t="s">
        <v>271</v>
      </c>
      <c r="B90" s="4">
        <f>'idf values'!B90*'idf values'!N90</f>
        <v>0</v>
      </c>
      <c r="C90" s="4">
        <f>'idf values'!C90*'idf values'!N90</f>
        <v>0</v>
      </c>
      <c r="D90" s="7">
        <f>'idf values'!D90*'idf values'!N90</f>
        <v>0</v>
      </c>
      <c r="E90" s="4">
        <f>'idf values'!E90*'idf values'!N90</f>
        <v>0</v>
      </c>
      <c r="F90" s="7">
        <f>'idf values'!F90*'idf values'!N90</f>
        <v>0</v>
      </c>
      <c r="G90" s="4">
        <f>'idf values'!G90*'idf values'!N90</f>
        <v>0</v>
      </c>
      <c r="H90" s="4">
        <f>'idf values'!H90*'idf values'!N90</f>
        <v>0</v>
      </c>
      <c r="I90" s="4">
        <f>'idf values'!I90*'idf values'!N90</f>
        <v>0</v>
      </c>
      <c r="J90" s="4">
        <f>'idf values'!J90*'idf values'!N90</f>
        <v>0</v>
      </c>
      <c r="K90" s="4">
        <f>'idf values'!K90*'idf values'!N90</f>
        <v>3.3219280948873626</v>
      </c>
      <c r="L90" s="29">
        <f t="shared" si="5"/>
        <v>0</v>
      </c>
      <c r="M90" s="30">
        <f t="shared" si="6"/>
        <v>3.3219280948873626</v>
      </c>
      <c r="N90" s="30">
        <f t="shared" si="7"/>
        <v>0</v>
      </c>
      <c r="O90" s="30">
        <f t="shared" si="8"/>
        <v>0</v>
      </c>
      <c r="P90" s="30">
        <f t="shared" si="9"/>
        <v>0</v>
      </c>
    </row>
    <row r="91" spans="1:16" x14ac:dyDescent="0.25">
      <c r="A91" s="3" t="s">
        <v>235</v>
      </c>
      <c r="B91" s="4">
        <f>'idf values'!B91*'idf values'!N91</f>
        <v>0</v>
      </c>
      <c r="C91" s="4">
        <f>'idf values'!C91*'idf values'!N91</f>
        <v>0</v>
      </c>
      <c r="D91" s="7">
        <f>'idf values'!D91*'idf values'!N91</f>
        <v>0</v>
      </c>
      <c r="E91" s="4">
        <f>'idf values'!E91*'idf values'!N91</f>
        <v>0</v>
      </c>
      <c r="F91" s="7">
        <f>'idf values'!F91*'idf values'!N91</f>
        <v>0</v>
      </c>
      <c r="G91" s="4">
        <f>'idf values'!G91*'idf values'!N91</f>
        <v>0</v>
      </c>
      <c r="H91" s="4">
        <f>'idf values'!H91*'idf values'!N91</f>
        <v>0</v>
      </c>
      <c r="I91" s="4">
        <f>'idf values'!I91*'idf values'!N91</f>
        <v>0</v>
      </c>
      <c r="J91" s="4">
        <f>'idf values'!J91*'idf values'!N91</f>
        <v>0</v>
      </c>
      <c r="K91" s="4">
        <f>'idf values'!K91*'idf values'!N91</f>
        <v>3.3219280948873626</v>
      </c>
      <c r="L91" s="29">
        <f t="shared" si="5"/>
        <v>0</v>
      </c>
      <c r="M91" s="30">
        <f t="shared" si="6"/>
        <v>3.3219280948873626</v>
      </c>
      <c r="N91" s="30">
        <f t="shared" si="7"/>
        <v>0</v>
      </c>
      <c r="O91" s="30">
        <f t="shared" si="8"/>
        <v>0</v>
      </c>
      <c r="P91" s="30">
        <f t="shared" si="9"/>
        <v>0</v>
      </c>
    </row>
    <row r="92" spans="1:16" x14ac:dyDescent="0.25">
      <c r="A92" s="3" t="s">
        <v>109</v>
      </c>
      <c r="B92" s="4">
        <f>'idf values'!B92*'idf values'!N92</f>
        <v>0</v>
      </c>
      <c r="C92" s="4">
        <f>'idf values'!C92*'idf values'!N92</f>
        <v>0</v>
      </c>
      <c r="D92" s="7">
        <f>'idf values'!D92*'idf values'!N92</f>
        <v>0</v>
      </c>
      <c r="E92" s="4">
        <f>'idf values'!E92*'idf values'!N92</f>
        <v>9.9657842846620888</v>
      </c>
      <c r="F92" s="7">
        <f>'idf values'!F92*'idf values'!N92</f>
        <v>0</v>
      </c>
      <c r="G92" s="4">
        <f>'idf values'!G92*'idf values'!N92</f>
        <v>0</v>
      </c>
      <c r="H92" s="4">
        <f>'idf values'!H92*'idf values'!N92</f>
        <v>0</v>
      </c>
      <c r="I92" s="4">
        <f>'idf values'!I92*'idf values'!N92</f>
        <v>0</v>
      </c>
      <c r="J92" s="4">
        <f>'idf values'!J92*'idf values'!N92</f>
        <v>0</v>
      </c>
      <c r="K92" s="4">
        <f>'idf values'!K92*'idf values'!N92</f>
        <v>0</v>
      </c>
      <c r="L92" s="29">
        <f t="shared" si="5"/>
        <v>0</v>
      </c>
      <c r="M92" s="30">
        <f t="shared" si="6"/>
        <v>0</v>
      </c>
      <c r="N92" s="30">
        <f t="shared" si="7"/>
        <v>0</v>
      </c>
      <c r="O92" s="30">
        <f t="shared" si="8"/>
        <v>0</v>
      </c>
      <c r="P92" s="30">
        <f t="shared" si="9"/>
        <v>3.3219280948873631</v>
      </c>
    </row>
    <row r="93" spans="1:16" x14ac:dyDescent="0.25">
      <c r="A93" s="3" t="s">
        <v>242</v>
      </c>
      <c r="B93" s="4">
        <f>'idf values'!B93*'idf values'!N93</f>
        <v>0</v>
      </c>
      <c r="C93" s="4">
        <f>'idf values'!C93*'idf values'!N93</f>
        <v>0</v>
      </c>
      <c r="D93" s="7">
        <f>'idf values'!D93*'idf values'!N93</f>
        <v>0</v>
      </c>
      <c r="E93" s="4">
        <f>'idf values'!E93*'idf values'!N93</f>
        <v>0</v>
      </c>
      <c r="F93" s="7">
        <f>'idf values'!F93*'idf values'!N93</f>
        <v>0</v>
      </c>
      <c r="G93" s="4">
        <f>'idf values'!G93*'idf values'!N93</f>
        <v>0</v>
      </c>
      <c r="H93" s="4">
        <f>'idf values'!H93*'idf values'!N93</f>
        <v>0</v>
      </c>
      <c r="I93" s="4">
        <f>'idf values'!I93*'idf values'!N93</f>
        <v>0</v>
      </c>
      <c r="J93" s="4">
        <f>'idf values'!J93*'idf values'!N93</f>
        <v>0</v>
      </c>
      <c r="K93" s="4">
        <f>'idf values'!K93*'idf values'!N93</f>
        <v>3.3219280948873626</v>
      </c>
      <c r="L93" s="29">
        <f t="shared" si="5"/>
        <v>0</v>
      </c>
      <c r="M93" s="30">
        <f t="shared" si="6"/>
        <v>3.3219280948873626</v>
      </c>
      <c r="N93" s="30">
        <f t="shared" si="7"/>
        <v>0</v>
      </c>
      <c r="O93" s="30">
        <f t="shared" si="8"/>
        <v>0</v>
      </c>
      <c r="P93" s="30">
        <f t="shared" si="9"/>
        <v>0</v>
      </c>
    </row>
    <row r="94" spans="1:16" x14ac:dyDescent="0.25">
      <c r="A94" s="3" t="s">
        <v>32</v>
      </c>
      <c r="B94" s="4">
        <f>'idf values'!B94*'idf values'!N94</f>
        <v>6.6438561897747253</v>
      </c>
      <c r="C94" s="4">
        <f>'idf values'!C94*'idf values'!N94</f>
        <v>0</v>
      </c>
      <c r="D94" s="7">
        <f>'idf values'!D94*'idf values'!N94</f>
        <v>0</v>
      </c>
      <c r="E94" s="4">
        <f>'idf values'!E94*'idf values'!N94</f>
        <v>0</v>
      </c>
      <c r="F94" s="7">
        <f>'idf values'!F94*'idf values'!N94</f>
        <v>0</v>
      </c>
      <c r="G94" s="4">
        <f>'idf values'!G94*'idf values'!N94</f>
        <v>0</v>
      </c>
      <c r="H94" s="4">
        <f>'idf values'!H94*'idf values'!N94</f>
        <v>0</v>
      </c>
      <c r="I94" s="4">
        <f>'idf values'!I94*'idf values'!N94</f>
        <v>0</v>
      </c>
      <c r="J94" s="4">
        <f>'idf values'!J94*'idf values'!N94</f>
        <v>0</v>
      </c>
      <c r="K94" s="4">
        <f>'idf values'!K94*'idf values'!N94</f>
        <v>0</v>
      </c>
      <c r="L94" s="29">
        <f t="shared" si="5"/>
        <v>3.3219280948873626</v>
      </c>
      <c r="M94" s="30">
        <f t="shared" si="6"/>
        <v>0</v>
      </c>
      <c r="N94" s="30">
        <f t="shared" si="7"/>
        <v>0</v>
      </c>
      <c r="O94" s="30">
        <f t="shared" si="8"/>
        <v>0</v>
      </c>
      <c r="P94" s="30">
        <f t="shared" si="9"/>
        <v>0</v>
      </c>
    </row>
    <row r="95" spans="1:16" x14ac:dyDescent="0.25">
      <c r="A95" s="3" t="s">
        <v>87</v>
      </c>
      <c r="B95" s="4">
        <f>'idf values'!B95*'idf values'!N95</f>
        <v>0</v>
      </c>
      <c r="C95" s="4">
        <f>'idf values'!C95*'idf values'!N95</f>
        <v>0</v>
      </c>
      <c r="D95" s="7">
        <f>'idf values'!D95*'idf values'!N95</f>
        <v>6.6438561897747253</v>
      </c>
      <c r="E95" s="4">
        <f>'idf values'!E95*'idf values'!N95</f>
        <v>0</v>
      </c>
      <c r="F95" s="7">
        <f>'idf values'!F95*'idf values'!N95</f>
        <v>0</v>
      </c>
      <c r="G95" s="4">
        <f>'idf values'!G95*'idf values'!N95</f>
        <v>0</v>
      </c>
      <c r="H95" s="4">
        <f>'idf values'!H95*'idf values'!N95</f>
        <v>0</v>
      </c>
      <c r="I95" s="4">
        <f>'idf values'!I95*'idf values'!N95</f>
        <v>0</v>
      </c>
      <c r="J95" s="4">
        <f>'idf values'!J95*'idf values'!N95</f>
        <v>0</v>
      </c>
      <c r="K95" s="4">
        <f>'idf values'!K95*'idf values'!N95</f>
        <v>0</v>
      </c>
      <c r="L95" s="29">
        <f t="shared" si="5"/>
        <v>0</v>
      </c>
      <c r="M95" s="30">
        <f t="shared" si="6"/>
        <v>0</v>
      </c>
      <c r="N95" s="30">
        <f t="shared" si="7"/>
        <v>0</v>
      </c>
      <c r="O95" s="30">
        <f t="shared" si="8"/>
        <v>0</v>
      </c>
      <c r="P95" s="30">
        <f t="shared" si="9"/>
        <v>0</v>
      </c>
    </row>
    <row r="96" spans="1:16" x14ac:dyDescent="0.25">
      <c r="A96" s="3" t="s">
        <v>71</v>
      </c>
      <c r="B96" s="4">
        <f>'idf values'!B96*'idf values'!N96</f>
        <v>0</v>
      </c>
      <c r="C96" s="4">
        <f>'idf values'!C96*'idf values'!N96</f>
        <v>0</v>
      </c>
      <c r="D96" s="7">
        <f>'idf values'!D96*'idf values'!N96</f>
        <v>1.3219280948873624</v>
      </c>
      <c r="E96" s="4">
        <f>'idf values'!E96*'idf values'!N96</f>
        <v>0</v>
      </c>
      <c r="F96" s="7">
        <f>'idf values'!F96*'idf values'!N96</f>
        <v>0</v>
      </c>
      <c r="G96" s="4">
        <f>'idf values'!G96*'idf values'!N96</f>
        <v>3.965784284662087</v>
      </c>
      <c r="H96" s="4">
        <f>'idf values'!H96*'idf values'!N96</f>
        <v>0</v>
      </c>
      <c r="I96" s="4">
        <f>'idf values'!I96*'idf values'!N96</f>
        <v>1.3219280948873624</v>
      </c>
      <c r="J96" s="4">
        <f>'idf values'!J96*'idf values'!N96</f>
        <v>0</v>
      </c>
      <c r="K96" s="4">
        <f>'idf values'!K96*'idf values'!N96</f>
        <v>2.6438561897747248</v>
      </c>
      <c r="L96" s="29">
        <f t="shared" si="5"/>
        <v>0</v>
      </c>
      <c r="M96" s="30">
        <f t="shared" si="6"/>
        <v>2.6438561897747248</v>
      </c>
      <c r="N96" s="30">
        <f t="shared" si="7"/>
        <v>0</v>
      </c>
      <c r="O96" s="30">
        <f t="shared" si="8"/>
        <v>3.965784284662087</v>
      </c>
      <c r="P96" s="30">
        <f t="shared" si="9"/>
        <v>0.44064269829578745</v>
      </c>
    </row>
    <row r="97" spans="1:16" x14ac:dyDescent="0.25">
      <c r="A97" s="3" t="s">
        <v>121</v>
      </c>
      <c r="B97" s="4">
        <f>'idf values'!B97*'idf values'!N97</f>
        <v>0</v>
      </c>
      <c r="C97" s="4">
        <f>'idf values'!C97*'idf values'!N97</f>
        <v>0</v>
      </c>
      <c r="D97" s="7">
        <f>'idf values'!D97*'idf values'!N97</f>
        <v>0</v>
      </c>
      <c r="E97" s="4">
        <f>'idf values'!E97*'idf values'!N97</f>
        <v>3.3219280948873626</v>
      </c>
      <c r="F97" s="7">
        <f>'idf values'!F97*'idf values'!N97</f>
        <v>0</v>
      </c>
      <c r="G97" s="4">
        <f>'idf values'!G97*'idf values'!N97</f>
        <v>0</v>
      </c>
      <c r="H97" s="4">
        <f>'idf values'!H97*'idf values'!N97</f>
        <v>0</v>
      </c>
      <c r="I97" s="4">
        <f>'idf values'!I97*'idf values'!N97</f>
        <v>0</v>
      </c>
      <c r="J97" s="4">
        <f>'idf values'!J97*'idf values'!N97</f>
        <v>0</v>
      </c>
      <c r="K97" s="4">
        <f>'idf values'!K97*'idf values'!N97</f>
        <v>0</v>
      </c>
      <c r="L97" s="29">
        <f t="shared" si="5"/>
        <v>0</v>
      </c>
      <c r="M97" s="30">
        <f t="shared" si="6"/>
        <v>0</v>
      </c>
      <c r="N97" s="30">
        <f t="shared" si="7"/>
        <v>0</v>
      </c>
      <c r="O97" s="30">
        <f t="shared" si="8"/>
        <v>0</v>
      </c>
      <c r="P97" s="30">
        <f t="shared" si="9"/>
        <v>1.1073093649624541</v>
      </c>
    </row>
    <row r="98" spans="1:16" x14ac:dyDescent="0.25">
      <c r="A98" s="3" t="s">
        <v>50</v>
      </c>
      <c r="B98" s="4">
        <f>'idf values'!B98*'idf values'!N98</f>
        <v>0</v>
      </c>
      <c r="C98" s="4">
        <f>'idf values'!C98*'idf values'!N98</f>
        <v>3.3219280948873626</v>
      </c>
      <c r="D98" s="7">
        <f>'idf values'!D98*'idf values'!N98</f>
        <v>0</v>
      </c>
      <c r="E98" s="4">
        <f>'idf values'!E98*'idf values'!N98</f>
        <v>0</v>
      </c>
      <c r="F98" s="7">
        <f>'idf values'!F98*'idf values'!N98</f>
        <v>0</v>
      </c>
      <c r="G98" s="4">
        <f>'idf values'!G98*'idf values'!N98</f>
        <v>0</v>
      </c>
      <c r="H98" s="4">
        <f>'idf values'!H98*'idf values'!N98</f>
        <v>0</v>
      </c>
      <c r="I98" s="4">
        <f>'idf values'!I98*'idf values'!N98</f>
        <v>0</v>
      </c>
      <c r="J98" s="4">
        <f>'idf values'!J98*'idf values'!N98</f>
        <v>0</v>
      </c>
      <c r="K98" s="4">
        <f>'idf values'!K98*'idf values'!N98</f>
        <v>0</v>
      </c>
      <c r="L98" s="29">
        <f t="shared" si="5"/>
        <v>1.6609640474436813</v>
      </c>
      <c r="M98" s="30">
        <f t="shared" si="6"/>
        <v>0</v>
      </c>
      <c r="N98" s="30">
        <f t="shared" si="7"/>
        <v>0</v>
      </c>
      <c r="O98" s="30">
        <f t="shared" si="8"/>
        <v>0</v>
      </c>
      <c r="P98" s="30">
        <f t="shared" si="9"/>
        <v>0</v>
      </c>
    </row>
    <row r="99" spans="1:16" x14ac:dyDescent="0.25">
      <c r="A99" s="3" t="s">
        <v>168</v>
      </c>
      <c r="B99" s="4">
        <f>'idf values'!B99*'idf values'!N99</f>
        <v>0</v>
      </c>
      <c r="C99" s="4">
        <f>'idf values'!C99*'idf values'!N99</f>
        <v>0</v>
      </c>
      <c r="D99" s="7">
        <f>'idf values'!D99*'idf values'!N99</f>
        <v>0</v>
      </c>
      <c r="E99" s="4">
        <f>'idf values'!E99*'idf values'!N99</f>
        <v>0</v>
      </c>
      <c r="F99" s="7">
        <f>'idf values'!F99*'idf values'!N99</f>
        <v>0</v>
      </c>
      <c r="G99" s="4">
        <f>'idf values'!G99*'idf values'!N99</f>
        <v>0</v>
      </c>
      <c r="H99" s="4">
        <f>'idf values'!H99*'idf values'!N99</f>
        <v>0</v>
      </c>
      <c r="I99" s="4">
        <f>'idf values'!I99*'idf values'!N99</f>
        <v>3.3219280948873626</v>
      </c>
      <c r="J99" s="4">
        <f>'idf values'!J99*'idf values'!N99</f>
        <v>0</v>
      </c>
      <c r="K99" s="4">
        <f>'idf values'!K99*'idf values'!N99</f>
        <v>0</v>
      </c>
      <c r="L99" s="29">
        <f t="shared" si="5"/>
        <v>0</v>
      </c>
      <c r="M99" s="30">
        <f t="shared" si="6"/>
        <v>0</v>
      </c>
      <c r="N99" s="30">
        <f t="shared" si="7"/>
        <v>0</v>
      </c>
      <c r="O99" s="30">
        <f t="shared" si="8"/>
        <v>0</v>
      </c>
      <c r="P99" s="30">
        <f t="shared" si="9"/>
        <v>1.1073093649624541</v>
      </c>
    </row>
    <row r="100" spans="1:16" x14ac:dyDescent="0.25">
      <c r="A100" s="3" t="s">
        <v>107</v>
      </c>
      <c r="B100" s="4">
        <f>'idf values'!B100*'idf values'!N100</f>
        <v>0</v>
      </c>
      <c r="C100" s="4">
        <f>'idf values'!C100*'idf values'!N100</f>
        <v>0</v>
      </c>
      <c r="D100" s="7">
        <f>'idf values'!D100*'idf values'!N100</f>
        <v>0</v>
      </c>
      <c r="E100" s="4">
        <f>'idf values'!E100*'idf values'!N100</f>
        <v>6.6438561897747253</v>
      </c>
      <c r="F100" s="7">
        <f>'idf values'!F100*'idf values'!N100</f>
        <v>0</v>
      </c>
      <c r="G100" s="4">
        <f>'idf values'!G100*'idf values'!N100</f>
        <v>0</v>
      </c>
      <c r="H100" s="4">
        <f>'idf values'!H100*'idf values'!N100</f>
        <v>0</v>
      </c>
      <c r="I100" s="4">
        <f>'idf values'!I100*'idf values'!N100</f>
        <v>0</v>
      </c>
      <c r="J100" s="4">
        <f>'idf values'!J100*'idf values'!N100</f>
        <v>0</v>
      </c>
      <c r="K100" s="4">
        <f>'idf values'!K100*'idf values'!N100</f>
        <v>0</v>
      </c>
      <c r="L100" s="29">
        <f t="shared" si="5"/>
        <v>0</v>
      </c>
      <c r="M100" s="30">
        <f t="shared" si="6"/>
        <v>0</v>
      </c>
      <c r="N100" s="30">
        <f t="shared" si="7"/>
        <v>0</v>
      </c>
      <c r="O100" s="30">
        <f t="shared" si="8"/>
        <v>0</v>
      </c>
      <c r="P100" s="30">
        <f t="shared" si="9"/>
        <v>2.2146187299249083</v>
      </c>
    </row>
    <row r="101" spans="1:16" x14ac:dyDescent="0.25">
      <c r="A101" s="3" t="s">
        <v>91</v>
      </c>
      <c r="B101" s="4">
        <f>'idf values'!B101*'idf values'!N101</f>
        <v>0</v>
      </c>
      <c r="C101" s="4">
        <f>'idf values'!C101*'idf values'!N101</f>
        <v>0</v>
      </c>
      <c r="D101" s="7">
        <f>'idf values'!D101*'idf values'!N101</f>
        <v>3.3219280948873626</v>
      </c>
      <c r="E101" s="4">
        <f>'idf values'!E101*'idf values'!N101</f>
        <v>0</v>
      </c>
      <c r="F101" s="7">
        <f>'idf values'!F101*'idf values'!N101</f>
        <v>0</v>
      </c>
      <c r="G101" s="4">
        <f>'idf values'!G101*'idf values'!N101</f>
        <v>0</v>
      </c>
      <c r="H101" s="4">
        <f>'idf values'!H101*'idf values'!N101</f>
        <v>0</v>
      </c>
      <c r="I101" s="4">
        <f>'idf values'!I101*'idf values'!N101</f>
        <v>0</v>
      </c>
      <c r="J101" s="4">
        <f>'idf values'!J101*'idf values'!N101</f>
        <v>0</v>
      </c>
      <c r="K101" s="4">
        <f>'idf values'!K101*'idf values'!N101</f>
        <v>0</v>
      </c>
      <c r="L101" s="29">
        <f t="shared" si="5"/>
        <v>0</v>
      </c>
      <c r="M101" s="30">
        <f t="shared" si="6"/>
        <v>0</v>
      </c>
      <c r="N101" s="30">
        <f t="shared" si="7"/>
        <v>0</v>
      </c>
      <c r="O101" s="30">
        <f t="shared" si="8"/>
        <v>0</v>
      </c>
      <c r="P101" s="30">
        <f t="shared" si="9"/>
        <v>0</v>
      </c>
    </row>
    <row r="102" spans="1:16" x14ac:dyDescent="0.25">
      <c r="A102" s="3" t="s">
        <v>232</v>
      </c>
      <c r="B102" s="4">
        <f>'idf values'!B102*'idf values'!N102</f>
        <v>0</v>
      </c>
      <c r="C102" s="4">
        <f>'idf values'!C102*'idf values'!N102</f>
        <v>0</v>
      </c>
      <c r="D102" s="7">
        <f>'idf values'!D102*'idf values'!N102</f>
        <v>0</v>
      </c>
      <c r="E102" s="4">
        <f>'idf values'!E102*'idf values'!N102</f>
        <v>0</v>
      </c>
      <c r="F102" s="7">
        <f>'idf values'!F102*'idf values'!N102</f>
        <v>0</v>
      </c>
      <c r="G102" s="4">
        <f>'idf values'!G102*'idf values'!N102</f>
        <v>0</v>
      </c>
      <c r="H102" s="4">
        <f>'idf values'!H102*'idf values'!N102</f>
        <v>0</v>
      </c>
      <c r="I102" s="4">
        <f>'idf values'!I102*'idf values'!N102</f>
        <v>0</v>
      </c>
      <c r="J102" s="4">
        <f>'idf values'!J102*'idf values'!N102</f>
        <v>0</v>
      </c>
      <c r="K102" s="4">
        <f>'idf values'!K102*'idf values'!N102</f>
        <v>3.3219280948873626</v>
      </c>
      <c r="L102" s="29">
        <f t="shared" si="5"/>
        <v>0</v>
      </c>
      <c r="M102" s="30">
        <f t="shared" si="6"/>
        <v>3.3219280948873626</v>
      </c>
      <c r="N102" s="30">
        <f t="shared" si="7"/>
        <v>0</v>
      </c>
      <c r="O102" s="30">
        <f t="shared" si="8"/>
        <v>0</v>
      </c>
      <c r="P102" s="30">
        <f t="shared" si="9"/>
        <v>0</v>
      </c>
    </row>
    <row r="103" spans="1:16" x14ac:dyDescent="0.25">
      <c r="A103" s="3" t="s">
        <v>324</v>
      </c>
      <c r="B103" s="4">
        <f>'idf values'!B103*'idf values'!N103</f>
        <v>0</v>
      </c>
      <c r="C103" s="4">
        <f>'idf values'!C103*'idf values'!N103</f>
        <v>0</v>
      </c>
      <c r="D103" s="7">
        <f>'idf values'!D103*'idf values'!N103</f>
        <v>0</v>
      </c>
      <c r="E103" s="4">
        <f>'idf values'!E103*'idf values'!N103</f>
        <v>0</v>
      </c>
      <c r="F103" s="7">
        <f>'idf values'!F103*'idf values'!N103</f>
        <v>0</v>
      </c>
      <c r="G103" s="4">
        <f>'idf values'!G103*'idf values'!N103</f>
        <v>0</v>
      </c>
      <c r="H103" s="4">
        <f>'idf values'!H103*'idf values'!N103</f>
        <v>0</v>
      </c>
      <c r="I103" s="4">
        <f>'idf values'!I103*'idf values'!N103</f>
        <v>0</v>
      </c>
      <c r="J103" s="4">
        <f>'idf values'!J103*'idf values'!N103</f>
        <v>0</v>
      </c>
      <c r="K103" s="4">
        <f>'idf values'!K103*'idf values'!N103</f>
        <v>3.3219280948873626</v>
      </c>
      <c r="L103" s="29">
        <f t="shared" si="5"/>
        <v>0</v>
      </c>
      <c r="M103" s="30">
        <f t="shared" si="6"/>
        <v>3.3219280948873626</v>
      </c>
      <c r="N103" s="30">
        <f t="shared" si="7"/>
        <v>0</v>
      </c>
      <c r="O103" s="30">
        <f t="shared" si="8"/>
        <v>0</v>
      </c>
      <c r="P103" s="30">
        <f t="shared" si="9"/>
        <v>0</v>
      </c>
    </row>
    <row r="104" spans="1:16" x14ac:dyDescent="0.25">
      <c r="A104" s="3" t="s">
        <v>321</v>
      </c>
      <c r="B104" s="4">
        <f>'idf values'!B104*'idf values'!N104</f>
        <v>0</v>
      </c>
      <c r="C104" s="4">
        <f>'idf values'!C104*'idf values'!N104</f>
        <v>0</v>
      </c>
      <c r="D104" s="7">
        <f>'idf values'!D104*'idf values'!N104</f>
        <v>0</v>
      </c>
      <c r="E104" s="4">
        <f>'idf values'!E104*'idf values'!N104</f>
        <v>0</v>
      </c>
      <c r="F104" s="7">
        <f>'idf values'!F104*'idf values'!N104</f>
        <v>0</v>
      </c>
      <c r="G104" s="4">
        <f>'idf values'!G104*'idf values'!N104</f>
        <v>0</v>
      </c>
      <c r="H104" s="4">
        <f>'idf values'!H104*'idf values'!N104</f>
        <v>0</v>
      </c>
      <c r="I104" s="4">
        <f>'idf values'!I104*'idf values'!N104</f>
        <v>0</v>
      </c>
      <c r="J104" s="4">
        <f>'idf values'!J104*'idf values'!N104</f>
        <v>0</v>
      </c>
      <c r="K104" s="4">
        <f>'idf values'!K104*'idf values'!N104</f>
        <v>3.3219280948873626</v>
      </c>
      <c r="L104" s="29">
        <f t="shared" si="5"/>
        <v>0</v>
      </c>
      <c r="M104" s="30">
        <f t="shared" si="6"/>
        <v>3.3219280948873626</v>
      </c>
      <c r="N104" s="30">
        <f t="shared" si="7"/>
        <v>0</v>
      </c>
      <c r="O104" s="30">
        <f t="shared" si="8"/>
        <v>0</v>
      </c>
      <c r="P104" s="30">
        <f t="shared" si="9"/>
        <v>0</v>
      </c>
    </row>
    <row r="105" spans="1:16" x14ac:dyDescent="0.25">
      <c r="A105" s="3" t="s">
        <v>281</v>
      </c>
      <c r="B105" s="4">
        <f>'idf values'!B105*'idf values'!N105</f>
        <v>0</v>
      </c>
      <c r="C105" s="4">
        <f>'idf values'!C105*'idf values'!N105</f>
        <v>0</v>
      </c>
      <c r="D105" s="7">
        <f>'idf values'!D105*'idf values'!N105</f>
        <v>0</v>
      </c>
      <c r="E105" s="4">
        <f>'idf values'!E105*'idf values'!N105</f>
        <v>0</v>
      </c>
      <c r="F105" s="7">
        <f>'idf values'!F105*'idf values'!N105</f>
        <v>0</v>
      </c>
      <c r="G105" s="4">
        <f>'idf values'!G105*'idf values'!N105</f>
        <v>0</v>
      </c>
      <c r="H105" s="4">
        <f>'idf values'!H105*'idf values'!N105</f>
        <v>0</v>
      </c>
      <c r="I105" s="4">
        <f>'idf values'!I105*'idf values'!N105</f>
        <v>0</v>
      </c>
      <c r="J105" s="4">
        <f>'idf values'!J105*'idf values'!N105</f>
        <v>0</v>
      </c>
      <c r="K105" s="4">
        <f>'idf values'!K105*'idf values'!N105</f>
        <v>3.3219280948873626</v>
      </c>
      <c r="L105" s="29">
        <f t="shared" si="5"/>
        <v>0</v>
      </c>
      <c r="M105" s="30">
        <f t="shared" si="6"/>
        <v>3.3219280948873626</v>
      </c>
      <c r="N105" s="30">
        <f t="shared" si="7"/>
        <v>0</v>
      </c>
      <c r="O105" s="30">
        <f t="shared" si="8"/>
        <v>0</v>
      </c>
      <c r="P105" s="30">
        <f t="shared" si="9"/>
        <v>0</v>
      </c>
    </row>
    <row r="106" spans="1:16" x14ac:dyDescent="0.25">
      <c r="A106" s="3" t="s">
        <v>320</v>
      </c>
      <c r="B106" s="4">
        <f>'idf values'!B106*'idf values'!N106</f>
        <v>0</v>
      </c>
      <c r="C106" s="4">
        <f>'idf values'!C106*'idf values'!N106</f>
        <v>0</v>
      </c>
      <c r="D106" s="7">
        <f>'idf values'!D106*'idf values'!N106</f>
        <v>0</v>
      </c>
      <c r="E106" s="4">
        <f>'idf values'!E106*'idf values'!N106</f>
        <v>0</v>
      </c>
      <c r="F106" s="7">
        <f>'idf values'!F106*'idf values'!N106</f>
        <v>0</v>
      </c>
      <c r="G106" s="4">
        <f>'idf values'!G106*'idf values'!N106</f>
        <v>0</v>
      </c>
      <c r="H106" s="4">
        <f>'idf values'!H106*'idf values'!N106</f>
        <v>0</v>
      </c>
      <c r="I106" s="4">
        <f>'idf values'!I106*'idf values'!N106</f>
        <v>0</v>
      </c>
      <c r="J106" s="4">
        <f>'idf values'!J106*'idf values'!N106</f>
        <v>0</v>
      </c>
      <c r="K106" s="4">
        <f>'idf values'!K106*'idf values'!N106</f>
        <v>3.3219280948873626</v>
      </c>
      <c r="L106" s="29">
        <f t="shared" si="5"/>
        <v>0</v>
      </c>
      <c r="M106" s="30">
        <f t="shared" si="6"/>
        <v>3.3219280948873626</v>
      </c>
      <c r="N106" s="30">
        <f t="shared" si="7"/>
        <v>0</v>
      </c>
      <c r="O106" s="30">
        <f t="shared" si="8"/>
        <v>0</v>
      </c>
      <c r="P106" s="30">
        <f t="shared" si="9"/>
        <v>0</v>
      </c>
    </row>
    <row r="107" spans="1:16" x14ac:dyDescent="0.25">
      <c r="A107" s="3" t="s">
        <v>182</v>
      </c>
      <c r="B107" s="4">
        <f>'idf values'!B107*'idf values'!N107</f>
        <v>0</v>
      </c>
      <c r="C107" s="4">
        <f>'idf values'!C107*'idf values'!N107</f>
        <v>0</v>
      </c>
      <c r="D107" s="7">
        <f>'idf values'!D107*'idf values'!N107</f>
        <v>0</v>
      </c>
      <c r="E107" s="4">
        <f>'idf values'!E107*'idf values'!N107</f>
        <v>0</v>
      </c>
      <c r="F107" s="7">
        <f>'idf values'!F107*'idf values'!N107</f>
        <v>0</v>
      </c>
      <c r="G107" s="4">
        <f>'idf values'!G107*'idf values'!N107</f>
        <v>0</v>
      </c>
      <c r="H107" s="4">
        <f>'idf values'!H107*'idf values'!N107</f>
        <v>0</v>
      </c>
      <c r="I107" s="4">
        <f>'idf values'!I107*'idf values'!N107</f>
        <v>3.3219280948873626</v>
      </c>
      <c r="J107" s="4">
        <f>'idf values'!J107*'idf values'!N107</f>
        <v>0</v>
      </c>
      <c r="K107" s="4">
        <f>'idf values'!K107*'idf values'!N107</f>
        <v>0</v>
      </c>
      <c r="L107" s="29">
        <f t="shared" si="5"/>
        <v>0</v>
      </c>
      <c r="M107" s="30">
        <f t="shared" si="6"/>
        <v>0</v>
      </c>
      <c r="N107" s="30">
        <f t="shared" si="7"/>
        <v>0</v>
      </c>
      <c r="O107" s="30">
        <f t="shared" si="8"/>
        <v>0</v>
      </c>
      <c r="P107" s="30">
        <f t="shared" si="9"/>
        <v>1.1073093649624541</v>
      </c>
    </row>
    <row r="108" spans="1:16" x14ac:dyDescent="0.25">
      <c r="A108" s="3" t="s">
        <v>58</v>
      </c>
      <c r="B108" s="4">
        <f>'idf values'!B108*'idf values'!N108</f>
        <v>0</v>
      </c>
      <c r="C108" s="4">
        <f>'idf values'!C108*'idf values'!N108</f>
        <v>1.3219280948873624</v>
      </c>
      <c r="D108" s="7">
        <f>'idf values'!D108*'idf values'!N108</f>
        <v>1.3219280948873624</v>
      </c>
      <c r="E108" s="4">
        <f>'idf values'!E108*'idf values'!N108</f>
        <v>1.3219280948873624</v>
      </c>
      <c r="F108" s="7">
        <f>'idf values'!F108*'idf values'!N108</f>
        <v>0</v>
      </c>
      <c r="G108" s="4">
        <f>'idf values'!G108*'idf values'!N108</f>
        <v>0</v>
      </c>
      <c r="H108" s="4">
        <f>'idf values'!H108*'idf values'!N108</f>
        <v>0</v>
      </c>
      <c r="I108" s="4">
        <f>'idf values'!I108*'idf values'!N108</f>
        <v>0</v>
      </c>
      <c r="J108" s="4">
        <f>'idf values'!J108*'idf values'!N108</f>
        <v>0</v>
      </c>
      <c r="K108" s="4">
        <f>'idf values'!K108*'idf values'!N108</f>
        <v>3.965784284662087</v>
      </c>
      <c r="L108" s="29">
        <f t="shared" si="5"/>
        <v>0.6609640474436812</v>
      </c>
      <c r="M108" s="30">
        <f t="shared" si="6"/>
        <v>3.965784284662087</v>
      </c>
      <c r="N108" s="30">
        <f t="shared" si="7"/>
        <v>0</v>
      </c>
      <c r="O108" s="30">
        <f t="shared" si="8"/>
        <v>0</v>
      </c>
      <c r="P108" s="30">
        <f t="shared" si="9"/>
        <v>0.44064269829578745</v>
      </c>
    </row>
    <row r="109" spans="1:16" x14ac:dyDescent="0.25">
      <c r="A109" s="3" t="s">
        <v>167</v>
      </c>
      <c r="B109" s="4">
        <f>'idf values'!B109*'idf values'!N109</f>
        <v>0</v>
      </c>
      <c r="C109" s="4">
        <f>'idf values'!C109*'idf values'!N109</f>
        <v>0</v>
      </c>
      <c r="D109" s="7">
        <f>'idf values'!D109*'idf values'!N109</f>
        <v>0</v>
      </c>
      <c r="E109" s="4">
        <f>'idf values'!E109*'idf values'!N109</f>
        <v>0</v>
      </c>
      <c r="F109" s="7">
        <f>'idf values'!F109*'idf values'!N109</f>
        <v>0</v>
      </c>
      <c r="G109" s="4">
        <f>'idf values'!G109*'idf values'!N109</f>
        <v>3.3219280948873626</v>
      </c>
      <c r="H109" s="4">
        <f>'idf values'!H109*'idf values'!N109</f>
        <v>0</v>
      </c>
      <c r="I109" s="4">
        <f>'idf values'!I109*'idf values'!N109</f>
        <v>0</v>
      </c>
      <c r="J109" s="4">
        <f>'idf values'!J109*'idf values'!N109</f>
        <v>0</v>
      </c>
      <c r="K109" s="4">
        <f>'idf values'!K109*'idf values'!N109</f>
        <v>0</v>
      </c>
      <c r="L109" s="29">
        <f t="shared" si="5"/>
        <v>0</v>
      </c>
      <c r="M109" s="30">
        <f t="shared" si="6"/>
        <v>0</v>
      </c>
      <c r="N109" s="30">
        <f t="shared" si="7"/>
        <v>0</v>
      </c>
      <c r="O109" s="30">
        <f t="shared" si="8"/>
        <v>3.3219280948873626</v>
      </c>
      <c r="P109" s="30">
        <f t="shared" si="9"/>
        <v>0</v>
      </c>
    </row>
    <row r="110" spans="1:16" x14ac:dyDescent="0.25">
      <c r="A110" s="3" t="s">
        <v>316</v>
      </c>
      <c r="B110" s="4">
        <f>'idf values'!B110*'idf values'!N110</f>
        <v>0</v>
      </c>
      <c r="C110" s="4">
        <f>'idf values'!C110*'idf values'!N110</f>
        <v>0</v>
      </c>
      <c r="D110" s="7">
        <f>'idf values'!D110*'idf values'!N110</f>
        <v>0</v>
      </c>
      <c r="E110" s="4">
        <f>'idf values'!E110*'idf values'!N110</f>
        <v>0</v>
      </c>
      <c r="F110" s="7">
        <f>'idf values'!F110*'idf values'!N110</f>
        <v>0</v>
      </c>
      <c r="G110" s="4">
        <f>'idf values'!G110*'idf values'!N110</f>
        <v>0</v>
      </c>
      <c r="H110" s="4">
        <f>'idf values'!H110*'idf values'!N110</f>
        <v>0</v>
      </c>
      <c r="I110" s="4">
        <f>'idf values'!I110*'idf values'!N110</f>
        <v>0</v>
      </c>
      <c r="J110" s="4">
        <f>'idf values'!J110*'idf values'!N110</f>
        <v>0</v>
      </c>
      <c r="K110" s="4">
        <f>'idf values'!K110*'idf values'!N110</f>
        <v>3.3219280948873626</v>
      </c>
      <c r="L110" s="29">
        <f t="shared" si="5"/>
        <v>0</v>
      </c>
      <c r="M110" s="30">
        <f t="shared" si="6"/>
        <v>3.3219280948873626</v>
      </c>
      <c r="N110" s="30">
        <f t="shared" si="7"/>
        <v>0</v>
      </c>
      <c r="O110" s="30">
        <f t="shared" si="8"/>
        <v>0</v>
      </c>
      <c r="P110" s="30">
        <f t="shared" si="9"/>
        <v>0</v>
      </c>
    </row>
    <row r="111" spans="1:16" x14ac:dyDescent="0.25">
      <c r="A111" s="3" t="s">
        <v>157</v>
      </c>
      <c r="B111" s="4">
        <f>'idf values'!B111*'idf values'!N111</f>
        <v>0</v>
      </c>
      <c r="C111" s="4">
        <f>'idf values'!C111*'idf values'!N111</f>
        <v>0</v>
      </c>
      <c r="D111" s="7">
        <f>'idf values'!D111*'idf values'!N111</f>
        <v>0</v>
      </c>
      <c r="E111" s="4">
        <f>'idf values'!E111*'idf values'!N111</f>
        <v>0</v>
      </c>
      <c r="F111" s="7">
        <f>'idf values'!F111*'idf values'!N111</f>
        <v>0</v>
      </c>
      <c r="G111" s="4">
        <f>'idf values'!G111*'idf values'!N111</f>
        <v>2.3219280948873622</v>
      </c>
      <c r="H111" s="4">
        <f>'idf values'!H111*'idf values'!N111</f>
        <v>0</v>
      </c>
      <c r="I111" s="4">
        <f>'idf values'!I111*'idf values'!N111</f>
        <v>0</v>
      </c>
      <c r="J111" s="4">
        <f>'idf values'!J111*'idf values'!N111</f>
        <v>0</v>
      </c>
      <c r="K111" s="4">
        <f>'idf values'!K111*'idf values'!N111</f>
        <v>2.3219280948873622</v>
      </c>
      <c r="L111" s="29">
        <f t="shared" si="5"/>
        <v>0</v>
      </c>
      <c r="M111" s="30">
        <f t="shared" si="6"/>
        <v>2.3219280948873622</v>
      </c>
      <c r="N111" s="30">
        <f t="shared" si="7"/>
        <v>0</v>
      </c>
      <c r="O111" s="30">
        <f t="shared" si="8"/>
        <v>2.3219280948873622</v>
      </c>
      <c r="P111" s="30">
        <f t="shared" si="9"/>
        <v>0</v>
      </c>
    </row>
    <row r="112" spans="1:16" x14ac:dyDescent="0.25">
      <c r="A112" s="3" t="s">
        <v>307</v>
      </c>
      <c r="B112" s="4">
        <f>'idf values'!B112*'idf values'!N112</f>
        <v>0</v>
      </c>
      <c r="C112" s="4">
        <f>'idf values'!C112*'idf values'!N112</f>
        <v>0</v>
      </c>
      <c r="D112" s="7">
        <f>'idf values'!D112*'idf values'!N112</f>
        <v>0</v>
      </c>
      <c r="E112" s="4">
        <f>'idf values'!E112*'idf values'!N112</f>
        <v>0</v>
      </c>
      <c r="F112" s="7">
        <f>'idf values'!F112*'idf values'!N112</f>
        <v>0</v>
      </c>
      <c r="G112" s="4">
        <f>'idf values'!G112*'idf values'!N112</f>
        <v>0</v>
      </c>
      <c r="H112" s="4">
        <f>'idf values'!H112*'idf values'!N112</f>
        <v>0</v>
      </c>
      <c r="I112" s="4">
        <f>'idf values'!I112*'idf values'!N112</f>
        <v>0</v>
      </c>
      <c r="J112" s="4">
        <f>'idf values'!J112*'idf values'!N112</f>
        <v>0</v>
      </c>
      <c r="K112" s="4">
        <f>'idf values'!K112*'idf values'!N112</f>
        <v>3.3219280948873626</v>
      </c>
      <c r="L112" s="29">
        <f t="shared" si="5"/>
        <v>0</v>
      </c>
      <c r="M112" s="30">
        <f t="shared" si="6"/>
        <v>3.3219280948873626</v>
      </c>
      <c r="N112" s="30">
        <f t="shared" si="7"/>
        <v>0</v>
      </c>
      <c r="O112" s="30">
        <f t="shared" si="8"/>
        <v>0</v>
      </c>
      <c r="P112" s="30">
        <f t="shared" si="9"/>
        <v>0</v>
      </c>
    </row>
    <row r="113" spans="1:16" x14ac:dyDescent="0.25">
      <c r="A113" s="3" t="s">
        <v>305</v>
      </c>
      <c r="B113" s="4">
        <f>'idf values'!B113*'idf values'!N113</f>
        <v>0</v>
      </c>
      <c r="C113" s="4">
        <f>'idf values'!C113*'idf values'!N113</f>
        <v>0</v>
      </c>
      <c r="D113" s="7">
        <f>'idf values'!D113*'idf values'!N113</f>
        <v>0</v>
      </c>
      <c r="E113" s="4">
        <f>'idf values'!E113*'idf values'!N113</f>
        <v>0</v>
      </c>
      <c r="F113" s="7">
        <f>'idf values'!F113*'idf values'!N113</f>
        <v>0</v>
      </c>
      <c r="G113" s="4">
        <f>'idf values'!G113*'idf values'!N113</f>
        <v>0</v>
      </c>
      <c r="H113" s="4">
        <f>'idf values'!H113*'idf values'!N113</f>
        <v>0</v>
      </c>
      <c r="I113" s="4">
        <f>'idf values'!I113*'idf values'!N113</f>
        <v>0</v>
      </c>
      <c r="J113" s="4">
        <f>'idf values'!J113*'idf values'!N113</f>
        <v>0</v>
      </c>
      <c r="K113" s="4">
        <f>'idf values'!K113*'idf values'!N113</f>
        <v>6.6438561897747253</v>
      </c>
      <c r="L113" s="29">
        <f t="shared" si="5"/>
        <v>0</v>
      </c>
      <c r="M113" s="30">
        <f t="shared" si="6"/>
        <v>6.6438561897747253</v>
      </c>
      <c r="N113" s="30">
        <f t="shared" si="7"/>
        <v>0</v>
      </c>
      <c r="O113" s="30">
        <f t="shared" si="8"/>
        <v>0</v>
      </c>
      <c r="P113" s="30">
        <f t="shared" si="9"/>
        <v>0</v>
      </c>
    </row>
    <row r="114" spans="1:16" x14ac:dyDescent="0.25">
      <c r="A114" s="3" t="s">
        <v>284</v>
      </c>
      <c r="B114" s="4">
        <f>'idf values'!B114*'idf values'!N114</f>
        <v>0</v>
      </c>
      <c r="C114" s="4">
        <f>'idf values'!C114*'idf values'!N114</f>
        <v>0</v>
      </c>
      <c r="D114" s="7">
        <f>'idf values'!D114*'idf values'!N114</f>
        <v>0</v>
      </c>
      <c r="E114" s="4">
        <f>'idf values'!E114*'idf values'!N114</f>
        <v>0</v>
      </c>
      <c r="F114" s="7">
        <f>'idf values'!F114*'idf values'!N114</f>
        <v>0</v>
      </c>
      <c r="G114" s="4">
        <f>'idf values'!G114*'idf values'!N114</f>
        <v>0</v>
      </c>
      <c r="H114" s="4">
        <f>'idf values'!H114*'idf values'!N114</f>
        <v>0</v>
      </c>
      <c r="I114" s="4">
        <f>'idf values'!I114*'idf values'!N114</f>
        <v>0</v>
      </c>
      <c r="J114" s="4">
        <f>'idf values'!J114*'idf values'!N114</f>
        <v>0</v>
      </c>
      <c r="K114" s="4">
        <f>'idf values'!K114*'idf values'!N114</f>
        <v>3.3219280948873626</v>
      </c>
      <c r="L114" s="29">
        <f t="shared" si="5"/>
        <v>0</v>
      </c>
      <c r="M114" s="30">
        <f t="shared" si="6"/>
        <v>3.3219280948873626</v>
      </c>
      <c r="N114" s="30">
        <f t="shared" si="7"/>
        <v>0</v>
      </c>
      <c r="O114" s="30">
        <f t="shared" si="8"/>
        <v>0</v>
      </c>
      <c r="P114" s="30">
        <f t="shared" si="9"/>
        <v>0</v>
      </c>
    </row>
    <row r="115" spans="1:16" x14ac:dyDescent="0.25">
      <c r="A115" s="3" t="s">
        <v>72</v>
      </c>
      <c r="B115" s="4">
        <f>'idf values'!B115*'idf values'!N115</f>
        <v>0</v>
      </c>
      <c r="C115" s="4">
        <f>'idf values'!C115*'idf values'!N115</f>
        <v>0</v>
      </c>
      <c r="D115" s="7">
        <f>'idf values'!D115*'idf values'!N115</f>
        <v>6.6438561897747253</v>
      </c>
      <c r="E115" s="4">
        <f>'idf values'!E115*'idf values'!N115</f>
        <v>0</v>
      </c>
      <c r="F115" s="7">
        <f>'idf values'!F115*'idf values'!N115</f>
        <v>0</v>
      </c>
      <c r="G115" s="4">
        <f>'idf values'!G115*'idf values'!N115</f>
        <v>0</v>
      </c>
      <c r="H115" s="4">
        <f>'idf values'!H115*'idf values'!N115</f>
        <v>0</v>
      </c>
      <c r="I115" s="4">
        <f>'idf values'!I115*'idf values'!N115</f>
        <v>0</v>
      </c>
      <c r="J115" s="4">
        <f>'idf values'!J115*'idf values'!N115</f>
        <v>0</v>
      </c>
      <c r="K115" s="4">
        <f>'idf values'!K115*'idf values'!N115</f>
        <v>0</v>
      </c>
      <c r="L115" s="29">
        <f t="shared" si="5"/>
        <v>0</v>
      </c>
      <c r="M115" s="30">
        <f t="shared" si="6"/>
        <v>0</v>
      </c>
      <c r="N115" s="30">
        <f t="shared" si="7"/>
        <v>0</v>
      </c>
      <c r="O115" s="30">
        <f t="shared" si="8"/>
        <v>0</v>
      </c>
      <c r="P115" s="30">
        <f t="shared" si="9"/>
        <v>0</v>
      </c>
    </row>
    <row r="116" spans="1:16" x14ac:dyDescent="0.25">
      <c r="A116" s="3" t="s">
        <v>196</v>
      </c>
      <c r="B116" s="4">
        <f>'idf values'!B116*'idf values'!N116</f>
        <v>0</v>
      </c>
      <c r="C116" s="4">
        <f>'idf values'!C116*'idf values'!N116</f>
        <v>0</v>
      </c>
      <c r="D116" s="7">
        <f>'idf values'!D116*'idf values'!N116</f>
        <v>0</v>
      </c>
      <c r="E116" s="4">
        <f>'idf values'!E116*'idf values'!N116</f>
        <v>0</v>
      </c>
      <c r="F116" s="7">
        <f>'idf values'!F116*'idf values'!N116</f>
        <v>0</v>
      </c>
      <c r="G116" s="4">
        <f>'idf values'!G116*'idf values'!N116</f>
        <v>0</v>
      </c>
      <c r="H116" s="4">
        <f>'idf values'!H116*'idf values'!N116</f>
        <v>0</v>
      </c>
      <c r="I116" s="4">
        <f>'idf values'!I116*'idf values'!N116</f>
        <v>3.3219280948873626</v>
      </c>
      <c r="J116" s="4">
        <f>'idf values'!J116*'idf values'!N116</f>
        <v>0</v>
      </c>
      <c r="K116" s="4">
        <f>'idf values'!K116*'idf values'!N116</f>
        <v>0</v>
      </c>
      <c r="L116" s="29">
        <f t="shared" si="5"/>
        <v>0</v>
      </c>
      <c r="M116" s="30">
        <f t="shared" si="6"/>
        <v>0</v>
      </c>
      <c r="N116" s="30">
        <f t="shared" si="7"/>
        <v>0</v>
      </c>
      <c r="O116" s="30">
        <f t="shared" si="8"/>
        <v>0</v>
      </c>
      <c r="P116" s="30">
        <f t="shared" si="9"/>
        <v>1.1073093649624541</v>
      </c>
    </row>
    <row r="117" spans="1:16" x14ac:dyDescent="0.25">
      <c r="A117" s="3" t="s">
        <v>195</v>
      </c>
      <c r="B117" s="4">
        <f>'idf values'!B117*'idf values'!N117</f>
        <v>0</v>
      </c>
      <c r="C117" s="4">
        <f>'idf values'!C117*'idf values'!N117</f>
        <v>0</v>
      </c>
      <c r="D117" s="7">
        <f>'idf values'!D117*'idf values'!N117</f>
        <v>0</v>
      </c>
      <c r="E117" s="4">
        <f>'idf values'!E117*'idf values'!N117</f>
        <v>0</v>
      </c>
      <c r="F117" s="7">
        <f>'idf values'!F117*'idf values'!N117</f>
        <v>0</v>
      </c>
      <c r="G117" s="4">
        <f>'idf values'!G117*'idf values'!N117</f>
        <v>0</v>
      </c>
      <c r="H117" s="4">
        <f>'idf values'!H117*'idf values'!N117</f>
        <v>0</v>
      </c>
      <c r="I117" s="4">
        <f>'idf values'!I117*'idf values'!N117</f>
        <v>3.3219280948873626</v>
      </c>
      <c r="J117" s="4">
        <f>'idf values'!J117*'idf values'!N117</f>
        <v>0</v>
      </c>
      <c r="K117" s="4">
        <f>'idf values'!K117*'idf values'!N117</f>
        <v>0</v>
      </c>
      <c r="L117" s="29">
        <f t="shared" si="5"/>
        <v>0</v>
      </c>
      <c r="M117" s="30">
        <f t="shared" si="6"/>
        <v>0</v>
      </c>
      <c r="N117" s="30">
        <f t="shared" si="7"/>
        <v>0</v>
      </c>
      <c r="O117" s="30">
        <f t="shared" si="8"/>
        <v>0</v>
      </c>
      <c r="P117" s="30">
        <f t="shared" si="9"/>
        <v>1.1073093649624541</v>
      </c>
    </row>
    <row r="118" spans="1:16" x14ac:dyDescent="0.25">
      <c r="A118" s="3" t="s">
        <v>93</v>
      </c>
      <c r="B118" s="4">
        <f>'idf values'!B118*'idf values'!N118</f>
        <v>0</v>
      </c>
      <c r="C118" s="4">
        <f>'idf values'!C118*'idf values'!N118</f>
        <v>0</v>
      </c>
      <c r="D118" s="7">
        <f>'idf values'!D118*'idf values'!N118</f>
        <v>1.7369655941662063</v>
      </c>
      <c r="E118" s="4">
        <f>'idf values'!E118*'idf values'!N118</f>
        <v>0</v>
      </c>
      <c r="F118" s="7">
        <f>'idf values'!F118*'idf values'!N118</f>
        <v>0</v>
      </c>
      <c r="G118" s="4">
        <f>'idf values'!G118*'idf values'!N118</f>
        <v>1.7369655941662063</v>
      </c>
      <c r="H118" s="4">
        <f>'idf values'!H118*'idf values'!N118</f>
        <v>0</v>
      </c>
      <c r="I118" s="4">
        <f>'idf values'!I118*'idf values'!N118</f>
        <v>1.7369655941662063</v>
      </c>
      <c r="J118" s="4">
        <f>'idf values'!J118*'idf values'!N118</f>
        <v>0</v>
      </c>
      <c r="K118" s="4">
        <f>'idf values'!K118*'idf values'!N118</f>
        <v>0</v>
      </c>
      <c r="L118" s="29">
        <f t="shared" si="5"/>
        <v>0</v>
      </c>
      <c r="M118" s="30">
        <f t="shared" si="6"/>
        <v>0</v>
      </c>
      <c r="N118" s="30">
        <f t="shared" si="7"/>
        <v>0</v>
      </c>
      <c r="O118" s="30">
        <f t="shared" si="8"/>
        <v>1.7369655941662063</v>
      </c>
      <c r="P118" s="30">
        <f t="shared" si="9"/>
        <v>0.57898853138873541</v>
      </c>
    </row>
    <row r="119" spans="1:16" x14ac:dyDescent="0.25">
      <c r="A119" s="3" t="s">
        <v>198</v>
      </c>
      <c r="B119" s="4">
        <f>'idf values'!B119*'idf values'!N119</f>
        <v>0</v>
      </c>
      <c r="C119" s="4">
        <f>'idf values'!C119*'idf values'!N119</f>
        <v>0</v>
      </c>
      <c r="D119" s="7">
        <f>'idf values'!D119*'idf values'!N119</f>
        <v>0</v>
      </c>
      <c r="E119" s="4">
        <f>'idf values'!E119*'idf values'!N119</f>
        <v>0</v>
      </c>
      <c r="F119" s="7">
        <f>'idf values'!F119*'idf values'!N119</f>
        <v>0</v>
      </c>
      <c r="G119" s="4">
        <f>'idf values'!G119*'idf values'!N119</f>
        <v>0</v>
      </c>
      <c r="H119" s="4">
        <f>'idf values'!H119*'idf values'!N119</f>
        <v>0</v>
      </c>
      <c r="I119" s="4">
        <f>'idf values'!I119*'idf values'!N119</f>
        <v>3.3219280948873626</v>
      </c>
      <c r="J119" s="4">
        <f>'idf values'!J119*'idf values'!N119</f>
        <v>0</v>
      </c>
      <c r="K119" s="4">
        <f>'idf values'!K119*'idf values'!N119</f>
        <v>0</v>
      </c>
      <c r="L119" s="29">
        <f t="shared" si="5"/>
        <v>0</v>
      </c>
      <c r="M119" s="30">
        <f t="shared" si="6"/>
        <v>0</v>
      </c>
      <c r="N119" s="30">
        <f t="shared" si="7"/>
        <v>0</v>
      </c>
      <c r="O119" s="30">
        <f t="shared" si="8"/>
        <v>0</v>
      </c>
      <c r="P119" s="30">
        <f t="shared" si="9"/>
        <v>1.1073093649624541</v>
      </c>
    </row>
    <row r="120" spans="1:16" x14ac:dyDescent="0.25">
      <c r="A120" s="3" t="s">
        <v>39</v>
      </c>
      <c r="B120" s="4">
        <f>'idf values'!B120*'idf values'!N120</f>
        <v>3.3219280948873626</v>
      </c>
      <c r="C120" s="4">
        <f>'idf values'!C120*'idf values'!N120</f>
        <v>0</v>
      </c>
      <c r="D120" s="7">
        <f>'idf values'!D120*'idf values'!N120</f>
        <v>0</v>
      </c>
      <c r="E120" s="4">
        <f>'idf values'!E120*'idf values'!N120</f>
        <v>0</v>
      </c>
      <c r="F120" s="7">
        <f>'idf values'!F120*'idf values'!N120</f>
        <v>0</v>
      </c>
      <c r="G120" s="4">
        <f>'idf values'!G120*'idf values'!N120</f>
        <v>0</v>
      </c>
      <c r="H120" s="4">
        <f>'idf values'!H120*'idf values'!N120</f>
        <v>0</v>
      </c>
      <c r="I120" s="4">
        <f>'idf values'!I120*'idf values'!N120</f>
        <v>0</v>
      </c>
      <c r="J120" s="4">
        <f>'idf values'!J120*'idf values'!N120</f>
        <v>0</v>
      </c>
      <c r="K120" s="4">
        <f>'idf values'!K120*'idf values'!N120</f>
        <v>0</v>
      </c>
      <c r="L120" s="29">
        <f t="shared" si="5"/>
        <v>1.6609640474436813</v>
      </c>
      <c r="M120" s="30">
        <f t="shared" si="6"/>
        <v>0</v>
      </c>
      <c r="N120" s="30">
        <f t="shared" si="7"/>
        <v>0</v>
      </c>
      <c r="O120" s="30">
        <f t="shared" si="8"/>
        <v>0</v>
      </c>
      <c r="P120" s="30">
        <f t="shared" si="9"/>
        <v>0</v>
      </c>
    </row>
    <row r="121" spans="1:16" x14ac:dyDescent="0.25">
      <c r="A121" s="3" t="s">
        <v>22</v>
      </c>
      <c r="B121" s="4">
        <f>'idf values'!B121*'idf values'!N121</f>
        <v>6.965784284662087</v>
      </c>
      <c r="C121" s="4">
        <f>'idf values'!C121*'idf values'!N121</f>
        <v>2.3219280948873622</v>
      </c>
      <c r="D121" s="7">
        <f>'idf values'!D121*'idf values'!N121</f>
        <v>0</v>
      </c>
      <c r="E121" s="4">
        <f>'idf values'!E121*'idf values'!N121</f>
        <v>0</v>
      </c>
      <c r="F121" s="7">
        <f>'idf values'!F121*'idf values'!N121</f>
        <v>0</v>
      </c>
      <c r="G121" s="4">
        <f>'idf values'!G121*'idf values'!N121</f>
        <v>0</v>
      </c>
      <c r="H121" s="4">
        <f>'idf values'!H121*'idf values'!N121</f>
        <v>0</v>
      </c>
      <c r="I121" s="4">
        <f>'idf values'!I121*'idf values'!N121</f>
        <v>0</v>
      </c>
      <c r="J121" s="4">
        <f>'idf values'!J121*'idf values'!N121</f>
        <v>0</v>
      </c>
      <c r="K121" s="4">
        <f>'idf values'!K121*'idf values'!N121</f>
        <v>0</v>
      </c>
      <c r="L121" s="29">
        <f t="shared" si="5"/>
        <v>4.6438561897747244</v>
      </c>
      <c r="M121" s="30">
        <f t="shared" si="6"/>
        <v>0</v>
      </c>
      <c r="N121" s="30">
        <f t="shared" si="7"/>
        <v>0</v>
      </c>
      <c r="O121" s="30">
        <f t="shared" si="8"/>
        <v>0</v>
      </c>
      <c r="P121" s="30">
        <f t="shared" si="9"/>
        <v>0</v>
      </c>
    </row>
    <row r="122" spans="1:16" x14ac:dyDescent="0.25">
      <c r="A122" s="3" t="s">
        <v>286</v>
      </c>
      <c r="B122" s="4">
        <f>'idf values'!B122*'idf values'!N122</f>
        <v>0</v>
      </c>
      <c r="C122" s="4">
        <f>'idf values'!C122*'idf values'!N122</f>
        <v>0</v>
      </c>
      <c r="D122" s="7">
        <f>'idf values'!D122*'idf values'!N122</f>
        <v>0</v>
      </c>
      <c r="E122" s="4">
        <f>'idf values'!E122*'idf values'!N122</f>
        <v>0</v>
      </c>
      <c r="F122" s="7">
        <f>'idf values'!F122*'idf values'!N122</f>
        <v>0</v>
      </c>
      <c r="G122" s="4">
        <f>'idf values'!G122*'idf values'!N122</f>
        <v>0</v>
      </c>
      <c r="H122" s="4">
        <f>'idf values'!H122*'idf values'!N122</f>
        <v>0</v>
      </c>
      <c r="I122" s="4">
        <f>'idf values'!I122*'idf values'!N122</f>
        <v>0</v>
      </c>
      <c r="J122" s="4">
        <f>'idf values'!J122*'idf values'!N122</f>
        <v>0</v>
      </c>
      <c r="K122" s="4">
        <f>'idf values'!K122*'idf values'!N122</f>
        <v>9.9657842846620888</v>
      </c>
      <c r="L122" s="29">
        <f t="shared" si="5"/>
        <v>0</v>
      </c>
      <c r="M122" s="30">
        <f t="shared" si="6"/>
        <v>9.9657842846620888</v>
      </c>
      <c r="N122" s="30">
        <f t="shared" si="7"/>
        <v>0</v>
      </c>
      <c r="O122" s="30">
        <f t="shared" si="8"/>
        <v>0</v>
      </c>
      <c r="P122" s="30">
        <f t="shared" si="9"/>
        <v>0</v>
      </c>
    </row>
    <row r="123" spans="1:16" x14ac:dyDescent="0.25">
      <c r="A123" s="3" t="s">
        <v>225</v>
      </c>
      <c r="B123" s="4">
        <f>'idf values'!B123*'idf values'!N123</f>
        <v>0</v>
      </c>
      <c r="C123" s="4">
        <f>'idf values'!C123*'idf values'!N123</f>
        <v>0</v>
      </c>
      <c r="D123" s="7">
        <f>'idf values'!D123*'idf values'!N123</f>
        <v>0</v>
      </c>
      <c r="E123" s="4">
        <f>'idf values'!E123*'idf values'!N123</f>
        <v>0</v>
      </c>
      <c r="F123" s="7">
        <f>'idf values'!F123*'idf values'!N123</f>
        <v>0</v>
      </c>
      <c r="G123" s="4">
        <f>'idf values'!G123*'idf values'!N123</f>
        <v>0</v>
      </c>
      <c r="H123" s="4">
        <f>'idf values'!H123*'idf values'!N123</f>
        <v>0</v>
      </c>
      <c r="I123" s="4">
        <f>'idf values'!I123*'idf values'!N123</f>
        <v>3.3219280948873626</v>
      </c>
      <c r="J123" s="4">
        <f>'idf values'!J123*'idf values'!N123</f>
        <v>0</v>
      </c>
      <c r="K123" s="4">
        <f>'idf values'!K123*'idf values'!N123</f>
        <v>0</v>
      </c>
      <c r="L123" s="29">
        <f t="shared" si="5"/>
        <v>0</v>
      </c>
      <c r="M123" s="30">
        <f t="shared" si="6"/>
        <v>0</v>
      </c>
      <c r="N123" s="30">
        <f t="shared" si="7"/>
        <v>0</v>
      </c>
      <c r="O123" s="30">
        <f t="shared" si="8"/>
        <v>0</v>
      </c>
      <c r="P123" s="30">
        <f t="shared" si="9"/>
        <v>1.1073093649624541</v>
      </c>
    </row>
    <row r="124" spans="1:16" x14ac:dyDescent="0.25">
      <c r="A124" s="3" t="s">
        <v>252</v>
      </c>
      <c r="B124" s="4">
        <f>'idf values'!B124*'idf values'!N124</f>
        <v>0</v>
      </c>
      <c r="C124" s="4">
        <f>'idf values'!C124*'idf values'!N124</f>
        <v>0</v>
      </c>
      <c r="D124" s="7">
        <f>'idf values'!D124*'idf values'!N124</f>
        <v>0</v>
      </c>
      <c r="E124" s="4">
        <f>'idf values'!E124*'idf values'!N124</f>
        <v>0</v>
      </c>
      <c r="F124" s="7">
        <f>'idf values'!F124*'idf values'!N124</f>
        <v>0</v>
      </c>
      <c r="G124" s="4">
        <f>'idf values'!G124*'idf values'!N124</f>
        <v>0</v>
      </c>
      <c r="H124" s="4">
        <f>'idf values'!H124*'idf values'!N124</f>
        <v>0</v>
      </c>
      <c r="I124" s="4">
        <f>'idf values'!I124*'idf values'!N124</f>
        <v>0</v>
      </c>
      <c r="J124" s="4">
        <f>'idf values'!J124*'idf values'!N124</f>
        <v>0</v>
      </c>
      <c r="K124" s="4">
        <f>'idf values'!K124*'idf values'!N124</f>
        <v>3.3219280948873626</v>
      </c>
      <c r="L124" s="29">
        <f t="shared" si="5"/>
        <v>0</v>
      </c>
      <c r="M124" s="30">
        <f t="shared" si="6"/>
        <v>3.3219280948873626</v>
      </c>
      <c r="N124" s="30">
        <f t="shared" si="7"/>
        <v>0</v>
      </c>
      <c r="O124" s="30">
        <f t="shared" si="8"/>
        <v>0</v>
      </c>
      <c r="P124" s="30">
        <f t="shared" si="9"/>
        <v>0</v>
      </c>
    </row>
    <row r="125" spans="1:16" x14ac:dyDescent="0.25">
      <c r="A125" s="3" t="s">
        <v>306</v>
      </c>
      <c r="B125" s="4">
        <f>'idf values'!B125*'idf values'!N125</f>
        <v>0</v>
      </c>
      <c r="C125" s="4">
        <f>'idf values'!C125*'idf values'!N125</f>
        <v>0</v>
      </c>
      <c r="D125" s="7">
        <f>'idf values'!D125*'idf values'!N125</f>
        <v>0</v>
      </c>
      <c r="E125" s="4">
        <f>'idf values'!E125*'idf values'!N125</f>
        <v>0</v>
      </c>
      <c r="F125" s="7">
        <f>'idf values'!F125*'idf values'!N125</f>
        <v>0</v>
      </c>
      <c r="G125" s="4">
        <f>'idf values'!G125*'idf values'!N125</f>
        <v>0</v>
      </c>
      <c r="H125" s="4">
        <f>'idf values'!H125*'idf values'!N125</f>
        <v>0</v>
      </c>
      <c r="I125" s="4">
        <f>'idf values'!I125*'idf values'!N125</f>
        <v>0</v>
      </c>
      <c r="J125" s="4">
        <f>'idf values'!J125*'idf values'!N125</f>
        <v>0</v>
      </c>
      <c r="K125" s="4">
        <f>'idf values'!K125*'idf values'!N125</f>
        <v>6.6438561897747253</v>
      </c>
      <c r="L125" s="29">
        <f t="shared" si="5"/>
        <v>0</v>
      </c>
      <c r="M125" s="30">
        <f t="shared" si="6"/>
        <v>6.6438561897747253</v>
      </c>
      <c r="N125" s="30">
        <f t="shared" si="7"/>
        <v>0</v>
      </c>
      <c r="O125" s="30">
        <f t="shared" si="8"/>
        <v>0</v>
      </c>
      <c r="P125" s="30">
        <f t="shared" si="9"/>
        <v>0</v>
      </c>
    </row>
    <row r="126" spans="1:16" x14ac:dyDescent="0.25">
      <c r="A126" s="3" t="s">
        <v>221</v>
      </c>
      <c r="B126" s="4">
        <f>'idf values'!B126*'idf values'!N126</f>
        <v>0</v>
      </c>
      <c r="C126" s="4">
        <f>'idf values'!C126*'idf values'!N126</f>
        <v>0</v>
      </c>
      <c r="D126" s="7">
        <f>'idf values'!D126*'idf values'!N126</f>
        <v>0</v>
      </c>
      <c r="E126" s="4">
        <f>'idf values'!E126*'idf values'!N126</f>
        <v>0</v>
      </c>
      <c r="F126" s="7">
        <f>'idf values'!F126*'idf values'!N126</f>
        <v>0</v>
      </c>
      <c r="G126" s="4">
        <f>'idf values'!G126*'idf values'!N126</f>
        <v>0</v>
      </c>
      <c r="H126" s="4">
        <f>'idf values'!H126*'idf values'!N126</f>
        <v>0</v>
      </c>
      <c r="I126" s="4">
        <f>'idf values'!I126*'idf values'!N126</f>
        <v>2.3219280948873622</v>
      </c>
      <c r="J126" s="4">
        <f>'idf values'!J126*'idf values'!N126</f>
        <v>0</v>
      </c>
      <c r="K126" s="4">
        <f>'idf values'!K126*'idf values'!N126</f>
        <v>2.3219280948873622</v>
      </c>
      <c r="L126" s="29">
        <f t="shared" si="5"/>
        <v>0</v>
      </c>
      <c r="M126" s="30">
        <f t="shared" si="6"/>
        <v>2.3219280948873622</v>
      </c>
      <c r="N126" s="30">
        <f t="shared" si="7"/>
        <v>0</v>
      </c>
      <c r="O126" s="30">
        <f t="shared" si="8"/>
        <v>0</v>
      </c>
      <c r="P126" s="30">
        <f t="shared" si="9"/>
        <v>0.77397603162912076</v>
      </c>
    </row>
    <row r="127" spans="1:16" x14ac:dyDescent="0.25">
      <c r="A127" s="3" t="s">
        <v>64</v>
      </c>
      <c r="B127" s="4">
        <f>'idf values'!B127*'idf values'!N127</f>
        <v>0</v>
      </c>
      <c r="C127" s="4">
        <f>'idf values'!C127*'idf values'!N127</f>
        <v>3.3219280948873626</v>
      </c>
      <c r="D127" s="7">
        <f>'idf values'!D127*'idf values'!N127</f>
        <v>0</v>
      </c>
      <c r="E127" s="4">
        <f>'idf values'!E127*'idf values'!N127</f>
        <v>0</v>
      </c>
      <c r="F127" s="7">
        <f>'idf values'!F127*'idf values'!N127</f>
        <v>0</v>
      </c>
      <c r="G127" s="4">
        <f>'idf values'!G127*'idf values'!N127</f>
        <v>0</v>
      </c>
      <c r="H127" s="4">
        <f>'idf values'!H127*'idf values'!N127</f>
        <v>0</v>
      </c>
      <c r="I127" s="4">
        <f>'idf values'!I127*'idf values'!N127</f>
        <v>0</v>
      </c>
      <c r="J127" s="4">
        <f>'idf values'!J127*'idf values'!N127</f>
        <v>0</v>
      </c>
      <c r="K127" s="4">
        <f>'idf values'!K127*'idf values'!N127</f>
        <v>0</v>
      </c>
      <c r="L127" s="29">
        <f t="shared" si="5"/>
        <v>1.6609640474436813</v>
      </c>
      <c r="M127" s="30">
        <f t="shared" si="6"/>
        <v>0</v>
      </c>
      <c r="N127" s="30">
        <f t="shared" si="7"/>
        <v>0</v>
      </c>
      <c r="O127" s="30">
        <f t="shared" si="8"/>
        <v>0</v>
      </c>
      <c r="P127" s="30">
        <f t="shared" si="9"/>
        <v>0</v>
      </c>
    </row>
    <row r="128" spans="1:16" x14ac:dyDescent="0.25">
      <c r="A128" s="3" t="s">
        <v>290</v>
      </c>
      <c r="B128" s="4">
        <f>'idf values'!B128*'idf values'!N128</f>
        <v>0</v>
      </c>
      <c r="C128" s="4">
        <f>'idf values'!C128*'idf values'!N128</f>
        <v>0</v>
      </c>
      <c r="D128" s="7">
        <f>'idf values'!D128*'idf values'!N128</f>
        <v>0</v>
      </c>
      <c r="E128" s="4">
        <f>'idf values'!E128*'idf values'!N128</f>
        <v>0</v>
      </c>
      <c r="F128" s="7">
        <f>'idf values'!F128*'idf values'!N128</f>
        <v>0</v>
      </c>
      <c r="G128" s="4">
        <f>'idf values'!G128*'idf values'!N128</f>
        <v>0</v>
      </c>
      <c r="H128" s="4">
        <f>'idf values'!H128*'idf values'!N128</f>
        <v>0</v>
      </c>
      <c r="I128" s="4">
        <f>'idf values'!I128*'idf values'!N128</f>
        <v>0</v>
      </c>
      <c r="J128" s="4">
        <f>'idf values'!J128*'idf values'!N128</f>
        <v>0</v>
      </c>
      <c r="K128" s="4">
        <f>'idf values'!K128*'idf values'!N128</f>
        <v>3.3219280948873626</v>
      </c>
      <c r="L128" s="29">
        <f t="shared" si="5"/>
        <v>0</v>
      </c>
      <c r="M128" s="30">
        <f t="shared" si="6"/>
        <v>3.3219280948873626</v>
      </c>
      <c r="N128" s="30">
        <f t="shared" si="7"/>
        <v>0</v>
      </c>
      <c r="O128" s="30">
        <f t="shared" si="8"/>
        <v>0</v>
      </c>
      <c r="P128" s="30">
        <f t="shared" si="9"/>
        <v>0</v>
      </c>
    </row>
    <row r="129" spans="1:16" x14ac:dyDescent="0.25">
      <c r="A129" s="3" t="s">
        <v>247</v>
      </c>
      <c r="B129" s="4">
        <f>'idf values'!B129*'idf values'!N129</f>
        <v>0</v>
      </c>
      <c r="C129" s="4">
        <f>'idf values'!C129*'idf values'!N129</f>
        <v>0</v>
      </c>
      <c r="D129" s="7">
        <f>'idf values'!D129*'idf values'!N129</f>
        <v>0</v>
      </c>
      <c r="E129" s="4">
        <f>'idf values'!E129*'idf values'!N129</f>
        <v>0</v>
      </c>
      <c r="F129" s="7">
        <f>'idf values'!F129*'idf values'!N129</f>
        <v>0</v>
      </c>
      <c r="G129" s="4">
        <f>'idf values'!G129*'idf values'!N129</f>
        <v>0</v>
      </c>
      <c r="H129" s="4">
        <f>'idf values'!H129*'idf values'!N129</f>
        <v>0</v>
      </c>
      <c r="I129" s="4">
        <f>'idf values'!I129*'idf values'!N129</f>
        <v>0</v>
      </c>
      <c r="J129" s="4">
        <f>'idf values'!J129*'idf values'!N129</f>
        <v>0</v>
      </c>
      <c r="K129" s="4">
        <f>'idf values'!K129*'idf values'!N129</f>
        <v>6.6438561897747253</v>
      </c>
      <c r="L129" s="29">
        <f t="shared" si="5"/>
        <v>0</v>
      </c>
      <c r="M129" s="30">
        <f t="shared" si="6"/>
        <v>6.6438561897747253</v>
      </c>
      <c r="N129" s="30">
        <f t="shared" si="7"/>
        <v>0</v>
      </c>
      <c r="O129" s="30">
        <f t="shared" si="8"/>
        <v>0</v>
      </c>
      <c r="P129" s="30">
        <f t="shared" si="9"/>
        <v>0</v>
      </c>
    </row>
    <row r="130" spans="1:16" x14ac:dyDescent="0.25">
      <c r="A130" s="3" t="s">
        <v>201</v>
      </c>
      <c r="B130" s="4">
        <f>'idf values'!B130*'idf values'!N130</f>
        <v>0</v>
      </c>
      <c r="C130" s="4">
        <f>'idf values'!C130*'idf values'!N130</f>
        <v>0</v>
      </c>
      <c r="D130" s="7">
        <f>'idf values'!D130*'idf values'!N130</f>
        <v>0</v>
      </c>
      <c r="E130" s="4">
        <f>'idf values'!E130*'idf values'!N130</f>
        <v>0</v>
      </c>
      <c r="F130" s="7">
        <f>'idf values'!F130*'idf values'!N130</f>
        <v>0</v>
      </c>
      <c r="G130" s="4">
        <f>'idf values'!G130*'idf values'!N130</f>
        <v>0</v>
      </c>
      <c r="H130" s="4">
        <f>'idf values'!H130*'idf values'!N130</f>
        <v>0</v>
      </c>
      <c r="I130" s="4">
        <f>'idf values'!I130*'idf values'!N130</f>
        <v>3.3219280948873626</v>
      </c>
      <c r="J130" s="4">
        <f>'idf values'!J130*'idf values'!N130</f>
        <v>0</v>
      </c>
      <c r="K130" s="4">
        <f>'idf values'!K130*'idf values'!N130</f>
        <v>0</v>
      </c>
      <c r="L130" s="29">
        <f t="shared" si="5"/>
        <v>0</v>
      </c>
      <c r="M130" s="30">
        <f t="shared" si="6"/>
        <v>0</v>
      </c>
      <c r="N130" s="30">
        <f t="shared" si="7"/>
        <v>0</v>
      </c>
      <c r="O130" s="30">
        <f t="shared" si="8"/>
        <v>0</v>
      </c>
      <c r="P130" s="30">
        <f t="shared" si="9"/>
        <v>1.1073093649624541</v>
      </c>
    </row>
    <row r="131" spans="1:16" x14ac:dyDescent="0.25">
      <c r="A131" s="3" t="s">
        <v>26</v>
      </c>
      <c r="B131" s="4">
        <f>'idf values'!B131*'idf values'!N131</f>
        <v>3.3219280948873626</v>
      </c>
      <c r="C131" s="4">
        <f>'idf values'!C131*'idf values'!N131</f>
        <v>0</v>
      </c>
      <c r="D131" s="7">
        <f>'idf values'!D131*'idf values'!N131</f>
        <v>0</v>
      </c>
      <c r="E131" s="4">
        <f>'idf values'!E131*'idf values'!N131</f>
        <v>0</v>
      </c>
      <c r="F131" s="7">
        <f>'idf values'!F131*'idf values'!N131</f>
        <v>0</v>
      </c>
      <c r="G131" s="4">
        <f>'idf values'!G131*'idf values'!N131</f>
        <v>0</v>
      </c>
      <c r="H131" s="4">
        <f>'idf values'!H131*'idf values'!N131</f>
        <v>0</v>
      </c>
      <c r="I131" s="4">
        <f>'idf values'!I131*'idf values'!N131</f>
        <v>0</v>
      </c>
      <c r="J131" s="4">
        <f>'idf values'!J131*'idf values'!N131</f>
        <v>0</v>
      </c>
      <c r="K131" s="4">
        <f>'idf values'!K131*'idf values'!N131</f>
        <v>0</v>
      </c>
      <c r="L131" s="29">
        <f t="shared" si="5"/>
        <v>1.6609640474436813</v>
      </c>
      <c r="M131" s="30">
        <f t="shared" si="6"/>
        <v>0</v>
      </c>
      <c r="N131" s="30">
        <f t="shared" si="7"/>
        <v>0</v>
      </c>
      <c r="O131" s="30">
        <f t="shared" si="8"/>
        <v>0</v>
      </c>
      <c r="P131" s="30">
        <f t="shared" si="9"/>
        <v>0</v>
      </c>
    </row>
    <row r="132" spans="1:16" x14ac:dyDescent="0.25">
      <c r="A132" s="3" t="s">
        <v>38</v>
      </c>
      <c r="B132" s="4">
        <f>'idf values'!B132*'idf values'!N132</f>
        <v>1.7369655941662063</v>
      </c>
      <c r="C132" s="4">
        <f>'idf values'!C132*'idf values'!N132</f>
        <v>0</v>
      </c>
      <c r="D132" s="7">
        <f>'idf values'!D132*'idf values'!N132</f>
        <v>0</v>
      </c>
      <c r="E132" s="4">
        <f>'idf values'!E132*'idf values'!N132</f>
        <v>1.7369655941662063</v>
      </c>
      <c r="F132" s="7">
        <f>'idf values'!F132*'idf values'!N132</f>
        <v>0</v>
      </c>
      <c r="G132" s="4">
        <f>'idf values'!G132*'idf values'!N132</f>
        <v>0</v>
      </c>
      <c r="H132" s="4">
        <f>'idf values'!H132*'idf values'!N132</f>
        <v>0</v>
      </c>
      <c r="I132" s="4">
        <f>'idf values'!I132*'idf values'!N132</f>
        <v>0</v>
      </c>
      <c r="J132" s="4">
        <f>'idf values'!J132*'idf values'!N132</f>
        <v>0</v>
      </c>
      <c r="K132" s="4">
        <f>'idf values'!K132*'idf values'!N132</f>
        <v>1.7369655941662063</v>
      </c>
      <c r="L132" s="29">
        <f t="shared" ref="L132:L195" si="10">AVERAGE(B132:C132)</f>
        <v>0.86848279708310316</v>
      </c>
      <c r="M132" s="30">
        <f t="shared" ref="M132:M195" si="11">AVERAGE(K132)</f>
        <v>1.7369655941662063</v>
      </c>
      <c r="N132" s="30">
        <f t="shared" ref="N132:N195" si="12">AVERAGE(J132)</f>
        <v>0</v>
      </c>
      <c r="O132" s="30">
        <f t="shared" ref="O132:O195" si="13">AVERAGE(G132)</f>
        <v>0</v>
      </c>
      <c r="P132" s="30">
        <f t="shared" ref="P132:P195" si="14">AVERAGE(E132,H132:I132)</f>
        <v>0.57898853138873541</v>
      </c>
    </row>
    <row r="133" spans="1:16" x14ac:dyDescent="0.25">
      <c r="A133" s="3" t="s">
        <v>313</v>
      </c>
      <c r="B133" s="4">
        <f>'idf values'!B133*'idf values'!N133</f>
        <v>0</v>
      </c>
      <c r="C133" s="4">
        <f>'idf values'!C133*'idf values'!N133</f>
        <v>0</v>
      </c>
      <c r="D133" s="7">
        <f>'idf values'!D133*'idf values'!N133</f>
        <v>0</v>
      </c>
      <c r="E133" s="4">
        <f>'idf values'!E133*'idf values'!N133</f>
        <v>0</v>
      </c>
      <c r="F133" s="7">
        <f>'idf values'!F133*'idf values'!N133</f>
        <v>0</v>
      </c>
      <c r="G133" s="4">
        <f>'idf values'!G133*'idf values'!N133</f>
        <v>0</v>
      </c>
      <c r="H133" s="4">
        <f>'idf values'!H133*'idf values'!N133</f>
        <v>0</v>
      </c>
      <c r="I133" s="4">
        <f>'idf values'!I133*'idf values'!N133</f>
        <v>0</v>
      </c>
      <c r="J133" s="4">
        <f>'idf values'!J133*'idf values'!N133</f>
        <v>0</v>
      </c>
      <c r="K133" s="4">
        <f>'idf values'!K133*'idf values'!N133</f>
        <v>3.3219280948873626</v>
      </c>
      <c r="L133" s="29">
        <f t="shared" si="10"/>
        <v>0</v>
      </c>
      <c r="M133" s="30">
        <f t="shared" si="11"/>
        <v>3.3219280948873626</v>
      </c>
      <c r="N133" s="30">
        <f t="shared" si="12"/>
        <v>0</v>
      </c>
      <c r="O133" s="30">
        <f t="shared" si="13"/>
        <v>0</v>
      </c>
      <c r="P133" s="30">
        <f t="shared" si="14"/>
        <v>0</v>
      </c>
    </row>
    <row r="134" spans="1:16" x14ac:dyDescent="0.25">
      <c r="A134" s="3" t="s">
        <v>243</v>
      </c>
      <c r="B134" s="4">
        <f>'idf values'!B134*'idf values'!N134</f>
        <v>0</v>
      </c>
      <c r="C134" s="4">
        <f>'idf values'!C134*'idf values'!N134</f>
        <v>0</v>
      </c>
      <c r="D134" s="7">
        <f>'idf values'!D134*'idf values'!N134</f>
        <v>0</v>
      </c>
      <c r="E134" s="4">
        <f>'idf values'!E134*'idf values'!N134</f>
        <v>0</v>
      </c>
      <c r="F134" s="7">
        <f>'idf values'!F134*'idf values'!N134</f>
        <v>0</v>
      </c>
      <c r="G134" s="4">
        <f>'idf values'!G134*'idf values'!N134</f>
        <v>0</v>
      </c>
      <c r="H134" s="4">
        <f>'idf values'!H134*'idf values'!N134</f>
        <v>0</v>
      </c>
      <c r="I134" s="4">
        <f>'idf values'!I134*'idf values'!N134</f>
        <v>0</v>
      </c>
      <c r="J134" s="4">
        <f>'idf values'!J134*'idf values'!N134</f>
        <v>0</v>
      </c>
      <c r="K134" s="4">
        <f>'idf values'!K134*'idf values'!N134</f>
        <v>3.3219280948873626</v>
      </c>
      <c r="L134" s="29">
        <f t="shared" si="10"/>
        <v>0</v>
      </c>
      <c r="M134" s="30">
        <f t="shared" si="11"/>
        <v>3.3219280948873626</v>
      </c>
      <c r="N134" s="30">
        <f t="shared" si="12"/>
        <v>0</v>
      </c>
      <c r="O134" s="30">
        <f t="shared" si="13"/>
        <v>0</v>
      </c>
      <c r="P134" s="30">
        <f t="shared" si="14"/>
        <v>0</v>
      </c>
    </row>
    <row r="135" spans="1:16" x14ac:dyDescent="0.25">
      <c r="A135" s="3" t="s">
        <v>177</v>
      </c>
      <c r="B135" s="4">
        <f>'idf values'!B135*'idf values'!N135</f>
        <v>0</v>
      </c>
      <c r="C135" s="4">
        <f>'idf values'!C135*'idf values'!N135</f>
        <v>0</v>
      </c>
      <c r="D135" s="7">
        <f>'idf values'!D135*'idf values'!N135</f>
        <v>0</v>
      </c>
      <c r="E135" s="4">
        <f>'idf values'!E135*'idf values'!N135</f>
        <v>0</v>
      </c>
      <c r="F135" s="7">
        <f>'idf values'!F135*'idf values'!N135</f>
        <v>0</v>
      </c>
      <c r="G135" s="4">
        <f>'idf values'!G135*'idf values'!N135</f>
        <v>0</v>
      </c>
      <c r="H135" s="4">
        <f>'idf values'!H135*'idf values'!N135</f>
        <v>0</v>
      </c>
      <c r="I135" s="4">
        <f>'idf values'!I135*'idf values'!N135</f>
        <v>3.3219280948873626</v>
      </c>
      <c r="J135" s="4">
        <f>'idf values'!J135*'idf values'!N135</f>
        <v>0</v>
      </c>
      <c r="K135" s="4">
        <f>'idf values'!K135*'idf values'!N135</f>
        <v>0</v>
      </c>
      <c r="L135" s="29">
        <f t="shared" si="10"/>
        <v>0</v>
      </c>
      <c r="M135" s="30">
        <f t="shared" si="11"/>
        <v>0</v>
      </c>
      <c r="N135" s="30">
        <f t="shared" si="12"/>
        <v>0</v>
      </c>
      <c r="O135" s="30">
        <f t="shared" si="13"/>
        <v>0</v>
      </c>
      <c r="P135" s="30">
        <f t="shared" si="14"/>
        <v>1.1073093649624541</v>
      </c>
    </row>
    <row r="136" spans="1:16" x14ac:dyDescent="0.25">
      <c r="A136" s="3" t="s">
        <v>99</v>
      </c>
      <c r="B136" s="4">
        <f>'idf values'!B136*'idf values'!N136</f>
        <v>0</v>
      </c>
      <c r="C136" s="4">
        <f>'idf values'!C136*'idf values'!N136</f>
        <v>0</v>
      </c>
      <c r="D136" s="7">
        <f>'idf values'!D136*'idf values'!N136</f>
        <v>3.3219280948873626</v>
      </c>
      <c r="E136" s="4">
        <f>'idf values'!E136*'idf values'!N136</f>
        <v>0</v>
      </c>
      <c r="F136" s="7">
        <f>'idf values'!F136*'idf values'!N136</f>
        <v>0</v>
      </c>
      <c r="G136" s="4">
        <f>'idf values'!G136*'idf values'!N136</f>
        <v>0</v>
      </c>
      <c r="H136" s="4">
        <f>'idf values'!H136*'idf values'!N136</f>
        <v>0</v>
      </c>
      <c r="I136" s="4">
        <f>'idf values'!I136*'idf values'!N136</f>
        <v>0</v>
      </c>
      <c r="J136" s="4">
        <f>'idf values'!J136*'idf values'!N136</f>
        <v>0</v>
      </c>
      <c r="K136" s="4">
        <f>'idf values'!K136*'idf values'!N136</f>
        <v>0</v>
      </c>
      <c r="L136" s="29">
        <f t="shared" si="10"/>
        <v>0</v>
      </c>
      <c r="M136" s="30">
        <f t="shared" si="11"/>
        <v>0</v>
      </c>
      <c r="N136" s="30">
        <f t="shared" si="12"/>
        <v>0</v>
      </c>
      <c r="O136" s="30">
        <f t="shared" si="13"/>
        <v>0</v>
      </c>
      <c r="P136" s="30">
        <f t="shared" si="14"/>
        <v>0</v>
      </c>
    </row>
    <row r="137" spans="1:16" x14ac:dyDescent="0.25">
      <c r="A137" s="3" t="s">
        <v>202</v>
      </c>
      <c r="B137" s="4">
        <f>'idf values'!B137*'idf values'!N137</f>
        <v>0</v>
      </c>
      <c r="C137" s="4">
        <f>'idf values'!C137*'idf values'!N137</f>
        <v>0</v>
      </c>
      <c r="D137" s="7">
        <f>'idf values'!D137*'idf values'!N137</f>
        <v>0</v>
      </c>
      <c r="E137" s="4">
        <f>'idf values'!E137*'idf values'!N137</f>
        <v>0</v>
      </c>
      <c r="F137" s="7">
        <f>'idf values'!F137*'idf values'!N137</f>
        <v>0</v>
      </c>
      <c r="G137" s="4">
        <f>'idf values'!G137*'idf values'!N137</f>
        <v>0</v>
      </c>
      <c r="H137" s="4">
        <f>'idf values'!H137*'idf values'!N137</f>
        <v>0</v>
      </c>
      <c r="I137" s="4">
        <f>'idf values'!I137*'idf values'!N137</f>
        <v>3.3219280948873626</v>
      </c>
      <c r="J137" s="4">
        <f>'idf values'!J137*'idf values'!N137</f>
        <v>0</v>
      </c>
      <c r="K137" s="4">
        <f>'idf values'!K137*'idf values'!N137</f>
        <v>0</v>
      </c>
      <c r="L137" s="29">
        <f t="shared" si="10"/>
        <v>0</v>
      </c>
      <c r="M137" s="30">
        <f t="shared" si="11"/>
        <v>0</v>
      </c>
      <c r="N137" s="30">
        <f t="shared" si="12"/>
        <v>0</v>
      </c>
      <c r="O137" s="30">
        <f t="shared" si="13"/>
        <v>0</v>
      </c>
      <c r="P137" s="30">
        <f t="shared" si="14"/>
        <v>1.1073093649624541</v>
      </c>
    </row>
    <row r="138" spans="1:16" x14ac:dyDescent="0.25">
      <c r="A138" s="3" t="s">
        <v>303</v>
      </c>
      <c r="B138" s="4">
        <f>'idf values'!B138*'idf values'!N138</f>
        <v>0</v>
      </c>
      <c r="C138" s="4">
        <f>'idf values'!C138*'idf values'!N138</f>
        <v>0</v>
      </c>
      <c r="D138" s="7">
        <f>'idf values'!D138*'idf values'!N138</f>
        <v>0</v>
      </c>
      <c r="E138" s="4">
        <f>'idf values'!E138*'idf values'!N138</f>
        <v>0</v>
      </c>
      <c r="F138" s="7">
        <f>'idf values'!F138*'idf values'!N138</f>
        <v>0</v>
      </c>
      <c r="G138" s="4">
        <f>'idf values'!G138*'idf values'!N138</f>
        <v>0</v>
      </c>
      <c r="H138" s="4">
        <f>'idf values'!H138*'idf values'!N138</f>
        <v>0</v>
      </c>
      <c r="I138" s="4">
        <f>'idf values'!I138*'idf values'!N138</f>
        <v>0</v>
      </c>
      <c r="J138" s="4">
        <f>'idf values'!J138*'idf values'!N138</f>
        <v>0</v>
      </c>
      <c r="K138" s="4">
        <f>'idf values'!K138*'idf values'!N138</f>
        <v>3.3219280948873626</v>
      </c>
      <c r="L138" s="29">
        <f t="shared" si="10"/>
        <v>0</v>
      </c>
      <c r="M138" s="30">
        <f t="shared" si="11"/>
        <v>3.3219280948873626</v>
      </c>
      <c r="N138" s="30">
        <f t="shared" si="12"/>
        <v>0</v>
      </c>
      <c r="O138" s="30">
        <f t="shared" si="13"/>
        <v>0</v>
      </c>
      <c r="P138" s="30">
        <f t="shared" si="14"/>
        <v>0</v>
      </c>
    </row>
    <row r="139" spans="1:16" x14ac:dyDescent="0.25">
      <c r="A139" s="3" t="s">
        <v>219</v>
      </c>
      <c r="B139" s="4">
        <f>'idf values'!B139*'idf values'!N139</f>
        <v>0</v>
      </c>
      <c r="C139" s="4">
        <f>'idf values'!C139*'idf values'!N139</f>
        <v>0</v>
      </c>
      <c r="D139" s="7">
        <f>'idf values'!D139*'idf values'!N139</f>
        <v>0</v>
      </c>
      <c r="E139" s="4">
        <f>'idf values'!E139*'idf values'!N139</f>
        <v>0</v>
      </c>
      <c r="F139" s="7">
        <f>'idf values'!F139*'idf values'!N139</f>
        <v>0</v>
      </c>
      <c r="G139" s="4">
        <f>'idf values'!G139*'idf values'!N139</f>
        <v>0</v>
      </c>
      <c r="H139" s="4">
        <f>'idf values'!H139*'idf values'!N139</f>
        <v>0</v>
      </c>
      <c r="I139" s="4">
        <f>'idf values'!I139*'idf values'!N139</f>
        <v>3.3219280948873626</v>
      </c>
      <c r="J139" s="4">
        <f>'idf values'!J139*'idf values'!N139</f>
        <v>0</v>
      </c>
      <c r="K139" s="4">
        <f>'idf values'!K139*'idf values'!N139</f>
        <v>0</v>
      </c>
      <c r="L139" s="29">
        <f t="shared" si="10"/>
        <v>0</v>
      </c>
      <c r="M139" s="30">
        <f t="shared" si="11"/>
        <v>0</v>
      </c>
      <c r="N139" s="30">
        <f t="shared" si="12"/>
        <v>0</v>
      </c>
      <c r="O139" s="30">
        <f t="shared" si="13"/>
        <v>0</v>
      </c>
      <c r="P139" s="30">
        <f t="shared" si="14"/>
        <v>1.1073093649624541</v>
      </c>
    </row>
    <row r="140" spans="1:16" x14ac:dyDescent="0.25">
      <c r="A140" s="3" t="s">
        <v>296</v>
      </c>
      <c r="B140" s="4">
        <f>'idf values'!B140*'idf values'!N140</f>
        <v>0</v>
      </c>
      <c r="C140" s="4">
        <f>'idf values'!C140*'idf values'!N140</f>
        <v>0</v>
      </c>
      <c r="D140" s="7">
        <f>'idf values'!D140*'idf values'!N140</f>
        <v>0</v>
      </c>
      <c r="E140" s="4">
        <f>'idf values'!E140*'idf values'!N140</f>
        <v>0</v>
      </c>
      <c r="F140" s="7">
        <f>'idf values'!F140*'idf values'!N140</f>
        <v>0</v>
      </c>
      <c r="G140" s="4">
        <f>'idf values'!G140*'idf values'!N140</f>
        <v>0</v>
      </c>
      <c r="H140" s="4">
        <f>'idf values'!H140*'idf values'!N140</f>
        <v>0</v>
      </c>
      <c r="I140" s="4">
        <f>'idf values'!I140*'idf values'!N140</f>
        <v>0</v>
      </c>
      <c r="J140" s="4">
        <f>'idf values'!J140*'idf values'!N140</f>
        <v>0</v>
      </c>
      <c r="K140" s="4">
        <f>'idf values'!K140*'idf values'!N140</f>
        <v>3.3219280948873626</v>
      </c>
      <c r="L140" s="29">
        <f t="shared" si="10"/>
        <v>0</v>
      </c>
      <c r="M140" s="30">
        <f t="shared" si="11"/>
        <v>3.3219280948873626</v>
      </c>
      <c r="N140" s="30">
        <f t="shared" si="12"/>
        <v>0</v>
      </c>
      <c r="O140" s="30">
        <f t="shared" si="13"/>
        <v>0</v>
      </c>
      <c r="P140" s="30">
        <f t="shared" si="14"/>
        <v>0</v>
      </c>
    </row>
    <row r="141" spans="1:16" x14ac:dyDescent="0.25">
      <c r="A141" s="3" t="s">
        <v>40</v>
      </c>
      <c r="B141" s="4">
        <f>'idf values'!B141*'idf values'!N141</f>
        <v>3.3219280948873626</v>
      </c>
      <c r="C141" s="4">
        <f>'idf values'!C141*'idf values'!N141</f>
        <v>0</v>
      </c>
      <c r="D141" s="7">
        <f>'idf values'!D141*'idf values'!N141</f>
        <v>0</v>
      </c>
      <c r="E141" s="4">
        <f>'idf values'!E141*'idf values'!N141</f>
        <v>0</v>
      </c>
      <c r="F141" s="7">
        <f>'idf values'!F141*'idf values'!N141</f>
        <v>0</v>
      </c>
      <c r="G141" s="4">
        <f>'idf values'!G141*'idf values'!N141</f>
        <v>0</v>
      </c>
      <c r="H141" s="4">
        <f>'idf values'!H141*'idf values'!N141</f>
        <v>0</v>
      </c>
      <c r="I141" s="4">
        <f>'idf values'!I141*'idf values'!N141</f>
        <v>0</v>
      </c>
      <c r="J141" s="4">
        <f>'idf values'!J141*'idf values'!N141</f>
        <v>0</v>
      </c>
      <c r="K141" s="4">
        <f>'idf values'!K141*'idf values'!N141</f>
        <v>0</v>
      </c>
      <c r="L141" s="29">
        <f t="shared" si="10"/>
        <v>1.6609640474436813</v>
      </c>
      <c r="M141" s="30">
        <f t="shared" si="11"/>
        <v>0</v>
      </c>
      <c r="N141" s="30">
        <f t="shared" si="12"/>
        <v>0</v>
      </c>
      <c r="O141" s="30">
        <f t="shared" si="13"/>
        <v>0</v>
      </c>
      <c r="P141" s="30">
        <f t="shared" si="14"/>
        <v>0</v>
      </c>
    </row>
    <row r="142" spans="1:16" x14ac:dyDescent="0.25">
      <c r="A142" s="3" t="s">
        <v>231</v>
      </c>
      <c r="B142" s="4">
        <f>'idf values'!B142*'idf values'!N142</f>
        <v>0</v>
      </c>
      <c r="C142" s="4">
        <f>'idf values'!C142*'idf values'!N142</f>
        <v>0</v>
      </c>
      <c r="D142" s="7">
        <f>'idf values'!D142*'idf values'!N142</f>
        <v>0</v>
      </c>
      <c r="E142" s="4">
        <f>'idf values'!E142*'idf values'!N142</f>
        <v>0</v>
      </c>
      <c r="F142" s="7">
        <f>'idf values'!F142*'idf values'!N142</f>
        <v>0</v>
      </c>
      <c r="G142" s="4">
        <f>'idf values'!G142*'idf values'!N142</f>
        <v>0</v>
      </c>
      <c r="H142" s="4">
        <f>'idf values'!H142*'idf values'!N142</f>
        <v>0</v>
      </c>
      <c r="I142" s="4">
        <f>'idf values'!I142*'idf values'!N142</f>
        <v>3.3219280948873626</v>
      </c>
      <c r="J142" s="4">
        <f>'idf values'!J142*'idf values'!N142</f>
        <v>0</v>
      </c>
      <c r="K142" s="4">
        <f>'idf values'!K142*'idf values'!N142</f>
        <v>0</v>
      </c>
      <c r="L142" s="29">
        <f t="shared" si="10"/>
        <v>0</v>
      </c>
      <c r="M142" s="30">
        <f t="shared" si="11"/>
        <v>0</v>
      </c>
      <c r="N142" s="30">
        <f t="shared" si="12"/>
        <v>0</v>
      </c>
      <c r="O142" s="30">
        <f t="shared" si="13"/>
        <v>0</v>
      </c>
      <c r="P142" s="30">
        <f t="shared" si="14"/>
        <v>1.1073093649624541</v>
      </c>
    </row>
    <row r="143" spans="1:16" x14ac:dyDescent="0.25">
      <c r="A143" s="3" t="s">
        <v>55</v>
      </c>
      <c r="B143" s="4">
        <f>'idf values'!B143*'idf values'!N143</f>
        <v>0</v>
      </c>
      <c r="C143" s="4">
        <f>'idf values'!C143*'idf values'!N143</f>
        <v>3.3219280948873626</v>
      </c>
      <c r="D143" s="7">
        <f>'idf values'!D143*'idf values'!N143</f>
        <v>0</v>
      </c>
      <c r="E143" s="4">
        <f>'idf values'!E143*'idf values'!N143</f>
        <v>0</v>
      </c>
      <c r="F143" s="7">
        <f>'idf values'!F143*'idf values'!N143</f>
        <v>0</v>
      </c>
      <c r="G143" s="4">
        <f>'idf values'!G143*'idf values'!N143</f>
        <v>0</v>
      </c>
      <c r="H143" s="4">
        <f>'idf values'!H143*'idf values'!N143</f>
        <v>0</v>
      </c>
      <c r="I143" s="4">
        <f>'idf values'!I143*'idf values'!N143</f>
        <v>0</v>
      </c>
      <c r="J143" s="4">
        <f>'idf values'!J143*'idf values'!N143</f>
        <v>0</v>
      </c>
      <c r="K143" s="4">
        <f>'idf values'!K143*'idf values'!N143</f>
        <v>0</v>
      </c>
      <c r="L143" s="29">
        <f t="shared" si="10"/>
        <v>1.6609640474436813</v>
      </c>
      <c r="M143" s="30">
        <f t="shared" si="11"/>
        <v>0</v>
      </c>
      <c r="N143" s="30">
        <f t="shared" si="12"/>
        <v>0</v>
      </c>
      <c r="O143" s="30">
        <f t="shared" si="13"/>
        <v>0</v>
      </c>
      <c r="P143" s="30">
        <f t="shared" si="14"/>
        <v>0</v>
      </c>
    </row>
    <row r="144" spans="1:16" x14ac:dyDescent="0.25">
      <c r="A144" s="3" t="s">
        <v>73</v>
      </c>
      <c r="B144" s="4">
        <f>'idf values'!B144*'idf values'!N144</f>
        <v>0</v>
      </c>
      <c r="C144" s="4">
        <f>'idf values'!C144*'idf values'!N144</f>
        <v>0</v>
      </c>
      <c r="D144" s="7">
        <f>'idf values'!D144*'idf values'!N144</f>
        <v>6.6438561897747253</v>
      </c>
      <c r="E144" s="4">
        <f>'idf values'!E144*'idf values'!N144</f>
        <v>0</v>
      </c>
      <c r="F144" s="7">
        <f>'idf values'!F144*'idf values'!N144</f>
        <v>0</v>
      </c>
      <c r="G144" s="4">
        <f>'idf values'!G144*'idf values'!N144</f>
        <v>0</v>
      </c>
      <c r="H144" s="4">
        <f>'idf values'!H144*'idf values'!N144</f>
        <v>0</v>
      </c>
      <c r="I144" s="4">
        <f>'idf values'!I144*'idf values'!N144</f>
        <v>0</v>
      </c>
      <c r="J144" s="4">
        <f>'idf values'!J144*'idf values'!N144</f>
        <v>0</v>
      </c>
      <c r="K144" s="4">
        <f>'idf values'!K144*'idf values'!N144</f>
        <v>0</v>
      </c>
      <c r="L144" s="29">
        <f t="shared" si="10"/>
        <v>0</v>
      </c>
      <c r="M144" s="30">
        <f t="shared" si="11"/>
        <v>0</v>
      </c>
      <c r="N144" s="30">
        <f t="shared" si="12"/>
        <v>0</v>
      </c>
      <c r="O144" s="30">
        <f t="shared" si="13"/>
        <v>0</v>
      </c>
      <c r="P144" s="30">
        <f t="shared" si="14"/>
        <v>0</v>
      </c>
    </row>
    <row r="145" spans="1:16" x14ac:dyDescent="0.25">
      <c r="A145" s="3" t="s">
        <v>185</v>
      </c>
      <c r="B145" s="4">
        <f>'idf values'!B145*'idf values'!N145</f>
        <v>0</v>
      </c>
      <c r="C145" s="4">
        <f>'idf values'!C145*'idf values'!N145</f>
        <v>0</v>
      </c>
      <c r="D145" s="7">
        <f>'idf values'!D145*'idf values'!N145</f>
        <v>0</v>
      </c>
      <c r="E145" s="4">
        <f>'idf values'!E145*'idf values'!N145</f>
        <v>0</v>
      </c>
      <c r="F145" s="7">
        <f>'idf values'!F145*'idf values'!N145</f>
        <v>0</v>
      </c>
      <c r="G145" s="4">
        <f>'idf values'!G145*'idf values'!N145</f>
        <v>0</v>
      </c>
      <c r="H145" s="4">
        <f>'idf values'!H145*'idf values'!N145</f>
        <v>0</v>
      </c>
      <c r="I145" s="4">
        <f>'idf values'!I145*'idf values'!N145</f>
        <v>3.3219280948873626</v>
      </c>
      <c r="J145" s="4">
        <f>'idf values'!J145*'idf values'!N145</f>
        <v>0</v>
      </c>
      <c r="K145" s="4">
        <f>'idf values'!K145*'idf values'!N145</f>
        <v>0</v>
      </c>
      <c r="L145" s="29">
        <f t="shared" si="10"/>
        <v>0</v>
      </c>
      <c r="M145" s="30">
        <f t="shared" si="11"/>
        <v>0</v>
      </c>
      <c r="N145" s="30">
        <f t="shared" si="12"/>
        <v>0</v>
      </c>
      <c r="O145" s="30">
        <f t="shared" si="13"/>
        <v>0</v>
      </c>
      <c r="P145" s="30">
        <f t="shared" si="14"/>
        <v>1.1073093649624541</v>
      </c>
    </row>
    <row r="146" spans="1:16" x14ac:dyDescent="0.25">
      <c r="A146" s="3" t="s">
        <v>292</v>
      </c>
      <c r="B146" s="4">
        <f>'idf values'!B146*'idf values'!N146</f>
        <v>0</v>
      </c>
      <c r="C146" s="4">
        <f>'idf values'!C146*'idf values'!N146</f>
        <v>0</v>
      </c>
      <c r="D146" s="7">
        <f>'idf values'!D146*'idf values'!N146</f>
        <v>0</v>
      </c>
      <c r="E146" s="4">
        <f>'idf values'!E146*'idf values'!N146</f>
        <v>0</v>
      </c>
      <c r="F146" s="7">
        <f>'idf values'!F146*'idf values'!N146</f>
        <v>0</v>
      </c>
      <c r="G146" s="4">
        <f>'idf values'!G146*'idf values'!N146</f>
        <v>0</v>
      </c>
      <c r="H146" s="4">
        <f>'idf values'!H146*'idf values'!N146</f>
        <v>0</v>
      </c>
      <c r="I146" s="4">
        <f>'idf values'!I146*'idf values'!N146</f>
        <v>0</v>
      </c>
      <c r="J146" s="4">
        <f>'idf values'!J146*'idf values'!N146</f>
        <v>0</v>
      </c>
      <c r="K146" s="4">
        <f>'idf values'!K146*'idf values'!N146</f>
        <v>3.3219280948873626</v>
      </c>
      <c r="L146" s="29">
        <f t="shared" si="10"/>
        <v>0</v>
      </c>
      <c r="M146" s="30">
        <f t="shared" si="11"/>
        <v>3.3219280948873626</v>
      </c>
      <c r="N146" s="30">
        <f t="shared" si="12"/>
        <v>0</v>
      </c>
      <c r="O146" s="30">
        <f t="shared" si="13"/>
        <v>0</v>
      </c>
      <c r="P146" s="30">
        <f t="shared" si="14"/>
        <v>0</v>
      </c>
    </row>
    <row r="147" spans="1:16" x14ac:dyDescent="0.25">
      <c r="A147" s="3" t="s">
        <v>49</v>
      </c>
      <c r="B147" s="4">
        <f>'idf values'!B147*'idf values'!N147</f>
        <v>0</v>
      </c>
      <c r="C147" s="4">
        <f>'idf values'!C147*'idf values'!N147</f>
        <v>1.7369655941662063</v>
      </c>
      <c r="D147" s="7">
        <f>'idf values'!D147*'idf values'!N147</f>
        <v>0</v>
      </c>
      <c r="E147" s="4">
        <f>'idf values'!E147*'idf values'!N147</f>
        <v>0</v>
      </c>
      <c r="F147" s="7">
        <f>'idf values'!F147*'idf values'!N147</f>
        <v>1.7369655941662063</v>
      </c>
      <c r="G147" s="4">
        <f>'idf values'!G147*'idf values'!N147</f>
        <v>0</v>
      </c>
      <c r="H147" s="4">
        <f>'idf values'!H147*'idf values'!N147</f>
        <v>0</v>
      </c>
      <c r="I147" s="4">
        <f>'idf values'!I147*'idf values'!N147</f>
        <v>0</v>
      </c>
      <c r="J147" s="4">
        <f>'idf values'!J147*'idf values'!N147</f>
        <v>0</v>
      </c>
      <c r="K147" s="4">
        <f>'idf values'!K147*'idf values'!N147</f>
        <v>1.7369655941662063</v>
      </c>
      <c r="L147" s="29">
        <f t="shared" si="10"/>
        <v>0.86848279708310316</v>
      </c>
      <c r="M147" s="30">
        <f t="shared" si="11"/>
        <v>1.7369655941662063</v>
      </c>
      <c r="N147" s="30">
        <f t="shared" si="12"/>
        <v>0</v>
      </c>
      <c r="O147" s="30">
        <f t="shared" si="13"/>
        <v>0</v>
      </c>
      <c r="P147" s="30">
        <f t="shared" si="14"/>
        <v>0</v>
      </c>
    </row>
    <row r="148" spans="1:16" x14ac:dyDescent="0.25">
      <c r="A148" s="3" t="s">
        <v>14</v>
      </c>
      <c r="B148" s="4">
        <f>'idf values'!B148*'idf values'!N148</f>
        <v>0</v>
      </c>
      <c r="C148" s="4">
        <f>'idf values'!C148*'idf values'!N148</f>
        <v>0</v>
      </c>
      <c r="D148" s="7">
        <f>'idf values'!D148*'idf values'!N148</f>
        <v>4.6438561897747244</v>
      </c>
      <c r="E148" s="4">
        <f>'idf values'!E148*'idf values'!N148</f>
        <v>0</v>
      </c>
      <c r="F148" s="7">
        <f>'idf values'!F148*'idf values'!N148</f>
        <v>0</v>
      </c>
      <c r="G148" s="4">
        <f>'idf values'!G148*'idf values'!N148</f>
        <v>0</v>
      </c>
      <c r="H148" s="4">
        <f>'idf values'!H148*'idf values'!N148</f>
        <v>2.3219280948873622</v>
      </c>
      <c r="I148" s="4">
        <f>'idf values'!I148*'idf values'!N148</f>
        <v>0</v>
      </c>
      <c r="J148" s="4">
        <f>'idf values'!J148*'idf values'!N148</f>
        <v>0</v>
      </c>
      <c r="K148" s="4">
        <f>'idf values'!K148*'idf values'!N148</f>
        <v>0</v>
      </c>
      <c r="L148" s="29">
        <f t="shared" si="10"/>
        <v>0</v>
      </c>
      <c r="M148" s="30">
        <f t="shared" si="11"/>
        <v>0</v>
      </c>
      <c r="N148" s="30">
        <f t="shared" si="12"/>
        <v>0</v>
      </c>
      <c r="O148" s="30">
        <f t="shared" si="13"/>
        <v>0</v>
      </c>
      <c r="P148" s="30">
        <f t="shared" si="14"/>
        <v>0.77397603162912076</v>
      </c>
    </row>
    <row r="149" spans="1:16" x14ac:dyDescent="0.25">
      <c r="A149" s="3" t="s">
        <v>173</v>
      </c>
      <c r="B149" s="4">
        <f>'idf values'!B149*'idf values'!N149</f>
        <v>0</v>
      </c>
      <c r="C149" s="4">
        <f>'idf values'!C149*'idf values'!N149</f>
        <v>0</v>
      </c>
      <c r="D149" s="7">
        <f>'idf values'!D149*'idf values'!N149</f>
        <v>0</v>
      </c>
      <c r="E149" s="4">
        <f>'idf values'!E149*'idf values'!N149</f>
        <v>0</v>
      </c>
      <c r="F149" s="7">
        <f>'idf values'!F149*'idf values'!N149</f>
        <v>0</v>
      </c>
      <c r="G149" s="4">
        <f>'idf values'!G149*'idf values'!N149</f>
        <v>0</v>
      </c>
      <c r="H149" s="4">
        <f>'idf values'!H149*'idf values'!N149</f>
        <v>0</v>
      </c>
      <c r="I149" s="4">
        <f>'idf values'!I149*'idf values'!N149</f>
        <v>3.3219280948873626</v>
      </c>
      <c r="J149" s="4">
        <f>'idf values'!J149*'idf values'!N149</f>
        <v>0</v>
      </c>
      <c r="K149" s="4">
        <f>'idf values'!K149*'idf values'!N149</f>
        <v>0</v>
      </c>
      <c r="L149" s="29">
        <f t="shared" si="10"/>
        <v>0</v>
      </c>
      <c r="M149" s="30">
        <f t="shared" si="11"/>
        <v>0</v>
      </c>
      <c r="N149" s="30">
        <f t="shared" si="12"/>
        <v>0</v>
      </c>
      <c r="O149" s="30">
        <f t="shared" si="13"/>
        <v>0</v>
      </c>
      <c r="P149" s="30">
        <f t="shared" si="14"/>
        <v>1.1073093649624541</v>
      </c>
    </row>
    <row r="150" spans="1:16" x14ac:dyDescent="0.25">
      <c r="A150" s="3" t="s">
        <v>80</v>
      </c>
      <c r="B150" s="4">
        <f>'idf values'!B150*'idf values'!N150</f>
        <v>0</v>
      </c>
      <c r="C150" s="4">
        <f>'idf values'!C150*'idf values'!N150</f>
        <v>0</v>
      </c>
      <c r="D150" s="7">
        <f>'idf values'!D150*'idf values'!N150</f>
        <v>6.6438561897747253</v>
      </c>
      <c r="E150" s="4">
        <f>'idf values'!E150*'idf values'!N150</f>
        <v>0</v>
      </c>
      <c r="F150" s="7">
        <f>'idf values'!F150*'idf values'!N150</f>
        <v>0</v>
      </c>
      <c r="G150" s="4">
        <f>'idf values'!G150*'idf values'!N150</f>
        <v>0</v>
      </c>
      <c r="H150" s="4">
        <f>'idf values'!H150*'idf values'!N150</f>
        <v>0</v>
      </c>
      <c r="I150" s="4">
        <f>'idf values'!I150*'idf values'!N150</f>
        <v>0</v>
      </c>
      <c r="J150" s="4">
        <f>'idf values'!J150*'idf values'!N150</f>
        <v>0</v>
      </c>
      <c r="K150" s="4">
        <f>'idf values'!K150*'idf values'!N150</f>
        <v>0</v>
      </c>
      <c r="L150" s="29">
        <f t="shared" si="10"/>
        <v>0</v>
      </c>
      <c r="M150" s="30">
        <f t="shared" si="11"/>
        <v>0</v>
      </c>
      <c r="N150" s="30">
        <f t="shared" si="12"/>
        <v>0</v>
      </c>
      <c r="O150" s="30">
        <f t="shared" si="13"/>
        <v>0</v>
      </c>
      <c r="P150" s="30">
        <f t="shared" si="14"/>
        <v>0</v>
      </c>
    </row>
    <row r="151" spans="1:16" x14ac:dyDescent="0.25">
      <c r="A151" s="3" t="s">
        <v>178</v>
      </c>
      <c r="B151" s="4">
        <f>'idf values'!B151*'idf values'!N151</f>
        <v>0</v>
      </c>
      <c r="C151" s="4">
        <f>'idf values'!C151*'idf values'!N151</f>
        <v>0</v>
      </c>
      <c r="D151" s="7">
        <f>'idf values'!D151*'idf values'!N151</f>
        <v>0</v>
      </c>
      <c r="E151" s="4">
        <f>'idf values'!E151*'idf values'!N151</f>
        <v>0</v>
      </c>
      <c r="F151" s="7">
        <f>'idf values'!F151*'idf values'!N151</f>
        <v>0</v>
      </c>
      <c r="G151" s="4">
        <f>'idf values'!G151*'idf values'!N151</f>
        <v>0</v>
      </c>
      <c r="H151" s="4">
        <f>'idf values'!H151*'idf values'!N151</f>
        <v>0</v>
      </c>
      <c r="I151" s="4">
        <f>'idf values'!I151*'idf values'!N151</f>
        <v>2.3219280948873622</v>
      </c>
      <c r="J151" s="4">
        <f>'idf values'!J151*'idf values'!N151</f>
        <v>0</v>
      </c>
      <c r="K151" s="4">
        <f>'idf values'!K151*'idf values'!N151</f>
        <v>2.3219280948873622</v>
      </c>
      <c r="L151" s="29">
        <f t="shared" si="10"/>
        <v>0</v>
      </c>
      <c r="M151" s="30">
        <f t="shared" si="11"/>
        <v>2.3219280948873622</v>
      </c>
      <c r="N151" s="30">
        <f t="shared" si="12"/>
        <v>0</v>
      </c>
      <c r="O151" s="30">
        <f t="shared" si="13"/>
        <v>0</v>
      </c>
      <c r="P151" s="30">
        <f t="shared" si="14"/>
        <v>0.77397603162912076</v>
      </c>
    </row>
    <row r="152" spans="1:16" x14ac:dyDescent="0.25">
      <c r="A152" s="3" t="s">
        <v>138</v>
      </c>
      <c r="B152" s="4">
        <f>'idf values'!B152*'idf values'!N152</f>
        <v>0</v>
      </c>
      <c r="C152" s="4">
        <f>'idf values'!C152*'idf values'!N152</f>
        <v>0</v>
      </c>
      <c r="D152" s="7">
        <f>'idf values'!D152*'idf values'!N152</f>
        <v>0</v>
      </c>
      <c r="E152" s="4">
        <f>'idf values'!E152*'idf values'!N152</f>
        <v>3.3219280948873626</v>
      </c>
      <c r="F152" s="7">
        <f>'idf values'!F152*'idf values'!N152</f>
        <v>0</v>
      </c>
      <c r="G152" s="4">
        <f>'idf values'!G152*'idf values'!N152</f>
        <v>0</v>
      </c>
      <c r="H152" s="4">
        <f>'idf values'!H152*'idf values'!N152</f>
        <v>0</v>
      </c>
      <c r="I152" s="4">
        <f>'idf values'!I152*'idf values'!N152</f>
        <v>0</v>
      </c>
      <c r="J152" s="4">
        <f>'idf values'!J152*'idf values'!N152</f>
        <v>0</v>
      </c>
      <c r="K152" s="4">
        <f>'idf values'!K152*'idf values'!N152</f>
        <v>0</v>
      </c>
      <c r="L152" s="29">
        <f t="shared" si="10"/>
        <v>0</v>
      </c>
      <c r="M152" s="30">
        <f t="shared" si="11"/>
        <v>0</v>
      </c>
      <c r="N152" s="30">
        <f t="shared" si="12"/>
        <v>0</v>
      </c>
      <c r="O152" s="30">
        <f t="shared" si="13"/>
        <v>0</v>
      </c>
      <c r="P152" s="30">
        <f t="shared" si="14"/>
        <v>1.1073093649624541</v>
      </c>
    </row>
    <row r="153" spans="1:16" x14ac:dyDescent="0.25">
      <c r="A153" s="3" t="s">
        <v>103</v>
      </c>
      <c r="B153" s="4">
        <f>'idf values'!B153*'idf values'!N153</f>
        <v>0</v>
      </c>
      <c r="C153" s="4">
        <f>'idf values'!C153*'idf values'!N153</f>
        <v>0</v>
      </c>
      <c r="D153" s="7">
        <f>'idf values'!D153*'idf values'!N153</f>
        <v>1.7369655941662063</v>
      </c>
      <c r="E153" s="4">
        <f>'idf values'!E153*'idf values'!N153</f>
        <v>0</v>
      </c>
      <c r="F153" s="7">
        <f>'idf values'!F153*'idf values'!N153</f>
        <v>0</v>
      </c>
      <c r="G153" s="4">
        <f>'idf values'!G153*'idf values'!N153</f>
        <v>0</v>
      </c>
      <c r="H153" s="4">
        <f>'idf values'!H153*'idf values'!N153</f>
        <v>0</v>
      </c>
      <c r="I153" s="4">
        <f>'idf values'!I153*'idf values'!N153</f>
        <v>1.7369655941662063</v>
      </c>
      <c r="J153" s="4">
        <f>'idf values'!J153*'idf values'!N153</f>
        <v>0</v>
      </c>
      <c r="K153" s="4">
        <f>'idf values'!K153*'idf values'!N153</f>
        <v>3.4739311883324127</v>
      </c>
      <c r="L153" s="29">
        <f t="shared" si="10"/>
        <v>0</v>
      </c>
      <c r="M153" s="30">
        <f t="shared" si="11"/>
        <v>3.4739311883324127</v>
      </c>
      <c r="N153" s="30">
        <f t="shared" si="12"/>
        <v>0</v>
      </c>
      <c r="O153" s="30">
        <f t="shared" si="13"/>
        <v>0</v>
      </c>
      <c r="P153" s="30">
        <f t="shared" si="14"/>
        <v>0.57898853138873541</v>
      </c>
    </row>
    <row r="154" spans="1:16" x14ac:dyDescent="0.25">
      <c r="A154" s="3" t="s">
        <v>63</v>
      </c>
      <c r="B154" s="4">
        <f>'idf values'!B154*'idf values'!N154</f>
        <v>0</v>
      </c>
      <c r="C154" s="4">
        <f>'idf values'!C154*'idf values'!N154</f>
        <v>2.3219280948873622</v>
      </c>
      <c r="D154" s="7">
        <f>'idf values'!D154*'idf values'!N154</f>
        <v>0</v>
      </c>
      <c r="E154" s="4">
        <f>'idf values'!E154*'idf values'!N154</f>
        <v>0</v>
      </c>
      <c r="F154" s="7">
        <f>'idf values'!F154*'idf values'!N154</f>
        <v>0</v>
      </c>
      <c r="G154" s="4">
        <f>'idf values'!G154*'idf values'!N154</f>
        <v>0</v>
      </c>
      <c r="H154" s="4">
        <f>'idf values'!H154*'idf values'!N154</f>
        <v>0</v>
      </c>
      <c r="I154" s="4">
        <f>'idf values'!I154*'idf values'!N154</f>
        <v>0</v>
      </c>
      <c r="J154" s="4">
        <f>'idf values'!J154*'idf values'!N154</f>
        <v>0</v>
      </c>
      <c r="K154" s="4">
        <f>'idf values'!K154*'idf values'!N154</f>
        <v>4.6438561897747244</v>
      </c>
      <c r="L154" s="29">
        <f t="shared" si="10"/>
        <v>1.1609640474436811</v>
      </c>
      <c r="M154" s="30">
        <f t="shared" si="11"/>
        <v>4.6438561897747244</v>
      </c>
      <c r="N154" s="30">
        <f t="shared" si="12"/>
        <v>0</v>
      </c>
      <c r="O154" s="30">
        <f t="shared" si="13"/>
        <v>0</v>
      </c>
      <c r="P154" s="30">
        <f t="shared" si="14"/>
        <v>0</v>
      </c>
    </row>
    <row r="155" spans="1:16" x14ac:dyDescent="0.25">
      <c r="A155" s="3" t="s">
        <v>150</v>
      </c>
      <c r="B155" s="4">
        <f>'idf values'!B155*'idf values'!N155</f>
        <v>0</v>
      </c>
      <c r="C155" s="4">
        <f>'idf values'!C155*'idf values'!N155</f>
        <v>0</v>
      </c>
      <c r="D155" s="7">
        <f>'idf values'!D155*'idf values'!N155</f>
        <v>0</v>
      </c>
      <c r="E155" s="4">
        <f>'idf values'!E155*'idf values'!N155</f>
        <v>0</v>
      </c>
      <c r="F155" s="7">
        <f>'idf values'!F155*'idf values'!N155</f>
        <v>3.3219280948873626</v>
      </c>
      <c r="G155" s="4">
        <f>'idf values'!G155*'idf values'!N155</f>
        <v>0</v>
      </c>
      <c r="H155" s="4">
        <f>'idf values'!H155*'idf values'!N155</f>
        <v>0</v>
      </c>
      <c r="I155" s="4">
        <f>'idf values'!I155*'idf values'!N155</f>
        <v>0</v>
      </c>
      <c r="J155" s="4">
        <f>'idf values'!J155*'idf values'!N155</f>
        <v>0</v>
      </c>
      <c r="K155" s="4">
        <f>'idf values'!K155*'idf values'!N155</f>
        <v>0</v>
      </c>
      <c r="L155" s="29">
        <f t="shared" si="10"/>
        <v>0</v>
      </c>
      <c r="M155" s="30">
        <f t="shared" si="11"/>
        <v>0</v>
      </c>
      <c r="N155" s="30">
        <f t="shared" si="12"/>
        <v>0</v>
      </c>
      <c r="O155" s="30">
        <f t="shared" si="13"/>
        <v>0</v>
      </c>
      <c r="P155" s="30">
        <f t="shared" si="14"/>
        <v>0</v>
      </c>
    </row>
    <row r="156" spans="1:16" x14ac:dyDescent="0.25">
      <c r="A156" s="3" t="s">
        <v>270</v>
      </c>
      <c r="B156" s="4">
        <f>'idf values'!B156*'idf values'!N156</f>
        <v>0</v>
      </c>
      <c r="C156" s="4">
        <f>'idf values'!C156*'idf values'!N156</f>
        <v>0</v>
      </c>
      <c r="D156" s="7">
        <f>'idf values'!D156*'idf values'!N156</f>
        <v>0</v>
      </c>
      <c r="E156" s="4">
        <f>'idf values'!E156*'idf values'!N156</f>
        <v>0</v>
      </c>
      <c r="F156" s="7">
        <f>'idf values'!F156*'idf values'!N156</f>
        <v>0</v>
      </c>
      <c r="G156" s="4">
        <f>'idf values'!G156*'idf values'!N156</f>
        <v>0</v>
      </c>
      <c r="H156" s="4">
        <f>'idf values'!H156*'idf values'!N156</f>
        <v>0</v>
      </c>
      <c r="I156" s="4">
        <f>'idf values'!I156*'idf values'!N156</f>
        <v>0</v>
      </c>
      <c r="J156" s="4">
        <f>'idf values'!J156*'idf values'!N156</f>
        <v>0</v>
      </c>
      <c r="K156" s="4">
        <f>'idf values'!K156*'idf values'!N156</f>
        <v>6.6438561897747253</v>
      </c>
      <c r="L156" s="29">
        <f t="shared" si="10"/>
        <v>0</v>
      </c>
      <c r="M156" s="30">
        <f t="shared" si="11"/>
        <v>6.6438561897747253</v>
      </c>
      <c r="N156" s="30">
        <f t="shared" si="12"/>
        <v>0</v>
      </c>
      <c r="O156" s="30">
        <f t="shared" si="13"/>
        <v>0</v>
      </c>
      <c r="P156" s="30">
        <f t="shared" si="14"/>
        <v>0</v>
      </c>
    </row>
    <row r="157" spans="1:16" x14ac:dyDescent="0.25">
      <c r="A157" s="3" t="s">
        <v>264</v>
      </c>
      <c r="B157" s="4">
        <f>'idf values'!B157*'idf values'!N157</f>
        <v>0</v>
      </c>
      <c r="C157" s="4">
        <f>'idf values'!C157*'idf values'!N157</f>
        <v>0</v>
      </c>
      <c r="D157" s="7">
        <f>'idf values'!D157*'idf values'!N157</f>
        <v>0</v>
      </c>
      <c r="E157" s="4">
        <f>'idf values'!E157*'idf values'!N157</f>
        <v>0</v>
      </c>
      <c r="F157" s="7">
        <f>'idf values'!F157*'idf values'!N157</f>
        <v>0</v>
      </c>
      <c r="G157" s="4">
        <f>'idf values'!G157*'idf values'!N157</f>
        <v>0</v>
      </c>
      <c r="H157" s="4">
        <f>'idf values'!H157*'idf values'!N157</f>
        <v>0</v>
      </c>
      <c r="I157" s="4">
        <f>'idf values'!I157*'idf values'!N157</f>
        <v>0</v>
      </c>
      <c r="J157" s="4">
        <f>'idf values'!J157*'idf values'!N157</f>
        <v>0</v>
      </c>
      <c r="K157" s="4">
        <f>'idf values'!K157*'idf values'!N157</f>
        <v>3.3219280948873626</v>
      </c>
      <c r="L157" s="29">
        <f t="shared" si="10"/>
        <v>0</v>
      </c>
      <c r="M157" s="30">
        <f t="shared" si="11"/>
        <v>3.3219280948873626</v>
      </c>
      <c r="N157" s="30">
        <f t="shared" si="12"/>
        <v>0</v>
      </c>
      <c r="O157" s="30">
        <f t="shared" si="13"/>
        <v>0</v>
      </c>
      <c r="P157" s="30">
        <f t="shared" si="14"/>
        <v>0</v>
      </c>
    </row>
    <row r="158" spans="1:16" x14ac:dyDescent="0.25">
      <c r="A158" s="3" t="s">
        <v>105</v>
      </c>
      <c r="B158" s="4">
        <f>'idf values'!B158*'idf values'!N158</f>
        <v>0</v>
      </c>
      <c r="C158" s="4">
        <f>'idf values'!C158*'idf values'!N158</f>
        <v>0</v>
      </c>
      <c r="D158" s="7">
        <f>'idf values'!D158*'idf values'!N158</f>
        <v>3.3219280948873626</v>
      </c>
      <c r="E158" s="4">
        <f>'idf values'!E158*'idf values'!N158</f>
        <v>0</v>
      </c>
      <c r="F158" s="7">
        <f>'idf values'!F158*'idf values'!N158</f>
        <v>0</v>
      </c>
      <c r="G158" s="4">
        <f>'idf values'!G158*'idf values'!N158</f>
        <v>0</v>
      </c>
      <c r="H158" s="4">
        <f>'idf values'!H158*'idf values'!N158</f>
        <v>0</v>
      </c>
      <c r="I158" s="4">
        <f>'idf values'!I158*'idf values'!N158</f>
        <v>0</v>
      </c>
      <c r="J158" s="4">
        <f>'idf values'!J158*'idf values'!N158</f>
        <v>0</v>
      </c>
      <c r="K158" s="4">
        <f>'idf values'!K158*'idf values'!N158</f>
        <v>0</v>
      </c>
      <c r="L158" s="29">
        <f t="shared" si="10"/>
        <v>0</v>
      </c>
      <c r="M158" s="30">
        <f t="shared" si="11"/>
        <v>0</v>
      </c>
      <c r="N158" s="30">
        <f t="shared" si="12"/>
        <v>0</v>
      </c>
      <c r="O158" s="30">
        <f t="shared" si="13"/>
        <v>0</v>
      </c>
      <c r="P158" s="30">
        <f t="shared" si="14"/>
        <v>0</v>
      </c>
    </row>
    <row r="159" spans="1:16" x14ac:dyDescent="0.25">
      <c r="A159" s="3" t="s">
        <v>122</v>
      </c>
      <c r="B159" s="4">
        <f>'idf values'!B159*'idf values'!N159</f>
        <v>0</v>
      </c>
      <c r="C159" s="4">
        <f>'idf values'!C159*'idf values'!N159</f>
        <v>0</v>
      </c>
      <c r="D159" s="7">
        <f>'idf values'!D159*'idf values'!N159</f>
        <v>0</v>
      </c>
      <c r="E159" s="4">
        <f>'idf values'!E159*'idf values'!N159</f>
        <v>3.3219280948873626</v>
      </c>
      <c r="F159" s="7">
        <f>'idf values'!F159*'idf values'!N159</f>
        <v>0</v>
      </c>
      <c r="G159" s="4">
        <f>'idf values'!G159*'idf values'!N159</f>
        <v>0</v>
      </c>
      <c r="H159" s="4">
        <f>'idf values'!H159*'idf values'!N159</f>
        <v>0</v>
      </c>
      <c r="I159" s="4">
        <f>'idf values'!I159*'idf values'!N159</f>
        <v>0</v>
      </c>
      <c r="J159" s="4">
        <f>'idf values'!J159*'idf values'!N159</f>
        <v>0</v>
      </c>
      <c r="K159" s="4">
        <f>'idf values'!K159*'idf values'!N159</f>
        <v>0</v>
      </c>
      <c r="L159" s="29">
        <f t="shared" si="10"/>
        <v>0</v>
      </c>
      <c r="M159" s="30">
        <f t="shared" si="11"/>
        <v>0</v>
      </c>
      <c r="N159" s="30">
        <f t="shared" si="12"/>
        <v>0</v>
      </c>
      <c r="O159" s="30">
        <f t="shared" si="13"/>
        <v>0</v>
      </c>
      <c r="P159" s="30">
        <f t="shared" si="14"/>
        <v>1.1073093649624541</v>
      </c>
    </row>
    <row r="160" spans="1:16" x14ac:dyDescent="0.25">
      <c r="A160" s="3" t="s">
        <v>208</v>
      </c>
      <c r="B160" s="4">
        <f>'idf values'!B160*'idf values'!N160</f>
        <v>0</v>
      </c>
      <c r="C160" s="4">
        <f>'idf values'!C160*'idf values'!N160</f>
        <v>0</v>
      </c>
      <c r="D160" s="7">
        <f>'idf values'!D160*'idf values'!N160</f>
        <v>0</v>
      </c>
      <c r="E160" s="4">
        <f>'idf values'!E160*'idf values'!N160</f>
        <v>0</v>
      </c>
      <c r="F160" s="7">
        <f>'idf values'!F160*'idf values'!N160</f>
        <v>0</v>
      </c>
      <c r="G160" s="4">
        <f>'idf values'!G160*'idf values'!N160</f>
        <v>0</v>
      </c>
      <c r="H160" s="4">
        <f>'idf values'!H160*'idf values'!N160</f>
        <v>0</v>
      </c>
      <c r="I160" s="4">
        <f>'idf values'!I160*'idf values'!N160</f>
        <v>3.3219280948873626</v>
      </c>
      <c r="J160" s="4">
        <f>'idf values'!J160*'idf values'!N160</f>
        <v>0</v>
      </c>
      <c r="K160" s="4">
        <f>'idf values'!K160*'idf values'!N160</f>
        <v>0</v>
      </c>
      <c r="L160" s="29">
        <f t="shared" si="10"/>
        <v>0</v>
      </c>
      <c r="M160" s="30">
        <f t="shared" si="11"/>
        <v>0</v>
      </c>
      <c r="N160" s="30">
        <f t="shared" si="12"/>
        <v>0</v>
      </c>
      <c r="O160" s="30">
        <f t="shared" si="13"/>
        <v>0</v>
      </c>
      <c r="P160" s="30">
        <f t="shared" si="14"/>
        <v>1.1073093649624541</v>
      </c>
    </row>
    <row r="161" spans="1:16" x14ac:dyDescent="0.25">
      <c r="A161" s="3" t="s">
        <v>289</v>
      </c>
      <c r="B161" s="4">
        <f>'idf values'!B161*'idf values'!N161</f>
        <v>0</v>
      </c>
      <c r="C161" s="4">
        <f>'idf values'!C161*'idf values'!N161</f>
        <v>0</v>
      </c>
      <c r="D161" s="7">
        <f>'idf values'!D161*'idf values'!N161</f>
        <v>0</v>
      </c>
      <c r="E161" s="4">
        <f>'idf values'!E161*'idf values'!N161</f>
        <v>0</v>
      </c>
      <c r="F161" s="7">
        <f>'idf values'!F161*'idf values'!N161</f>
        <v>0</v>
      </c>
      <c r="G161" s="4">
        <f>'idf values'!G161*'idf values'!N161</f>
        <v>0</v>
      </c>
      <c r="H161" s="4">
        <f>'idf values'!H161*'idf values'!N161</f>
        <v>0</v>
      </c>
      <c r="I161" s="4">
        <f>'idf values'!I161*'idf values'!N161</f>
        <v>0</v>
      </c>
      <c r="J161" s="4">
        <f>'idf values'!J161*'idf values'!N161</f>
        <v>0</v>
      </c>
      <c r="K161" s="4">
        <f>'idf values'!K161*'idf values'!N161</f>
        <v>3.3219280948873626</v>
      </c>
      <c r="L161" s="29">
        <f t="shared" si="10"/>
        <v>0</v>
      </c>
      <c r="M161" s="30">
        <f t="shared" si="11"/>
        <v>3.3219280948873626</v>
      </c>
      <c r="N161" s="30">
        <f t="shared" si="12"/>
        <v>0</v>
      </c>
      <c r="O161" s="30">
        <f t="shared" si="13"/>
        <v>0</v>
      </c>
      <c r="P161" s="30">
        <f t="shared" si="14"/>
        <v>0</v>
      </c>
    </row>
    <row r="162" spans="1:16" x14ac:dyDescent="0.25">
      <c r="A162" s="3" t="s">
        <v>110</v>
      </c>
      <c r="B162" s="4">
        <f>'idf values'!B162*'idf values'!N162</f>
        <v>0</v>
      </c>
      <c r="C162" s="4">
        <f>'idf values'!C162*'idf values'!N162</f>
        <v>0</v>
      </c>
      <c r="D162" s="7">
        <f>'idf values'!D162*'idf values'!N162</f>
        <v>0</v>
      </c>
      <c r="E162" s="4">
        <f>'idf values'!E162*'idf values'!N162</f>
        <v>3.3219280948873626</v>
      </c>
      <c r="F162" s="7">
        <f>'idf values'!F162*'idf values'!N162</f>
        <v>0</v>
      </c>
      <c r="G162" s="4">
        <f>'idf values'!G162*'idf values'!N162</f>
        <v>0</v>
      </c>
      <c r="H162" s="4">
        <f>'idf values'!H162*'idf values'!N162</f>
        <v>0</v>
      </c>
      <c r="I162" s="4">
        <f>'idf values'!I162*'idf values'!N162</f>
        <v>0</v>
      </c>
      <c r="J162" s="4">
        <f>'idf values'!J162*'idf values'!N162</f>
        <v>0</v>
      </c>
      <c r="K162" s="4">
        <f>'idf values'!K162*'idf values'!N162</f>
        <v>0</v>
      </c>
      <c r="L162" s="29">
        <f t="shared" si="10"/>
        <v>0</v>
      </c>
      <c r="M162" s="30">
        <f t="shared" si="11"/>
        <v>0</v>
      </c>
      <c r="N162" s="30">
        <f t="shared" si="12"/>
        <v>0</v>
      </c>
      <c r="O162" s="30">
        <f t="shared" si="13"/>
        <v>0</v>
      </c>
      <c r="P162" s="30">
        <f t="shared" si="14"/>
        <v>1.1073093649624541</v>
      </c>
    </row>
    <row r="163" spans="1:16" x14ac:dyDescent="0.25">
      <c r="A163" s="3" t="s">
        <v>297</v>
      </c>
      <c r="B163" s="4">
        <f>'idf values'!B163*'idf values'!N163</f>
        <v>0</v>
      </c>
      <c r="C163" s="4">
        <f>'idf values'!C163*'idf values'!N163</f>
        <v>0</v>
      </c>
      <c r="D163" s="7">
        <f>'idf values'!D163*'idf values'!N163</f>
        <v>0</v>
      </c>
      <c r="E163" s="4">
        <f>'idf values'!E163*'idf values'!N163</f>
        <v>0</v>
      </c>
      <c r="F163" s="7">
        <f>'idf values'!F163*'idf values'!N163</f>
        <v>0</v>
      </c>
      <c r="G163" s="4">
        <f>'idf values'!G163*'idf values'!N163</f>
        <v>0</v>
      </c>
      <c r="H163" s="4">
        <f>'idf values'!H163*'idf values'!N163</f>
        <v>0</v>
      </c>
      <c r="I163" s="4">
        <f>'idf values'!I163*'idf values'!N163</f>
        <v>0</v>
      </c>
      <c r="J163" s="4">
        <f>'idf values'!J163*'idf values'!N163</f>
        <v>0</v>
      </c>
      <c r="K163" s="4">
        <f>'idf values'!K163*'idf values'!N163</f>
        <v>3.3219280948873626</v>
      </c>
      <c r="L163" s="29">
        <f t="shared" si="10"/>
        <v>0</v>
      </c>
      <c r="M163" s="30">
        <f t="shared" si="11"/>
        <v>3.3219280948873626</v>
      </c>
      <c r="N163" s="30">
        <f t="shared" si="12"/>
        <v>0</v>
      </c>
      <c r="O163" s="30">
        <f t="shared" si="13"/>
        <v>0</v>
      </c>
      <c r="P163" s="30">
        <f t="shared" si="14"/>
        <v>0</v>
      </c>
    </row>
    <row r="164" spans="1:16" x14ac:dyDescent="0.25">
      <c r="A164" s="3" t="s">
        <v>42</v>
      </c>
      <c r="B164" s="4">
        <f>'idf values'!B164*'idf values'!N164</f>
        <v>2.3219280948873622</v>
      </c>
      <c r="C164" s="4">
        <f>'idf values'!C164*'idf values'!N164</f>
        <v>0</v>
      </c>
      <c r="D164" s="7">
        <f>'idf values'!D164*'idf values'!N164</f>
        <v>0</v>
      </c>
      <c r="E164" s="4">
        <f>'idf values'!E164*'idf values'!N164</f>
        <v>0</v>
      </c>
      <c r="F164" s="7">
        <f>'idf values'!F164*'idf values'!N164</f>
        <v>0</v>
      </c>
      <c r="G164" s="4">
        <f>'idf values'!G164*'idf values'!N164</f>
        <v>0</v>
      </c>
      <c r="H164" s="4">
        <f>'idf values'!H164*'idf values'!N164</f>
        <v>0</v>
      </c>
      <c r="I164" s="4">
        <f>'idf values'!I164*'idf values'!N164</f>
        <v>0</v>
      </c>
      <c r="J164" s="4">
        <f>'idf values'!J164*'idf values'!N164</f>
        <v>0</v>
      </c>
      <c r="K164" s="4">
        <f>'idf values'!K164*'idf values'!N164</f>
        <v>2.3219280948873622</v>
      </c>
      <c r="L164" s="29">
        <f t="shared" si="10"/>
        <v>1.1609640474436811</v>
      </c>
      <c r="M164" s="30">
        <f t="shared" si="11"/>
        <v>2.3219280948873622</v>
      </c>
      <c r="N164" s="30">
        <f t="shared" si="12"/>
        <v>0</v>
      </c>
      <c r="O164" s="30">
        <f t="shared" si="13"/>
        <v>0</v>
      </c>
      <c r="P164" s="30">
        <f t="shared" si="14"/>
        <v>0</v>
      </c>
    </row>
    <row r="165" spans="1:16" x14ac:dyDescent="0.25">
      <c r="A165" s="3" t="s">
        <v>123</v>
      </c>
      <c r="B165" s="4">
        <f>'idf values'!B165*'idf values'!N165</f>
        <v>0</v>
      </c>
      <c r="C165" s="4">
        <f>'idf values'!C165*'idf values'!N165</f>
        <v>0</v>
      </c>
      <c r="D165" s="7">
        <f>'idf values'!D165*'idf values'!N165</f>
        <v>0</v>
      </c>
      <c r="E165" s="4">
        <f>'idf values'!E165*'idf values'!N165</f>
        <v>2.3219280948873622</v>
      </c>
      <c r="F165" s="7">
        <f>'idf values'!F165*'idf values'!N165</f>
        <v>0</v>
      </c>
      <c r="G165" s="4">
        <f>'idf values'!G165*'idf values'!N165</f>
        <v>0</v>
      </c>
      <c r="H165" s="4">
        <f>'idf values'!H165*'idf values'!N165</f>
        <v>0</v>
      </c>
      <c r="I165" s="4">
        <f>'idf values'!I165*'idf values'!N165</f>
        <v>2.3219280948873622</v>
      </c>
      <c r="J165" s="4">
        <f>'idf values'!J165*'idf values'!N165</f>
        <v>0</v>
      </c>
      <c r="K165" s="4">
        <f>'idf values'!K165*'idf values'!N165</f>
        <v>0</v>
      </c>
      <c r="L165" s="29">
        <f t="shared" si="10"/>
        <v>0</v>
      </c>
      <c r="M165" s="30">
        <f t="shared" si="11"/>
        <v>0</v>
      </c>
      <c r="N165" s="30">
        <f t="shared" si="12"/>
        <v>0</v>
      </c>
      <c r="O165" s="30">
        <f t="shared" si="13"/>
        <v>0</v>
      </c>
      <c r="P165" s="30">
        <f t="shared" si="14"/>
        <v>1.5479520632582415</v>
      </c>
    </row>
    <row r="166" spans="1:16" x14ac:dyDescent="0.25">
      <c r="A166" s="3" t="s">
        <v>273</v>
      </c>
      <c r="B166" s="4">
        <f>'idf values'!B166*'idf values'!N166</f>
        <v>0</v>
      </c>
      <c r="C166" s="4">
        <f>'idf values'!C166*'idf values'!N166</f>
        <v>0</v>
      </c>
      <c r="D166" s="7">
        <f>'idf values'!D166*'idf values'!N166</f>
        <v>0</v>
      </c>
      <c r="E166" s="4">
        <f>'idf values'!E166*'idf values'!N166</f>
        <v>0</v>
      </c>
      <c r="F166" s="7">
        <f>'idf values'!F166*'idf values'!N166</f>
        <v>0</v>
      </c>
      <c r="G166" s="4">
        <f>'idf values'!G166*'idf values'!N166</f>
        <v>0</v>
      </c>
      <c r="H166" s="4">
        <f>'idf values'!H166*'idf values'!N166</f>
        <v>0</v>
      </c>
      <c r="I166" s="4">
        <f>'idf values'!I166*'idf values'!N166</f>
        <v>0</v>
      </c>
      <c r="J166" s="4">
        <f>'idf values'!J166*'idf values'!N166</f>
        <v>0</v>
      </c>
      <c r="K166" s="4">
        <f>'idf values'!K166*'idf values'!N166</f>
        <v>6.6438561897747253</v>
      </c>
      <c r="L166" s="29">
        <f t="shared" si="10"/>
        <v>0</v>
      </c>
      <c r="M166" s="30">
        <f t="shared" si="11"/>
        <v>6.6438561897747253</v>
      </c>
      <c r="N166" s="30">
        <f t="shared" si="12"/>
        <v>0</v>
      </c>
      <c r="O166" s="30">
        <f t="shared" si="13"/>
        <v>0</v>
      </c>
      <c r="P166" s="30">
        <f t="shared" si="14"/>
        <v>0</v>
      </c>
    </row>
    <row r="167" spans="1:16" x14ac:dyDescent="0.25">
      <c r="A167" s="3" t="s">
        <v>77</v>
      </c>
      <c r="B167" s="4">
        <f>'idf values'!B167*'idf values'!N167</f>
        <v>0</v>
      </c>
      <c r="C167" s="4">
        <f>'idf values'!C167*'idf values'!N167</f>
        <v>0</v>
      </c>
      <c r="D167" s="7">
        <f>'idf values'!D167*'idf values'!N167</f>
        <v>6.6438561897747253</v>
      </c>
      <c r="E167" s="4">
        <f>'idf values'!E167*'idf values'!N167</f>
        <v>0</v>
      </c>
      <c r="F167" s="7">
        <f>'idf values'!F167*'idf values'!N167</f>
        <v>0</v>
      </c>
      <c r="G167" s="4">
        <f>'idf values'!G167*'idf values'!N167</f>
        <v>0</v>
      </c>
      <c r="H167" s="4">
        <f>'idf values'!H167*'idf values'!N167</f>
        <v>0</v>
      </c>
      <c r="I167" s="4">
        <f>'idf values'!I167*'idf values'!N167</f>
        <v>0</v>
      </c>
      <c r="J167" s="4">
        <f>'idf values'!J167*'idf values'!N167</f>
        <v>0</v>
      </c>
      <c r="K167" s="4">
        <f>'idf values'!K167*'idf values'!N167</f>
        <v>0</v>
      </c>
      <c r="L167" s="29">
        <f t="shared" si="10"/>
        <v>0</v>
      </c>
      <c r="M167" s="30">
        <f t="shared" si="11"/>
        <v>0</v>
      </c>
      <c r="N167" s="30">
        <f t="shared" si="12"/>
        <v>0</v>
      </c>
      <c r="O167" s="30">
        <f t="shared" si="13"/>
        <v>0</v>
      </c>
      <c r="P167" s="30">
        <f t="shared" si="14"/>
        <v>0</v>
      </c>
    </row>
    <row r="168" spans="1:16" x14ac:dyDescent="0.25">
      <c r="A168" s="3" t="s">
        <v>287</v>
      </c>
      <c r="B168" s="4">
        <f>'idf values'!B168*'idf values'!N168</f>
        <v>0</v>
      </c>
      <c r="C168" s="4">
        <f>'idf values'!C168*'idf values'!N168</f>
        <v>0</v>
      </c>
      <c r="D168" s="7">
        <f>'idf values'!D168*'idf values'!N168</f>
        <v>0</v>
      </c>
      <c r="E168" s="4">
        <f>'idf values'!E168*'idf values'!N168</f>
        <v>0</v>
      </c>
      <c r="F168" s="7">
        <f>'idf values'!F168*'idf values'!N168</f>
        <v>0</v>
      </c>
      <c r="G168" s="4">
        <f>'idf values'!G168*'idf values'!N168</f>
        <v>0</v>
      </c>
      <c r="H168" s="4">
        <f>'idf values'!H168*'idf values'!N168</f>
        <v>0</v>
      </c>
      <c r="I168" s="4">
        <f>'idf values'!I168*'idf values'!N168</f>
        <v>0</v>
      </c>
      <c r="J168" s="4">
        <f>'idf values'!J168*'idf values'!N168</f>
        <v>0</v>
      </c>
      <c r="K168" s="4">
        <f>'idf values'!K168*'idf values'!N168</f>
        <v>3.3219280948873626</v>
      </c>
      <c r="L168" s="29">
        <f t="shared" si="10"/>
        <v>0</v>
      </c>
      <c r="M168" s="30">
        <f t="shared" si="11"/>
        <v>3.3219280948873626</v>
      </c>
      <c r="N168" s="30">
        <f t="shared" si="12"/>
        <v>0</v>
      </c>
      <c r="O168" s="30">
        <f t="shared" si="13"/>
        <v>0</v>
      </c>
      <c r="P168" s="30">
        <f t="shared" si="14"/>
        <v>0</v>
      </c>
    </row>
    <row r="169" spans="1:16" x14ac:dyDescent="0.25">
      <c r="A169" s="3" t="s">
        <v>106</v>
      </c>
      <c r="B169" s="4">
        <f>'idf values'!B169*'idf values'!N169</f>
        <v>0</v>
      </c>
      <c r="C169" s="4">
        <f>'idf values'!C169*'idf values'!N169</f>
        <v>0</v>
      </c>
      <c r="D169" s="7">
        <f>'idf values'!D169*'idf values'!N169</f>
        <v>0</v>
      </c>
      <c r="E169" s="4">
        <f>'idf values'!E169*'idf values'!N169</f>
        <v>3.3219280948873626</v>
      </c>
      <c r="F169" s="7">
        <f>'idf values'!F169*'idf values'!N169</f>
        <v>0</v>
      </c>
      <c r="G169" s="4">
        <f>'idf values'!G169*'idf values'!N169</f>
        <v>0</v>
      </c>
      <c r="H169" s="4">
        <f>'idf values'!H169*'idf values'!N169</f>
        <v>0</v>
      </c>
      <c r="I169" s="4">
        <f>'idf values'!I169*'idf values'!N169</f>
        <v>0</v>
      </c>
      <c r="J169" s="4">
        <f>'idf values'!J169*'idf values'!N169</f>
        <v>0</v>
      </c>
      <c r="K169" s="4">
        <f>'idf values'!K169*'idf values'!N169</f>
        <v>0</v>
      </c>
      <c r="L169" s="29">
        <f t="shared" si="10"/>
        <v>0</v>
      </c>
      <c r="M169" s="30">
        <f t="shared" si="11"/>
        <v>0</v>
      </c>
      <c r="N169" s="30">
        <f t="shared" si="12"/>
        <v>0</v>
      </c>
      <c r="O169" s="30">
        <f t="shared" si="13"/>
        <v>0</v>
      </c>
      <c r="P169" s="30">
        <f t="shared" si="14"/>
        <v>1.1073093649624541</v>
      </c>
    </row>
    <row r="170" spans="1:16" x14ac:dyDescent="0.25">
      <c r="A170" s="3" t="s">
        <v>326</v>
      </c>
      <c r="B170" s="4">
        <f>'idf values'!B170*'idf values'!N170</f>
        <v>0</v>
      </c>
      <c r="C170" s="4">
        <f>'idf values'!C170*'idf values'!N170</f>
        <v>0</v>
      </c>
      <c r="D170" s="7">
        <f>'idf values'!D170*'idf values'!N170</f>
        <v>0</v>
      </c>
      <c r="E170" s="4">
        <f>'idf values'!E170*'idf values'!N170</f>
        <v>0</v>
      </c>
      <c r="F170" s="7">
        <f>'idf values'!F170*'idf values'!N170</f>
        <v>0</v>
      </c>
      <c r="G170" s="4">
        <f>'idf values'!G170*'idf values'!N170</f>
        <v>0</v>
      </c>
      <c r="H170" s="4">
        <f>'idf values'!H170*'idf values'!N170</f>
        <v>0</v>
      </c>
      <c r="I170" s="4">
        <f>'idf values'!I170*'idf values'!N170</f>
        <v>0</v>
      </c>
      <c r="J170" s="4">
        <f>'idf values'!J170*'idf values'!N170</f>
        <v>0</v>
      </c>
      <c r="K170" s="4">
        <f>'idf values'!K170*'idf values'!N170</f>
        <v>3.3219280948873626</v>
      </c>
      <c r="L170" s="29">
        <f t="shared" si="10"/>
        <v>0</v>
      </c>
      <c r="M170" s="30">
        <f t="shared" si="11"/>
        <v>3.3219280948873626</v>
      </c>
      <c r="N170" s="30">
        <f t="shared" si="12"/>
        <v>0</v>
      </c>
      <c r="O170" s="30">
        <f t="shared" si="13"/>
        <v>0</v>
      </c>
      <c r="P170" s="30">
        <f t="shared" si="14"/>
        <v>0</v>
      </c>
    </row>
    <row r="171" spans="1:16" x14ac:dyDescent="0.25">
      <c r="A171" s="3" t="s">
        <v>65</v>
      </c>
      <c r="B171" s="4">
        <f>'idf values'!B171*'idf values'!N171</f>
        <v>0</v>
      </c>
      <c r="C171" s="4">
        <f>'idf values'!C171*'idf values'!N171</f>
        <v>3.3219280948873626</v>
      </c>
      <c r="D171" s="7">
        <f>'idf values'!D171*'idf values'!N171</f>
        <v>0</v>
      </c>
      <c r="E171" s="4">
        <f>'idf values'!E171*'idf values'!N171</f>
        <v>0</v>
      </c>
      <c r="F171" s="7">
        <f>'idf values'!F171*'idf values'!N171</f>
        <v>0</v>
      </c>
      <c r="G171" s="4">
        <f>'idf values'!G171*'idf values'!N171</f>
        <v>0</v>
      </c>
      <c r="H171" s="4">
        <f>'idf values'!H171*'idf values'!N171</f>
        <v>0</v>
      </c>
      <c r="I171" s="4">
        <f>'idf values'!I171*'idf values'!N171</f>
        <v>0</v>
      </c>
      <c r="J171" s="4">
        <f>'idf values'!J171*'idf values'!N171</f>
        <v>0</v>
      </c>
      <c r="K171" s="4">
        <f>'idf values'!K171*'idf values'!N171</f>
        <v>0</v>
      </c>
      <c r="L171" s="29">
        <f t="shared" si="10"/>
        <v>1.6609640474436813</v>
      </c>
      <c r="M171" s="30">
        <f t="shared" si="11"/>
        <v>0</v>
      </c>
      <c r="N171" s="30">
        <f t="shared" si="12"/>
        <v>0</v>
      </c>
      <c r="O171" s="30">
        <f t="shared" si="13"/>
        <v>0</v>
      </c>
      <c r="P171" s="30">
        <f t="shared" si="14"/>
        <v>0</v>
      </c>
    </row>
    <row r="172" spans="1:16" x14ac:dyDescent="0.25">
      <c r="A172" s="3" t="s">
        <v>227</v>
      </c>
      <c r="B172" s="4">
        <f>'idf values'!B172*'idf values'!N172</f>
        <v>0</v>
      </c>
      <c r="C172" s="4">
        <f>'idf values'!C172*'idf values'!N172</f>
        <v>0</v>
      </c>
      <c r="D172" s="7">
        <f>'idf values'!D172*'idf values'!N172</f>
        <v>0</v>
      </c>
      <c r="E172" s="4">
        <f>'idf values'!E172*'idf values'!N172</f>
        <v>0</v>
      </c>
      <c r="F172" s="7">
        <f>'idf values'!F172*'idf values'!N172</f>
        <v>0</v>
      </c>
      <c r="G172" s="4">
        <f>'idf values'!G172*'idf values'!N172</f>
        <v>0</v>
      </c>
      <c r="H172" s="4">
        <f>'idf values'!H172*'idf values'!N172</f>
        <v>0</v>
      </c>
      <c r="I172" s="4">
        <f>'idf values'!I172*'idf values'!N172</f>
        <v>3.3219280948873626</v>
      </c>
      <c r="J172" s="4">
        <f>'idf values'!J172*'idf values'!N172</f>
        <v>0</v>
      </c>
      <c r="K172" s="4">
        <f>'idf values'!K172*'idf values'!N172</f>
        <v>0</v>
      </c>
      <c r="L172" s="29">
        <f t="shared" si="10"/>
        <v>0</v>
      </c>
      <c r="M172" s="30">
        <f t="shared" si="11"/>
        <v>0</v>
      </c>
      <c r="N172" s="30">
        <f t="shared" si="12"/>
        <v>0</v>
      </c>
      <c r="O172" s="30">
        <f t="shared" si="13"/>
        <v>0</v>
      </c>
      <c r="P172" s="30">
        <f t="shared" si="14"/>
        <v>1.1073093649624541</v>
      </c>
    </row>
    <row r="173" spans="1:16" x14ac:dyDescent="0.25">
      <c r="A173" s="3" t="s">
        <v>43</v>
      </c>
      <c r="B173" s="4">
        <f>'idf values'!B173*'idf values'!N173</f>
        <v>3.3219280948873626</v>
      </c>
      <c r="C173" s="4">
        <f>'idf values'!C173*'idf values'!N173</f>
        <v>0</v>
      </c>
      <c r="D173" s="7">
        <f>'idf values'!D173*'idf values'!N173</f>
        <v>0</v>
      </c>
      <c r="E173" s="4">
        <f>'idf values'!E173*'idf values'!N173</f>
        <v>0</v>
      </c>
      <c r="F173" s="7">
        <f>'idf values'!F173*'idf values'!N173</f>
        <v>0</v>
      </c>
      <c r="G173" s="4">
        <f>'idf values'!G173*'idf values'!N173</f>
        <v>0</v>
      </c>
      <c r="H173" s="4">
        <f>'idf values'!H173*'idf values'!N173</f>
        <v>0</v>
      </c>
      <c r="I173" s="4">
        <f>'idf values'!I173*'idf values'!N173</f>
        <v>0</v>
      </c>
      <c r="J173" s="4">
        <f>'idf values'!J173*'idf values'!N173</f>
        <v>0</v>
      </c>
      <c r="K173" s="4">
        <f>'idf values'!K173*'idf values'!N173</f>
        <v>0</v>
      </c>
      <c r="L173" s="29">
        <f t="shared" si="10"/>
        <v>1.6609640474436813</v>
      </c>
      <c r="M173" s="30">
        <f t="shared" si="11"/>
        <v>0</v>
      </c>
      <c r="N173" s="30">
        <f t="shared" si="12"/>
        <v>0</v>
      </c>
      <c r="O173" s="30">
        <f t="shared" si="13"/>
        <v>0</v>
      </c>
      <c r="P173" s="30">
        <f t="shared" si="14"/>
        <v>0</v>
      </c>
    </row>
    <row r="174" spans="1:16" x14ac:dyDescent="0.25">
      <c r="A174" s="3" t="s">
        <v>267</v>
      </c>
      <c r="B174" s="4">
        <f>'idf values'!B174*'idf values'!N174</f>
        <v>0</v>
      </c>
      <c r="C174" s="4">
        <f>'idf values'!C174*'idf values'!N174</f>
        <v>0</v>
      </c>
      <c r="D174" s="7">
        <f>'idf values'!D174*'idf values'!N174</f>
        <v>0</v>
      </c>
      <c r="E174" s="4">
        <f>'idf values'!E174*'idf values'!N174</f>
        <v>0</v>
      </c>
      <c r="F174" s="7">
        <f>'idf values'!F174*'idf values'!N174</f>
        <v>0</v>
      </c>
      <c r="G174" s="4">
        <f>'idf values'!G174*'idf values'!N174</f>
        <v>0</v>
      </c>
      <c r="H174" s="4">
        <f>'idf values'!H174*'idf values'!N174</f>
        <v>0</v>
      </c>
      <c r="I174" s="4">
        <f>'idf values'!I174*'idf values'!N174</f>
        <v>0</v>
      </c>
      <c r="J174" s="4">
        <f>'idf values'!J174*'idf values'!N174</f>
        <v>0</v>
      </c>
      <c r="K174" s="4">
        <f>'idf values'!K174*'idf values'!N174</f>
        <v>3.3219280948873626</v>
      </c>
      <c r="L174" s="29">
        <f t="shared" si="10"/>
        <v>0</v>
      </c>
      <c r="M174" s="30">
        <f t="shared" si="11"/>
        <v>3.3219280948873626</v>
      </c>
      <c r="N174" s="30">
        <f t="shared" si="12"/>
        <v>0</v>
      </c>
      <c r="O174" s="30">
        <f t="shared" si="13"/>
        <v>0</v>
      </c>
      <c r="P174" s="30">
        <f t="shared" si="14"/>
        <v>0</v>
      </c>
    </row>
    <row r="175" spans="1:16" x14ac:dyDescent="0.25">
      <c r="A175" s="3" t="s">
        <v>59</v>
      </c>
      <c r="B175" s="4">
        <f>'idf values'!B175*'idf values'!N175</f>
        <v>0</v>
      </c>
      <c r="C175" s="4">
        <f>'idf values'!C175*'idf values'!N175</f>
        <v>3.3219280948873626</v>
      </c>
      <c r="D175" s="7">
        <f>'idf values'!D175*'idf values'!N175</f>
        <v>0</v>
      </c>
      <c r="E175" s="4">
        <f>'idf values'!E175*'idf values'!N175</f>
        <v>0</v>
      </c>
      <c r="F175" s="7">
        <f>'idf values'!F175*'idf values'!N175</f>
        <v>0</v>
      </c>
      <c r="G175" s="4">
        <f>'idf values'!G175*'idf values'!N175</f>
        <v>0</v>
      </c>
      <c r="H175" s="4">
        <f>'idf values'!H175*'idf values'!N175</f>
        <v>0</v>
      </c>
      <c r="I175" s="4">
        <f>'idf values'!I175*'idf values'!N175</f>
        <v>0</v>
      </c>
      <c r="J175" s="4">
        <f>'idf values'!J175*'idf values'!N175</f>
        <v>0</v>
      </c>
      <c r="K175" s="4">
        <f>'idf values'!K175*'idf values'!N175</f>
        <v>0</v>
      </c>
      <c r="L175" s="29">
        <f t="shared" si="10"/>
        <v>1.6609640474436813</v>
      </c>
      <c r="M175" s="30">
        <f t="shared" si="11"/>
        <v>0</v>
      </c>
      <c r="N175" s="30">
        <f t="shared" si="12"/>
        <v>0</v>
      </c>
      <c r="O175" s="30">
        <f t="shared" si="13"/>
        <v>0</v>
      </c>
      <c r="P175" s="30">
        <f t="shared" si="14"/>
        <v>0</v>
      </c>
    </row>
    <row r="176" spans="1:16" x14ac:dyDescent="0.25">
      <c r="A176" s="3" t="s">
        <v>108</v>
      </c>
      <c r="B176" s="4">
        <f>'idf values'!B176*'idf values'!N176</f>
        <v>0</v>
      </c>
      <c r="C176" s="4">
        <f>'idf values'!C176*'idf values'!N176</f>
        <v>0</v>
      </c>
      <c r="D176" s="7">
        <f>'idf values'!D176*'idf values'!N176</f>
        <v>0</v>
      </c>
      <c r="E176" s="4">
        <f>'idf values'!E176*'idf values'!N176</f>
        <v>4.6438561897747244</v>
      </c>
      <c r="F176" s="7">
        <f>'idf values'!F176*'idf values'!N176</f>
        <v>0</v>
      </c>
      <c r="G176" s="4">
        <f>'idf values'!G176*'idf values'!N176</f>
        <v>0</v>
      </c>
      <c r="H176" s="4">
        <f>'idf values'!H176*'idf values'!N176</f>
        <v>0</v>
      </c>
      <c r="I176" s="4">
        <f>'idf values'!I176*'idf values'!N176</f>
        <v>2.3219280948873622</v>
      </c>
      <c r="J176" s="4">
        <f>'idf values'!J176*'idf values'!N176</f>
        <v>0</v>
      </c>
      <c r="K176" s="4">
        <f>'idf values'!K176*'idf values'!N176</f>
        <v>0</v>
      </c>
      <c r="L176" s="29">
        <f t="shared" si="10"/>
        <v>0</v>
      </c>
      <c r="M176" s="30">
        <f t="shared" si="11"/>
        <v>0</v>
      </c>
      <c r="N176" s="30">
        <f t="shared" si="12"/>
        <v>0</v>
      </c>
      <c r="O176" s="30">
        <f t="shared" si="13"/>
        <v>0</v>
      </c>
      <c r="P176" s="30">
        <f t="shared" si="14"/>
        <v>2.3219280948873622</v>
      </c>
    </row>
    <row r="177" spans="1:16" x14ac:dyDescent="0.25">
      <c r="A177" s="3" t="s">
        <v>29</v>
      </c>
      <c r="B177" s="4">
        <f>'idf values'!B177*'idf values'!N177</f>
        <v>1.3219280948873624</v>
      </c>
      <c r="C177" s="4">
        <f>'idf values'!C177*'idf values'!N177</f>
        <v>0</v>
      </c>
      <c r="D177" s="7">
        <f>'idf values'!D177*'idf values'!N177</f>
        <v>0</v>
      </c>
      <c r="E177" s="4">
        <f>'idf values'!E177*'idf values'!N177</f>
        <v>1.3219280948873624</v>
      </c>
      <c r="F177" s="7">
        <f>'idf values'!F177*'idf values'!N177</f>
        <v>0</v>
      </c>
      <c r="G177" s="4">
        <f>'idf values'!G177*'idf values'!N177</f>
        <v>0</v>
      </c>
      <c r="H177" s="4">
        <f>'idf values'!H177*'idf values'!N177</f>
        <v>0</v>
      </c>
      <c r="I177" s="4">
        <f>'idf values'!I177*'idf values'!N177</f>
        <v>1.3219280948873624</v>
      </c>
      <c r="J177" s="4">
        <f>'idf values'!J177*'idf values'!N177</f>
        <v>0</v>
      </c>
      <c r="K177" s="4">
        <f>'idf values'!K177*'idf values'!N177</f>
        <v>1.3219280948873624</v>
      </c>
      <c r="L177" s="29">
        <f t="shared" si="10"/>
        <v>0.6609640474436812</v>
      </c>
      <c r="M177" s="30">
        <f t="shared" si="11"/>
        <v>1.3219280948873624</v>
      </c>
      <c r="N177" s="30">
        <f t="shared" si="12"/>
        <v>0</v>
      </c>
      <c r="O177" s="30">
        <f t="shared" si="13"/>
        <v>0</v>
      </c>
      <c r="P177" s="30">
        <f t="shared" si="14"/>
        <v>0.8812853965915749</v>
      </c>
    </row>
    <row r="178" spans="1:16" x14ac:dyDescent="0.25">
      <c r="A178" s="3" t="s">
        <v>81</v>
      </c>
      <c r="B178" s="4">
        <f>'idf values'!B178*'idf values'!N178</f>
        <v>0</v>
      </c>
      <c r="C178" s="4">
        <f>'idf values'!C178*'idf values'!N178</f>
        <v>0</v>
      </c>
      <c r="D178" s="7">
        <f>'idf values'!D178*'idf values'!N178</f>
        <v>3.3219280948873626</v>
      </c>
      <c r="E178" s="4">
        <f>'idf values'!E178*'idf values'!N178</f>
        <v>0</v>
      </c>
      <c r="F178" s="7">
        <f>'idf values'!F178*'idf values'!N178</f>
        <v>0</v>
      </c>
      <c r="G178" s="4">
        <f>'idf values'!G178*'idf values'!N178</f>
        <v>0</v>
      </c>
      <c r="H178" s="4">
        <f>'idf values'!H178*'idf values'!N178</f>
        <v>0</v>
      </c>
      <c r="I178" s="4">
        <f>'idf values'!I178*'idf values'!N178</f>
        <v>0</v>
      </c>
      <c r="J178" s="4">
        <f>'idf values'!J178*'idf values'!N178</f>
        <v>0</v>
      </c>
      <c r="K178" s="4">
        <f>'idf values'!K178*'idf values'!N178</f>
        <v>0</v>
      </c>
      <c r="L178" s="29">
        <f t="shared" si="10"/>
        <v>0</v>
      </c>
      <c r="M178" s="30">
        <f t="shared" si="11"/>
        <v>0</v>
      </c>
      <c r="N178" s="30">
        <f t="shared" si="12"/>
        <v>0</v>
      </c>
      <c r="O178" s="30">
        <f t="shared" si="13"/>
        <v>0</v>
      </c>
      <c r="P178" s="30">
        <f t="shared" si="14"/>
        <v>0</v>
      </c>
    </row>
    <row r="179" spans="1:16" x14ac:dyDescent="0.25">
      <c r="A179" s="3" t="s">
        <v>256</v>
      </c>
      <c r="B179" s="4">
        <f>'idf values'!B179*'idf values'!N179</f>
        <v>0</v>
      </c>
      <c r="C179" s="4">
        <f>'idf values'!C179*'idf values'!N179</f>
        <v>0</v>
      </c>
      <c r="D179" s="7">
        <f>'idf values'!D179*'idf values'!N179</f>
        <v>0</v>
      </c>
      <c r="E179" s="4">
        <f>'idf values'!E179*'idf values'!N179</f>
        <v>0</v>
      </c>
      <c r="F179" s="7">
        <f>'idf values'!F179*'idf values'!N179</f>
        <v>0</v>
      </c>
      <c r="G179" s="4">
        <f>'idf values'!G179*'idf values'!N179</f>
        <v>0</v>
      </c>
      <c r="H179" s="4">
        <f>'idf values'!H179*'idf values'!N179</f>
        <v>0</v>
      </c>
      <c r="I179" s="4">
        <f>'idf values'!I179*'idf values'!N179</f>
        <v>0</v>
      </c>
      <c r="J179" s="4">
        <f>'idf values'!J179*'idf values'!N179</f>
        <v>0</v>
      </c>
      <c r="K179" s="4">
        <f>'idf values'!K179*'idf values'!N179</f>
        <v>3.3219280948873626</v>
      </c>
      <c r="L179" s="29">
        <f t="shared" si="10"/>
        <v>0</v>
      </c>
      <c r="M179" s="30">
        <f t="shared" si="11"/>
        <v>3.3219280948873626</v>
      </c>
      <c r="N179" s="30">
        <f t="shared" si="12"/>
        <v>0</v>
      </c>
      <c r="O179" s="30">
        <f t="shared" si="13"/>
        <v>0</v>
      </c>
      <c r="P179" s="30">
        <f t="shared" si="14"/>
        <v>0</v>
      </c>
    </row>
    <row r="180" spans="1:16" x14ac:dyDescent="0.25">
      <c r="A180" s="3" t="s">
        <v>151</v>
      </c>
      <c r="B180" s="4">
        <f>'idf values'!B180*'idf values'!N180</f>
        <v>0</v>
      </c>
      <c r="C180" s="4">
        <f>'idf values'!C180*'idf values'!N180</f>
        <v>0</v>
      </c>
      <c r="D180" s="7">
        <f>'idf values'!D180*'idf values'!N180</f>
        <v>0</v>
      </c>
      <c r="E180" s="4">
        <f>'idf values'!E180*'idf values'!N180</f>
        <v>0</v>
      </c>
      <c r="F180" s="7">
        <f>'idf values'!F180*'idf values'!N180</f>
        <v>3.3219280948873626</v>
      </c>
      <c r="G180" s="4">
        <f>'idf values'!G180*'idf values'!N180</f>
        <v>0</v>
      </c>
      <c r="H180" s="4">
        <f>'idf values'!H180*'idf values'!N180</f>
        <v>0</v>
      </c>
      <c r="I180" s="4">
        <f>'idf values'!I180*'idf values'!N180</f>
        <v>0</v>
      </c>
      <c r="J180" s="4">
        <f>'idf values'!J180*'idf values'!N180</f>
        <v>0</v>
      </c>
      <c r="K180" s="4">
        <f>'idf values'!K180*'idf values'!N180</f>
        <v>0</v>
      </c>
      <c r="L180" s="29">
        <f t="shared" si="10"/>
        <v>0</v>
      </c>
      <c r="M180" s="30">
        <f t="shared" si="11"/>
        <v>0</v>
      </c>
      <c r="N180" s="30">
        <f t="shared" si="12"/>
        <v>0</v>
      </c>
      <c r="O180" s="30">
        <f t="shared" si="13"/>
        <v>0</v>
      </c>
      <c r="P180" s="30">
        <f t="shared" si="14"/>
        <v>0</v>
      </c>
    </row>
    <row r="181" spans="1:16" x14ac:dyDescent="0.25">
      <c r="A181" s="3" t="s">
        <v>193</v>
      </c>
      <c r="B181" s="4">
        <f>'idf values'!B181*'idf values'!N181</f>
        <v>0</v>
      </c>
      <c r="C181" s="4">
        <f>'idf values'!C181*'idf values'!N181</f>
        <v>0</v>
      </c>
      <c r="D181" s="7">
        <f>'idf values'!D181*'idf values'!N181</f>
        <v>0</v>
      </c>
      <c r="E181" s="4">
        <f>'idf values'!E181*'idf values'!N181</f>
        <v>0</v>
      </c>
      <c r="F181" s="7">
        <f>'idf values'!F181*'idf values'!N181</f>
        <v>0</v>
      </c>
      <c r="G181" s="4">
        <f>'idf values'!G181*'idf values'!N181</f>
        <v>0</v>
      </c>
      <c r="H181" s="4">
        <f>'idf values'!H181*'idf values'!N181</f>
        <v>0</v>
      </c>
      <c r="I181" s="4">
        <f>'idf values'!I181*'idf values'!N181</f>
        <v>3.3219280948873626</v>
      </c>
      <c r="J181" s="4">
        <f>'idf values'!J181*'idf values'!N181</f>
        <v>0</v>
      </c>
      <c r="K181" s="4">
        <f>'idf values'!K181*'idf values'!N181</f>
        <v>0</v>
      </c>
      <c r="L181" s="29">
        <f t="shared" si="10"/>
        <v>0</v>
      </c>
      <c r="M181" s="30">
        <f t="shared" si="11"/>
        <v>0</v>
      </c>
      <c r="N181" s="30">
        <f t="shared" si="12"/>
        <v>0</v>
      </c>
      <c r="O181" s="30">
        <f t="shared" si="13"/>
        <v>0</v>
      </c>
      <c r="P181" s="30">
        <f t="shared" si="14"/>
        <v>1.1073093649624541</v>
      </c>
    </row>
    <row r="182" spans="1:16" x14ac:dyDescent="0.25">
      <c r="A182" s="3" t="s">
        <v>209</v>
      </c>
      <c r="B182" s="4">
        <f>'idf values'!B182*'idf values'!N182</f>
        <v>0</v>
      </c>
      <c r="C182" s="4">
        <f>'idf values'!C182*'idf values'!N182</f>
        <v>0</v>
      </c>
      <c r="D182" s="7">
        <f>'idf values'!D182*'idf values'!N182</f>
        <v>0</v>
      </c>
      <c r="E182" s="4">
        <f>'idf values'!E182*'idf values'!N182</f>
        <v>0</v>
      </c>
      <c r="F182" s="7">
        <f>'idf values'!F182*'idf values'!N182</f>
        <v>0</v>
      </c>
      <c r="G182" s="4">
        <f>'idf values'!G182*'idf values'!N182</f>
        <v>0</v>
      </c>
      <c r="H182" s="4">
        <f>'idf values'!H182*'idf values'!N182</f>
        <v>0</v>
      </c>
      <c r="I182" s="4">
        <f>'idf values'!I182*'idf values'!N182</f>
        <v>3.3219280948873626</v>
      </c>
      <c r="J182" s="4">
        <f>'idf values'!J182*'idf values'!N182</f>
        <v>0</v>
      </c>
      <c r="K182" s="4">
        <f>'idf values'!K182*'idf values'!N182</f>
        <v>0</v>
      </c>
      <c r="L182" s="29">
        <f t="shared" si="10"/>
        <v>0</v>
      </c>
      <c r="M182" s="30">
        <f t="shared" si="11"/>
        <v>0</v>
      </c>
      <c r="N182" s="30">
        <f t="shared" si="12"/>
        <v>0</v>
      </c>
      <c r="O182" s="30">
        <f t="shared" si="13"/>
        <v>0</v>
      </c>
      <c r="P182" s="30">
        <f t="shared" si="14"/>
        <v>1.1073093649624541</v>
      </c>
    </row>
    <row r="183" spans="1:16" x14ac:dyDescent="0.25">
      <c r="A183" s="3" t="s">
        <v>244</v>
      </c>
      <c r="B183" s="4">
        <f>'idf values'!B183*'idf values'!N183</f>
        <v>0</v>
      </c>
      <c r="C183" s="4">
        <f>'idf values'!C183*'idf values'!N183</f>
        <v>0</v>
      </c>
      <c r="D183" s="7">
        <f>'idf values'!D183*'idf values'!N183</f>
        <v>0</v>
      </c>
      <c r="E183" s="4">
        <f>'idf values'!E183*'idf values'!N183</f>
        <v>0</v>
      </c>
      <c r="F183" s="7">
        <f>'idf values'!F183*'idf values'!N183</f>
        <v>0</v>
      </c>
      <c r="G183" s="4">
        <f>'idf values'!G183*'idf values'!N183</f>
        <v>0</v>
      </c>
      <c r="H183" s="4">
        <f>'idf values'!H183*'idf values'!N183</f>
        <v>0</v>
      </c>
      <c r="I183" s="4">
        <f>'idf values'!I183*'idf values'!N183</f>
        <v>0</v>
      </c>
      <c r="J183" s="4">
        <f>'idf values'!J183*'idf values'!N183</f>
        <v>0</v>
      </c>
      <c r="K183" s="4">
        <f>'idf values'!K183*'idf values'!N183</f>
        <v>3.3219280948873626</v>
      </c>
      <c r="L183" s="29">
        <f t="shared" si="10"/>
        <v>0</v>
      </c>
      <c r="M183" s="30">
        <f t="shared" si="11"/>
        <v>3.3219280948873626</v>
      </c>
      <c r="N183" s="30">
        <f t="shared" si="12"/>
        <v>0</v>
      </c>
      <c r="O183" s="30">
        <f t="shared" si="13"/>
        <v>0</v>
      </c>
      <c r="P183" s="30">
        <f t="shared" si="14"/>
        <v>0</v>
      </c>
    </row>
    <row r="184" spans="1:16" x14ac:dyDescent="0.25">
      <c r="A184" s="3" t="s">
        <v>325</v>
      </c>
      <c r="B184" s="4">
        <f>'idf values'!B184*'idf values'!N184</f>
        <v>0</v>
      </c>
      <c r="C184" s="4">
        <f>'idf values'!C184*'idf values'!N184</f>
        <v>0</v>
      </c>
      <c r="D184" s="7">
        <f>'idf values'!D184*'idf values'!N184</f>
        <v>0</v>
      </c>
      <c r="E184" s="4">
        <f>'idf values'!E184*'idf values'!N184</f>
        <v>0</v>
      </c>
      <c r="F184" s="7">
        <f>'idf values'!F184*'idf values'!N184</f>
        <v>0</v>
      </c>
      <c r="G184" s="4">
        <f>'idf values'!G184*'idf values'!N184</f>
        <v>0</v>
      </c>
      <c r="H184" s="4">
        <f>'idf values'!H184*'idf values'!N184</f>
        <v>0</v>
      </c>
      <c r="I184" s="4">
        <f>'idf values'!I184*'idf values'!N184</f>
        <v>0</v>
      </c>
      <c r="J184" s="4">
        <f>'idf values'!J184*'idf values'!N184</f>
        <v>0</v>
      </c>
      <c r="K184" s="4">
        <f>'idf values'!K184*'idf values'!N184</f>
        <v>3.3219280948873626</v>
      </c>
      <c r="L184" s="29">
        <f t="shared" si="10"/>
        <v>0</v>
      </c>
      <c r="M184" s="30">
        <f t="shared" si="11"/>
        <v>3.3219280948873626</v>
      </c>
      <c r="N184" s="30">
        <f t="shared" si="12"/>
        <v>0</v>
      </c>
      <c r="O184" s="30">
        <f t="shared" si="13"/>
        <v>0</v>
      </c>
      <c r="P184" s="30">
        <f t="shared" si="14"/>
        <v>0</v>
      </c>
    </row>
    <row r="185" spans="1:16" x14ac:dyDescent="0.25">
      <c r="A185" s="3" t="s">
        <v>115</v>
      </c>
      <c r="B185" s="4">
        <f>'idf values'!B185*'idf values'!N185</f>
        <v>0</v>
      </c>
      <c r="C185" s="4">
        <f>'idf values'!C185*'idf values'!N185</f>
        <v>0</v>
      </c>
      <c r="D185" s="7">
        <f>'idf values'!D185*'idf values'!N185</f>
        <v>0</v>
      </c>
      <c r="E185" s="4">
        <f>'idf values'!E185*'idf values'!N185</f>
        <v>3.3219280948873626</v>
      </c>
      <c r="F185" s="7">
        <f>'idf values'!F185*'idf values'!N185</f>
        <v>0</v>
      </c>
      <c r="G185" s="4">
        <f>'idf values'!G185*'idf values'!N185</f>
        <v>0</v>
      </c>
      <c r="H185" s="4">
        <f>'idf values'!H185*'idf values'!N185</f>
        <v>0</v>
      </c>
      <c r="I185" s="4">
        <f>'idf values'!I185*'idf values'!N185</f>
        <v>0</v>
      </c>
      <c r="J185" s="4">
        <f>'idf values'!J185*'idf values'!N185</f>
        <v>0</v>
      </c>
      <c r="K185" s="4">
        <f>'idf values'!K185*'idf values'!N185</f>
        <v>0</v>
      </c>
      <c r="L185" s="29">
        <f t="shared" si="10"/>
        <v>0</v>
      </c>
      <c r="M185" s="30">
        <f t="shared" si="11"/>
        <v>0</v>
      </c>
      <c r="N185" s="30">
        <f t="shared" si="12"/>
        <v>0</v>
      </c>
      <c r="O185" s="30">
        <f t="shared" si="13"/>
        <v>0</v>
      </c>
      <c r="P185" s="30">
        <f t="shared" si="14"/>
        <v>1.1073093649624541</v>
      </c>
    </row>
    <row r="186" spans="1:16" x14ac:dyDescent="0.25">
      <c r="A186" s="3" t="s">
        <v>92</v>
      </c>
      <c r="B186" s="4">
        <f>'idf values'!B186*'idf values'!N186</f>
        <v>0</v>
      </c>
      <c r="C186" s="4">
        <f>'idf values'!C186*'idf values'!N186</f>
        <v>0</v>
      </c>
      <c r="D186" s="7">
        <f>'idf values'!D186*'idf values'!N186</f>
        <v>6.6438561897747253</v>
      </c>
      <c r="E186" s="4">
        <f>'idf values'!E186*'idf values'!N186</f>
        <v>0</v>
      </c>
      <c r="F186" s="7">
        <f>'idf values'!F186*'idf values'!N186</f>
        <v>0</v>
      </c>
      <c r="G186" s="4">
        <f>'idf values'!G186*'idf values'!N186</f>
        <v>0</v>
      </c>
      <c r="H186" s="4">
        <f>'idf values'!H186*'idf values'!N186</f>
        <v>0</v>
      </c>
      <c r="I186" s="4">
        <f>'idf values'!I186*'idf values'!N186</f>
        <v>0</v>
      </c>
      <c r="J186" s="4">
        <f>'idf values'!J186*'idf values'!N186</f>
        <v>0</v>
      </c>
      <c r="K186" s="4">
        <f>'idf values'!K186*'idf values'!N186</f>
        <v>0</v>
      </c>
      <c r="L186" s="29">
        <f t="shared" si="10"/>
        <v>0</v>
      </c>
      <c r="M186" s="30">
        <f t="shared" si="11"/>
        <v>0</v>
      </c>
      <c r="N186" s="30">
        <f t="shared" si="12"/>
        <v>0</v>
      </c>
      <c r="O186" s="30">
        <f t="shared" si="13"/>
        <v>0</v>
      </c>
      <c r="P186" s="30">
        <f t="shared" si="14"/>
        <v>0</v>
      </c>
    </row>
    <row r="187" spans="1:16" x14ac:dyDescent="0.25">
      <c r="A187" s="3" t="s">
        <v>133</v>
      </c>
      <c r="B187" s="4">
        <f>'idf values'!B187*'idf values'!N187</f>
        <v>0</v>
      </c>
      <c r="C187" s="4">
        <f>'idf values'!C187*'idf values'!N187</f>
        <v>0</v>
      </c>
      <c r="D187" s="7">
        <f>'idf values'!D187*'idf values'!N187</f>
        <v>0</v>
      </c>
      <c r="E187" s="4">
        <f>'idf values'!E187*'idf values'!N187</f>
        <v>3.3219280948873626</v>
      </c>
      <c r="F187" s="7">
        <f>'idf values'!F187*'idf values'!N187</f>
        <v>0</v>
      </c>
      <c r="G187" s="4">
        <f>'idf values'!G187*'idf values'!N187</f>
        <v>0</v>
      </c>
      <c r="H187" s="4">
        <f>'idf values'!H187*'idf values'!N187</f>
        <v>0</v>
      </c>
      <c r="I187" s="4">
        <f>'idf values'!I187*'idf values'!N187</f>
        <v>0</v>
      </c>
      <c r="J187" s="4">
        <f>'idf values'!J187*'idf values'!N187</f>
        <v>0</v>
      </c>
      <c r="K187" s="4">
        <f>'idf values'!K187*'idf values'!N187</f>
        <v>0</v>
      </c>
      <c r="L187" s="29">
        <f t="shared" si="10"/>
        <v>0</v>
      </c>
      <c r="M187" s="30">
        <f t="shared" si="11"/>
        <v>0</v>
      </c>
      <c r="N187" s="30">
        <f t="shared" si="12"/>
        <v>0</v>
      </c>
      <c r="O187" s="30">
        <f t="shared" si="13"/>
        <v>0</v>
      </c>
      <c r="P187" s="30">
        <f t="shared" si="14"/>
        <v>1.1073093649624541</v>
      </c>
    </row>
    <row r="188" spans="1:16" x14ac:dyDescent="0.25">
      <c r="A188" s="3" t="s">
        <v>111</v>
      </c>
      <c r="B188" s="4">
        <f>'idf values'!B188*'idf values'!N188</f>
        <v>0</v>
      </c>
      <c r="C188" s="4">
        <f>'idf values'!C188*'idf values'!N188</f>
        <v>0</v>
      </c>
      <c r="D188" s="7">
        <f>'idf values'!D188*'idf values'!N188</f>
        <v>0</v>
      </c>
      <c r="E188" s="4">
        <f>'idf values'!E188*'idf values'!N188</f>
        <v>3.3219280948873626</v>
      </c>
      <c r="F188" s="7">
        <f>'idf values'!F188*'idf values'!N188</f>
        <v>0</v>
      </c>
      <c r="G188" s="4">
        <f>'idf values'!G188*'idf values'!N188</f>
        <v>0</v>
      </c>
      <c r="H188" s="4">
        <f>'idf values'!H188*'idf values'!N188</f>
        <v>0</v>
      </c>
      <c r="I188" s="4">
        <f>'idf values'!I188*'idf values'!N188</f>
        <v>0</v>
      </c>
      <c r="J188" s="4">
        <f>'idf values'!J188*'idf values'!N188</f>
        <v>0</v>
      </c>
      <c r="K188" s="4">
        <f>'idf values'!K188*'idf values'!N188</f>
        <v>0</v>
      </c>
      <c r="L188" s="29">
        <f t="shared" si="10"/>
        <v>0</v>
      </c>
      <c r="M188" s="30">
        <f t="shared" si="11"/>
        <v>0</v>
      </c>
      <c r="N188" s="30">
        <f t="shared" si="12"/>
        <v>0</v>
      </c>
      <c r="O188" s="30">
        <f t="shared" si="13"/>
        <v>0</v>
      </c>
      <c r="P188" s="30">
        <f t="shared" si="14"/>
        <v>1.1073093649624541</v>
      </c>
    </row>
    <row r="189" spans="1:16" x14ac:dyDescent="0.25">
      <c r="A189" s="3" t="s">
        <v>207</v>
      </c>
      <c r="B189" s="4">
        <f>'idf values'!B189*'idf values'!N189</f>
        <v>0</v>
      </c>
      <c r="C189" s="4">
        <f>'idf values'!C189*'idf values'!N189</f>
        <v>0</v>
      </c>
      <c r="D189" s="7">
        <f>'idf values'!D189*'idf values'!N189</f>
        <v>0</v>
      </c>
      <c r="E189" s="4">
        <f>'idf values'!E189*'idf values'!N189</f>
        <v>0</v>
      </c>
      <c r="F189" s="7">
        <f>'idf values'!F189*'idf values'!N189</f>
        <v>0</v>
      </c>
      <c r="G189" s="4">
        <f>'idf values'!G189*'idf values'!N189</f>
        <v>0</v>
      </c>
      <c r="H189" s="4">
        <f>'idf values'!H189*'idf values'!N189</f>
        <v>0</v>
      </c>
      <c r="I189" s="4">
        <f>'idf values'!I189*'idf values'!N189</f>
        <v>4.6438561897747244</v>
      </c>
      <c r="J189" s="4">
        <f>'idf values'!J189*'idf values'!N189</f>
        <v>0</v>
      </c>
      <c r="K189" s="4">
        <f>'idf values'!K189*'idf values'!N189</f>
        <v>2.3219280948873622</v>
      </c>
      <c r="L189" s="29">
        <f t="shared" si="10"/>
        <v>0</v>
      </c>
      <c r="M189" s="30">
        <f t="shared" si="11"/>
        <v>2.3219280948873622</v>
      </c>
      <c r="N189" s="30">
        <f t="shared" si="12"/>
        <v>0</v>
      </c>
      <c r="O189" s="30">
        <f t="shared" si="13"/>
        <v>0</v>
      </c>
      <c r="P189" s="30">
        <f t="shared" si="14"/>
        <v>1.5479520632582415</v>
      </c>
    </row>
    <row r="190" spans="1:16" x14ac:dyDescent="0.25">
      <c r="A190" s="3" t="s">
        <v>240</v>
      </c>
      <c r="B190" s="4">
        <f>'idf values'!B191*'idf values'!N191</f>
        <v>0</v>
      </c>
      <c r="C190" s="4">
        <f>'idf values'!C191*'idf values'!N191</f>
        <v>0</v>
      </c>
      <c r="D190" s="7">
        <f>'idf values'!D191*'idf values'!N191</f>
        <v>0</v>
      </c>
      <c r="E190" s="4">
        <f>'idf values'!E191*'idf values'!N191</f>
        <v>0</v>
      </c>
      <c r="F190" s="7">
        <f>'idf values'!F191*'idf values'!N191</f>
        <v>0</v>
      </c>
      <c r="G190" s="4">
        <f>'idf values'!G191*'idf values'!N191</f>
        <v>0</v>
      </c>
      <c r="H190" s="4">
        <f>'idf values'!H191*'idf values'!N191</f>
        <v>0</v>
      </c>
      <c r="I190" s="4">
        <f>'idf values'!I191*'idf values'!N191</f>
        <v>0</v>
      </c>
      <c r="J190" s="4">
        <f>'idf values'!J191*'idf values'!N191</f>
        <v>0</v>
      </c>
      <c r="K190" s="4">
        <f>'idf values'!K191*'idf values'!N191</f>
        <v>3.3219280948873626</v>
      </c>
      <c r="L190" s="29">
        <f t="shared" si="10"/>
        <v>0</v>
      </c>
      <c r="M190" s="30">
        <f t="shared" si="11"/>
        <v>3.3219280948873626</v>
      </c>
      <c r="N190" s="30">
        <f t="shared" si="12"/>
        <v>0</v>
      </c>
      <c r="O190" s="30">
        <f t="shared" si="13"/>
        <v>0</v>
      </c>
      <c r="P190" s="30">
        <f t="shared" si="14"/>
        <v>0</v>
      </c>
    </row>
    <row r="191" spans="1:16" x14ac:dyDescent="0.25">
      <c r="A191" s="3" t="s">
        <v>308</v>
      </c>
      <c r="B191" s="4">
        <f>'idf values'!B192*'idf values'!N192</f>
        <v>0</v>
      </c>
      <c r="C191" s="4">
        <f>'idf values'!C192*'idf values'!N192</f>
        <v>0</v>
      </c>
      <c r="D191" s="7">
        <f>'idf values'!D192*'idf values'!N192</f>
        <v>0</v>
      </c>
      <c r="E191" s="4">
        <f>'idf values'!E192*'idf values'!N192</f>
        <v>0</v>
      </c>
      <c r="F191" s="7">
        <f>'idf values'!F192*'idf values'!N192</f>
        <v>0</v>
      </c>
      <c r="G191" s="4">
        <f>'idf values'!G192*'idf values'!N192</f>
        <v>0</v>
      </c>
      <c r="H191" s="4">
        <f>'idf values'!H192*'idf values'!N192</f>
        <v>0</v>
      </c>
      <c r="I191" s="4">
        <f>'idf values'!I192*'idf values'!N192</f>
        <v>0</v>
      </c>
      <c r="J191" s="4">
        <f>'idf values'!J192*'idf values'!N192</f>
        <v>0</v>
      </c>
      <c r="K191" s="4">
        <f>'idf values'!K192*'idf values'!N192</f>
        <v>3.3219280948873626</v>
      </c>
      <c r="L191" s="29">
        <f t="shared" si="10"/>
        <v>0</v>
      </c>
      <c r="M191" s="30">
        <f t="shared" si="11"/>
        <v>3.3219280948873626</v>
      </c>
      <c r="N191" s="30">
        <f t="shared" si="12"/>
        <v>0</v>
      </c>
      <c r="O191" s="30">
        <f t="shared" si="13"/>
        <v>0</v>
      </c>
      <c r="P191" s="30">
        <f t="shared" si="14"/>
        <v>0</v>
      </c>
    </row>
    <row r="192" spans="1:16" x14ac:dyDescent="0.25">
      <c r="A192" s="3" t="s">
        <v>295</v>
      </c>
      <c r="B192" s="4">
        <f>'idf values'!B193*'idf values'!N193</f>
        <v>0</v>
      </c>
      <c r="C192" s="4">
        <f>'idf values'!C193*'idf values'!N193</f>
        <v>0</v>
      </c>
      <c r="D192" s="7">
        <f>'idf values'!D193*'idf values'!N193</f>
        <v>0</v>
      </c>
      <c r="E192" s="4">
        <f>'idf values'!E193*'idf values'!N193</f>
        <v>0</v>
      </c>
      <c r="F192" s="7">
        <f>'idf values'!F193*'idf values'!N193</f>
        <v>0</v>
      </c>
      <c r="G192" s="4">
        <f>'idf values'!G193*'idf values'!N193</f>
        <v>0</v>
      </c>
      <c r="H192" s="4">
        <f>'idf values'!H193*'idf values'!N193</f>
        <v>0</v>
      </c>
      <c r="I192" s="4">
        <f>'idf values'!I193*'idf values'!N193</f>
        <v>0</v>
      </c>
      <c r="J192" s="4">
        <f>'idf values'!J193*'idf values'!N193</f>
        <v>0</v>
      </c>
      <c r="K192" s="4">
        <f>'idf values'!K193*'idf values'!N193</f>
        <v>3.3219280948873626</v>
      </c>
      <c r="L192" s="29">
        <f t="shared" si="10"/>
        <v>0</v>
      </c>
      <c r="M192" s="30">
        <f t="shared" si="11"/>
        <v>3.3219280948873626</v>
      </c>
      <c r="N192" s="30">
        <f t="shared" si="12"/>
        <v>0</v>
      </c>
      <c r="O192" s="30">
        <f t="shared" si="13"/>
        <v>0</v>
      </c>
      <c r="P192" s="30">
        <f t="shared" si="14"/>
        <v>0</v>
      </c>
    </row>
    <row r="193" spans="1:16" x14ac:dyDescent="0.25">
      <c r="A193" s="3" t="s">
        <v>18</v>
      </c>
      <c r="B193" s="4">
        <f>'idf values'!B194*'idf values'!N194</f>
        <v>0</v>
      </c>
      <c r="C193" s="4">
        <f>'idf values'!C194*'idf values'!N194</f>
        <v>1.3219280948873624</v>
      </c>
      <c r="D193" s="7">
        <f>'idf values'!D194*'idf values'!N194</f>
        <v>0</v>
      </c>
      <c r="E193" s="4">
        <f>'idf values'!E194*'idf values'!N194</f>
        <v>1.3219280948873624</v>
      </c>
      <c r="F193" s="7">
        <f>'idf values'!F194*'idf values'!N194</f>
        <v>0</v>
      </c>
      <c r="G193" s="4">
        <f>'idf values'!G194*'idf values'!N194</f>
        <v>0</v>
      </c>
      <c r="H193" s="4">
        <f>'idf values'!H194*'idf values'!N194</f>
        <v>0</v>
      </c>
      <c r="I193" s="4">
        <f>'idf values'!I194*'idf values'!N194</f>
        <v>0</v>
      </c>
      <c r="J193" s="4">
        <f>'idf values'!J194*'idf values'!N194</f>
        <v>1.3219280948873624</v>
      </c>
      <c r="K193" s="4">
        <f>'idf values'!K194*'idf values'!N194</f>
        <v>2.6438561897747248</v>
      </c>
      <c r="L193" s="29">
        <f t="shared" si="10"/>
        <v>0.6609640474436812</v>
      </c>
      <c r="M193" s="30">
        <f t="shared" si="11"/>
        <v>2.6438561897747248</v>
      </c>
      <c r="N193" s="30">
        <f t="shared" si="12"/>
        <v>1.3219280948873624</v>
      </c>
      <c r="O193" s="30">
        <f t="shared" si="13"/>
        <v>0</v>
      </c>
      <c r="P193" s="30">
        <f t="shared" si="14"/>
        <v>0.44064269829578745</v>
      </c>
    </row>
    <row r="194" spans="1:16" x14ac:dyDescent="0.25">
      <c r="A194" s="3" t="s">
        <v>74</v>
      </c>
      <c r="B194" s="4">
        <f>'idf values'!B195*'idf values'!N195</f>
        <v>0</v>
      </c>
      <c r="C194" s="4">
        <f>'idf values'!C195*'idf values'!N195</f>
        <v>0</v>
      </c>
      <c r="D194" s="7">
        <f>'idf values'!D195*'idf values'!N195</f>
        <v>13.287712379549451</v>
      </c>
      <c r="E194" s="4">
        <f>'idf values'!E195*'idf values'!N195</f>
        <v>0</v>
      </c>
      <c r="F194" s="7">
        <f>'idf values'!F195*'idf values'!N195</f>
        <v>0</v>
      </c>
      <c r="G194" s="4">
        <f>'idf values'!G195*'idf values'!N195</f>
        <v>0</v>
      </c>
      <c r="H194" s="4">
        <f>'idf values'!H195*'idf values'!N195</f>
        <v>0</v>
      </c>
      <c r="I194" s="4">
        <f>'idf values'!I195*'idf values'!N195</f>
        <v>0</v>
      </c>
      <c r="J194" s="4">
        <f>'idf values'!J195*'idf values'!N195</f>
        <v>0</v>
      </c>
      <c r="K194" s="4">
        <f>'idf values'!K195*'idf values'!N195</f>
        <v>0</v>
      </c>
      <c r="L194" s="29">
        <f t="shared" si="10"/>
        <v>0</v>
      </c>
      <c r="M194" s="30">
        <f t="shared" si="11"/>
        <v>0</v>
      </c>
      <c r="N194" s="30">
        <f t="shared" si="12"/>
        <v>0</v>
      </c>
      <c r="O194" s="30">
        <f t="shared" si="13"/>
        <v>0</v>
      </c>
      <c r="P194" s="30">
        <f t="shared" si="14"/>
        <v>0</v>
      </c>
    </row>
    <row r="195" spans="1:16" x14ac:dyDescent="0.25">
      <c r="A195" s="3" t="s">
        <v>75</v>
      </c>
      <c r="B195" s="4">
        <f>'idf values'!B196*'idf values'!N196</f>
        <v>0</v>
      </c>
      <c r="C195" s="4">
        <f>'idf values'!C196*'idf values'!N196</f>
        <v>0</v>
      </c>
      <c r="D195" s="7">
        <f>'idf values'!D196*'idf values'!N196</f>
        <v>9.9657842846620888</v>
      </c>
      <c r="E195" s="4">
        <f>'idf values'!E196*'idf values'!N196</f>
        <v>0</v>
      </c>
      <c r="F195" s="7">
        <f>'idf values'!F196*'idf values'!N196</f>
        <v>0</v>
      </c>
      <c r="G195" s="4">
        <f>'idf values'!G196*'idf values'!N196</f>
        <v>0</v>
      </c>
      <c r="H195" s="4">
        <f>'idf values'!H196*'idf values'!N196</f>
        <v>0</v>
      </c>
      <c r="I195" s="4">
        <f>'idf values'!I196*'idf values'!N196</f>
        <v>0</v>
      </c>
      <c r="J195" s="4">
        <f>'idf values'!J196*'idf values'!N196</f>
        <v>0</v>
      </c>
      <c r="K195" s="4">
        <f>'idf values'!K196*'idf values'!N196</f>
        <v>0</v>
      </c>
      <c r="L195" s="29">
        <f t="shared" si="10"/>
        <v>0</v>
      </c>
      <c r="M195" s="30">
        <f t="shared" si="11"/>
        <v>0</v>
      </c>
      <c r="N195" s="30">
        <f t="shared" si="12"/>
        <v>0</v>
      </c>
      <c r="O195" s="30">
        <f t="shared" si="13"/>
        <v>0</v>
      </c>
      <c r="P195" s="30">
        <f t="shared" si="14"/>
        <v>0</v>
      </c>
    </row>
    <row r="196" spans="1:16" x14ac:dyDescent="0.25">
      <c r="A196" s="3" t="s">
        <v>223</v>
      </c>
      <c r="B196" s="4">
        <f>'idf values'!B197*'idf values'!N197</f>
        <v>0</v>
      </c>
      <c r="C196" s="4">
        <f>'idf values'!C197*'idf values'!N197</f>
        <v>0</v>
      </c>
      <c r="D196" s="7">
        <f>'idf values'!D197*'idf values'!N197</f>
        <v>0</v>
      </c>
      <c r="E196" s="4">
        <f>'idf values'!E197*'idf values'!N197</f>
        <v>0</v>
      </c>
      <c r="F196" s="7">
        <f>'idf values'!F197*'idf values'!N197</f>
        <v>0</v>
      </c>
      <c r="G196" s="4">
        <f>'idf values'!G197*'idf values'!N197</f>
        <v>0</v>
      </c>
      <c r="H196" s="4">
        <f>'idf values'!H197*'idf values'!N197</f>
        <v>0</v>
      </c>
      <c r="I196" s="4">
        <f>'idf values'!I197*'idf values'!N197</f>
        <v>3.3219280948873626</v>
      </c>
      <c r="J196" s="4">
        <f>'idf values'!J197*'idf values'!N197</f>
        <v>0</v>
      </c>
      <c r="K196" s="4">
        <f>'idf values'!K197*'idf values'!N197</f>
        <v>0</v>
      </c>
      <c r="L196" s="29">
        <f t="shared" ref="L196:L259" si="15">AVERAGE(B196:C196)</f>
        <v>0</v>
      </c>
      <c r="M196" s="30">
        <f t="shared" ref="M196:M259" si="16">AVERAGE(K196)</f>
        <v>0</v>
      </c>
      <c r="N196" s="30">
        <f t="shared" ref="N196:N259" si="17">AVERAGE(J196)</f>
        <v>0</v>
      </c>
      <c r="O196" s="30">
        <f t="shared" ref="O196:O259" si="18">AVERAGE(G196)</f>
        <v>0</v>
      </c>
      <c r="P196" s="30">
        <f t="shared" ref="P196:P259" si="19">AVERAGE(E196,H196:I196)</f>
        <v>1.1073093649624541</v>
      </c>
    </row>
    <row r="197" spans="1:16" x14ac:dyDescent="0.25">
      <c r="A197" s="3" t="s">
        <v>156</v>
      </c>
      <c r="B197" s="4">
        <f>'idf values'!B198*'idf values'!N198</f>
        <v>0</v>
      </c>
      <c r="C197" s="4">
        <f>'idf values'!C198*'idf values'!N198</f>
        <v>0</v>
      </c>
      <c r="D197" s="7">
        <f>'idf values'!D198*'idf values'!N198</f>
        <v>0</v>
      </c>
      <c r="E197" s="4">
        <f>'idf values'!E198*'idf values'!N198</f>
        <v>0</v>
      </c>
      <c r="F197" s="7">
        <f>'idf values'!F198*'idf values'!N198</f>
        <v>0</v>
      </c>
      <c r="G197" s="4">
        <f>'idf values'!G198*'idf values'!N198</f>
        <v>3.3219280948873626</v>
      </c>
      <c r="H197" s="4">
        <f>'idf values'!H198*'idf values'!N198</f>
        <v>0</v>
      </c>
      <c r="I197" s="4">
        <f>'idf values'!I198*'idf values'!N198</f>
        <v>0</v>
      </c>
      <c r="J197" s="4">
        <f>'idf values'!J198*'idf values'!N198</f>
        <v>0</v>
      </c>
      <c r="K197" s="4">
        <f>'idf values'!K198*'idf values'!N198</f>
        <v>0</v>
      </c>
      <c r="L197" s="29">
        <f t="shared" si="15"/>
        <v>0</v>
      </c>
      <c r="M197" s="30">
        <f t="shared" si="16"/>
        <v>0</v>
      </c>
      <c r="N197" s="30">
        <f t="shared" si="17"/>
        <v>0</v>
      </c>
      <c r="O197" s="30">
        <f t="shared" si="18"/>
        <v>3.3219280948873626</v>
      </c>
      <c r="P197" s="30">
        <f t="shared" si="19"/>
        <v>0</v>
      </c>
    </row>
    <row r="198" spans="1:16" x14ac:dyDescent="0.25">
      <c r="A198" s="3" t="s">
        <v>249</v>
      </c>
      <c r="B198" s="4">
        <f>'idf values'!B199*'idf values'!N199</f>
        <v>0</v>
      </c>
      <c r="C198" s="4">
        <f>'idf values'!C199*'idf values'!N199</f>
        <v>0</v>
      </c>
      <c r="D198" s="7">
        <f>'idf values'!D199*'idf values'!N199</f>
        <v>0</v>
      </c>
      <c r="E198" s="4">
        <f>'idf values'!E199*'idf values'!N199</f>
        <v>0</v>
      </c>
      <c r="F198" s="7">
        <f>'idf values'!F199*'idf values'!N199</f>
        <v>0</v>
      </c>
      <c r="G198" s="4">
        <f>'idf values'!G199*'idf values'!N199</f>
        <v>0</v>
      </c>
      <c r="H198" s="4">
        <f>'idf values'!H199*'idf values'!N199</f>
        <v>0</v>
      </c>
      <c r="I198" s="4">
        <f>'idf values'!I199*'idf values'!N199</f>
        <v>0</v>
      </c>
      <c r="J198" s="4">
        <f>'idf values'!J199*'idf values'!N199</f>
        <v>0</v>
      </c>
      <c r="K198" s="4">
        <f>'idf values'!K199*'idf values'!N199</f>
        <v>3.3219280948873626</v>
      </c>
      <c r="L198" s="29">
        <f t="shared" si="15"/>
        <v>0</v>
      </c>
      <c r="M198" s="30">
        <f t="shared" si="16"/>
        <v>3.3219280948873626</v>
      </c>
      <c r="N198" s="30">
        <f t="shared" si="17"/>
        <v>0</v>
      </c>
      <c r="O198" s="30">
        <f t="shared" si="18"/>
        <v>0</v>
      </c>
      <c r="P198" s="30">
        <f t="shared" si="19"/>
        <v>0</v>
      </c>
    </row>
    <row r="199" spans="1:16" x14ac:dyDescent="0.25">
      <c r="A199" s="3" t="s">
        <v>128</v>
      </c>
      <c r="B199" s="4">
        <f>'idf values'!B200*'idf values'!N200</f>
        <v>0</v>
      </c>
      <c r="C199" s="4">
        <f>'idf values'!C200*'idf values'!N200</f>
        <v>0</v>
      </c>
      <c r="D199" s="7">
        <f>'idf values'!D200*'idf values'!N200</f>
        <v>0</v>
      </c>
      <c r="E199" s="4">
        <f>'idf values'!E200*'idf values'!N200</f>
        <v>2.3219280948873622</v>
      </c>
      <c r="F199" s="7">
        <f>'idf values'!F200*'idf values'!N200</f>
        <v>0</v>
      </c>
      <c r="G199" s="4">
        <f>'idf values'!G200*'idf values'!N200</f>
        <v>0</v>
      </c>
      <c r="H199" s="4">
        <f>'idf values'!H200*'idf values'!N200</f>
        <v>0</v>
      </c>
      <c r="I199" s="4">
        <f>'idf values'!I200*'idf values'!N200</f>
        <v>2.3219280948873622</v>
      </c>
      <c r="J199" s="4">
        <f>'idf values'!J200*'idf values'!N200</f>
        <v>0</v>
      </c>
      <c r="K199" s="4">
        <f>'idf values'!K200*'idf values'!N200</f>
        <v>0</v>
      </c>
      <c r="L199" s="29">
        <f t="shared" si="15"/>
        <v>0</v>
      </c>
      <c r="M199" s="30">
        <f t="shared" si="16"/>
        <v>0</v>
      </c>
      <c r="N199" s="30">
        <f t="shared" si="17"/>
        <v>0</v>
      </c>
      <c r="O199" s="30">
        <f t="shared" si="18"/>
        <v>0</v>
      </c>
      <c r="P199" s="30">
        <f t="shared" si="19"/>
        <v>1.5479520632582415</v>
      </c>
    </row>
    <row r="200" spans="1:16" x14ac:dyDescent="0.25">
      <c r="A200" s="3" t="s">
        <v>97</v>
      </c>
      <c r="B200" s="4">
        <f>'idf values'!B201*'idf values'!N201</f>
        <v>0</v>
      </c>
      <c r="C200" s="4">
        <f>'idf values'!C201*'idf values'!N201</f>
        <v>0</v>
      </c>
      <c r="D200" s="7">
        <f>'idf values'!D201*'idf values'!N201</f>
        <v>3.3219280948873626</v>
      </c>
      <c r="E200" s="4">
        <f>'idf values'!E201*'idf values'!N201</f>
        <v>0</v>
      </c>
      <c r="F200" s="7">
        <f>'idf values'!F201*'idf values'!N201</f>
        <v>0</v>
      </c>
      <c r="G200" s="4">
        <f>'idf values'!G201*'idf values'!N201</f>
        <v>0</v>
      </c>
      <c r="H200" s="4">
        <f>'idf values'!H201*'idf values'!N201</f>
        <v>0</v>
      </c>
      <c r="I200" s="4">
        <f>'idf values'!I201*'idf values'!N201</f>
        <v>0</v>
      </c>
      <c r="J200" s="4">
        <f>'idf values'!J201*'idf values'!N201</f>
        <v>0</v>
      </c>
      <c r="K200" s="4">
        <f>'idf values'!K201*'idf values'!N201</f>
        <v>0</v>
      </c>
      <c r="L200" s="29">
        <f t="shared" si="15"/>
        <v>0</v>
      </c>
      <c r="M200" s="30">
        <f t="shared" si="16"/>
        <v>0</v>
      </c>
      <c r="N200" s="30">
        <f t="shared" si="17"/>
        <v>0</v>
      </c>
      <c r="O200" s="30">
        <f t="shared" si="18"/>
        <v>0</v>
      </c>
      <c r="P200" s="30">
        <f t="shared" si="19"/>
        <v>0</v>
      </c>
    </row>
    <row r="201" spans="1:16" x14ac:dyDescent="0.25">
      <c r="A201" s="3" t="s">
        <v>89</v>
      </c>
      <c r="B201" s="4">
        <f>'idf values'!B202*'idf values'!N202</f>
        <v>0</v>
      </c>
      <c r="C201" s="4">
        <f>'idf values'!C202*'idf values'!N202</f>
        <v>0</v>
      </c>
      <c r="D201" s="7">
        <f>'idf values'!D202*'idf values'!N202</f>
        <v>2.3219280948873622</v>
      </c>
      <c r="E201" s="4">
        <f>'idf values'!E202*'idf values'!N202</f>
        <v>2.3219280948873622</v>
      </c>
      <c r="F201" s="7">
        <f>'idf values'!F202*'idf values'!N202</f>
        <v>0</v>
      </c>
      <c r="G201" s="4">
        <f>'idf values'!G202*'idf values'!N202</f>
        <v>0</v>
      </c>
      <c r="H201" s="4">
        <f>'idf values'!H202*'idf values'!N202</f>
        <v>0</v>
      </c>
      <c r="I201" s="4">
        <f>'idf values'!I202*'idf values'!N202</f>
        <v>0</v>
      </c>
      <c r="J201" s="4">
        <f>'idf values'!J202*'idf values'!N202</f>
        <v>0</v>
      </c>
      <c r="K201" s="4">
        <f>'idf values'!K202*'idf values'!N202</f>
        <v>0</v>
      </c>
      <c r="L201" s="29">
        <f t="shared" si="15"/>
        <v>0</v>
      </c>
      <c r="M201" s="30">
        <f t="shared" si="16"/>
        <v>0</v>
      </c>
      <c r="N201" s="30">
        <f t="shared" si="17"/>
        <v>0</v>
      </c>
      <c r="O201" s="30">
        <f t="shared" si="18"/>
        <v>0</v>
      </c>
      <c r="P201" s="30">
        <f t="shared" si="19"/>
        <v>0.77397603162912076</v>
      </c>
    </row>
    <row r="202" spans="1:16" x14ac:dyDescent="0.25">
      <c r="A202" s="3" t="s">
        <v>205</v>
      </c>
      <c r="B202" s="4">
        <f>'idf values'!B203*'idf values'!N203</f>
        <v>0</v>
      </c>
      <c r="C202" s="4">
        <f>'idf values'!C203*'idf values'!N203</f>
        <v>0</v>
      </c>
      <c r="D202" s="7">
        <f>'idf values'!D203*'idf values'!N203</f>
        <v>0</v>
      </c>
      <c r="E202" s="4">
        <f>'idf values'!E203*'idf values'!N203</f>
        <v>0</v>
      </c>
      <c r="F202" s="7">
        <f>'idf values'!F203*'idf values'!N203</f>
        <v>0</v>
      </c>
      <c r="G202" s="4">
        <f>'idf values'!G203*'idf values'!N203</f>
        <v>0</v>
      </c>
      <c r="H202" s="4">
        <f>'idf values'!H203*'idf values'!N203</f>
        <v>0</v>
      </c>
      <c r="I202" s="4">
        <f>'idf values'!I203*'idf values'!N203</f>
        <v>3.3219280948873626</v>
      </c>
      <c r="J202" s="4">
        <f>'idf values'!J203*'idf values'!N203</f>
        <v>0</v>
      </c>
      <c r="K202" s="4">
        <f>'idf values'!K203*'idf values'!N203</f>
        <v>0</v>
      </c>
      <c r="L202" s="29">
        <f t="shared" si="15"/>
        <v>0</v>
      </c>
      <c r="M202" s="30">
        <f t="shared" si="16"/>
        <v>0</v>
      </c>
      <c r="N202" s="30">
        <f t="shared" si="17"/>
        <v>0</v>
      </c>
      <c r="O202" s="30">
        <f t="shared" si="18"/>
        <v>0</v>
      </c>
      <c r="P202" s="30">
        <f t="shared" si="19"/>
        <v>1.1073093649624541</v>
      </c>
    </row>
    <row r="203" spans="1:16" x14ac:dyDescent="0.25">
      <c r="A203" s="3" t="s">
        <v>216</v>
      </c>
      <c r="B203" s="4">
        <f>'idf values'!B204*'idf values'!N204</f>
        <v>0</v>
      </c>
      <c r="C203" s="4">
        <f>'idf values'!C204*'idf values'!N204</f>
        <v>0</v>
      </c>
      <c r="D203" s="7">
        <f>'idf values'!D204*'idf values'!N204</f>
        <v>0</v>
      </c>
      <c r="E203" s="4">
        <f>'idf values'!E204*'idf values'!N204</f>
        <v>0</v>
      </c>
      <c r="F203" s="7">
        <f>'idf values'!F204*'idf values'!N204</f>
        <v>0</v>
      </c>
      <c r="G203" s="4">
        <f>'idf values'!G204*'idf values'!N204</f>
        <v>0</v>
      </c>
      <c r="H203" s="4">
        <f>'idf values'!H204*'idf values'!N204</f>
        <v>0</v>
      </c>
      <c r="I203" s="4">
        <f>'idf values'!I204*'idf values'!N204</f>
        <v>3.3219280948873626</v>
      </c>
      <c r="J203" s="4">
        <f>'idf values'!J204*'idf values'!N204</f>
        <v>0</v>
      </c>
      <c r="K203" s="4">
        <f>'idf values'!K204*'idf values'!N204</f>
        <v>0</v>
      </c>
      <c r="L203" s="29">
        <f t="shared" si="15"/>
        <v>0</v>
      </c>
      <c r="M203" s="30">
        <f t="shared" si="16"/>
        <v>0</v>
      </c>
      <c r="N203" s="30">
        <f t="shared" si="17"/>
        <v>0</v>
      </c>
      <c r="O203" s="30">
        <f t="shared" si="18"/>
        <v>0</v>
      </c>
      <c r="P203" s="30">
        <f t="shared" si="19"/>
        <v>1.1073093649624541</v>
      </c>
    </row>
    <row r="204" spans="1:16" x14ac:dyDescent="0.25">
      <c r="A204" s="3" t="s">
        <v>164</v>
      </c>
      <c r="B204" s="4">
        <f>'idf values'!B205*'idf values'!N205</f>
        <v>0</v>
      </c>
      <c r="C204" s="4">
        <f>'idf values'!C205*'idf values'!N205</f>
        <v>0</v>
      </c>
      <c r="D204" s="7">
        <f>'idf values'!D205*'idf values'!N205</f>
        <v>0</v>
      </c>
      <c r="E204" s="4">
        <f>'idf values'!E205*'idf values'!N205</f>
        <v>0</v>
      </c>
      <c r="F204" s="7">
        <f>'idf values'!F205*'idf values'!N205</f>
        <v>0</v>
      </c>
      <c r="G204" s="4">
        <f>'idf values'!G205*'idf values'!N205</f>
        <v>3.3219280948873626</v>
      </c>
      <c r="H204" s="4">
        <f>'idf values'!H205*'idf values'!N205</f>
        <v>0</v>
      </c>
      <c r="I204" s="4">
        <f>'idf values'!I205*'idf values'!N205</f>
        <v>0</v>
      </c>
      <c r="J204" s="4">
        <f>'idf values'!J205*'idf values'!N205</f>
        <v>0</v>
      </c>
      <c r="K204" s="4">
        <f>'idf values'!K205*'idf values'!N205</f>
        <v>0</v>
      </c>
      <c r="L204" s="29">
        <f t="shared" si="15"/>
        <v>0</v>
      </c>
      <c r="M204" s="30">
        <f t="shared" si="16"/>
        <v>0</v>
      </c>
      <c r="N204" s="30">
        <f t="shared" si="17"/>
        <v>0</v>
      </c>
      <c r="O204" s="30">
        <f t="shared" si="18"/>
        <v>3.3219280948873626</v>
      </c>
      <c r="P204" s="30">
        <f t="shared" si="19"/>
        <v>0</v>
      </c>
    </row>
    <row r="205" spans="1:16" x14ac:dyDescent="0.25">
      <c r="A205" s="3" t="s">
        <v>214</v>
      </c>
      <c r="B205" s="4">
        <f>'idf values'!B206*'idf values'!N206</f>
        <v>0</v>
      </c>
      <c r="C205" s="4">
        <f>'idf values'!C206*'idf values'!N206</f>
        <v>0</v>
      </c>
      <c r="D205" s="7">
        <f>'idf values'!D206*'idf values'!N206</f>
        <v>0</v>
      </c>
      <c r="E205" s="4">
        <f>'idf values'!E206*'idf values'!N206</f>
        <v>0</v>
      </c>
      <c r="F205" s="7">
        <f>'idf values'!F206*'idf values'!N206</f>
        <v>0</v>
      </c>
      <c r="G205" s="4">
        <f>'idf values'!G206*'idf values'!N206</f>
        <v>0</v>
      </c>
      <c r="H205" s="4">
        <f>'idf values'!H206*'idf values'!N206</f>
        <v>0</v>
      </c>
      <c r="I205" s="4">
        <f>'idf values'!I206*'idf values'!N206</f>
        <v>6.6438561897747253</v>
      </c>
      <c r="J205" s="4">
        <f>'idf values'!J206*'idf values'!N206</f>
        <v>0</v>
      </c>
      <c r="K205" s="4">
        <f>'idf values'!K206*'idf values'!N206</f>
        <v>0</v>
      </c>
      <c r="L205" s="29">
        <f t="shared" si="15"/>
        <v>0</v>
      </c>
      <c r="M205" s="30">
        <f t="shared" si="16"/>
        <v>0</v>
      </c>
      <c r="N205" s="30">
        <f t="shared" si="17"/>
        <v>0</v>
      </c>
      <c r="O205" s="30">
        <f t="shared" si="18"/>
        <v>0</v>
      </c>
      <c r="P205" s="30">
        <f t="shared" si="19"/>
        <v>2.2146187299249083</v>
      </c>
    </row>
    <row r="206" spans="1:16" x14ac:dyDescent="0.25">
      <c r="A206" s="3" t="s">
        <v>317</v>
      </c>
      <c r="B206" s="4">
        <f>'idf values'!B207*'idf values'!N207</f>
        <v>0</v>
      </c>
      <c r="C206" s="4">
        <f>'idf values'!C207*'idf values'!N207</f>
        <v>0</v>
      </c>
      <c r="D206" s="7">
        <f>'idf values'!D207*'idf values'!N207</f>
        <v>0</v>
      </c>
      <c r="E206" s="4">
        <f>'idf values'!E207*'idf values'!N207</f>
        <v>0</v>
      </c>
      <c r="F206" s="7">
        <f>'idf values'!F207*'idf values'!N207</f>
        <v>0</v>
      </c>
      <c r="G206" s="4">
        <f>'idf values'!G207*'idf values'!N207</f>
        <v>0</v>
      </c>
      <c r="H206" s="4">
        <f>'idf values'!H207*'idf values'!N207</f>
        <v>0</v>
      </c>
      <c r="I206" s="4">
        <f>'idf values'!I207*'idf values'!N207</f>
        <v>0</v>
      </c>
      <c r="J206" s="4">
        <f>'idf values'!J207*'idf values'!N207</f>
        <v>0</v>
      </c>
      <c r="K206" s="4">
        <f>'idf values'!K207*'idf values'!N207</f>
        <v>3.3219280948873626</v>
      </c>
      <c r="L206" s="29">
        <f t="shared" si="15"/>
        <v>0</v>
      </c>
      <c r="M206" s="30">
        <f t="shared" si="16"/>
        <v>3.3219280948873626</v>
      </c>
      <c r="N206" s="30">
        <f t="shared" si="17"/>
        <v>0</v>
      </c>
      <c r="O206" s="30">
        <f t="shared" si="18"/>
        <v>0</v>
      </c>
      <c r="P206" s="30">
        <f t="shared" si="19"/>
        <v>0</v>
      </c>
    </row>
    <row r="207" spans="1:16" x14ac:dyDescent="0.25">
      <c r="A207" s="3" t="s">
        <v>206</v>
      </c>
      <c r="B207" s="4">
        <f>'idf values'!B208*'idf values'!N208</f>
        <v>0</v>
      </c>
      <c r="C207" s="4">
        <f>'idf values'!C208*'idf values'!N208</f>
        <v>0</v>
      </c>
      <c r="D207" s="7">
        <f>'idf values'!D208*'idf values'!N208</f>
        <v>0</v>
      </c>
      <c r="E207" s="4">
        <f>'idf values'!E208*'idf values'!N208</f>
        <v>0</v>
      </c>
      <c r="F207" s="7">
        <f>'idf values'!F208*'idf values'!N208</f>
        <v>0</v>
      </c>
      <c r="G207" s="4">
        <f>'idf values'!G208*'idf values'!N208</f>
        <v>0</v>
      </c>
      <c r="H207" s="4">
        <f>'idf values'!H208*'idf values'!N208</f>
        <v>0</v>
      </c>
      <c r="I207" s="4">
        <f>'idf values'!I208*'idf values'!N208</f>
        <v>2.3219280948873622</v>
      </c>
      <c r="J207" s="4">
        <f>'idf values'!J208*'idf values'!N208</f>
        <v>0</v>
      </c>
      <c r="K207" s="4">
        <f>'idf values'!K208*'idf values'!N208</f>
        <v>2.3219280948873622</v>
      </c>
      <c r="L207" s="29">
        <f t="shared" si="15"/>
        <v>0</v>
      </c>
      <c r="M207" s="30">
        <f t="shared" si="16"/>
        <v>2.3219280948873622</v>
      </c>
      <c r="N207" s="30">
        <f t="shared" si="17"/>
        <v>0</v>
      </c>
      <c r="O207" s="30">
        <f t="shared" si="18"/>
        <v>0</v>
      </c>
      <c r="P207" s="30">
        <f t="shared" si="19"/>
        <v>0.77397603162912076</v>
      </c>
    </row>
    <row r="208" spans="1:16" x14ac:dyDescent="0.25">
      <c r="A208" s="3" t="s">
        <v>258</v>
      </c>
      <c r="B208" s="4">
        <f>'idf values'!B209*'idf values'!N209</f>
        <v>0</v>
      </c>
      <c r="C208" s="4">
        <f>'idf values'!C209*'idf values'!N209</f>
        <v>0</v>
      </c>
      <c r="D208" s="7">
        <f>'idf values'!D209*'idf values'!N209</f>
        <v>0</v>
      </c>
      <c r="E208" s="4">
        <f>'idf values'!E209*'idf values'!N209</f>
        <v>0</v>
      </c>
      <c r="F208" s="7">
        <f>'idf values'!F209*'idf values'!N209</f>
        <v>0</v>
      </c>
      <c r="G208" s="4">
        <f>'idf values'!G209*'idf values'!N209</f>
        <v>0</v>
      </c>
      <c r="H208" s="4">
        <f>'idf values'!H209*'idf values'!N209</f>
        <v>0</v>
      </c>
      <c r="I208" s="4">
        <f>'idf values'!I209*'idf values'!N209</f>
        <v>0</v>
      </c>
      <c r="J208" s="4">
        <f>'idf values'!J209*'idf values'!N209</f>
        <v>0</v>
      </c>
      <c r="K208" s="4">
        <f>'idf values'!K209*'idf values'!N209</f>
        <v>3.3219280948873626</v>
      </c>
      <c r="L208" s="29">
        <f t="shared" si="15"/>
        <v>0</v>
      </c>
      <c r="M208" s="30">
        <f t="shared" si="16"/>
        <v>3.3219280948873626</v>
      </c>
      <c r="N208" s="30">
        <f t="shared" si="17"/>
        <v>0</v>
      </c>
      <c r="O208" s="30">
        <f t="shared" si="18"/>
        <v>0</v>
      </c>
      <c r="P208" s="30">
        <f t="shared" si="19"/>
        <v>0</v>
      </c>
    </row>
    <row r="209" spans="1:16" x14ac:dyDescent="0.25">
      <c r="A209" s="3" t="s">
        <v>67</v>
      </c>
      <c r="B209" s="4">
        <f>'idf values'!B210*'idf values'!N210</f>
        <v>0</v>
      </c>
      <c r="C209" s="4">
        <f>'idf values'!C210*'idf values'!N210</f>
        <v>3.3219280948873626</v>
      </c>
      <c r="D209" s="7">
        <f>'idf values'!D210*'idf values'!N210</f>
        <v>0</v>
      </c>
      <c r="E209" s="4">
        <f>'idf values'!E210*'idf values'!N210</f>
        <v>0</v>
      </c>
      <c r="F209" s="7">
        <f>'idf values'!F210*'idf values'!N210</f>
        <v>0</v>
      </c>
      <c r="G209" s="4">
        <f>'idf values'!G210*'idf values'!N210</f>
        <v>0</v>
      </c>
      <c r="H209" s="4">
        <f>'idf values'!H210*'idf values'!N210</f>
        <v>0</v>
      </c>
      <c r="I209" s="4">
        <f>'idf values'!I210*'idf values'!N210</f>
        <v>0</v>
      </c>
      <c r="J209" s="4">
        <f>'idf values'!J210*'idf values'!N210</f>
        <v>0</v>
      </c>
      <c r="K209" s="4">
        <f>'idf values'!K210*'idf values'!N210</f>
        <v>0</v>
      </c>
      <c r="L209" s="29">
        <f t="shared" si="15"/>
        <v>1.6609640474436813</v>
      </c>
      <c r="M209" s="30">
        <f t="shared" si="16"/>
        <v>0</v>
      </c>
      <c r="N209" s="30">
        <f t="shared" si="17"/>
        <v>0</v>
      </c>
      <c r="O209" s="30">
        <f t="shared" si="18"/>
        <v>0</v>
      </c>
      <c r="P209" s="30">
        <f t="shared" si="19"/>
        <v>0</v>
      </c>
    </row>
    <row r="210" spans="1:16" x14ac:dyDescent="0.25">
      <c r="A210" s="3" t="s">
        <v>204</v>
      </c>
      <c r="B210" s="4">
        <f>'idf values'!B211*'idf values'!N211</f>
        <v>0</v>
      </c>
      <c r="C210" s="4">
        <f>'idf values'!C211*'idf values'!N211</f>
        <v>0</v>
      </c>
      <c r="D210" s="7">
        <f>'idf values'!D211*'idf values'!N211</f>
        <v>0</v>
      </c>
      <c r="E210" s="4">
        <f>'idf values'!E211*'idf values'!N211</f>
        <v>0</v>
      </c>
      <c r="F210" s="7">
        <f>'idf values'!F211*'idf values'!N211</f>
        <v>0</v>
      </c>
      <c r="G210" s="4">
        <f>'idf values'!G211*'idf values'!N211</f>
        <v>0</v>
      </c>
      <c r="H210" s="4">
        <f>'idf values'!H211*'idf values'!N211</f>
        <v>0</v>
      </c>
      <c r="I210" s="4">
        <f>'idf values'!I211*'idf values'!N211</f>
        <v>3.3219280948873626</v>
      </c>
      <c r="J210" s="4">
        <f>'idf values'!J211*'idf values'!N211</f>
        <v>0</v>
      </c>
      <c r="K210" s="4">
        <f>'idf values'!K211*'idf values'!N211</f>
        <v>0</v>
      </c>
      <c r="L210" s="29">
        <f t="shared" si="15"/>
        <v>0</v>
      </c>
      <c r="M210" s="30">
        <f t="shared" si="16"/>
        <v>0</v>
      </c>
      <c r="N210" s="30">
        <f t="shared" si="17"/>
        <v>0</v>
      </c>
      <c r="O210" s="30">
        <f t="shared" si="18"/>
        <v>0</v>
      </c>
      <c r="P210" s="30">
        <f t="shared" si="19"/>
        <v>1.1073093649624541</v>
      </c>
    </row>
    <row r="211" spans="1:16" x14ac:dyDescent="0.25">
      <c r="A211" s="3" t="s">
        <v>27</v>
      </c>
      <c r="B211" s="4">
        <f>'idf values'!B212*'idf values'!N212</f>
        <v>3.3219280948873626</v>
      </c>
      <c r="C211" s="4">
        <f>'idf values'!C212*'idf values'!N212</f>
        <v>0</v>
      </c>
      <c r="D211" s="7">
        <f>'idf values'!D212*'idf values'!N212</f>
        <v>0</v>
      </c>
      <c r="E211" s="4">
        <f>'idf values'!E212*'idf values'!N212</f>
        <v>0</v>
      </c>
      <c r="F211" s="7">
        <f>'idf values'!F212*'idf values'!N212</f>
        <v>0</v>
      </c>
      <c r="G211" s="4">
        <f>'idf values'!G212*'idf values'!N212</f>
        <v>0</v>
      </c>
      <c r="H211" s="4">
        <f>'idf values'!H212*'idf values'!N212</f>
        <v>0</v>
      </c>
      <c r="I211" s="4">
        <f>'idf values'!I212*'idf values'!N212</f>
        <v>0</v>
      </c>
      <c r="J211" s="4">
        <f>'idf values'!J212*'idf values'!N212</f>
        <v>0</v>
      </c>
      <c r="K211" s="4">
        <f>'idf values'!K212*'idf values'!N212</f>
        <v>0</v>
      </c>
      <c r="L211" s="29">
        <f t="shared" si="15"/>
        <v>1.6609640474436813</v>
      </c>
      <c r="M211" s="30">
        <f t="shared" si="16"/>
        <v>0</v>
      </c>
      <c r="N211" s="30">
        <f t="shared" si="17"/>
        <v>0</v>
      </c>
      <c r="O211" s="30">
        <f t="shared" si="18"/>
        <v>0</v>
      </c>
      <c r="P211" s="30">
        <f t="shared" si="19"/>
        <v>0</v>
      </c>
    </row>
    <row r="212" spans="1:16" x14ac:dyDescent="0.25">
      <c r="A212" s="3" t="s">
        <v>141</v>
      </c>
      <c r="B212" s="4">
        <f>'idf values'!B213*'idf values'!N213</f>
        <v>0</v>
      </c>
      <c r="C212" s="4">
        <f>'idf values'!C213*'idf values'!N213</f>
        <v>0</v>
      </c>
      <c r="D212" s="7">
        <f>'idf values'!D213*'idf values'!N213</f>
        <v>0</v>
      </c>
      <c r="E212" s="4">
        <f>'idf values'!E213*'idf values'!N213</f>
        <v>0</v>
      </c>
      <c r="F212" s="7">
        <f>'idf values'!F213*'idf values'!N213</f>
        <v>6.6438561897747253</v>
      </c>
      <c r="G212" s="4">
        <f>'idf values'!G213*'idf values'!N213</f>
        <v>0</v>
      </c>
      <c r="H212" s="4">
        <f>'idf values'!H213*'idf values'!N213</f>
        <v>0</v>
      </c>
      <c r="I212" s="4">
        <f>'idf values'!I213*'idf values'!N213</f>
        <v>0</v>
      </c>
      <c r="J212" s="4">
        <f>'idf values'!J213*'idf values'!N213</f>
        <v>0</v>
      </c>
      <c r="K212" s="4">
        <f>'idf values'!K213*'idf values'!N213</f>
        <v>0</v>
      </c>
      <c r="L212" s="29">
        <f t="shared" si="15"/>
        <v>0</v>
      </c>
      <c r="M212" s="30">
        <f t="shared" si="16"/>
        <v>0</v>
      </c>
      <c r="N212" s="30">
        <f t="shared" si="17"/>
        <v>0</v>
      </c>
      <c r="O212" s="30">
        <f t="shared" si="18"/>
        <v>0</v>
      </c>
      <c r="P212" s="30">
        <f t="shared" si="19"/>
        <v>0</v>
      </c>
    </row>
    <row r="213" spans="1:16" x14ac:dyDescent="0.25">
      <c r="A213" s="3" t="s">
        <v>148</v>
      </c>
      <c r="B213" s="4">
        <f>'idf values'!B214*'idf values'!N214</f>
        <v>0</v>
      </c>
      <c r="C213" s="4">
        <f>'idf values'!C214*'idf values'!N214</f>
        <v>0</v>
      </c>
      <c r="D213" s="7">
        <f>'idf values'!D214*'idf values'!N214</f>
        <v>0</v>
      </c>
      <c r="E213" s="4">
        <f>'idf values'!E214*'idf values'!N214</f>
        <v>0</v>
      </c>
      <c r="F213" s="7">
        <f>'idf values'!F214*'idf values'!N214</f>
        <v>3.3219280948873626</v>
      </c>
      <c r="G213" s="4">
        <f>'idf values'!G214*'idf values'!N214</f>
        <v>0</v>
      </c>
      <c r="H213" s="4">
        <f>'idf values'!H214*'idf values'!N214</f>
        <v>0</v>
      </c>
      <c r="I213" s="4">
        <f>'idf values'!I214*'idf values'!N214</f>
        <v>0</v>
      </c>
      <c r="J213" s="4">
        <f>'idf values'!J214*'idf values'!N214</f>
        <v>0</v>
      </c>
      <c r="K213" s="4">
        <f>'idf values'!K214*'idf values'!N214</f>
        <v>0</v>
      </c>
      <c r="L213" s="29">
        <f t="shared" si="15"/>
        <v>0</v>
      </c>
      <c r="M213" s="30">
        <f t="shared" si="16"/>
        <v>0</v>
      </c>
      <c r="N213" s="30">
        <f t="shared" si="17"/>
        <v>0</v>
      </c>
      <c r="O213" s="30">
        <f t="shared" si="18"/>
        <v>0</v>
      </c>
      <c r="P213" s="30">
        <f t="shared" si="19"/>
        <v>0</v>
      </c>
    </row>
    <row r="214" spans="1:16" x14ac:dyDescent="0.25">
      <c r="A214" s="3" t="s">
        <v>60</v>
      </c>
      <c r="B214" s="4">
        <f>'idf values'!B215*'idf values'!N215</f>
        <v>0</v>
      </c>
      <c r="C214" s="4">
        <f>'idf values'!C215*'idf values'!N215</f>
        <v>3.3219280948873626</v>
      </c>
      <c r="D214" s="7">
        <f>'idf values'!D215*'idf values'!N215</f>
        <v>0</v>
      </c>
      <c r="E214" s="4">
        <f>'idf values'!E215*'idf values'!N215</f>
        <v>0</v>
      </c>
      <c r="F214" s="7">
        <f>'idf values'!F215*'idf values'!N215</f>
        <v>0</v>
      </c>
      <c r="G214" s="4">
        <f>'idf values'!G215*'idf values'!N215</f>
        <v>0</v>
      </c>
      <c r="H214" s="4">
        <f>'idf values'!H215*'idf values'!N215</f>
        <v>0</v>
      </c>
      <c r="I214" s="4">
        <f>'idf values'!I215*'idf values'!N215</f>
        <v>0</v>
      </c>
      <c r="J214" s="4">
        <f>'idf values'!J215*'idf values'!N215</f>
        <v>0</v>
      </c>
      <c r="K214" s="4">
        <f>'idf values'!K215*'idf values'!N215</f>
        <v>0</v>
      </c>
      <c r="L214" s="29">
        <f t="shared" si="15"/>
        <v>1.6609640474436813</v>
      </c>
      <c r="M214" s="30">
        <f t="shared" si="16"/>
        <v>0</v>
      </c>
      <c r="N214" s="30">
        <f t="shared" si="17"/>
        <v>0</v>
      </c>
      <c r="O214" s="30">
        <f t="shared" si="18"/>
        <v>0</v>
      </c>
      <c r="P214" s="30">
        <f t="shared" si="19"/>
        <v>0</v>
      </c>
    </row>
    <row r="215" spans="1:16" x14ac:dyDescent="0.25">
      <c r="A215" s="3" t="s">
        <v>31</v>
      </c>
      <c r="B215" s="4">
        <f>'idf values'!B216*'idf values'!N216</f>
        <v>3.3219280948873626</v>
      </c>
      <c r="C215" s="4">
        <f>'idf values'!C216*'idf values'!N216</f>
        <v>0</v>
      </c>
      <c r="D215" s="7">
        <f>'idf values'!D216*'idf values'!N216</f>
        <v>0</v>
      </c>
      <c r="E215" s="4">
        <f>'idf values'!E216*'idf values'!N216</f>
        <v>0</v>
      </c>
      <c r="F215" s="7">
        <f>'idf values'!F216*'idf values'!N216</f>
        <v>0</v>
      </c>
      <c r="G215" s="4">
        <f>'idf values'!G216*'idf values'!N216</f>
        <v>0</v>
      </c>
      <c r="H215" s="4">
        <f>'idf values'!H216*'idf values'!N216</f>
        <v>0</v>
      </c>
      <c r="I215" s="4">
        <f>'idf values'!I216*'idf values'!N216</f>
        <v>0</v>
      </c>
      <c r="J215" s="4">
        <f>'idf values'!J216*'idf values'!N216</f>
        <v>0</v>
      </c>
      <c r="K215" s="4">
        <f>'idf values'!K216*'idf values'!N216</f>
        <v>0</v>
      </c>
      <c r="L215" s="29">
        <f t="shared" si="15"/>
        <v>1.6609640474436813</v>
      </c>
      <c r="M215" s="30">
        <f t="shared" si="16"/>
        <v>0</v>
      </c>
      <c r="N215" s="30">
        <f t="shared" si="17"/>
        <v>0</v>
      </c>
      <c r="O215" s="30">
        <f t="shared" si="18"/>
        <v>0</v>
      </c>
      <c r="P215" s="30">
        <f t="shared" si="19"/>
        <v>0</v>
      </c>
    </row>
    <row r="216" spans="1:16" x14ac:dyDescent="0.25">
      <c r="A216" s="3" t="s">
        <v>293</v>
      </c>
      <c r="B216" s="4">
        <f>'idf values'!B217*'idf values'!N217</f>
        <v>0</v>
      </c>
      <c r="C216" s="4">
        <f>'idf values'!C217*'idf values'!N217</f>
        <v>0</v>
      </c>
      <c r="D216" s="7">
        <f>'idf values'!D217*'idf values'!N217</f>
        <v>0</v>
      </c>
      <c r="E216" s="4">
        <f>'idf values'!E217*'idf values'!N217</f>
        <v>0</v>
      </c>
      <c r="F216" s="7">
        <f>'idf values'!F217*'idf values'!N217</f>
        <v>0</v>
      </c>
      <c r="G216" s="4">
        <f>'idf values'!G217*'idf values'!N217</f>
        <v>0</v>
      </c>
      <c r="H216" s="4">
        <f>'idf values'!H217*'idf values'!N217</f>
        <v>0</v>
      </c>
      <c r="I216" s="4">
        <f>'idf values'!I217*'idf values'!N217</f>
        <v>0</v>
      </c>
      <c r="J216" s="4">
        <f>'idf values'!J217*'idf values'!N217</f>
        <v>0</v>
      </c>
      <c r="K216" s="4">
        <f>'idf values'!K217*'idf values'!N217</f>
        <v>3.3219280948873626</v>
      </c>
      <c r="L216" s="29">
        <f t="shared" si="15"/>
        <v>0</v>
      </c>
      <c r="M216" s="30">
        <f t="shared" si="16"/>
        <v>3.3219280948873626</v>
      </c>
      <c r="N216" s="30">
        <f t="shared" si="17"/>
        <v>0</v>
      </c>
      <c r="O216" s="30">
        <f t="shared" si="18"/>
        <v>0</v>
      </c>
      <c r="P216" s="30">
        <f t="shared" si="19"/>
        <v>0</v>
      </c>
    </row>
    <row r="217" spans="1:16" x14ac:dyDescent="0.25">
      <c r="A217" s="3" t="s">
        <v>262</v>
      </c>
      <c r="B217" s="4">
        <f>'idf values'!B218*'idf values'!N218</f>
        <v>0</v>
      </c>
      <c r="C217" s="4">
        <f>'idf values'!C218*'idf values'!N218</f>
        <v>0</v>
      </c>
      <c r="D217" s="7">
        <f>'idf values'!D218*'idf values'!N218</f>
        <v>0</v>
      </c>
      <c r="E217" s="4">
        <f>'idf values'!E218*'idf values'!N218</f>
        <v>0</v>
      </c>
      <c r="F217" s="7">
        <f>'idf values'!F218*'idf values'!N218</f>
        <v>0</v>
      </c>
      <c r="G217" s="4">
        <f>'idf values'!G218*'idf values'!N218</f>
        <v>0</v>
      </c>
      <c r="H217" s="4">
        <f>'idf values'!H218*'idf values'!N218</f>
        <v>0</v>
      </c>
      <c r="I217" s="4">
        <f>'idf values'!I218*'idf values'!N218</f>
        <v>0</v>
      </c>
      <c r="J217" s="4">
        <f>'idf values'!J218*'idf values'!N218</f>
        <v>0</v>
      </c>
      <c r="K217" s="4">
        <f>'idf values'!K218*'idf values'!N218</f>
        <v>3.3219280948873626</v>
      </c>
      <c r="L217" s="29">
        <f t="shared" si="15"/>
        <v>0</v>
      </c>
      <c r="M217" s="30">
        <f t="shared" si="16"/>
        <v>3.3219280948873626</v>
      </c>
      <c r="N217" s="30">
        <f t="shared" si="17"/>
        <v>0</v>
      </c>
      <c r="O217" s="30">
        <f t="shared" si="18"/>
        <v>0</v>
      </c>
      <c r="P217" s="30">
        <f t="shared" si="19"/>
        <v>0</v>
      </c>
    </row>
    <row r="218" spans="1:16" x14ac:dyDescent="0.25">
      <c r="A218" s="3" t="s">
        <v>96</v>
      </c>
      <c r="B218" s="4">
        <f>'idf values'!B219*'idf values'!N219</f>
        <v>0</v>
      </c>
      <c r="C218" s="4">
        <f>'idf values'!C219*'idf values'!N219</f>
        <v>0</v>
      </c>
      <c r="D218" s="7">
        <f>'idf values'!D219*'idf values'!N219</f>
        <v>1.7369655941662063</v>
      </c>
      <c r="E218" s="4">
        <f>'idf values'!E219*'idf values'!N219</f>
        <v>0</v>
      </c>
      <c r="F218" s="7">
        <f>'idf values'!F219*'idf values'!N219</f>
        <v>0</v>
      </c>
      <c r="G218" s="4">
        <f>'idf values'!G219*'idf values'!N219</f>
        <v>0</v>
      </c>
      <c r="H218" s="4">
        <f>'idf values'!H219*'idf values'!N219</f>
        <v>0</v>
      </c>
      <c r="I218" s="4">
        <f>'idf values'!I219*'idf values'!N219</f>
        <v>5.2108967824986188</v>
      </c>
      <c r="J218" s="4">
        <f>'idf values'!J219*'idf values'!N219</f>
        <v>0</v>
      </c>
      <c r="K218" s="4">
        <f>'idf values'!K219*'idf values'!N219</f>
        <v>5.2108967824986188</v>
      </c>
      <c r="L218" s="29">
        <f t="shared" si="15"/>
        <v>0</v>
      </c>
      <c r="M218" s="30">
        <f t="shared" si="16"/>
        <v>5.2108967824986188</v>
      </c>
      <c r="N218" s="30">
        <f t="shared" si="17"/>
        <v>0</v>
      </c>
      <c r="O218" s="30">
        <f t="shared" si="18"/>
        <v>0</v>
      </c>
      <c r="P218" s="30">
        <f t="shared" si="19"/>
        <v>1.7369655941662063</v>
      </c>
    </row>
    <row r="219" spans="1:16" x14ac:dyDescent="0.25">
      <c r="A219" s="3" t="s">
        <v>152</v>
      </c>
      <c r="B219" s="4">
        <f>'idf values'!B220*'idf values'!N220</f>
        <v>0</v>
      </c>
      <c r="C219" s="4">
        <f>'idf values'!C220*'idf values'!N220</f>
        <v>0</v>
      </c>
      <c r="D219" s="7">
        <f>'idf values'!D220*'idf values'!N220</f>
        <v>0</v>
      </c>
      <c r="E219" s="4">
        <f>'idf values'!E220*'idf values'!N220</f>
        <v>0</v>
      </c>
      <c r="F219" s="7">
        <f>'idf values'!F220*'idf values'!N220</f>
        <v>3.3219280948873626</v>
      </c>
      <c r="G219" s="4">
        <f>'idf values'!G220*'idf values'!N220</f>
        <v>0</v>
      </c>
      <c r="H219" s="4">
        <f>'idf values'!H220*'idf values'!N220</f>
        <v>0</v>
      </c>
      <c r="I219" s="4">
        <f>'idf values'!I220*'idf values'!N220</f>
        <v>0</v>
      </c>
      <c r="J219" s="4">
        <f>'idf values'!J220*'idf values'!N220</f>
        <v>0</v>
      </c>
      <c r="K219" s="4">
        <f>'idf values'!K220*'idf values'!N220</f>
        <v>0</v>
      </c>
      <c r="L219" s="29">
        <f t="shared" si="15"/>
        <v>0</v>
      </c>
      <c r="M219" s="30">
        <f t="shared" si="16"/>
        <v>0</v>
      </c>
      <c r="N219" s="30">
        <f t="shared" si="17"/>
        <v>0</v>
      </c>
      <c r="O219" s="30">
        <f t="shared" si="18"/>
        <v>0</v>
      </c>
      <c r="P219" s="30">
        <f t="shared" si="19"/>
        <v>0</v>
      </c>
    </row>
    <row r="220" spans="1:16" x14ac:dyDescent="0.25">
      <c r="A220" s="3" t="s">
        <v>323</v>
      </c>
      <c r="B220" s="4">
        <f>'idf values'!B221*'idf values'!N221</f>
        <v>0</v>
      </c>
      <c r="C220" s="4">
        <f>'idf values'!C221*'idf values'!N221</f>
        <v>0</v>
      </c>
      <c r="D220" s="7">
        <f>'idf values'!D221*'idf values'!N221</f>
        <v>0</v>
      </c>
      <c r="E220" s="4">
        <f>'idf values'!E221*'idf values'!N221</f>
        <v>0</v>
      </c>
      <c r="F220" s="7">
        <f>'idf values'!F221*'idf values'!N221</f>
        <v>0</v>
      </c>
      <c r="G220" s="4">
        <f>'idf values'!G221*'idf values'!N221</f>
        <v>0</v>
      </c>
      <c r="H220" s="4">
        <f>'idf values'!H221*'idf values'!N221</f>
        <v>0</v>
      </c>
      <c r="I220" s="4">
        <f>'idf values'!I221*'idf values'!N221</f>
        <v>0</v>
      </c>
      <c r="J220" s="4">
        <f>'idf values'!J221*'idf values'!N221</f>
        <v>0</v>
      </c>
      <c r="K220" s="4">
        <f>'idf values'!K221*'idf values'!N221</f>
        <v>3.3219280948873626</v>
      </c>
      <c r="L220" s="29">
        <f t="shared" si="15"/>
        <v>0</v>
      </c>
      <c r="M220" s="30">
        <f t="shared" si="16"/>
        <v>3.3219280948873626</v>
      </c>
      <c r="N220" s="30">
        <f t="shared" si="17"/>
        <v>0</v>
      </c>
      <c r="O220" s="30">
        <f t="shared" si="18"/>
        <v>0</v>
      </c>
      <c r="P220" s="30">
        <f t="shared" si="19"/>
        <v>0</v>
      </c>
    </row>
    <row r="221" spans="1:16" x14ac:dyDescent="0.25">
      <c r="A221" s="3" t="s">
        <v>170</v>
      </c>
      <c r="B221" s="4">
        <f>'idf values'!B222*'idf values'!N222</f>
        <v>0</v>
      </c>
      <c r="C221" s="4">
        <f>'idf values'!C222*'idf values'!N222</f>
        <v>0</v>
      </c>
      <c r="D221" s="7">
        <f>'idf values'!D222*'idf values'!N222</f>
        <v>0</v>
      </c>
      <c r="E221" s="4">
        <f>'idf values'!E222*'idf values'!N222</f>
        <v>0</v>
      </c>
      <c r="F221" s="7">
        <f>'idf values'!F222*'idf values'!N222</f>
        <v>0</v>
      </c>
      <c r="G221" s="4">
        <f>'idf values'!G222*'idf values'!N222</f>
        <v>0</v>
      </c>
      <c r="H221" s="4">
        <f>'idf values'!H222*'idf values'!N222</f>
        <v>0</v>
      </c>
      <c r="I221" s="4">
        <f>'idf values'!I222*'idf values'!N222</f>
        <v>3.3219280948873626</v>
      </c>
      <c r="J221" s="4">
        <f>'idf values'!J222*'idf values'!N222</f>
        <v>0</v>
      </c>
      <c r="K221" s="4">
        <f>'idf values'!K222*'idf values'!N222</f>
        <v>0</v>
      </c>
      <c r="L221" s="29">
        <f t="shared" si="15"/>
        <v>0</v>
      </c>
      <c r="M221" s="30">
        <f t="shared" si="16"/>
        <v>0</v>
      </c>
      <c r="N221" s="30">
        <f t="shared" si="17"/>
        <v>0</v>
      </c>
      <c r="O221" s="30">
        <f t="shared" si="18"/>
        <v>0</v>
      </c>
      <c r="P221" s="30">
        <f t="shared" si="19"/>
        <v>1.1073093649624541</v>
      </c>
    </row>
    <row r="222" spans="1:16" x14ac:dyDescent="0.25">
      <c r="A222" s="3" t="s">
        <v>162</v>
      </c>
      <c r="B222" s="4">
        <f>'idf values'!B223*'idf values'!N223</f>
        <v>0</v>
      </c>
      <c r="C222" s="4">
        <f>'idf values'!C223*'idf values'!N223</f>
        <v>0</v>
      </c>
      <c r="D222" s="7">
        <f>'idf values'!D223*'idf values'!N223</f>
        <v>0</v>
      </c>
      <c r="E222" s="4">
        <f>'idf values'!E223*'idf values'!N223</f>
        <v>0</v>
      </c>
      <c r="F222" s="7">
        <f>'idf values'!F223*'idf values'!N223</f>
        <v>0</v>
      </c>
      <c r="G222" s="4">
        <f>'idf values'!G223*'idf values'!N223</f>
        <v>3.3219280948873626</v>
      </c>
      <c r="H222" s="4">
        <f>'idf values'!H223*'idf values'!N223</f>
        <v>0</v>
      </c>
      <c r="I222" s="4">
        <f>'idf values'!I223*'idf values'!N223</f>
        <v>0</v>
      </c>
      <c r="J222" s="4">
        <f>'idf values'!J223*'idf values'!N223</f>
        <v>0</v>
      </c>
      <c r="K222" s="4">
        <f>'idf values'!K223*'idf values'!N223</f>
        <v>0</v>
      </c>
      <c r="L222" s="29">
        <f t="shared" si="15"/>
        <v>0</v>
      </c>
      <c r="M222" s="30">
        <f t="shared" si="16"/>
        <v>0</v>
      </c>
      <c r="N222" s="30">
        <f t="shared" si="17"/>
        <v>0</v>
      </c>
      <c r="O222" s="30">
        <f t="shared" si="18"/>
        <v>3.3219280948873626</v>
      </c>
      <c r="P222" s="30">
        <f t="shared" si="19"/>
        <v>0</v>
      </c>
    </row>
    <row r="223" spans="1:16" x14ac:dyDescent="0.25">
      <c r="A223" s="3" t="s">
        <v>183</v>
      </c>
      <c r="B223" s="4">
        <f>'idf values'!B224*'idf values'!N224</f>
        <v>0</v>
      </c>
      <c r="C223" s="4">
        <f>'idf values'!C224*'idf values'!N224</f>
        <v>0</v>
      </c>
      <c r="D223" s="7">
        <f>'idf values'!D224*'idf values'!N224</f>
        <v>0</v>
      </c>
      <c r="E223" s="4">
        <f>'idf values'!E224*'idf values'!N224</f>
        <v>0</v>
      </c>
      <c r="F223" s="7">
        <f>'idf values'!F224*'idf values'!N224</f>
        <v>0</v>
      </c>
      <c r="G223" s="4">
        <f>'idf values'!G224*'idf values'!N224</f>
        <v>0</v>
      </c>
      <c r="H223" s="4">
        <f>'idf values'!H224*'idf values'!N224</f>
        <v>0</v>
      </c>
      <c r="I223" s="4">
        <f>'idf values'!I224*'idf values'!N224</f>
        <v>3.3219280948873626</v>
      </c>
      <c r="J223" s="4">
        <f>'idf values'!J224*'idf values'!N224</f>
        <v>0</v>
      </c>
      <c r="K223" s="4">
        <f>'idf values'!K224*'idf values'!N224</f>
        <v>0</v>
      </c>
      <c r="L223" s="29">
        <f t="shared" si="15"/>
        <v>0</v>
      </c>
      <c r="M223" s="30">
        <f t="shared" si="16"/>
        <v>0</v>
      </c>
      <c r="N223" s="30">
        <f t="shared" si="17"/>
        <v>0</v>
      </c>
      <c r="O223" s="30">
        <f t="shared" si="18"/>
        <v>0</v>
      </c>
      <c r="P223" s="30">
        <f t="shared" si="19"/>
        <v>1.1073093649624541</v>
      </c>
    </row>
    <row r="224" spans="1:16" x14ac:dyDescent="0.25">
      <c r="A224" s="3" t="s">
        <v>328</v>
      </c>
      <c r="B224" s="4">
        <f>'idf values'!B225*'idf values'!N225</f>
        <v>0</v>
      </c>
      <c r="C224" s="4">
        <f>'idf values'!C225*'idf values'!N225</f>
        <v>0</v>
      </c>
      <c r="D224" s="7">
        <f>'idf values'!D225*'idf values'!N225</f>
        <v>0</v>
      </c>
      <c r="E224" s="4">
        <f>'idf values'!E225*'idf values'!N225</f>
        <v>0</v>
      </c>
      <c r="F224" s="7">
        <f>'idf values'!F225*'idf values'!N225</f>
        <v>0</v>
      </c>
      <c r="G224" s="4">
        <f>'idf values'!G225*'idf values'!N225</f>
        <v>0</v>
      </c>
      <c r="H224" s="4">
        <f>'idf values'!H225*'idf values'!N225</f>
        <v>0</v>
      </c>
      <c r="I224" s="4">
        <f>'idf values'!I225*'idf values'!N225</f>
        <v>0</v>
      </c>
      <c r="J224" s="4">
        <f>'idf values'!J225*'idf values'!N225</f>
        <v>0</v>
      </c>
      <c r="K224" s="4">
        <f>'idf values'!K225*'idf values'!N225</f>
        <v>3.3219280948873626</v>
      </c>
      <c r="L224" s="29">
        <f t="shared" si="15"/>
        <v>0</v>
      </c>
      <c r="M224" s="30">
        <f t="shared" si="16"/>
        <v>3.3219280948873626</v>
      </c>
      <c r="N224" s="30">
        <f t="shared" si="17"/>
        <v>0</v>
      </c>
      <c r="O224" s="30">
        <f t="shared" si="18"/>
        <v>0</v>
      </c>
      <c r="P224" s="30">
        <f t="shared" si="19"/>
        <v>0</v>
      </c>
    </row>
    <row r="225" spans="1:16" x14ac:dyDescent="0.25">
      <c r="A225" s="3" t="s">
        <v>217</v>
      </c>
      <c r="B225" s="4">
        <f>'idf values'!B226*'idf values'!N226</f>
        <v>0</v>
      </c>
      <c r="C225" s="4">
        <f>'idf values'!C226*'idf values'!N226</f>
        <v>0</v>
      </c>
      <c r="D225" s="7">
        <f>'idf values'!D226*'idf values'!N226</f>
        <v>0</v>
      </c>
      <c r="E225" s="4">
        <f>'idf values'!E226*'idf values'!N226</f>
        <v>0</v>
      </c>
      <c r="F225" s="7">
        <f>'idf values'!F226*'idf values'!N226</f>
        <v>0</v>
      </c>
      <c r="G225" s="4">
        <f>'idf values'!G226*'idf values'!N226</f>
        <v>0</v>
      </c>
      <c r="H225" s="4">
        <f>'idf values'!H226*'idf values'!N226</f>
        <v>0</v>
      </c>
      <c r="I225" s="4">
        <f>'idf values'!I226*'idf values'!N226</f>
        <v>3.3219280948873626</v>
      </c>
      <c r="J225" s="4">
        <f>'idf values'!J226*'idf values'!N226</f>
        <v>0</v>
      </c>
      <c r="K225" s="4">
        <f>'idf values'!K226*'idf values'!N226</f>
        <v>0</v>
      </c>
      <c r="L225" s="29">
        <f t="shared" si="15"/>
        <v>0</v>
      </c>
      <c r="M225" s="30">
        <f t="shared" si="16"/>
        <v>0</v>
      </c>
      <c r="N225" s="30">
        <f t="shared" si="17"/>
        <v>0</v>
      </c>
      <c r="O225" s="30">
        <f t="shared" si="18"/>
        <v>0</v>
      </c>
      <c r="P225" s="30">
        <f t="shared" si="19"/>
        <v>1.1073093649624541</v>
      </c>
    </row>
    <row r="226" spans="1:16" x14ac:dyDescent="0.25">
      <c r="A226" s="3" t="s">
        <v>137</v>
      </c>
      <c r="B226" s="4">
        <f>'idf values'!B227*'idf values'!N227</f>
        <v>0</v>
      </c>
      <c r="C226" s="4">
        <f>'idf values'!C227*'idf values'!N227</f>
        <v>0</v>
      </c>
      <c r="D226" s="7">
        <f>'idf values'!D227*'idf values'!N227</f>
        <v>0</v>
      </c>
      <c r="E226" s="4">
        <f>'idf values'!E227*'idf values'!N227</f>
        <v>3.3219280948873626</v>
      </c>
      <c r="F226" s="7">
        <f>'idf values'!F227*'idf values'!N227</f>
        <v>0</v>
      </c>
      <c r="G226" s="4">
        <f>'idf values'!G227*'idf values'!N227</f>
        <v>0</v>
      </c>
      <c r="H226" s="4">
        <f>'idf values'!H227*'idf values'!N227</f>
        <v>0</v>
      </c>
      <c r="I226" s="4">
        <f>'idf values'!I227*'idf values'!N227</f>
        <v>0</v>
      </c>
      <c r="J226" s="4">
        <f>'idf values'!J227*'idf values'!N227</f>
        <v>0</v>
      </c>
      <c r="K226" s="4">
        <f>'idf values'!K227*'idf values'!N227</f>
        <v>0</v>
      </c>
      <c r="L226" s="29">
        <f t="shared" si="15"/>
        <v>0</v>
      </c>
      <c r="M226" s="30">
        <f t="shared" si="16"/>
        <v>0</v>
      </c>
      <c r="N226" s="30">
        <f t="shared" si="17"/>
        <v>0</v>
      </c>
      <c r="O226" s="30">
        <f t="shared" si="18"/>
        <v>0</v>
      </c>
      <c r="P226" s="30">
        <f t="shared" si="19"/>
        <v>1.1073093649624541</v>
      </c>
    </row>
    <row r="227" spans="1:16" x14ac:dyDescent="0.25">
      <c r="A227" s="3" t="s">
        <v>102</v>
      </c>
      <c r="B227" s="4">
        <f>'idf values'!B228*'idf values'!N228</f>
        <v>0</v>
      </c>
      <c r="C227" s="4">
        <f>'idf values'!C228*'idf values'!N228</f>
        <v>0</v>
      </c>
      <c r="D227" s="7">
        <f>'idf values'!D228*'idf values'!N228</f>
        <v>2.3219280948873622</v>
      </c>
      <c r="E227" s="4">
        <f>'idf values'!E228*'idf values'!N228</f>
        <v>0</v>
      </c>
      <c r="F227" s="7">
        <f>'idf values'!F228*'idf values'!N228</f>
        <v>0</v>
      </c>
      <c r="G227" s="4">
        <f>'idf values'!G228*'idf values'!N228</f>
        <v>0</v>
      </c>
      <c r="H227" s="4">
        <f>'idf values'!H228*'idf values'!N228</f>
        <v>0</v>
      </c>
      <c r="I227" s="4">
        <f>'idf values'!I228*'idf values'!N228</f>
        <v>0</v>
      </c>
      <c r="J227" s="4">
        <f>'idf values'!J228*'idf values'!N228</f>
        <v>0</v>
      </c>
      <c r="K227" s="4">
        <f>'idf values'!K228*'idf values'!N228</f>
        <v>2.3219280948873622</v>
      </c>
      <c r="L227" s="29">
        <f t="shared" si="15"/>
        <v>0</v>
      </c>
      <c r="M227" s="30">
        <f t="shared" si="16"/>
        <v>2.3219280948873622</v>
      </c>
      <c r="N227" s="30">
        <f t="shared" si="17"/>
        <v>0</v>
      </c>
      <c r="O227" s="30">
        <f t="shared" si="18"/>
        <v>0</v>
      </c>
      <c r="P227" s="30">
        <f t="shared" si="19"/>
        <v>0</v>
      </c>
    </row>
    <row r="228" spans="1:16" x14ac:dyDescent="0.25">
      <c r="A228" s="3" t="s">
        <v>126</v>
      </c>
      <c r="B228" s="4">
        <f>'idf values'!B229*'idf values'!N229</f>
        <v>0</v>
      </c>
      <c r="C228" s="4">
        <f>'idf values'!C229*'idf values'!N229</f>
        <v>0</v>
      </c>
      <c r="D228" s="7">
        <f>'idf values'!D229*'idf values'!N229</f>
        <v>0</v>
      </c>
      <c r="E228" s="4">
        <f>'idf values'!E229*'idf values'!N229</f>
        <v>2.3219280948873622</v>
      </c>
      <c r="F228" s="7">
        <f>'idf values'!F229*'idf values'!N229</f>
        <v>0</v>
      </c>
      <c r="G228" s="4">
        <f>'idf values'!G229*'idf values'!N229</f>
        <v>0</v>
      </c>
      <c r="H228" s="4">
        <f>'idf values'!H229*'idf values'!N229</f>
        <v>0</v>
      </c>
      <c r="I228" s="4">
        <f>'idf values'!I229*'idf values'!N229</f>
        <v>4.6438561897747244</v>
      </c>
      <c r="J228" s="4">
        <f>'idf values'!J229*'idf values'!N229</f>
        <v>0</v>
      </c>
      <c r="K228" s="4">
        <f>'idf values'!K229*'idf values'!N229</f>
        <v>0</v>
      </c>
      <c r="L228" s="29">
        <f t="shared" si="15"/>
        <v>0</v>
      </c>
      <c r="M228" s="30">
        <f t="shared" si="16"/>
        <v>0</v>
      </c>
      <c r="N228" s="30">
        <f t="shared" si="17"/>
        <v>0</v>
      </c>
      <c r="O228" s="30">
        <f t="shared" si="18"/>
        <v>0</v>
      </c>
      <c r="P228" s="30">
        <f t="shared" si="19"/>
        <v>2.3219280948873622</v>
      </c>
    </row>
    <row r="229" spans="1:16" x14ac:dyDescent="0.25">
      <c r="A229" s="3" t="s">
        <v>315</v>
      </c>
      <c r="B229" s="4">
        <f>'idf values'!B230*'idf values'!N230</f>
        <v>0</v>
      </c>
      <c r="C229" s="4">
        <f>'idf values'!C230*'idf values'!N230</f>
        <v>0</v>
      </c>
      <c r="D229" s="7">
        <f>'idf values'!D230*'idf values'!N230</f>
        <v>0</v>
      </c>
      <c r="E229" s="4">
        <f>'idf values'!E230*'idf values'!N230</f>
        <v>0</v>
      </c>
      <c r="F229" s="7">
        <f>'idf values'!F230*'idf values'!N230</f>
        <v>0</v>
      </c>
      <c r="G229" s="4">
        <f>'idf values'!G230*'idf values'!N230</f>
        <v>0</v>
      </c>
      <c r="H229" s="4">
        <f>'idf values'!H230*'idf values'!N230</f>
        <v>0</v>
      </c>
      <c r="I229" s="4">
        <f>'idf values'!I230*'idf values'!N230</f>
        <v>0</v>
      </c>
      <c r="J229" s="4">
        <f>'idf values'!J230*'idf values'!N230</f>
        <v>0</v>
      </c>
      <c r="K229" s="4">
        <f>'idf values'!K230*'idf values'!N230</f>
        <v>3.3219280948873626</v>
      </c>
      <c r="L229" s="29">
        <f t="shared" si="15"/>
        <v>0</v>
      </c>
      <c r="M229" s="30">
        <f t="shared" si="16"/>
        <v>3.3219280948873626</v>
      </c>
      <c r="N229" s="30">
        <f t="shared" si="17"/>
        <v>0</v>
      </c>
      <c r="O229" s="30">
        <f t="shared" si="18"/>
        <v>0</v>
      </c>
      <c r="P229" s="30">
        <f t="shared" si="19"/>
        <v>0</v>
      </c>
    </row>
    <row r="230" spans="1:16" x14ac:dyDescent="0.25">
      <c r="A230" s="3" t="s">
        <v>158</v>
      </c>
      <c r="B230" s="4">
        <f>'idf values'!B231*'idf values'!N231</f>
        <v>0</v>
      </c>
      <c r="C230" s="4">
        <f>'idf values'!C231*'idf values'!N231</f>
        <v>0</v>
      </c>
      <c r="D230" s="7">
        <f>'idf values'!D231*'idf values'!N231</f>
        <v>0</v>
      </c>
      <c r="E230" s="4">
        <f>'idf values'!E231*'idf values'!N231</f>
        <v>0</v>
      </c>
      <c r="F230" s="7">
        <f>'idf values'!F231*'idf values'!N231</f>
        <v>0</v>
      </c>
      <c r="G230" s="4">
        <f>'idf values'!G231*'idf values'!N231</f>
        <v>3.3219280948873626</v>
      </c>
      <c r="H230" s="4">
        <f>'idf values'!H231*'idf values'!N231</f>
        <v>0</v>
      </c>
      <c r="I230" s="4">
        <f>'idf values'!I231*'idf values'!N231</f>
        <v>0</v>
      </c>
      <c r="J230" s="4">
        <f>'idf values'!J231*'idf values'!N231</f>
        <v>0</v>
      </c>
      <c r="K230" s="4">
        <f>'idf values'!K231*'idf values'!N231</f>
        <v>0</v>
      </c>
      <c r="L230" s="29">
        <f t="shared" si="15"/>
        <v>0</v>
      </c>
      <c r="M230" s="30">
        <f t="shared" si="16"/>
        <v>0</v>
      </c>
      <c r="N230" s="30">
        <f t="shared" si="17"/>
        <v>0</v>
      </c>
      <c r="O230" s="30">
        <f t="shared" si="18"/>
        <v>3.3219280948873626</v>
      </c>
      <c r="P230" s="30">
        <f t="shared" si="19"/>
        <v>0</v>
      </c>
    </row>
    <row r="231" spans="1:16" x14ac:dyDescent="0.25">
      <c r="A231" s="3" t="s">
        <v>129</v>
      </c>
      <c r="B231" s="4">
        <f>'idf values'!B232*'idf values'!N232</f>
        <v>0</v>
      </c>
      <c r="C231" s="4">
        <f>'idf values'!C232*'idf values'!N232</f>
        <v>0</v>
      </c>
      <c r="D231" s="7">
        <f>'idf values'!D232*'idf values'!N232</f>
        <v>0</v>
      </c>
      <c r="E231" s="4">
        <f>'idf values'!E232*'idf values'!N232</f>
        <v>3.3219280948873626</v>
      </c>
      <c r="F231" s="7">
        <f>'idf values'!F232*'idf values'!N232</f>
        <v>0</v>
      </c>
      <c r="G231" s="4">
        <f>'idf values'!G232*'idf values'!N232</f>
        <v>0</v>
      </c>
      <c r="H231" s="4">
        <f>'idf values'!H232*'idf values'!N232</f>
        <v>0</v>
      </c>
      <c r="I231" s="4">
        <f>'idf values'!I232*'idf values'!N232</f>
        <v>0</v>
      </c>
      <c r="J231" s="4">
        <f>'idf values'!J232*'idf values'!N232</f>
        <v>0</v>
      </c>
      <c r="K231" s="4">
        <f>'idf values'!K232*'idf values'!N232</f>
        <v>0</v>
      </c>
      <c r="L231" s="29">
        <f t="shared" si="15"/>
        <v>0</v>
      </c>
      <c r="M231" s="30">
        <f t="shared" si="16"/>
        <v>0</v>
      </c>
      <c r="N231" s="30">
        <f t="shared" si="17"/>
        <v>0</v>
      </c>
      <c r="O231" s="30">
        <f t="shared" si="18"/>
        <v>0</v>
      </c>
      <c r="P231" s="30">
        <f t="shared" si="19"/>
        <v>1.1073093649624541</v>
      </c>
    </row>
    <row r="232" spans="1:16" x14ac:dyDescent="0.25">
      <c r="A232" s="3" t="s">
        <v>135</v>
      </c>
      <c r="B232" s="4">
        <f>'idf values'!B233*'idf values'!N233</f>
        <v>0</v>
      </c>
      <c r="C232" s="4">
        <f>'idf values'!C233*'idf values'!N233</f>
        <v>0</v>
      </c>
      <c r="D232" s="7">
        <f>'idf values'!D233*'idf values'!N233</f>
        <v>0</v>
      </c>
      <c r="E232" s="4">
        <f>'idf values'!E233*'idf values'!N233</f>
        <v>3.3219280948873626</v>
      </c>
      <c r="F232" s="7">
        <f>'idf values'!F233*'idf values'!N233</f>
        <v>0</v>
      </c>
      <c r="G232" s="4">
        <f>'idf values'!G233*'idf values'!N233</f>
        <v>0</v>
      </c>
      <c r="H232" s="4">
        <f>'idf values'!H233*'idf values'!N233</f>
        <v>0</v>
      </c>
      <c r="I232" s="4">
        <f>'idf values'!I233*'idf values'!N233</f>
        <v>0</v>
      </c>
      <c r="J232" s="4">
        <f>'idf values'!J233*'idf values'!N233</f>
        <v>0</v>
      </c>
      <c r="K232" s="4">
        <f>'idf values'!K233*'idf values'!N233</f>
        <v>0</v>
      </c>
      <c r="L232" s="29">
        <f t="shared" si="15"/>
        <v>0</v>
      </c>
      <c r="M232" s="30">
        <f t="shared" si="16"/>
        <v>0</v>
      </c>
      <c r="N232" s="30">
        <f t="shared" si="17"/>
        <v>0</v>
      </c>
      <c r="O232" s="30">
        <f t="shared" si="18"/>
        <v>0</v>
      </c>
      <c r="P232" s="30">
        <f t="shared" si="19"/>
        <v>1.1073093649624541</v>
      </c>
    </row>
    <row r="233" spans="1:16" x14ac:dyDescent="0.25">
      <c r="A233" s="3" t="s">
        <v>179</v>
      </c>
      <c r="B233" s="4">
        <f>'idf values'!B234*'idf values'!N234</f>
        <v>0</v>
      </c>
      <c r="C233" s="4">
        <f>'idf values'!C234*'idf values'!N234</f>
        <v>0</v>
      </c>
      <c r="D233" s="7">
        <f>'idf values'!D234*'idf values'!N234</f>
        <v>0</v>
      </c>
      <c r="E233" s="4">
        <f>'idf values'!E234*'idf values'!N234</f>
        <v>0</v>
      </c>
      <c r="F233" s="7">
        <f>'idf values'!F234*'idf values'!N234</f>
        <v>0</v>
      </c>
      <c r="G233" s="4">
        <f>'idf values'!G234*'idf values'!N234</f>
        <v>0</v>
      </c>
      <c r="H233" s="4">
        <f>'idf values'!H234*'idf values'!N234</f>
        <v>0</v>
      </c>
      <c r="I233" s="4">
        <f>'idf values'!I234*'idf values'!N234</f>
        <v>3.3219280948873626</v>
      </c>
      <c r="J233" s="4">
        <f>'idf values'!J234*'idf values'!N234</f>
        <v>0</v>
      </c>
      <c r="K233" s="4">
        <f>'idf values'!K234*'idf values'!N234</f>
        <v>0</v>
      </c>
      <c r="L233" s="29">
        <f t="shared" si="15"/>
        <v>0</v>
      </c>
      <c r="M233" s="30">
        <f t="shared" si="16"/>
        <v>0</v>
      </c>
      <c r="N233" s="30">
        <f t="shared" si="17"/>
        <v>0</v>
      </c>
      <c r="O233" s="30">
        <f t="shared" si="18"/>
        <v>0</v>
      </c>
      <c r="P233" s="30">
        <f t="shared" si="19"/>
        <v>1.1073093649624541</v>
      </c>
    </row>
    <row r="234" spans="1:16" x14ac:dyDescent="0.25">
      <c r="A234" s="3" t="s">
        <v>95</v>
      </c>
      <c r="B234" s="4">
        <f>'idf values'!B235*'idf values'!N235</f>
        <v>0</v>
      </c>
      <c r="C234" s="4">
        <f>'idf values'!C235*'idf values'!N235</f>
        <v>0</v>
      </c>
      <c r="D234" s="7">
        <f>'idf values'!D235*'idf values'!N235</f>
        <v>3.3219280948873626</v>
      </c>
      <c r="E234" s="4">
        <f>'idf values'!E235*'idf values'!N235</f>
        <v>0</v>
      </c>
      <c r="F234" s="7">
        <f>'idf values'!F235*'idf values'!N235</f>
        <v>0</v>
      </c>
      <c r="G234" s="4">
        <f>'idf values'!G235*'idf values'!N235</f>
        <v>0</v>
      </c>
      <c r="H234" s="4">
        <f>'idf values'!H235*'idf values'!N235</f>
        <v>0</v>
      </c>
      <c r="I234" s="4">
        <f>'idf values'!I235*'idf values'!N235</f>
        <v>0</v>
      </c>
      <c r="J234" s="4">
        <f>'idf values'!J235*'idf values'!N235</f>
        <v>0</v>
      </c>
      <c r="K234" s="4">
        <f>'idf values'!K235*'idf values'!N235</f>
        <v>0</v>
      </c>
      <c r="L234" s="29">
        <f t="shared" si="15"/>
        <v>0</v>
      </c>
      <c r="M234" s="30">
        <f t="shared" si="16"/>
        <v>0</v>
      </c>
      <c r="N234" s="30">
        <f t="shared" si="17"/>
        <v>0</v>
      </c>
      <c r="O234" s="30">
        <f t="shared" si="18"/>
        <v>0</v>
      </c>
      <c r="P234" s="30">
        <f t="shared" si="19"/>
        <v>0</v>
      </c>
    </row>
    <row r="235" spans="1:16" x14ac:dyDescent="0.25">
      <c r="A235" s="3" t="s">
        <v>34</v>
      </c>
      <c r="B235" s="4">
        <f>'idf values'!B236*'idf values'!N236</f>
        <v>2.3219280948873622</v>
      </c>
      <c r="C235" s="4">
        <f>'idf values'!C236*'idf values'!N236</f>
        <v>0</v>
      </c>
      <c r="D235" s="7">
        <f>'idf values'!D236*'idf values'!N236</f>
        <v>2.3219280948873622</v>
      </c>
      <c r="E235" s="4">
        <f>'idf values'!E236*'idf values'!N236</f>
        <v>0</v>
      </c>
      <c r="F235" s="7">
        <f>'idf values'!F236*'idf values'!N236</f>
        <v>0</v>
      </c>
      <c r="G235" s="4">
        <f>'idf values'!G236*'idf values'!N236</f>
        <v>0</v>
      </c>
      <c r="H235" s="4">
        <f>'idf values'!H236*'idf values'!N236</f>
        <v>0</v>
      </c>
      <c r="I235" s="4">
        <f>'idf values'!I236*'idf values'!N236</f>
        <v>0</v>
      </c>
      <c r="J235" s="4">
        <f>'idf values'!J236*'idf values'!N236</f>
        <v>0</v>
      </c>
      <c r="K235" s="4">
        <f>'idf values'!K236*'idf values'!N236</f>
        <v>0</v>
      </c>
      <c r="L235" s="29">
        <f t="shared" si="15"/>
        <v>1.1609640474436811</v>
      </c>
      <c r="M235" s="30">
        <f t="shared" si="16"/>
        <v>0</v>
      </c>
      <c r="N235" s="30">
        <f t="shared" si="17"/>
        <v>0</v>
      </c>
      <c r="O235" s="30">
        <f t="shared" si="18"/>
        <v>0</v>
      </c>
      <c r="P235" s="30">
        <f t="shared" si="19"/>
        <v>0</v>
      </c>
    </row>
    <row r="236" spans="1:16" x14ac:dyDescent="0.25">
      <c r="A236" s="3" t="s">
        <v>250</v>
      </c>
      <c r="B236" s="4">
        <f>'idf values'!B237*'idf values'!N237</f>
        <v>0</v>
      </c>
      <c r="C236" s="4">
        <f>'idf values'!C237*'idf values'!N237</f>
        <v>0</v>
      </c>
      <c r="D236" s="7">
        <f>'idf values'!D237*'idf values'!N237</f>
        <v>0</v>
      </c>
      <c r="E236" s="4">
        <f>'idf values'!E237*'idf values'!N237</f>
        <v>0</v>
      </c>
      <c r="F236" s="7">
        <f>'idf values'!F237*'idf values'!N237</f>
        <v>0</v>
      </c>
      <c r="G236" s="4">
        <f>'idf values'!G237*'idf values'!N237</f>
        <v>0</v>
      </c>
      <c r="H236" s="4">
        <f>'idf values'!H237*'idf values'!N237</f>
        <v>0</v>
      </c>
      <c r="I236" s="4">
        <f>'idf values'!I237*'idf values'!N237</f>
        <v>0</v>
      </c>
      <c r="J236" s="4">
        <f>'idf values'!J237*'idf values'!N237</f>
        <v>0</v>
      </c>
      <c r="K236" s="4">
        <f>'idf values'!K237*'idf values'!N237</f>
        <v>3.3219280948873626</v>
      </c>
      <c r="L236" s="29">
        <f t="shared" si="15"/>
        <v>0</v>
      </c>
      <c r="M236" s="30">
        <f t="shared" si="16"/>
        <v>3.3219280948873626</v>
      </c>
      <c r="N236" s="30">
        <f t="shared" si="17"/>
        <v>0</v>
      </c>
      <c r="O236" s="30">
        <f t="shared" si="18"/>
        <v>0</v>
      </c>
      <c r="P236" s="30">
        <f t="shared" si="19"/>
        <v>0</v>
      </c>
    </row>
    <row r="237" spans="1:16" x14ac:dyDescent="0.25">
      <c r="A237" s="3" t="s">
        <v>23</v>
      </c>
      <c r="B237" s="4">
        <f>'idf values'!B238*'idf values'!N238</f>
        <v>1.3219280948873624</v>
      </c>
      <c r="C237" s="4">
        <f>'idf values'!C238*'idf values'!N238</f>
        <v>1.3219280948873624</v>
      </c>
      <c r="D237" s="7">
        <f>'idf values'!D238*'idf values'!N238</f>
        <v>0</v>
      </c>
      <c r="E237" s="4">
        <f>'idf values'!E238*'idf values'!N238</f>
        <v>0</v>
      </c>
      <c r="F237" s="7">
        <f>'idf values'!F238*'idf values'!N238</f>
        <v>0</v>
      </c>
      <c r="G237" s="4">
        <f>'idf values'!G238*'idf values'!N238</f>
        <v>0</v>
      </c>
      <c r="H237" s="4">
        <f>'idf values'!H238*'idf values'!N238</f>
        <v>0</v>
      </c>
      <c r="I237" s="4">
        <f>'idf values'!I238*'idf values'!N238</f>
        <v>1.3219280948873624</v>
      </c>
      <c r="J237" s="4">
        <f>'idf values'!J238*'idf values'!N238</f>
        <v>0</v>
      </c>
      <c r="K237" s="4">
        <f>'idf values'!K238*'idf values'!N238</f>
        <v>1.3219280948873624</v>
      </c>
      <c r="L237" s="29">
        <f t="shared" si="15"/>
        <v>1.3219280948873624</v>
      </c>
      <c r="M237" s="30">
        <f t="shared" si="16"/>
        <v>1.3219280948873624</v>
      </c>
      <c r="N237" s="30">
        <f t="shared" si="17"/>
        <v>0</v>
      </c>
      <c r="O237" s="30">
        <f t="shared" si="18"/>
        <v>0</v>
      </c>
      <c r="P237" s="30">
        <f t="shared" si="19"/>
        <v>0.44064269829578745</v>
      </c>
    </row>
    <row r="238" spans="1:16" x14ac:dyDescent="0.25">
      <c r="A238" s="3" t="s">
        <v>266</v>
      </c>
      <c r="B238" s="4">
        <f>'idf values'!B239*'idf values'!N239</f>
        <v>0</v>
      </c>
      <c r="C238" s="4">
        <f>'idf values'!C239*'idf values'!N239</f>
        <v>0</v>
      </c>
      <c r="D238" s="7">
        <f>'idf values'!D239*'idf values'!N239</f>
        <v>0</v>
      </c>
      <c r="E238" s="4">
        <f>'idf values'!E239*'idf values'!N239</f>
        <v>0</v>
      </c>
      <c r="F238" s="7">
        <f>'idf values'!F239*'idf values'!N239</f>
        <v>0</v>
      </c>
      <c r="G238" s="4">
        <f>'idf values'!G239*'idf values'!N239</f>
        <v>0</v>
      </c>
      <c r="H238" s="4">
        <f>'idf values'!H239*'idf values'!N239</f>
        <v>0</v>
      </c>
      <c r="I238" s="4">
        <f>'idf values'!I239*'idf values'!N239</f>
        <v>0</v>
      </c>
      <c r="J238" s="4">
        <f>'idf values'!J239*'idf values'!N239</f>
        <v>0</v>
      </c>
      <c r="K238" s="4">
        <f>'idf values'!K239*'idf values'!N239</f>
        <v>3.3219280948873626</v>
      </c>
      <c r="L238" s="29">
        <f t="shared" si="15"/>
        <v>0</v>
      </c>
      <c r="M238" s="30">
        <f t="shared" si="16"/>
        <v>3.3219280948873626</v>
      </c>
      <c r="N238" s="30">
        <f t="shared" si="17"/>
        <v>0</v>
      </c>
      <c r="O238" s="30">
        <f t="shared" si="18"/>
        <v>0</v>
      </c>
      <c r="P238" s="30">
        <f t="shared" si="19"/>
        <v>0</v>
      </c>
    </row>
    <row r="239" spans="1:16" x14ac:dyDescent="0.25">
      <c r="A239" s="3" t="s">
        <v>309</v>
      </c>
      <c r="B239" s="4">
        <f>'idf values'!B240*'idf values'!N240</f>
        <v>0</v>
      </c>
      <c r="C239" s="4">
        <f>'idf values'!C240*'idf values'!N240</f>
        <v>0</v>
      </c>
      <c r="D239" s="7">
        <f>'idf values'!D240*'idf values'!N240</f>
        <v>0</v>
      </c>
      <c r="E239" s="4">
        <f>'idf values'!E240*'idf values'!N240</f>
        <v>0</v>
      </c>
      <c r="F239" s="7">
        <f>'idf values'!F240*'idf values'!N240</f>
        <v>0</v>
      </c>
      <c r="G239" s="4">
        <f>'idf values'!G240*'idf values'!N240</f>
        <v>0</v>
      </c>
      <c r="H239" s="4">
        <f>'idf values'!H240*'idf values'!N240</f>
        <v>0</v>
      </c>
      <c r="I239" s="4">
        <f>'idf values'!I240*'idf values'!N240</f>
        <v>0</v>
      </c>
      <c r="J239" s="4">
        <f>'idf values'!J240*'idf values'!N240</f>
        <v>0</v>
      </c>
      <c r="K239" s="4">
        <f>'idf values'!K240*'idf values'!N240</f>
        <v>6.6438561897747253</v>
      </c>
      <c r="L239" s="29">
        <f t="shared" si="15"/>
        <v>0</v>
      </c>
      <c r="M239" s="30">
        <f t="shared" si="16"/>
        <v>6.6438561897747253</v>
      </c>
      <c r="N239" s="30">
        <f t="shared" si="17"/>
        <v>0</v>
      </c>
      <c r="O239" s="30">
        <f t="shared" si="18"/>
        <v>0</v>
      </c>
      <c r="P239" s="30">
        <f t="shared" si="19"/>
        <v>0</v>
      </c>
    </row>
    <row r="240" spans="1:16" x14ac:dyDescent="0.25">
      <c r="A240" s="3" t="s">
        <v>140</v>
      </c>
      <c r="B240" s="4">
        <f>'idf values'!B241*'idf values'!N241</f>
        <v>0</v>
      </c>
      <c r="C240" s="4">
        <f>'idf values'!C241*'idf values'!N241</f>
        <v>0</v>
      </c>
      <c r="D240" s="7">
        <f>'idf values'!D241*'idf values'!N241</f>
        <v>0</v>
      </c>
      <c r="E240" s="4">
        <f>'idf values'!E241*'idf values'!N241</f>
        <v>0</v>
      </c>
      <c r="F240" s="7">
        <f>'idf values'!F241*'idf values'!N241</f>
        <v>13.287712379549451</v>
      </c>
      <c r="G240" s="4">
        <f>'idf values'!G241*'idf values'!N241</f>
        <v>0</v>
      </c>
      <c r="H240" s="4">
        <f>'idf values'!H241*'idf values'!N241</f>
        <v>0</v>
      </c>
      <c r="I240" s="4">
        <f>'idf values'!I241*'idf values'!N241</f>
        <v>0</v>
      </c>
      <c r="J240" s="4">
        <f>'idf values'!J241*'idf values'!N241</f>
        <v>0</v>
      </c>
      <c r="K240" s="4">
        <f>'idf values'!K241*'idf values'!N241</f>
        <v>0</v>
      </c>
      <c r="L240" s="29">
        <f t="shared" si="15"/>
        <v>0</v>
      </c>
      <c r="M240" s="30">
        <f t="shared" si="16"/>
        <v>0</v>
      </c>
      <c r="N240" s="30">
        <f t="shared" si="17"/>
        <v>0</v>
      </c>
      <c r="O240" s="30">
        <f t="shared" si="18"/>
        <v>0</v>
      </c>
      <c r="P240" s="30">
        <f t="shared" si="19"/>
        <v>0</v>
      </c>
    </row>
    <row r="241" spans="1:16" x14ac:dyDescent="0.25">
      <c r="A241" s="3" t="s">
        <v>265</v>
      </c>
      <c r="B241" s="4">
        <f>'idf values'!B242*'idf values'!N242</f>
        <v>0</v>
      </c>
      <c r="C241" s="4">
        <f>'idf values'!C242*'idf values'!N242</f>
        <v>0</v>
      </c>
      <c r="D241" s="7">
        <f>'idf values'!D242*'idf values'!N242</f>
        <v>0</v>
      </c>
      <c r="E241" s="4">
        <f>'idf values'!E242*'idf values'!N242</f>
        <v>0</v>
      </c>
      <c r="F241" s="7">
        <f>'idf values'!F242*'idf values'!N242</f>
        <v>0</v>
      </c>
      <c r="G241" s="4">
        <f>'idf values'!G242*'idf values'!N242</f>
        <v>0</v>
      </c>
      <c r="H241" s="4">
        <f>'idf values'!H242*'idf values'!N242</f>
        <v>0</v>
      </c>
      <c r="I241" s="4">
        <f>'idf values'!I242*'idf values'!N242</f>
        <v>0</v>
      </c>
      <c r="J241" s="4">
        <f>'idf values'!J242*'idf values'!N242</f>
        <v>0</v>
      </c>
      <c r="K241" s="4">
        <f>'idf values'!K242*'idf values'!N242</f>
        <v>3.3219280948873626</v>
      </c>
      <c r="L241" s="29">
        <f t="shared" si="15"/>
        <v>0</v>
      </c>
      <c r="M241" s="30">
        <f t="shared" si="16"/>
        <v>3.3219280948873626</v>
      </c>
      <c r="N241" s="30">
        <f t="shared" si="17"/>
        <v>0</v>
      </c>
      <c r="O241" s="30">
        <f t="shared" si="18"/>
        <v>0</v>
      </c>
      <c r="P241" s="30">
        <f t="shared" si="19"/>
        <v>0</v>
      </c>
    </row>
    <row r="242" spans="1:16" x14ac:dyDescent="0.25">
      <c r="A242" s="3" t="s">
        <v>118</v>
      </c>
      <c r="B242" s="4">
        <f>'idf values'!B243*'idf values'!N243</f>
        <v>0</v>
      </c>
      <c r="C242" s="4">
        <f>'idf values'!C243*'idf values'!N243</f>
        <v>0</v>
      </c>
      <c r="D242" s="7">
        <f>'idf values'!D243*'idf values'!N243</f>
        <v>0</v>
      </c>
      <c r="E242" s="4">
        <f>'idf values'!E243*'idf values'!N243</f>
        <v>3.3219280948873626</v>
      </c>
      <c r="F242" s="7">
        <f>'idf values'!F243*'idf values'!N243</f>
        <v>0</v>
      </c>
      <c r="G242" s="4">
        <f>'idf values'!G243*'idf values'!N243</f>
        <v>0</v>
      </c>
      <c r="H242" s="4">
        <f>'idf values'!H243*'idf values'!N243</f>
        <v>0</v>
      </c>
      <c r="I242" s="4">
        <f>'idf values'!I243*'idf values'!N243</f>
        <v>0</v>
      </c>
      <c r="J242" s="4">
        <f>'idf values'!J243*'idf values'!N243</f>
        <v>0</v>
      </c>
      <c r="K242" s="4">
        <f>'idf values'!K243*'idf values'!N243</f>
        <v>0</v>
      </c>
      <c r="L242" s="29">
        <f t="shared" si="15"/>
        <v>0</v>
      </c>
      <c r="M242" s="30">
        <f t="shared" si="16"/>
        <v>0</v>
      </c>
      <c r="N242" s="30">
        <f t="shared" si="17"/>
        <v>0</v>
      </c>
      <c r="O242" s="30">
        <f t="shared" si="18"/>
        <v>0</v>
      </c>
      <c r="P242" s="30">
        <f t="shared" si="19"/>
        <v>1.1073093649624541</v>
      </c>
    </row>
    <row r="243" spans="1:16" x14ac:dyDescent="0.25">
      <c r="A243" s="3" t="s">
        <v>25</v>
      </c>
      <c r="B243" s="4">
        <f>'idf values'!B244*'idf values'!N244</f>
        <v>3.3219280948873626</v>
      </c>
      <c r="C243" s="4">
        <f>'idf values'!C244*'idf values'!N244</f>
        <v>0</v>
      </c>
      <c r="D243" s="7">
        <f>'idf values'!D244*'idf values'!N244</f>
        <v>0</v>
      </c>
      <c r="E243" s="4">
        <f>'idf values'!E244*'idf values'!N244</f>
        <v>0</v>
      </c>
      <c r="F243" s="7">
        <f>'idf values'!F244*'idf values'!N244</f>
        <v>0</v>
      </c>
      <c r="G243" s="4">
        <f>'idf values'!G244*'idf values'!N244</f>
        <v>0</v>
      </c>
      <c r="H243" s="4">
        <f>'idf values'!H244*'idf values'!N244</f>
        <v>0</v>
      </c>
      <c r="I243" s="4">
        <f>'idf values'!I244*'idf values'!N244</f>
        <v>0</v>
      </c>
      <c r="J243" s="4">
        <f>'idf values'!J244*'idf values'!N244</f>
        <v>0</v>
      </c>
      <c r="K243" s="4">
        <f>'idf values'!K244*'idf values'!N244</f>
        <v>0</v>
      </c>
      <c r="L243" s="29">
        <f t="shared" si="15"/>
        <v>1.6609640474436813</v>
      </c>
      <c r="M243" s="30">
        <f t="shared" si="16"/>
        <v>0</v>
      </c>
      <c r="N243" s="30">
        <f t="shared" si="17"/>
        <v>0</v>
      </c>
      <c r="O243" s="30">
        <f t="shared" si="18"/>
        <v>0</v>
      </c>
      <c r="P243" s="30">
        <f t="shared" si="19"/>
        <v>0</v>
      </c>
    </row>
    <row r="244" spans="1:16" x14ac:dyDescent="0.25">
      <c r="A244" s="3" t="s">
        <v>263</v>
      </c>
      <c r="B244" s="4">
        <f>'idf values'!B245*'idf values'!N245</f>
        <v>0</v>
      </c>
      <c r="C244" s="4">
        <f>'idf values'!C245*'idf values'!N245</f>
        <v>0</v>
      </c>
      <c r="D244" s="7">
        <f>'idf values'!D245*'idf values'!N245</f>
        <v>0</v>
      </c>
      <c r="E244" s="4">
        <f>'idf values'!E245*'idf values'!N245</f>
        <v>0</v>
      </c>
      <c r="F244" s="7">
        <f>'idf values'!F245*'idf values'!N245</f>
        <v>0</v>
      </c>
      <c r="G244" s="4">
        <f>'idf values'!G245*'idf values'!N245</f>
        <v>0</v>
      </c>
      <c r="H244" s="4">
        <f>'idf values'!H245*'idf values'!N245</f>
        <v>0</v>
      </c>
      <c r="I244" s="4">
        <f>'idf values'!I245*'idf values'!N245</f>
        <v>0</v>
      </c>
      <c r="J244" s="4">
        <f>'idf values'!J245*'idf values'!N245</f>
        <v>0</v>
      </c>
      <c r="K244" s="4">
        <f>'idf values'!K245*'idf values'!N245</f>
        <v>3.3219280948873626</v>
      </c>
      <c r="L244" s="29">
        <f t="shared" si="15"/>
        <v>0</v>
      </c>
      <c r="M244" s="30">
        <f t="shared" si="16"/>
        <v>3.3219280948873626</v>
      </c>
      <c r="N244" s="30">
        <f t="shared" si="17"/>
        <v>0</v>
      </c>
      <c r="O244" s="30">
        <f t="shared" si="18"/>
        <v>0</v>
      </c>
      <c r="P244" s="30">
        <f t="shared" si="19"/>
        <v>0</v>
      </c>
    </row>
    <row r="245" spans="1:16" x14ac:dyDescent="0.25">
      <c r="A245" s="3" t="s">
        <v>127</v>
      </c>
      <c r="B245" s="4">
        <f>'idf values'!B246*'idf values'!N246</f>
        <v>0</v>
      </c>
      <c r="C245" s="4">
        <f>'idf values'!C246*'idf values'!N246</f>
        <v>0</v>
      </c>
      <c r="D245" s="7">
        <f>'idf values'!D246*'idf values'!N246</f>
        <v>0</v>
      </c>
      <c r="E245" s="4">
        <f>'idf values'!E246*'idf values'!N246</f>
        <v>3.3219280948873626</v>
      </c>
      <c r="F245" s="7">
        <f>'idf values'!F246*'idf values'!N246</f>
        <v>0</v>
      </c>
      <c r="G245" s="4">
        <f>'idf values'!G246*'idf values'!N246</f>
        <v>0</v>
      </c>
      <c r="H245" s="4">
        <f>'idf values'!H246*'idf values'!N246</f>
        <v>0</v>
      </c>
      <c r="I245" s="4">
        <f>'idf values'!I246*'idf values'!N246</f>
        <v>0</v>
      </c>
      <c r="J245" s="4">
        <f>'idf values'!J246*'idf values'!N246</f>
        <v>0</v>
      </c>
      <c r="K245" s="4">
        <f>'idf values'!K246*'idf values'!N246</f>
        <v>0</v>
      </c>
      <c r="L245" s="29">
        <f t="shared" si="15"/>
        <v>0</v>
      </c>
      <c r="M245" s="30">
        <f t="shared" si="16"/>
        <v>0</v>
      </c>
      <c r="N245" s="30">
        <f t="shared" si="17"/>
        <v>0</v>
      </c>
      <c r="O245" s="30">
        <f t="shared" si="18"/>
        <v>0</v>
      </c>
      <c r="P245" s="30">
        <f t="shared" si="19"/>
        <v>1.1073093649624541</v>
      </c>
    </row>
    <row r="246" spans="1:16" x14ac:dyDescent="0.25">
      <c r="A246" s="3" t="s">
        <v>285</v>
      </c>
      <c r="B246" s="4">
        <f>'idf values'!B247*'idf values'!N247</f>
        <v>0</v>
      </c>
      <c r="C246" s="4">
        <f>'idf values'!C247*'idf values'!N247</f>
        <v>0</v>
      </c>
      <c r="D246" s="7">
        <f>'idf values'!D247*'idf values'!N247</f>
        <v>0</v>
      </c>
      <c r="E246" s="4">
        <f>'idf values'!E247*'idf values'!N247</f>
        <v>0</v>
      </c>
      <c r="F246" s="7">
        <f>'idf values'!F247*'idf values'!N247</f>
        <v>0</v>
      </c>
      <c r="G246" s="4">
        <f>'idf values'!G247*'idf values'!N247</f>
        <v>0</v>
      </c>
      <c r="H246" s="4">
        <f>'idf values'!H247*'idf values'!N247</f>
        <v>0</v>
      </c>
      <c r="I246" s="4">
        <f>'idf values'!I247*'idf values'!N247</f>
        <v>0</v>
      </c>
      <c r="J246" s="4">
        <f>'idf values'!J247*'idf values'!N247</f>
        <v>0</v>
      </c>
      <c r="K246" s="4">
        <f>'idf values'!K247*'idf values'!N247</f>
        <v>3.3219280948873626</v>
      </c>
      <c r="L246" s="29">
        <f t="shared" si="15"/>
        <v>0</v>
      </c>
      <c r="M246" s="30">
        <f t="shared" si="16"/>
        <v>3.3219280948873626</v>
      </c>
      <c r="N246" s="30">
        <f t="shared" si="17"/>
        <v>0</v>
      </c>
      <c r="O246" s="30">
        <f t="shared" si="18"/>
        <v>0</v>
      </c>
      <c r="P246" s="30">
        <f t="shared" si="19"/>
        <v>0</v>
      </c>
    </row>
    <row r="247" spans="1:16" x14ac:dyDescent="0.25">
      <c r="A247" s="3" t="s">
        <v>199</v>
      </c>
      <c r="B247" s="4">
        <f>'idf values'!B248*'idf values'!N248</f>
        <v>0</v>
      </c>
      <c r="C247" s="4">
        <f>'idf values'!C248*'idf values'!N248</f>
        <v>0</v>
      </c>
      <c r="D247" s="7">
        <f>'idf values'!D248*'idf values'!N248</f>
        <v>0</v>
      </c>
      <c r="E247" s="4">
        <f>'idf values'!E248*'idf values'!N248</f>
        <v>0</v>
      </c>
      <c r="F247" s="7">
        <f>'idf values'!F248*'idf values'!N248</f>
        <v>0</v>
      </c>
      <c r="G247" s="4">
        <f>'idf values'!G248*'idf values'!N248</f>
        <v>0</v>
      </c>
      <c r="H247" s="4">
        <f>'idf values'!H248*'idf values'!N248</f>
        <v>0</v>
      </c>
      <c r="I247" s="4">
        <f>'idf values'!I248*'idf values'!N248</f>
        <v>3.3219280948873626</v>
      </c>
      <c r="J247" s="4">
        <f>'idf values'!J248*'idf values'!N248</f>
        <v>0</v>
      </c>
      <c r="K247" s="4">
        <f>'idf values'!K248*'idf values'!N248</f>
        <v>0</v>
      </c>
      <c r="L247" s="29">
        <f t="shared" si="15"/>
        <v>0</v>
      </c>
      <c r="M247" s="30">
        <f t="shared" si="16"/>
        <v>0</v>
      </c>
      <c r="N247" s="30">
        <f t="shared" si="17"/>
        <v>0</v>
      </c>
      <c r="O247" s="30">
        <f t="shared" si="18"/>
        <v>0</v>
      </c>
      <c r="P247" s="30">
        <f t="shared" si="19"/>
        <v>1.1073093649624541</v>
      </c>
    </row>
    <row r="248" spans="1:16" x14ac:dyDescent="0.25">
      <c r="A248" s="3" t="s">
        <v>192</v>
      </c>
      <c r="B248" s="4">
        <f>'idf values'!B249*'idf values'!N249</f>
        <v>0</v>
      </c>
      <c r="C248" s="4">
        <f>'idf values'!C249*'idf values'!N249</f>
        <v>0</v>
      </c>
      <c r="D248" s="7">
        <f>'idf values'!D249*'idf values'!N249</f>
        <v>0</v>
      </c>
      <c r="E248" s="4">
        <f>'idf values'!E249*'idf values'!N249</f>
        <v>0</v>
      </c>
      <c r="F248" s="7">
        <f>'idf values'!F249*'idf values'!N249</f>
        <v>0</v>
      </c>
      <c r="G248" s="4">
        <f>'idf values'!G249*'idf values'!N249</f>
        <v>0</v>
      </c>
      <c r="H248" s="4">
        <f>'idf values'!H249*'idf values'!N249</f>
        <v>0</v>
      </c>
      <c r="I248" s="4">
        <f>'idf values'!I249*'idf values'!N249</f>
        <v>2.3219280948873622</v>
      </c>
      <c r="J248" s="4">
        <f>'idf values'!J249*'idf values'!N249</f>
        <v>0</v>
      </c>
      <c r="K248" s="4">
        <f>'idf values'!K249*'idf values'!N249</f>
        <v>2.3219280948873622</v>
      </c>
      <c r="L248" s="29">
        <f t="shared" si="15"/>
        <v>0</v>
      </c>
      <c r="M248" s="30">
        <f t="shared" si="16"/>
        <v>2.3219280948873622</v>
      </c>
      <c r="N248" s="30">
        <f t="shared" si="17"/>
        <v>0</v>
      </c>
      <c r="O248" s="30">
        <f t="shared" si="18"/>
        <v>0</v>
      </c>
      <c r="P248" s="30">
        <f t="shared" si="19"/>
        <v>0.77397603162912076</v>
      </c>
    </row>
    <row r="249" spans="1:16" x14ac:dyDescent="0.25">
      <c r="A249" s="3" t="s">
        <v>124</v>
      </c>
      <c r="B249" s="4">
        <f>'idf values'!B250*'idf values'!N250</f>
        <v>0</v>
      </c>
      <c r="C249" s="4">
        <f>'idf values'!C250*'idf values'!N250</f>
        <v>0</v>
      </c>
      <c r="D249" s="7">
        <f>'idf values'!D250*'idf values'!N250</f>
        <v>0</v>
      </c>
      <c r="E249" s="4">
        <f>'idf values'!E250*'idf values'!N250</f>
        <v>3.3219280948873626</v>
      </c>
      <c r="F249" s="7">
        <f>'idf values'!F250*'idf values'!N250</f>
        <v>0</v>
      </c>
      <c r="G249" s="4">
        <f>'idf values'!G250*'idf values'!N250</f>
        <v>0</v>
      </c>
      <c r="H249" s="4">
        <f>'idf values'!H250*'idf values'!N250</f>
        <v>0</v>
      </c>
      <c r="I249" s="4">
        <f>'idf values'!I250*'idf values'!N250</f>
        <v>0</v>
      </c>
      <c r="J249" s="4">
        <f>'idf values'!J250*'idf values'!N250</f>
        <v>0</v>
      </c>
      <c r="K249" s="4">
        <f>'idf values'!K250*'idf values'!N250</f>
        <v>0</v>
      </c>
      <c r="L249" s="29">
        <f t="shared" si="15"/>
        <v>0</v>
      </c>
      <c r="M249" s="30">
        <f t="shared" si="16"/>
        <v>0</v>
      </c>
      <c r="N249" s="30">
        <f t="shared" si="17"/>
        <v>0</v>
      </c>
      <c r="O249" s="30">
        <f t="shared" si="18"/>
        <v>0</v>
      </c>
      <c r="P249" s="30">
        <f t="shared" si="19"/>
        <v>1.1073093649624541</v>
      </c>
    </row>
    <row r="250" spans="1:16" x14ac:dyDescent="0.25">
      <c r="A250" s="3" t="s">
        <v>130</v>
      </c>
      <c r="B250" s="4">
        <f>'idf values'!B251*'idf values'!N251</f>
        <v>0</v>
      </c>
      <c r="C250" s="4">
        <f>'idf values'!C251*'idf values'!N251</f>
        <v>0</v>
      </c>
      <c r="D250" s="7">
        <f>'idf values'!D251*'idf values'!N251</f>
        <v>0</v>
      </c>
      <c r="E250" s="4">
        <f>'idf values'!E251*'idf values'!N251</f>
        <v>9.9657842846620888</v>
      </c>
      <c r="F250" s="7">
        <f>'idf values'!F251*'idf values'!N251</f>
        <v>0</v>
      </c>
      <c r="G250" s="4">
        <f>'idf values'!G251*'idf values'!N251</f>
        <v>0</v>
      </c>
      <c r="H250" s="4">
        <f>'idf values'!H251*'idf values'!N251</f>
        <v>0</v>
      </c>
      <c r="I250" s="4">
        <f>'idf values'!I251*'idf values'!N251</f>
        <v>0</v>
      </c>
      <c r="J250" s="4">
        <f>'idf values'!J251*'idf values'!N251</f>
        <v>0</v>
      </c>
      <c r="K250" s="4">
        <f>'idf values'!K251*'idf values'!N251</f>
        <v>0</v>
      </c>
      <c r="L250" s="29">
        <f t="shared" si="15"/>
        <v>0</v>
      </c>
      <c r="M250" s="30">
        <f t="shared" si="16"/>
        <v>0</v>
      </c>
      <c r="N250" s="30">
        <f t="shared" si="17"/>
        <v>0</v>
      </c>
      <c r="O250" s="30">
        <f t="shared" si="18"/>
        <v>0</v>
      </c>
      <c r="P250" s="30">
        <f t="shared" si="19"/>
        <v>3.3219280948873631</v>
      </c>
    </row>
    <row r="251" spans="1:16" x14ac:dyDescent="0.25">
      <c r="A251" s="3" t="s">
        <v>76</v>
      </c>
      <c r="B251" s="4">
        <f>'idf values'!B252*'idf values'!N252</f>
        <v>0</v>
      </c>
      <c r="C251" s="4">
        <f>'idf values'!C252*'idf values'!N252</f>
        <v>0</v>
      </c>
      <c r="D251" s="7">
        <f>'idf values'!D252*'idf values'!N252</f>
        <v>6.6438561897747253</v>
      </c>
      <c r="E251" s="4">
        <f>'idf values'!E252*'idf values'!N252</f>
        <v>0</v>
      </c>
      <c r="F251" s="7">
        <f>'idf values'!F252*'idf values'!N252</f>
        <v>0</v>
      </c>
      <c r="G251" s="4">
        <f>'idf values'!G252*'idf values'!N252</f>
        <v>0</v>
      </c>
      <c r="H251" s="4">
        <f>'idf values'!H252*'idf values'!N252</f>
        <v>0</v>
      </c>
      <c r="I251" s="4">
        <f>'idf values'!I252*'idf values'!N252</f>
        <v>0</v>
      </c>
      <c r="J251" s="4">
        <f>'idf values'!J252*'idf values'!N252</f>
        <v>0</v>
      </c>
      <c r="K251" s="4">
        <f>'idf values'!K252*'idf values'!N252</f>
        <v>0</v>
      </c>
      <c r="L251" s="29">
        <f t="shared" si="15"/>
        <v>0</v>
      </c>
      <c r="M251" s="30">
        <f t="shared" si="16"/>
        <v>0</v>
      </c>
      <c r="N251" s="30">
        <f t="shared" si="17"/>
        <v>0</v>
      </c>
      <c r="O251" s="30">
        <f t="shared" si="18"/>
        <v>0</v>
      </c>
      <c r="P251" s="30">
        <f t="shared" si="19"/>
        <v>0</v>
      </c>
    </row>
    <row r="252" spans="1:16" x14ac:dyDescent="0.25">
      <c r="A252" s="3" t="s">
        <v>56</v>
      </c>
      <c r="B252" s="4">
        <f>'idf values'!B253*'idf values'!N253</f>
        <v>0</v>
      </c>
      <c r="C252" s="4">
        <f>'idf values'!C253*'idf values'!N253</f>
        <v>3.3219280948873626</v>
      </c>
      <c r="D252" s="7">
        <f>'idf values'!D253*'idf values'!N253</f>
        <v>0</v>
      </c>
      <c r="E252" s="4">
        <f>'idf values'!E253*'idf values'!N253</f>
        <v>0</v>
      </c>
      <c r="F252" s="7">
        <f>'idf values'!F253*'idf values'!N253</f>
        <v>0</v>
      </c>
      <c r="G252" s="4">
        <f>'idf values'!G253*'idf values'!N253</f>
        <v>0</v>
      </c>
      <c r="H252" s="4">
        <f>'idf values'!H253*'idf values'!N253</f>
        <v>0</v>
      </c>
      <c r="I252" s="4">
        <f>'idf values'!I253*'idf values'!N253</f>
        <v>0</v>
      </c>
      <c r="J252" s="4">
        <f>'idf values'!J253*'idf values'!N253</f>
        <v>0</v>
      </c>
      <c r="K252" s="4">
        <f>'idf values'!K253*'idf values'!N253</f>
        <v>0</v>
      </c>
      <c r="L252" s="29">
        <f t="shared" si="15"/>
        <v>1.6609640474436813</v>
      </c>
      <c r="M252" s="30">
        <f t="shared" si="16"/>
        <v>0</v>
      </c>
      <c r="N252" s="30">
        <f t="shared" si="17"/>
        <v>0</v>
      </c>
      <c r="O252" s="30">
        <f t="shared" si="18"/>
        <v>0</v>
      </c>
      <c r="P252" s="30">
        <f t="shared" si="19"/>
        <v>0</v>
      </c>
    </row>
    <row r="253" spans="1:16" x14ac:dyDescent="0.25">
      <c r="A253" s="3" t="s">
        <v>69</v>
      </c>
      <c r="B253" s="4">
        <f>'idf values'!B254*'idf values'!N254</f>
        <v>0</v>
      </c>
      <c r="C253" s="4">
        <f>'idf values'!C254*'idf values'!N254</f>
        <v>0</v>
      </c>
      <c r="D253" s="7">
        <f>'idf values'!D254*'idf values'!N254</f>
        <v>3.3219280948873626</v>
      </c>
      <c r="E253" s="4">
        <f>'idf values'!E254*'idf values'!N254</f>
        <v>0</v>
      </c>
      <c r="F253" s="7">
        <f>'idf values'!F254*'idf values'!N254</f>
        <v>0</v>
      </c>
      <c r="G253" s="4">
        <f>'idf values'!G254*'idf values'!N254</f>
        <v>0</v>
      </c>
      <c r="H253" s="4">
        <f>'idf values'!H254*'idf values'!N254</f>
        <v>0</v>
      </c>
      <c r="I253" s="4">
        <f>'idf values'!I254*'idf values'!N254</f>
        <v>0</v>
      </c>
      <c r="J253" s="4">
        <f>'idf values'!J254*'idf values'!N254</f>
        <v>0</v>
      </c>
      <c r="K253" s="4">
        <f>'idf values'!K254*'idf values'!N254</f>
        <v>0</v>
      </c>
      <c r="L253" s="29">
        <f t="shared" si="15"/>
        <v>0</v>
      </c>
      <c r="M253" s="30">
        <f t="shared" si="16"/>
        <v>0</v>
      </c>
      <c r="N253" s="30">
        <f t="shared" si="17"/>
        <v>0</v>
      </c>
      <c r="O253" s="30">
        <f t="shared" si="18"/>
        <v>0</v>
      </c>
      <c r="P253" s="30">
        <f t="shared" si="19"/>
        <v>0</v>
      </c>
    </row>
    <row r="254" spans="1:16" x14ac:dyDescent="0.25">
      <c r="A254" s="3" t="s">
        <v>319</v>
      </c>
      <c r="B254" s="4">
        <f>'idf values'!B255*'idf values'!N255</f>
        <v>0</v>
      </c>
      <c r="C254" s="4">
        <f>'idf values'!C255*'idf values'!N255</f>
        <v>0</v>
      </c>
      <c r="D254" s="7">
        <f>'idf values'!D255*'idf values'!N255</f>
        <v>0</v>
      </c>
      <c r="E254" s="4">
        <f>'idf values'!E255*'idf values'!N255</f>
        <v>0</v>
      </c>
      <c r="F254" s="7">
        <f>'idf values'!F255*'idf values'!N255</f>
        <v>0</v>
      </c>
      <c r="G254" s="4">
        <f>'idf values'!G255*'idf values'!N255</f>
        <v>0</v>
      </c>
      <c r="H254" s="4">
        <f>'idf values'!H255*'idf values'!N255</f>
        <v>0</v>
      </c>
      <c r="I254" s="4">
        <f>'idf values'!I255*'idf values'!N255</f>
        <v>0</v>
      </c>
      <c r="J254" s="4">
        <f>'idf values'!J255*'idf values'!N255</f>
        <v>0</v>
      </c>
      <c r="K254" s="4">
        <f>'idf values'!K255*'idf values'!N255</f>
        <v>3.3219280948873626</v>
      </c>
      <c r="L254" s="29">
        <f t="shared" si="15"/>
        <v>0</v>
      </c>
      <c r="M254" s="30">
        <f t="shared" si="16"/>
        <v>3.3219280948873626</v>
      </c>
      <c r="N254" s="30">
        <f t="shared" si="17"/>
        <v>0</v>
      </c>
      <c r="O254" s="30">
        <f t="shared" si="18"/>
        <v>0</v>
      </c>
      <c r="P254" s="30">
        <f t="shared" si="19"/>
        <v>0</v>
      </c>
    </row>
    <row r="255" spans="1:16" x14ac:dyDescent="0.25">
      <c r="A255" s="3" t="s">
        <v>226</v>
      </c>
      <c r="B255" s="4">
        <f>'idf values'!B256*'idf values'!N256</f>
        <v>0</v>
      </c>
      <c r="C255" s="4">
        <f>'idf values'!C256*'idf values'!N256</f>
        <v>0</v>
      </c>
      <c r="D255" s="7">
        <f>'idf values'!D256*'idf values'!N256</f>
        <v>0</v>
      </c>
      <c r="E255" s="4">
        <f>'idf values'!E256*'idf values'!N256</f>
        <v>0</v>
      </c>
      <c r="F255" s="7">
        <f>'idf values'!F256*'idf values'!N256</f>
        <v>0</v>
      </c>
      <c r="G255" s="4">
        <f>'idf values'!G256*'idf values'!N256</f>
        <v>0</v>
      </c>
      <c r="H255" s="4">
        <f>'idf values'!H256*'idf values'!N256</f>
        <v>0</v>
      </c>
      <c r="I255" s="4">
        <f>'idf values'!I256*'idf values'!N256</f>
        <v>2.3219280948873622</v>
      </c>
      <c r="J255" s="4">
        <f>'idf values'!J256*'idf values'!N256</f>
        <v>0</v>
      </c>
      <c r="K255" s="4">
        <f>'idf values'!K256*'idf values'!N256</f>
        <v>6.965784284662087</v>
      </c>
      <c r="L255" s="29">
        <f t="shared" si="15"/>
        <v>0</v>
      </c>
      <c r="M255" s="30">
        <f t="shared" si="16"/>
        <v>6.965784284662087</v>
      </c>
      <c r="N255" s="30">
        <f t="shared" si="17"/>
        <v>0</v>
      </c>
      <c r="O255" s="30">
        <f t="shared" si="18"/>
        <v>0</v>
      </c>
      <c r="P255" s="30">
        <f t="shared" si="19"/>
        <v>0.77397603162912076</v>
      </c>
    </row>
    <row r="256" spans="1:16" x14ac:dyDescent="0.25">
      <c r="A256" s="3" t="s">
        <v>274</v>
      </c>
      <c r="B256" s="4">
        <f>'idf values'!B257*'idf values'!N257</f>
        <v>0</v>
      </c>
      <c r="C256" s="4">
        <f>'idf values'!C257*'idf values'!N257</f>
        <v>0</v>
      </c>
      <c r="D256" s="7">
        <f>'idf values'!D257*'idf values'!N257</f>
        <v>0</v>
      </c>
      <c r="E256" s="4">
        <f>'idf values'!E257*'idf values'!N257</f>
        <v>0</v>
      </c>
      <c r="F256" s="7">
        <f>'idf values'!F257*'idf values'!N257</f>
        <v>0</v>
      </c>
      <c r="G256" s="4">
        <f>'idf values'!G257*'idf values'!N257</f>
        <v>0</v>
      </c>
      <c r="H256" s="4">
        <f>'idf values'!H257*'idf values'!N257</f>
        <v>0</v>
      </c>
      <c r="I256" s="4">
        <f>'idf values'!I257*'idf values'!N257</f>
        <v>0</v>
      </c>
      <c r="J256" s="4">
        <f>'idf values'!J257*'idf values'!N257</f>
        <v>0</v>
      </c>
      <c r="K256" s="4">
        <f>'idf values'!K257*'idf values'!N257</f>
        <v>3.3219280948873626</v>
      </c>
      <c r="L256" s="29">
        <f t="shared" si="15"/>
        <v>0</v>
      </c>
      <c r="M256" s="30">
        <f t="shared" si="16"/>
        <v>3.3219280948873626</v>
      </c>
      <c r="N256" s="30">
        <f t="shared" si="17"/>
        <v>0</v>
      </c>
      <c r="O256" s="30">
        <f t="shared" si="18"/>
        <v>0</v>
      </c>
      <c r="P256" s="30">
        <f t="shared" si="19"/>
        <v>0</v>
      </c>
    </row>
    <row r="257" spans="1:16" x14ac:dyDescent="0.25">
      <c r="A257" s="3" t="s">
        <v>36</v>
      </c>
      <c r="B257" s="4">
        <f>'idf values'!B258*'idf values'!N258</f>
        <v>3.3219280948873626</v>
      </c>
      <c r="C257" s="4">
        <f>'idf values'!C258*'idf values'!N258</f>
        <v>0</v>
      </c>
      <c r="D257" s="7">
        <f>'idf values'!D258*'idf values'!N258</f>
        <v>0</v>
      </c>
      <c r="E257" s="4">
        <f>'idf values'!E258*'idf values'!N258</f>
        <v>0</v>
      </c>
      <c r="F257" s="7">
        <f>'idf values'!F258*'idf values'!N258</f>
        <v>0</v>
      </c>
      <c r="G257" s="4">
        <f>'idf values'!G258*'idf values'!N258</f>
        <v>0</v>
      </c>
      <c r="H257" s="4">
        <f>'idf values'!H258*'idf values'!N258</f>
        <v>0</v>
      </c>
      <c r="I257" s="4">
        <f>'idf values'!I258*'idf values'!N258</f>
        <v>0</v>
      </c>
      <c r="J257" s="4">
        <f>'idf values'!J258*'idf values'!N258</f>
        <v>0</v>
      </c>
      <c r="K257" s="4">
        <f>'idf values'!K258*'idf values'!N258</f>
        <v>0</v>
      </c>
      <c r="L257" s="29">
        <f t="shared" si="15"/>
        <v>1.6609640474436813</v>
      </c>
      <c r="M257" s="30">
        <f t="shared" si="16"/>
        <v>0</v>
      </c>
      <c r="N257" s="30">
        <f t="shared" si="17"/>
        <v>0</v>
      </c>
      <c r="O257" s="30">
        <f t="shared" si="18"/>
        <v>0</v>
      </c>
      <c r="P257" s="30">
        <f t="shared" si="19"/>
        <v>0</v>
      </c>
    </row>
    <row r="258" spans="1:16" x14ac:dyDescent="0.25">
      <c r="A258" s="3" t="s">
        <v>279</v>
      </c>
      <c r="B258" s="4">
        <f>'idf values'!B259*'idf values'!N259</f>
        <v>0</v>
      </c>
      <c r="C258" s="4">
        <f>'idf values'!C259*'idf values'!N259</f>
        <v>0</v>
      </c>
      <c r="D258" s="7">
        <f>'idf values'!D259*'idf values'!N259</f>
        <v>0</v>
      </c>
      <c r="E258" s="4">
        <f>'idf values'!E259*'idf values'!N259</f>
        <v>0</v>
      </c>
      <c r="F258" s="7">
        <f>'idf values'!F259*'idf values'!N259</f>
        <v>0</v>
      </c>
      <c r="G258" s="4">
        <f>'idf values'!G259*'idf values'!N259</f>
        <v>0</v>
      </c>
      <c r="H258" s="4">
        <f>'idf values'!H259*'idf values'!N259</f>
        <v>0</v>
      </c>
      <c r="I258" s="4">
        <f>'idf values'!I259*'idf values'!N259</f>
        <v>0</v>
      </c>
      <c r="J258" s="4">
        <f>'idf values'!J259*'idf values'!N259</f>
        <v>0</v>
      </c>
      <c r="K258" s="4">
        <f>'idf values'!K259*'idf values'!N259</f>
        <v>3.3219280948873626</v>
      </c>
      <c r="L258" s="29">
        <f t="shared" si="15"/>
        <v>0</v>
      </c>
      <c r="M258" s="30">
        <f t="shared" si="16"/>
        <v>3.3219280948873626</v>
      </c>
      <c r="N258" s="30">
        <f t="shared" si="17"/>
        <v>0</v>
      </c>
      <c r="O258" s="30">
        <f t="shared" si="18"/>
        <v>0</v>
      </c>
      <c r="P258" s="30">
        <f t="shared" si="19"/>
        <v>0</v>
      </c>
    </row>
    <row r="259" spans="1:16" x14ac:dyDescent="0.25">
      <c r="A259" s="3" t="s">
        <v>94</v>
      </c>
      <c r="B259" s="4">
        <f>'idf values'!B260*'idf values'!N260</f>
        <v>0</v>
      </c>
      <c r="C259" s="4">
        <f>'idf values'!C260*'idf values'!N260</f>
        <v>0</v>
      </c>
      <c r="D259" s="7">
        <f>'idf values'!D260*'idf values'!N260</f>
        <v>2.3219280948873622</v>
      </c>
      <c r="E259" s="4">
        <f>'idf values'!E260*'idf values'!N260</f>
        <v>0</v>
      </c>
      <c r="F259" s="7">
        <f>'idf values'!F260*'idf values'!N260</f>
        <v>0</v>
      </c>
      <c r="G259" s="4">
        <f>'idf values'!G260*'idf values'!N260</f>
        <v>0</v>
      </c>
      <c r="H259" s="4">
        <f>'idf values'!H260*'idf values'!N260</f>
        <v>0</v>
      </c>
      <c r="I259" s="4">
        <f>'idf values'!I260*'idf values'!N260</f>
        <v>0</v>
      </c>
      <c r="J259" s="4">
        <f>'idf values'!J260*'idf values'!N260</f>
        <v>0</v>
      </c>
      <c r="K259" s="4">
        <f>'idf values'!K260*'idf values'!N260</f>
        <v>2.3219280948873622</v>
      </c>
      <c r="L259" s="29">
        <f t="shared" si="15"/>
        <v>0</v>
      </c>
      <c r="M259" s="30">
        <f t="shared" si="16"/>
        <v>2.3219280948873622</v>
      </c>
      <c r="N259" s="30">
        <f t="shared" si="17"/>
        <v>0</v>
      </c>
      <c r="O259" s="30">
        <f t="shared" si="18"/>
        <v>0</v>
      </c>
      <c r="P259" s="30">
        <f t="shared" si="19"/>
        <v>0</v>
      </c>
    </row>
    <row r="260" spans="1:16" x14ac:dyDescent="0.25">
      <c r="A260" s="3" t="s">
        <v>54</v>
      </c>
      <c r="B260" s="4">
        <f>'idf values'!B261*'idf values'!N261</f>
        <v>0</v>
      </c>
      <c r="C260" s="4">
        <f>'idf values'!C261*'idf values'!N261</f>
        <v>4.6438561897747244</v>
      </c>
      <c r="D260" s="7">
        <f>'idf values'!D261*'idf values'!N261</f>
        <v>0</v>
      </c>
      <c r="E260" s="4">
        <f>'idf values'!E261*'idf values'!N261</f>
        <v>0</v>
      </c>
      <c r="F260" s="7">
        <f>'idf values'!F261*'idf values'!N261</f>
        <v>0</v>
      </c>
      <c r="G260" s="4">
        <f>'idf values'!G261*'idf values'!N261</f>
        <v>2.3219280948873622</v>
      </c>
      <c r="H260" s="4">
        <f>'idf values'!H261*'idf values'!N261</f>
        <v>0</v>
      </c>
      <c r="I260" s="4">
        <f>'idf values'!I261*'idf values'!N261</f>
        <v>0</v>
      </c>
      <c r="J260" s="4">
        <f>'idf values'!J261*'idf values'!N261</f>
        <v>0</v>
      </c>
      <c r="K260" s="4">
        <f>'idf values'!K261*'idf values'!N261</f>
        <v>0</v>
      </c>
      <c r="L260" s="29">
        <f t="shared" ref="L260:L312" si="20">AVERAGE(B260:C260)</f>
        <v>2.3219280948873622</v>
      </c>
      <c r="M260" s="30">
        <f t="shared" ref="M260:M312" si="21">AVERAGE(K260)</f>
        <v>0</v>
      </c>
      <c r="N260" s="30">
        <f t="shared" ref="N260:N312" si="22">AVERAGE(J260)</f>
        <v>0</v>
      </c>
      <c r="O260" s="30">
        <f t="shared" ref="O260:O312" si="23">AVERAGE(G260)</f>
        <v>2.3219280948873622</v>
      </c>
      <c r="P260" s="30">
        <f t="shared" ref="P260:P312" si="24">AVERAGE(E260,H260:I260)</f>
        <v>0</v>
      </c>
    </row>
    <row r="261" spans="1:16" x14ac:dyDescent="0.25">
      <c r="A261" s="3" t="s">
        <v>142</v>
      </c>
      <c r="B261" s="4">
        <f>'idf values'!B262*'idf values'!N262</f>
        <v>0</v>
      </c>
      <c r="C261" s="4">
        <f>'idf values'!C262*'idf values'!N262</f>
        <v>0</v>
      </c>
      <c r="D261" s="7">
        <f>'idf values'!D262*'idf values'!N262</f>
        <v>0</v>
      </c>
      <c r="E261" s="4">
        <f>'idf values'!E262*'idf values'!N262</f>
        <v>0</v>
      </c>
      <c r="F261" s="7">
        <f>'idf values'!F262*'idf values'!N262</f>
        <v>3.3219280948873626</v>
      </c>
      <c r="G261" s="4">
        <f>'idf values'!G262*'idf values'!N262</f>
        <v>0</v>
      </c>
      <c r="H261" s="4">
        <f>'idf values'!H262*'idf values'!N262</f>
        <v>0</v>
      </c>
      <c r="I261" s="4">
        <f>'idf values'!I262*'idf values'!N262</f>
        <v>0</v>
      </c>
      <c r="J261" s="4">
        <f>'idf values'!J262*'idf values'!N262</f>
        <v>0</v>
      </c>
      <c r="K261" s="4">
        <f>'idf values'!K262*'idf values'!N262</f>
        <v>0</v>
      </c>
      <c r="L261" s="29">
        <f t="shared" si="20"/>
        <v>0</v>
      </c>
      <c r="M261" s="30">
        <f t="shared" si="21"/>
        <v>0</v>
      </c>
      <c r="N261" s="30">
        <f t="shared" si="22"/>
        <v>0</v>
      </c>
      <c r="O261" s="30">
        <f t="shared" si="23"/>
        <v>0</v>
      </c>
      <c r="P261" s="30">
        <f t="shared" si="24"/>
        <v>0</v>
      </c>
    </row>
    <row r="262" spans="1:16" x14ac:dyDescent="0.25">
      <c r="A262" s="3" t="s">
        <v>191</v>
      </c>
      <c r="B262" s="4">
        <f>'idf values'!B263*'idf values'!N263</f>
        <v>0</v>
      </c>
      <c r="C262" s="4">
        <f>'idf values'!C263*'idf values'!N263</f>
        <v>0</v>
      </c>
      <c r="D262" s="7">
        <f>'idf values'!D263*'idf values'!N263</f>
        <v>0</v>
      </c>
      <c r="E262" s="4">
        <f>'idf values'!E263*'idf values'!N263</f>
        <v>0</v>
      </c>
      <c r="F262" s="7">
        <f>'idf values'!F263*'idf values'!N263</f>
        <v>0</v>
      </c>
      <c r="G262" s="4">
        <f>'idf values'!G263*'idf values'!N263</f>
        <v>0</v>
      </c>
      <c r="H262" s="4">
        <f>'idf values'!H263*'idf values'!N263</f>
        <v>0</v>
      </c>
      <c r="I262" s="4">
        <f>'idf values'!I263*'idf values'!N263</f>
        <v>3.3219280948873626</v>
      </c>
      <c r="J262" s="4">
        <f>'idf values'!J263*'idf values'!N263</f>
        <v>0</v>
      </c>
      <c r="K262" s="4">
        <f>'idf values'!K263*'idf values'!N263</f>
        <v>0</v>
      </c>
      <c r="L262" s="29">
        <f t="shared" si="20"/>
        <v>0</v>
      </c>
      <c r="M262" s="30">
        <f t="shared" si="21"/>
        <v>0</v>
      </c>
      <c r="N262" s="30">
        <f t="shared" si="22"/>
        <v>0</v>
      </c>
      <c r="O262" s="30">
        <f t="shared" si="23"/>
        <v>0</v>
      </c>
      <c r="P262" s="30">
        <f t="shared" si="24"/>
        <v>1.1073093649624541</v>
      </c>
    </row>
    <row r="263" spans="1:16" x14ac:dyDescent="0.25">
      <c r="A263" s="3" t="s">
        <v>200</v>
      </c>
      <c r="B263" s="4">
        <f>'idf values'!B264*'idf values'!N264</f>
        <v>0</v>
      </c>
      <c r="C263" s="4">
        <f>'idf values'!C264*'idf values'!N264</f>
        <v>0</v>
      </c>
      <c r="D263" s="7">
        <f>'idf values'!D264*'idf values'!N264</f>
        <v>0</v>
      </c>
      <c r="E263" s="4">
        <f>'idf values'!E264*'idf values'!N264</f>
        <v>0</v>
      </c>
      <c r="F263" s="7">
        <f>'idf values'!F264*'idf values'!N264</f>
        <v>0</v>
      </c>
      <c r="G263" s="4">
        <f>'idf values'!G264*'idf values'!N264</f>
        <v>0</v>
      </c>
      <c r="H263" s="4">
        <f>'idf values'!H264*'idf values'!N264</f>
        <v>0</v>
      </c>
      <c r="I263" s="4">
        <f>'idf values'!I264*'idf values'!N264</f>
        <v>3.3219280948873626</v>
      </c>
      <c r="J263" s="4">
        <f>'idf values'!J264*'idf values'!N264</f>
        <v>0</v>
      </c>
      <c r="K263" s="4">
        <f>'idf values'!K264*'idf values'!N264</f>
        <v>0</v>
      </c>
      <c r="L263" s="29">
        <f t="shared" si="20"/>
        <v>0</v>
      </c>
      <c r="M263" s="30">
        <f t="shared" si="21"/>
        <v>0</v>
      </c>
      <c r="N263" s="30">
        <f t="shared" si="22"/>
        <v>0</v>
      </c>
      <c r="O263" s="30">
        <f t="shared" si="23"/>
        <v>0</v>
      </c>
      <c r="P263" s="30">
        <f t="shared" si="24"/>
        <v>1.1073093649624541</v>
      </c>
    </row>
    <row r="264" spans="1:16" x14ac:dyDescent="0.25">
      <c r="A264" s="3" t="s">
        <v>41</v>
      </c>
      <c r="B264" s="4">
        <f>'idf values'!B265*'idf values'!N265</f>
        <v>3.3219280948873626</v>
      </c>
      <c r="C264" s="4">
        <f>'idf values'!C265*'idf values'!N265</f>
        <v>0</v>
      </c>
      <c r="D264" s="7">
        <f>'idf values'!D265*'idf values'!N265</f>
        <v>0</v>
      </c>
      <c r="E264" s="4">
        <f>'idf values'!E265*'idf values'!N265</f>
        <v>0</v>
      </c>
      <c r="F264" s="7">
        <f>'idf values'!F265*'idf values'!N265</f>
        <v>0</v>
      </c>
      <c r="G264" s="4">
        <f>'idf values'!G265*'idf values'!N265</f>
        <v>0</v>
      </c>
      <c r="H264" s="4">
        <f>'idf values'!H265*'idf values'!N265</f>
        <v>0</v>
      </c>
      <c r="I264" s="4">
        <f>'idf values'!I265*'idf values'!N265</f>
        <v>0</v>
      </c>
      <c r="J264" s="4">
        <f>'idf values'!J265*'idf values'!N265</f>
        <v>0</v>
      </c>
      <c r="K264" s="4">
        <f>'idf values'!K265*'idf values'!N265</f>
        <v>0</v>
      </c>
      <c r="L264" s="29">
        <f t="shared" si="20"/>
        <v>1.6609640474436813</v>
      </c>
      <c r="M264" s="30">
        <f t="shared" si="21"/>
        <v>0</v>
      </c>
      <c r="N264" s="30">
        <f t="shared" si="22"/>
        <v>0</v>
      </c>
      <c r="O264" s="30">
        <f t="shared" si="23"/>
        <v>0</v>
      </c>
      <c r="P264" s="30">
        <f t="shared" si="24"/>
        <v>0</v>
      </c>
    </row>
    <row r="265" spans="1:16" x14ac:dyDescent="0.25">
      <c r="A265" s="3" t="s">
        <v>83</v>
      </c>
      <c r="B265" s="4">
        <f>'idf values'!B266*'idf values'!N266</f>
        <v>0</v>
      </c>
      <c r="C265" s="4">
        <f>'idf values'!C266*'idf values'!N266</f>
        <v>0</v>
      </c>
      <c r="D265" s="7">
        <f>'idf values'!D266*'idf values'!N266</f>
        <v>2.3219280948873622</v>
      </c>
      <c r="E265" s="4">
        <f>'idf values'!E266*'idf values'!N266</f>
        <v>0</v>
      </c>
      <c r="F265" s="7">
        <f>'idf values'!F266*'idf values'!N266</f>
        <v>0</v>
      </c>
      <c r="G265" s="4">
        <f>'idf values'!G266*'idf values'!N266</f>
        <v>0</v>
      </c>
      <c r="H265" s="4">
        <f>'idf values'!H266*'idf values'!N266</f>
        <v>0</v>
      </c>
      <c r="I265" s="4">
        <f>'idf values'!I266*'idf values'!N266</f>
        <v>2.3219280948873622</v>
      </c>
      <c r="J265" s="4">
        <f>'idf values'!J266*'idf values'!N266</f>
        <v>0</v>
      </c>
      <c r="K265" s="4">
        <f>'idf values'!K266*'idf values'!N266</f>
        <v>0</v>
      </c>
      <c r="L265" s="29">
        <f t="shared" si="20"/>
        <v>0</v>
      </c>
      <c r="M265" s="30">
        <f t="shared" si="21"/>
        <v>0</v>
      </c>
      <c r="N265" s="30">
        <f t="shared" si="22"/>
        <v>0</v>
      </c>
      <c r="O265" s="30">
        <f t="shared" si="23"/>
        <v>0</v>
      </c>
      <c r="P265" s="30">
        <f t="shared" si="24"/>
        <v>0.77397603162912076</v>
      </c>
    </row>
    <row r="266" spans="1:16" x14ac:dyDescent="0.25">
      <c r="A266" s="3" t="s">
        <v>85</v>
      </c>
      <c r="B266" s="4">
        <f>'idf values'!B267*'idf values'!N267</f>
        <v>0</v>
      </c>
      <c r="C266" s="4">
        <f>'idf values'!C267*'idf values'!N267</f>
        <v>0</v>
      </c>
      <c r="D266" s="7">
        <f>'idf values'!D267*'idf values'!N267</f>
        <v>3.3219280948873626</v>
      </c>
      <c r="E266" s="4">
        <f>'idf values'!E267*'idf values'!N267</f>
        <v>0</v>
      </c>
      <c r="F266" s="7">
        <f>'idf values'!F267*'idf values'!N267</f>
        <v>0</v>
      </c>
      <c r="G266" s="4">
        <f>'idf values'!G267*'idf values'!N267</f>
        <v>0</v>
      </c>
      <c r="H266" s="4">
        <f>'idf values'!H267*'idf values'!N267</f>
        <v>0</v>
      </c>
      <c r="I266" s="4">
        <f>'idf values'!I267*'idf values'!N267</f>
        <v>0</v>
      </c>
      <c r="J266" s="4">
        <f>'idf values'!J267*'idf values'!N267</f>
        <v>0</v>
      </c>
      <c r="K266" s="4">
        <f>'idf values'!K267*'idf values'!N267</f>
        <v>0</v>
      </c>
      <c r="L266" s="29">
        <f t="shared" si="20"/>
        <v>0</v>
      </c>
      <c r="M266" s="30">
        <f t="shared" si="21"/>
        <v>0</v>
      </c>
      <c r="N266" s="30">
        <f t="shared" si="22"/>
        <v>0</v>
      </c>
      <c r="O266" s="30">
        <f t="shared" si="23"/>
        <v>0</v>
      </c>
      <c r="P266" s="30">
        <f t="shared" si="24"/>
        <v>0</v>
      </c>
    </row>
    <row r="267" spans="1:16" x14ac:dyDescent="0.25">
      <c r="A267" s="3" t="s">
        <v>260</v>
      </c>
      <c r="B267" s="4">
        <f>'idf values'!B268*'idf values'!N268</f>
        <v>0</v>
      </c>
      <c r="C267" s="4">
        <f>'idf values'!C268*'idf values'!N268</f>
        <v>0</v>
      </c>
      <c r="D267" s="7">
        <f>'idf values'!D268*'idf values'!N268</f>
        <v>0</v>
      </c>
      <c r="E267" s="4">
        <f>'idf values'!E268*'idf values'!N268</f>
        <v>0</v>
      </c>
      <c r="F267" s="7">
        <f>'idf values'!F268*'idf values'!N268</f>
        <v>0</v>
      </c>
      <c r="G267" s="4">
        <f>'idf values'!G268*'idf values'!N268</f>
        <v>0</v>
      </c>
      <c r="H267" s="4">
        <f>'idf values'!H268*'idf values'!N268</f>
        <v>0</v>
      </c>
      <c r="I267" s="4">
        <f>'idf values'!I268*'idf values'!N268</f>
        <v>0</v>
      </c>
      <c r="J267" s="4">
        <f>'idf values'!J268*'idf values'!N268</f>
        <v>0</v>
      </c>
      <c r="K267" s="4">
        <f>'idf values'!K268*'idf values'!N268</f>
        <v>3.3219280948873626</v>
      </c>
      <c r="L267" s="29">
        <f t="shared" si="20"/>
        <v>0</v>
      </c>
      <c r="M267" s="30">
        <f t="shared" si="21"/>
        <v>3.3219280948873626</v>
      </c>
      <c r="N267" s="30">
        <f t="shared" si="22"/>
        <v>0</v>
      </c>
      <c r="O267" s="30">
        <f t="shared" si="23"/>
        <v>0</v>
      </c>
      <c r="P267" s="30">
        <f t="shared" si="24"/>
        <v>0</v>
      </c>
    </row>
    <row r="268" spans="1:16" x14ac:dyDescent="0.25">
      <c r="A268" s="3" t="s">
        <v>120</v>
      </c>
      <c r="B268" s="4">
        <f>'idf values'!B269*'idf values'!N269</f>
        <v>0</v>
      </c>
      <c r="C268" s="4">
        <f>'idf values'!C269*'idf values'!N269</f>
        <v>0</v>
      </c>
      <c r="D268" s="7">
        <f>'idf values'!D269*'idf values'!N269</f>
        <v>0</v>
      </c>
      <c r="E268" s="4">
        <f>'idf values'!E269*'idf values'!N269</f>
        <v>3.3219280948873626</v>
      </c>
      <c r="F268" s="7">
        <f>'idf values'!F269*'idf values'!N269</f>
        <v>0</v>
      </c>
      <c r="G268" s="4">
        <f>'idf values'!G269*'idf values'!N269</f>
        <v>0</v>
      </c>
      <c r="H268" s="4">
        <f>'idf values'!H269*'idf values'!N269</f>
        <v>0</v>
      </c>
      <c r="I268" s="4">
        <f>'idf values'!I269*'idf values'!N269</f>
        <v>0</v>
      </c>
      <c r="J268" s="4">
        <f>'idf values'!J269*'idf values'!N269</f>
        <v>0</v>
      </c>
      <c r="K268" s="4">
        <f>'idf values'!K269*'idf values'!N269</f>
        <v>0</v>
      </c>
      <c r="L268" s="29">
        <f t="shared" si="20"/>
        <v>0</v>
      </c>
      <c r="M268" s="30">
        <f t="shared" si="21"/>
        <v>0</v>
      </c>
      <c r="N268" s="30">
        <f t="shared" si="22"/>
        <v>0</v>
      </c>
      <c r="O268" s="30">
        <f t="shared" si="23"/>
        <v>0</v>
      </c>
      <c r="P268" s="30">
        <f t="shared" si="24"/>
        <v>1.1073093649624541</v>
      </c>
    </row>
    <row r="269" spans="1:16" x14ac:dyDescent="0.25">
      <c r="A269" s="3" t="s">
        <v>78</v>
      </c>
      <c r="B269" s="4">
        <f>'idf values'!B270*'idf values'!N270</f>
        <v>0</v>
      </c>
      <c r="C269" s="4">
        <f>'idf values'!C270*'idf values'!N270</f>
        <v>0</v>
      </c>
      <c r="D269" s="7">
        <f>'idf values'!D270*'idf values'!N270</f>
        <v>6.6438561897747253</v>
      </c>
      <c r="E269" s="4">
        <f>'idf values'!E270*'idf values'!N270</f>
        <v>0</v>
      </c>
      <c r="F269" s="7">
        <f>'idf values'!F270*'idf values'!N270</f>
        <v>0</v>
      </c>
      <c r="G269" s="4">
        <f>'idf values'!G270*'idf values'!N270</f>
        <v>0</v>
      </c>
      <c r="H269" s="4">
        <f>'idf values'!H270*'idf values'!N270</f>
        <v>0</v>
      </c>
      <c r="I269" s="4">
        <f>'idf values'!I270*'idf values'!N270</f>
        <v>0</v>
      </c>
      <c r="J269" s="4">
        <f>'idf values'!J270*'idf values'!N270</f>
        <v>0</v>
      </c>
      <c r="K269" s="4">
        <f>'idf values'!K270*'idf values'!N270</f>
        <v>0</v>
      </c>
      <c r="L269" s="29">
        <f t="shared" si="20"/>
        <v>0</v>
      </c>
      <c r="M269" s="30">
        <f t="shared" si="21"/>
        <v>0</v>
      </c>
      <c r="N269" s="30">
        <f t="shared" si="22"/>
        <v>0</v>
      </c>
      <c r="O269" s="30">
        <f t="shared" si="23"/>
        <v>0</v>
      </c>
      <c r="P269" s="30">
        <f t="shared" si="24"/>
        <v>0</v>
      </c>
    </row>
    <row r="270" spans="1:16" x14ac:dyDescent="0.25">
      <c r="A270" s="3" t="s">
        <v>155</v>
      </c>
      <c r="B270" s="4">
        <f>'idf values'!B271*'idf values'!N271</f>
        <v>0</v>
      </c>
      <c r="C270" s="4">
        <f>'idf values'!C271*'idf values'!N271</f>
        <v>0</v>
      </c>
      <c r="D270" s="7">
        <f>'idf values'!D271*'idf values'!N271</f>
        <v>0</v>
      </c>
      <c r="E270" s="4">
        <f>'idf values'!E271*'idf values'!N271</f>
        <v>0</v>
      </c>
      <c r="F270" s="7">
        <f>'idf values'!F271*'idf values'!N271</f>
        <v>3.3219280948873626</v>
      </c>
      <c r="G270" s="4">
        <f>'idf values'!G271*'idf values'!N271</f>
        <v>0</v>
      </c>
      <c r="H270" s="4">
        <f>'idf values'!H271*'idf values'!N271</f>
        <v>0</v>
      </c>
      <c r="I270" s="4">
        <f>'idf values'!I271*'idf values'!N271</f>
        <v>0</v>
      </c>
      <c r="J270" s="4">
        <f>'idf values'!J271*'idf values'!N271</f>
        <v>0</v>
      </c>
      <c r="K270" s="4">
        <f>'idf values'!K271*'idf values'!N271</f>
        <v>0</v>
      </c>
      <c r="L270" s="29">
        <f t="shared" si="20"/>
        <v>0</v>
      </c>
      <c r="M270" s="30">
        <f t="shared" si="21"/>
        <v>0</v>
      </c>
      <c r="N270" s="30">
        <f t="shared" si="22"/>
        <v>0</v>
      </c>
      <c r="O270" s="30">
        <f t="shared" si="23"/>
        <v>0</v>
      </c>
      <c r="P270" s="30">
        <f t="shared" si="24"/>
        <v>0</v>
      </c>
    </row>
    <row r="271" spans="1:16" x14ac:dyDescent="0.25">
      <c r="A271" s="3" t="s">
        <v>165</v>
      </c>
      <c r="B271" s="4">
        <f>'idf values'!B272*'idf values'!N272</f>
        <v>0</v>
      </c>
      <c r="C271" s="4">
        <f>'idf values'!C272*'idf values'!N272</f>
        <v>0</v>
      </c>
      <c r="D271" s="7">
        <f>'idf values'!D272*'idf values'!N272</f>
        <v>0</v>
      </c>
      <c r="E271" s="4">
        <f>'idf values'!E272*'idf values'!N272</f>
        <v>0</v>
      </c>
      <c r="F271" s="7">
        <f>'idf values'!F272*'idf values'!N272</f>
        <v>0</v>
      </c>
      <c r="G271" s="4">
        <f>'idf values'!G272*'idf values'!N272</f>
        <v>3.3219280948873626</v>
      </c>
      <c r="H271" s="4">
        <f>'idf values'!H272*'idf values'!N272</f>
        <v>0</v>
      </c>
      <c r="I271" s="4">
        <f>'idf values'!I272*'idf values'!N272</f>
        <v>0</v>
      </c>
      <c r="J271" s="4">
        <f>'idf values'!J272*'idf values'!N272</f>
        <v>0</v>
      </c>
      <c r="K271" s="4">
        <f>'idf values'!K272*'idf values'!N272</f>
        <v>0</v>
      </c>
      <c r="L271" s="29">
        <f t="shared" si="20"/>
        <v>0</v>
      </c>
      <c r="M271" s="30">
        <f t="shared" si="21"/>
        <v>0</v>
      </c>
      <c r="N271" s="30">
        <f t="shared" si="22"/>
        <v>0</v>
      </c>
      <c r="O271" s="30">
        <f t="shared" si="23"/>
        <v>3.3219280948873626</v>
      </c>
      <c r="P271" s="30">
        <f t="shared" si="24"/>
        <v>0</v>
      </c>
    </row>
    <row r="272" spans="1:16" x14ac:dyDescent="0.25">
      <c r="A272" s="3" t="s">
        <v>229</v>
      </c>
      <c r="B272" s="4">
        <f>'idf values'!B273*'idf values'!N273</f>
        <v>0</v>
      </c>
      <c r="C272" s="4">
        <f>'idf values'!C273*'idf values'!N273</f>
        <v>0</v>
      </c>
      <c r="D272" s="7">
        <f>'idf values'!D273*'idf values'!N273</f>
        <v>0</v>
      </c>
      <c r="E272" s="4">
        <f>'idf values'!E273*'idf values'!N273</f>
        <v>0</v>
      </c>
      <c r="F272" s="7">
        <f>'idf values'!F273*'idf values'!N273</f>
        <v>0</v>
      </c>
      <c r="G272" s="4">
        <f>'idf values'!G273*'idf values'!N273</f>
        <v>0</v>
      </c>
      <c r="H272" s="4">
        <f>'idf values'!H273*'idf values'!N273</f>
        <v>0</v>
      </c>
      <c r="I272" s="4">
        <f>'idf values'!I273*'idf values'!N273</f>
        <v>3.3219280948873626</v>
      </c>
      <c r="J272" s="4">
        <f>'idf values'!J273*'idf values'!N273</f>
        <v>0</v>
      </c>
      <c r="K272" s="4">
        <f>'idf values'!K273*'idf values'!N273</f>
        <v>0</v>
      </c>
      <c r="L272" s="29">
        <f t="shared" si="20"/>
        <v>0</v>
      </c>
      <c r="M272" s="30">
        <f t="shared" si="21"/>
        <v>0</v>
      </c>
      <c r="N272" s="30">
        <f t="shared" si="22"/>
        <v>0</v>
      </c>
      <c r="O272" s="30">
        <f t="shared" si="23"/>
        <v>0</v>
      </c>
      <c r="P272" s="30">
        <f t="shared" si="24"/>
        <v>1.1073093649624541</v>
      </c>
    </row>
    <row r="273" spans="1:16" x14ac:dyDescent="0.25">
      <c r="A273" s="3" t="s">
        <v>215</v>
      </c>
      <c r="B273" s="4">
        <f>'idf values'!B274*'idf values'!N274</f>
        <v>0</v>
      </c>
      <c r="C273" s="4">
        <f>'idf values'!C274*'idf values'!N274</f>
        <v>0</v>
      </c>
      <c r="D273" s="7">
        <f>'idf values'!D274*'idf values'!N274</f>
        <v>0</v>
      </c>
      <c r="E273" s="4">
        <f>'idf values'!E274*'idf values'!N274</f>
        <v>0</v>
      </c>
      <c r="F273" s="7">
        <f>'idf values'!F274*'idf values'!N274</f>
        <v>0</v>
      </c>
      <c r="G273" s="4">
        <f>'idf values'!G274*'idf values'!N274</f>
        <v>0</v>
      </c>
      <c r="H273" s="4">
        <f>'idf values'!H274*'idf values'!N274</f>
        <v>0</v>
      </c>
      <c r="I273" s="4">
        <f>'idf values'!I274*'idf values'!N274</f>
        <v>3.3219280948873626</v>
      </c>
      <c r="J273" s="4">
        <f>'idf values'!J274*'idf values'!N274</f>
        <v>0</v>
      </c>
      <c r="K273" s="4">
        <f>'idf values'!K274*'idf values'!N274</f>
        <v>0</v>
      </c>
      <c r="L273" s="29">
        <f t="shared" si="20"/>
        <v>0</v>
      </c>
      <c r="M273" s="30">
        <f t="shared" si="21"/>
        <v>0</v>
      </c>
      <c r="N273" s="30">
        <f t="shared" si="22"/>
        <v>0</v>
      </c>
      <c r="O273" s="30">
        <f t="shared" si="23"/>
        <v>0</v>
      </c>
      <c r="P273" s="30">
        <f t="shared" si="24"/>
        <v>1.1073093649624541</v>
      </c>
    </row>
    <row r="274" spans="1:16" x14ac:dyDescent="0.25">
      <c r="A274" s="3" t="s">
        <v>268</v>
      </c>
      <c r="B274" s="4">
        <f>'idf values'!B275*'idf values'!N275</f>
        <v>0</v>
      </c>
      <c r="C274" s="4">
        <f>'idf values'!C275*'idf values'!N275</f>
        <v>0</v>
      </c>
      <c r="D274" s="7">
        <f>'idf values'!D275*'idf values'!N275</f>
        <v>0</v>
      </c>
      <c r="E274" s="4">
        <f>'idf values'!E275*'idf values'!N275</f>
        <v>0</v>
      </c>
      <c r="F274" s="7">
        <f>'idf values'!F275*'idf values'!N275</f>
        <v>0</v>
      </c>
      <c r="G274" s="4">
        <f>'idf values'!G275*'idf values'!N275</f>
        <v>0</v>
      </c>
      <c r="H274" s="4">
        <f>'idf values'!H275*'idf values'!N275</f>
        <v>0</v>
      </c>
      <c r="I274" s="4">
        <f>'idf values'!I275*'idf values'!N275</f>
        <v>0</v>
      </c>
      <c r="J274" s="4">
        <f>'idf values'!J275*'idf values'!N275</f>
        <v>0</v>
      </c>
      <c r="K274" s="4">
        <f>'idf values'!K275*'idf values'!N275</f>
        <v>3.3219280948873626</v>
      </c>
      <c r="L274" s="29">
        <f t="shared" si="20"/>
        <v>0</v>
      </c>
      <c r="M274" s="30">
        <f t="shared" si="21"/>
        <v>3.3219280948873626</v>
      </c>
      <c r="N274" s="30">
        <f t="shared" si="22"/>
        <v>0</v>
      </c>
      <c r="O274" s="30">
        <f t="shared" si="23"/>
        <v>0</v>
      </c>
      <c r="P274" s="30">
        <f t="shared" si="24"/>
        <v>0</v>
      </c>
    </row>
    <row r="275" spans="1:16" x14ac:dyDescent="0.25">
      <c r="A275" s="3" t="s">
        <v>46</v>
      </c>
      <c r="B275" s="4">
        <f>'idf values'!B276*'idf values'!N276</f>
        <v>3.3219280948873626</v>
      </c>
      <c r="C275" s="4">
        <f>'idf values'!C276*'idf values'!N276</f>
        <v>0</v>
      </c>
      <c r="D275" s="7">
        <f>'idf values'!D276*'idf values'!N276</f>
        <v>0</v>
      </c>
      <c r="E275" s="4">
        <f>'idf values'!E276*'idf values'!N276</f>
        <v>0</v>
      </c>
      <c r="F275" s="7">
        <f>'idf values'!F276*'idf values'!N276</f>
        <v>0</v>
      </c>
      <c r="G275" s="4">
        <f>'idf values'!G276*'idf values'!N276</f>
        <v>0</v>
      </c>
      <c r="H275" s="4">
        <f>'idf values'!H276*'idf values'!N276</f>
        <v>0</v>
      </c>
      <c r="I275" s="4">
        <f>'idf values'!I276*'idf values'!N276</f>
        <v>0</v>
      </c>
      <c r="J275" s="4">
        <f>'idf values'!J276*'idf values'!N276</f>
        <v>0</v>
      </c>
      <c r="K275" s="4">
        <f>'idf values'!K276*'idf values'!N276</f>
        <v>0</v>
      </c>
      <c r="L275" s="29">
        <f t="shared" si="20"/>
        <v>1.6609640474436813</v>
      </c>
      <c r="M275" s="30">
        <f t="shared" si="21"/>
        <v>0</v>
      </c>
      <c r="N275" s="30">
        <f t="shared" si="22"/>
        <v>0</v>
      </c>
      <c r="O275" s="30">
        <f t="shared" si="23"/>
        <v>0</v>
      </c>
      <c r="P275" s="30">
        <f t="shared" si="24"/>
        <v>0</v>
      </c>
    </row>
    <row r="276" spans="1:16" x14ac:dyDescent="0.25">
      <c r="A276" s="3" t="s">
        <v>57</v>
      </c>
      <c r="B276" s="4">
        <f>'idf values'!B277*'idf values'!N277</f>
        <v>0</v>
      </c>
      <c r="C276" s="4">
        <f>'idf values'!C277*'idf values'!N277</f>
        <v>1.7369655941662063</v>
      </c>
      <c r="D276" s="7">
        <f>'idf values'!D277*'idf values'!N277</f>
        <v>0</v>
      </c>
      <c r="E276" s="4">
        <f>'idf values'!E277*'idf values'!N277</f>
        <v>0</v>
      </c>
      <c r="F276" s="7">
        <f>'idf values'!F277*'idf values'!N277</f>
        <v>0</v>
      </c>
      <c r="G276" s="4">
        <f>'idf values'!G277*'idf values'!N277</f>
        <v>0</v>
      </c>
      <c r="H276" s="4">
        <f>'idf values'!H277*'idf values'!N277</f>
        <v>0</v>
      </c>
      <c r="I276" s="4">
        <f>'idf values'!I277*'idf values'!N277</f>
        <v>3.4739311883324127</v>
      </c>
      <c r="J276" s="4">
        <f>'idf values'!J277*'idf values'!N277</f>
        <v>0</v>
      </c>
      <c r="K276" s="4">
        <f>'idf values'!K277*'idf values'!N277</f>
        <v>5.2108967824986188</v>
      </c>
      <c r="L276" s="29">
        <f t="shared" si="20"/>
        <v>0.86848279708310316</v>
      </c>
      <c r="M276" s="30">
        <f t="shared" si="21"/>
        <v>5.2108967824986188</v>
      </c>
      <c r="N276" s="30">
        <f t="shared" si="22"/>
        <v>0</v>
      </c>
      <c r="O276" s="30">
        <f t="shared" si="23"/>
        <v>0</v>
      </c>
      <c r="P276" s="30">
        <f t="shared" si="24"/>
        <v>1.1579770627774708</v>
      </c>
    </row>
    <row r="277" spans="1:16" x14ac:dyDescent="0.25">
      <c r="A277" s="3" t="s">
        <v>327</v>
      </c>
      <c r="B277" s="4">
        <f>'idf values'!B278*'idf values'!N278</f>
        <v>0</v>
      </c>
      <c r="C277" s="4">
        <f>'idf values'!C278*'idf values'!N278</f>
        <v>0</v>
      </c>
      <c r="D277" s="7">
        <f>'idf values'!D278*'idf values'!N278</f>
        <v>0</v>
      </c>
      <c r="E277" s="4">
        <f>'idf values'!E278*'idf values'!N278</f>
        <v>0</v>
      </c>
      <c r="F277" s="7">
        <f>'idf values'!F278*'idf values'!N278</f>
        <v>0</v>
      </c>
      <c r="G277" s="4">
        <f>'idf values'!G278*'idf values'!N278</f>
        <v>0</v>
      </c>
      <c r="H277" s="4">
        <f>'idf values'!H278*'idf values'!N278</f>
        <v>0</v>
      </c>
      <c r="I277" s="4">
        <f>'idf values'!I278*'idf values'!N278</f>
        <v>0</v>
      </c>
      <c r="J277" s="4">
        <f>'idf values'!J278*'idf values'!N278</f>
        <v>0</v>
      </c>
      <c r="K277" s="4">
        <f>'idf values'!K278*'idf values'!N278</f>
        <v>3.3219280948873626</v>
      </c>
      <c r="L277" s="29">
        <f t="shared" si="20"/>
        <v>0</v>
      </c>
      <c r="M277" s="30">
        <f t="shared" si="21"/>
        <v>3.3219280948873626</v>
      </c>
      <c r="N277" s="30">
        <f t="shared" si="22"/>
        <v>0</v>
      </c>
      <c r="O277" s="30">
        <f t="shared" si="23"/>
        <v>0</v>
      </c>
      <c r="P277" s="30">
        <f t="shared" si="24"/>
        <v>0</v>
      </c>
    </row>
    <row r="278" spans="1:16" x14ac:dyDescent="0.25">
      <c r="A278" s="3" t="s">
        <v>280</v>
      </c>
      <c r="B278" s="4">
        <f>'idf values'!B279*'idf values'!N279</f>
        <v>0</v>
      </c>
      <c r="C278" s="4">
        <f>'idf values'!C279*'idf values'!N279</f>
        <v>0</v>
      </c>
      <c r="D278" s="7">
        <f>'idf values'!D279*'idf values'!N279</f>
        <v>0</v>
      </c>
      <c r="E278" s="4">
        <f>'idf values'!E279*'idf values'!N279</f>
        <v>0</v>
      </c>
      <c r="F278" s="7">
        <f>'idf values'!F279*'idf values'!N279</f>
        <v>0</v>
      </c>
      <c r="G278" s="4">
        <f>'idf values'!G279*'idf values'!N279</f>
        <v>0</v>
      </c>
      <c r="H278" s="4">
        <f>'idf values'!H279*'idf values'!N279</f>
        <v>0</v>
      </c>
      <c r="I278" s="4">
        <f>'idf values'!I279*'idf values'!N279</f>
        <v>0</v>
      </c>
      <c r="J278" s="4">
        <f>'idf values'!J279*'idf values'!N279</f>
        <v>0</v>
      </c>
      <c r="K278" s="4">
        <f>'idf values'!K279*'idf values'!N279</f>
        <v>3.3219280948873626</v>
      </c>
      <c r="L278" s="29">
        <f t="shared" si="20"/>
        <v>0</v>
      </c>
      <c r="M278" s="30">
        <f t="shared" si="21"/>
        <v>3.3219280948873626</v>
      </c>
      <c r="N278" s="30">
        <f t="shared" si="22"/>
        <v>0</v>
      </c>
      <c r="O278" s="30">
        <f t="shared" si="23"/>
        <v>0</v>
      </c>
      <c r="P278" s="30">
        <f t="shared" si="24"/>
        <v>0</v>
      </c>
    </row>
    <row r="279" spans="1:16" x14ac:dyDescent="0.25">
      <c r="A279" s="3" t="s">
        <v>239</v>
      </c>
      <c r="B279" s="4">
        <f>'idf values'!B280*'idf values'!N280</f>
        <v>0</v>
      </c>
      <c r="C279" s="4">
        <f>'idf values'!C280*'idf values'!N280</f>
        <v>0</v>
      </c>
      <c r="D279" s="7">
        <f>'idf values'!D280*'idf values'!N280</f>
        <v>0</v>
      </c>
      <c r="E279" s="4">
        <f>'idf values'!E280*'idf values'!N280</f>
        <v>0</v>
      </c>
      <c r="F279" s="7">
        <f>'idf values'!F280*'idf values'!N280</f>
        <v>0</v>
      </c>
      <c r="G279" s="4">
        <f>'idf values'!G280*'idf values'!N280</f>
        <v>0</v>
      </c>
      <c r="H279" s="4">
        <f>'idf values'!H280*'idf values'!N280</f>
        <v>0</v>
      </c>
      <c r="I279" s="4">
        <f>'idf values'!I280*'idf values'!N280</f>
        <v>0</v>
      </c>
      <c r="J279" s="4">
        <f>'idf values'!J280*'idf values'!N280</f>
        <v>0</v>
      </c>
      <c r="K279" s="4">
        <f>'idf values'!K280*'idf values'!N280</f>
        <v>3.3219280948873626</v>
      </c>
      <c r="L279" s="29">
        <f t="shared" si="20"/>
        <v>0</v>
      </c>
      <c r="M279" s="30">
        <f t="shared" si="21"/>
        <v>3.3219280948873626</v>
      </c>
      <c r="N279" s="30">
        <f t="shared" si="22"/>
        <v>0</v>
      </c>
      <c r="O279" s="30">
        <f t="shared" si="23"/>
        <v>0</v>
      </c>
      <c r="P279" s="30">
        <f t="shared" si="24"/>
        <v>0</v>
      </c>
    </row>
    <row r="280" spans="1:16" x14ac:dyDescent="0.25">
      <c r="A280" s="3" t="s">
        <v>291</v>
      </c>
      <c r="B280" s="4">
        <f>'idf values'!B281*'idf values'!N281</f>
        <v>0</v>
      </c>
      <c r="C280" s="4">
        <f>'idf values'!C281*'idf values'!N281</f>
        <v>0</v>
      </c>
      <c r="D280" s="7">
        <f>'idf values'!D281*'idf values'!N281</f>
        <v>0</v>
      </c>
      <c r="E280" s="4">
        <f>'idf values'!E281*'idf values'!N281</f>
        <v>0</v>
      </c>
      <c r="F280" s="7">
        <f>'idf values'!F281*'idf values'!N281</f>
        <v>0</v>
      </c>
      <c r="G280" s="4">
        <f>'idf values'!G281*'idf values'!N281</f>
        <v>0</v>
      </c>
      <c r="H280" s="4">
        <f>'idf values'!H281*'idf values'!N281</f>
        <v>0</v>
      </c>
      <c r="I280" s="4">
        <f>'idf values'!I281*'idf values'!N281</f>
        <v>0</v>
      </c>
      <c r="J280" s="4">
        <f>'idf values'!J281*'idf values'!N281</f>
        <v>0</v>
      </c>
      <c r="K280" s="4">
        <f>'idf values'!K281*'idf values'!N281</f>
        <v>6.6438561897747253</v>
      </c>
      <c r="L280" s="29">
        <f t="shared" si="20"/>
        <v>0</v>
      </c>
      <c r="M280" s="30">
        <f t="shared" si="21"/>
        <v>6.6438561897747253</v>
      </c>
      <c r="N280" s="30">
        <f t="shared" si="22"/>
        <v>0</v>
      </c>
      <c r="O280" s="30">
        <f t="shared" si="23"/>
        <v>0</v>
      </c>
      <c r="P280" s="30">
        <f t="shared" si="24"/>
        <v>0</v>
      </c>
    </row>
    <row r="281" spans="1:16" x14ac:dyDescent="0.25">
      <c r="A281" s="3" t="s">
        <v>146</v>
      </c>
      <c r="B281" s="4">
        <f>'idf values'!B282*'idf values'!N282</f>
        <v>0</v>
      </c>
      <c r="C281" s="4">
        <f>'idf values'!C282*'idf values'!N282</f>
        <v>0</v>
      </c>
      <c r="D281" s="7">
        <f>'idf values'!D282*'idf values'!N282</f>
        <v>0</v>
      </c>
      <c r="E281" s="4">
        <f>'idf values'!E282*'idf values'!N282</f>
        <v>0</v>
      </c>
      <c r="F281" s="7">
        <f>'idf values'!F282*'idf values'!N282</f>
        <v>3.3219280948873626</v>
      </c>
      <c r="G281" s="4">
        <f>'idf values'!G282*'idf values'!N282</f>
        <v>0</v>
      </c>
      <c r="H281" s="4">
        <f>'idf values'!H282*'idf values'!N282</f>
        <v>0</v>
      </c>
      <c r="I281" s="4">
        <f>'idf values'!I282*'idf values'!N282</f>
        <v>0</v>
      </c>
      <c r="J281" s="4">
        <f>'idf values'!J282*'idf values'!N282</f>
        <v>0</v>
      </c>
      <c r="K281" s="4">
        <f>'idf values'!K282*'idf values'!N282</f>
        <v>0</v>
      </c>
      <c r="L281" s="29">
        <f t="shared" si="20"/>
        <v>0</v>
      </c>
      <c r="M281" s="30">
        <f t="shared" si="21"/>
        <v>0</v>
      </c>
      <c r="N281" s="30">
        <f t="shared" si="22"/>
        <v>0</v>
      </c>
      <c r="O281" s="30">
        <f t="shared" si="23"/>
        <v>0</v>
      </c>
      <c r="P281" s="30">
        <f t="shared" si="24"/>
        <v>0</v>
      </c>
    </row>
    <row r="282" spans="1:16" x14ac:dyDescent="0.25">
      <c r="A282" s="3" t="s">
        <v>113</v>
      </c>
      <c r="B282" s="4">
        <f>'idf values'!B283*'idf values'!N283</f>
        <v>0</v>
      </c>
      <c r="C282" s="4">
        <f>'idf values'!C283*'idf values'!N283</f>
        <v>0</v>
      </c>
      <c r="D282" s="7">
        <f>'idf values'!D283*'idf values'!N283</f>
        <v>0</v>
      </c>
      <c r="E282" s="4">
        <f>'idf values'!E283*'idf values'!N283</f>
        <v>2.3219280948873622</v>
      </c>
      <c r="F282" s="7">
        <f>'idf values'!F283*'idf values'!N283</f>
        <v>0</v>
      </c>
      <c r="G282" s="4">
        <f>'idf values'!G283*'idf values'!N283</f>
        <v>0</v>
      </c>
      <c r="H282" s="4">
        <f>'idf values'!H283*'idf values'!N283</f>
        <v>0</v>
      </c>
      <c r="I282" s="4">
        <f>'idf values'!I283*'idf values'!N283</f>
        <v>6.965784284662087</v>
      </c>
      <c r="J282" s="4">
        <f>'idf values'!J283*'idf values'!N283</f>
        <v>0</v>
      </c>
      <c r="K282" s="4">
        <f>'idf values'!K283*'idf values'!N283</f>
        <v>0</v>
      </c>
      <c r="L282" s="29">
        <f t="shared" si="20"/>
        <v>0</v>
      </c>
      <c r="M282" s="30">
        <f t="shared" si="21"/>
        <v>0</v>
      </c>
      <c r="N282" s="30">
        <f t="shared" si="22"/>
        <v>0</v>
      </c>
      <c r="O282" s="30">
        <f t="shared" si="23"/>
        <v>0</v>
      </c>
      <c r="P282" s="30">
        <f t="shared" si="24"/>
        <v>3.0959041265164831</v>
      </c>
    </row>
    <row r="283" spans="1:16" x14ac:dyDescent="0.25">
      <c r="A283" s="3" t="s">
        <v>194</v>
      </c>
      <c r="B283" s="4">
        <f>'idf values'!B284*'idf values'!N284</f>
        <v>0</v>
      </c>
      <c r="C283" s="4">
        <f>'idf values'!C284*'idf values'!N284</f>
        <v>0</v>
      </c>
      <c r="D283" s="7">
        <f>'idf values'!D284*'idf values'!N284</f>
        <v>0</v>
      </c>
      <c r="E283" s="4">
        <f>'idf values'!E284*'idf values'!N284</f>
        <v>0</v>
      </c>
      <c r="F283" s="7">
        <f>'idf values'!F284*'idf values'!N284</f>
        <v>0</v>
      </c>
      <c r="G283" s="4">
        <f>'idf values'!G284*'idf values'!N284</f>
        <v>0</v>
      </c>
      <c r="H283" s="4">
        <f>'idf values'!H284*'idf values'!N284</f>
        <v>0</v>
      </c>
      <c r="I283" s="4">
        <f>'idf values'!I284*'idf values'!N284</f>
        <v>3.3219280948873626</v>
      </c>
      <c r="J283" s="4">
        <f>'idf values'!J284*'idf values'!N284</f>
        <v>0</v>
      </c>
      <c r="K283" s="4">
        <f>'idf values'!K284*'idf values'!N284</f>
        <v>0</v>
      </c>
      <c r="L283" s="29">
        <f t="shared" si="20"/>
        <v>0</v>
      </c>
      <c r="M283" s="30">
        <f t="shared" si="21"/>
        <v>0</v>
      </c>
      <c r="N283" s="30">
        <f t="shared" si="22"/>
        <v>0</v>
      </c>
      <c r="O283" s="30">
        <f t="shared" si="23"/>
        <v>0</v>
      </c>
      <c r="P283" s="30">
        <f t="shared" si="24"/>
        <v>1.1073093649624541</v>
      </c>
    </row>
    <row r="284" spans="1:16" x14ac:dyDescent="0.25">
      <c r="A284" s="3" t="s">
        <v>174</v>
      </c>
      <c r="B284" s="4">
        <f>'idf values'!B285*'idf values'!N285</f>
        <v>0</v>
      </c>
      <c r="C284" s="4">
        <f>'idf values'!C285*'idf values'!N285</f>
        <v>0</v>
      </c>
      <c r="D284" s="7">
        <f>'idf values'!D285*'idf values'!N285</f>
        <v>0</v>
      </c>
      <c r="E284" s="4">
        <f>'idf values'!E285*'idf values'!N285</f>
        <v>0</v>
      </c>
      <c r="F284" s="7">
        <f>'idf values'!F285*'idf values'!N285</f>
        <v>0</v>
      </c>
      <c r="G284" s="4">
        <f>'idf values'!G285*'idf values'!N285</f>
        <v>0</v>
      </c>
      <c r="H284" s="4">
        <f>'idf values'!H285*'idf values'!N285</f>
        <v>0</v>
      </c>
      <c r="I284" s="4">
        <f>'idf values'!I285*'idf values'!N285</f>
        <v>3.3219280948873626</v>
      </c>
      <c r="J284" s="4">
        <f>'idf values'!J285*'idf values'!N285</f>
        <v>0</v>
      </c>
      <c r="K284" s="4">
        <f>'idf values'!K285*'idf values'!N285</f>
        <v>0</v>
      </c>
      <c r="L284" s="29">
        <f t="shared" si="20"/>
        <v>0</v>
      </c>
      <c r="M284" s="30">
        <f t="shared" si="21"/>
        <v>0</v>
      </c>
      <c r="N284" s="30">
        <f t="shared" si="22"/>
        <v>0</v>
      </c>
      <c r="O284" s="30">
        <f t="shared" si="23"/>
        <v>0</v>
      </c>
      <c r="P284" s="30">
        <f t="shared" si="24"/>
        <v>1.1073093649624541</v>
      </c>
    </row>
    <row r="285" spans="1:16" x14ac:dyDescent="0.25">
      <c r="A285" s="3" t="s">
        <v>136</v>
      </c>
      <c r="B285" s="4">
        <f>'idf values'!B286*'idf values'!N286</f>
        <v>0</v>
      </c>
      <c r="C285" s="4">
        <f>'idf values'!C286*'idf values'!N286</f>
        <v>0</v>
      </c>
      <c r="D285" s="7">
        <f>'idf values'!D286*'idf values'!N286</f>
        <v>0</v>
      </c>
      <c r="E285" s="4">
        <f>'idf values'!E286*'idf values'!N286</f>
        <v>3.3219280948873626</v>
      </c>
      <c r="F285" s="7">
        <f>'idf values'!F286*'idf values'!N286</f>
        <v>0</v>
      </c>
      <c r="G285" s="4">
        <f>'idf values'!G286*'idf values'!N286</f>
        <v>0</v>
      </c>
      <c r="H285" s="4">
        <f>'idf values'!H286*'idf values'!N286</f>
        <v>0</v>
      </c>
      <c r="I285" s="4">
        <f>'idf values'!I286*'idf values'!N286</f>
        <v>0</v>
      </c>
      <c r="J285" s="4">
        <f>'idf values'!J286*'idf values'!N286</f>
        <v>0</v>
      </c>
      <c r="K285" s="4">
        <f>'idf values'!K286*'idf values'!N286</f>
        <v>0</v>
      </c>
      <c r="L285" s="29">
        <f t="shared" si="20"/>
        <v>0</v>
      </c>
      <c r="M285" s="30">
        <f t="shared" si="21"/>
        <v>0</v>
      </c>
      <c r="N285" s="30">
        <f t="shared" si="22"/>
        <v>0</v>
      </c>
      <c r="O285" s="30">
        <f t="shared" si="23"/>
        <v>0</v>
      </c>
      <c r="P285" s="30">
        <f t="shared" si="24"/>
        <v>1.1073093649624541</v>
      </c>
    </row>
    <row r="286" spans="1:16" x14ac:dyDescent="0.25">
      <c r="A286" s="3" t="s">
        <v>176</v>
      </c>
      <c r="B286" s="4">
        <f>'idf values'!B287*'idf values'!N287</f>
        <v>0</v>
      </c>
      <c r="C286" s="4">
        <f>'idf values'!C287*'idf values'!N287</f>
        <v>0</v>
      </c>
      <c r="D286" s="7">
        <f>'idf values'!D287*'idf values'!N287</f>
        <v>0</v>
      </c>
      <c r="E286" s="4">
        <f>'idf values'!E287*'idf values'!N287</f>
        <v>0</v>
      </c>
      <c r="F286" s="7">
        <f>'idf values'!F287*'idf values'!N287</f>
        <v>0</v>
      </c>
      <c r="G286" s="4">
        <f>'idf values'!G287*'idf values'!N287</f>
        <v>0</v>
      </c>
      <c r="H286" s="4">
        <f>'idf values'!H287*'idf values'!N287</f>
        <v>0</v>
      </c>
      <c r="I286" s="4">
        <f>'idf values'!I287*'idf values'!N287</f>
        <v>3.3219280948873626</v>
      </c>
      <c r="J286" s="4">
        <f>'idf values'!J287*'idf values'!N287</f>
        <v>0</v>
      </c>
      <c r="K286" s="4">
        <f>'idf values'!K287*'idf values'!N287</f>
        <v>0</v>
      </c>
      <c r="L286" s="29">
        <f t="shared" si="20"/>
        <v>0</v>
      </c>
      <c r="M286" s="30">
        <f t="shared" si="21"/>
        <v>0</v>
      </c>
      <c r="N286" s="30">
        <f t="shared" si="22"/>
        <v>0</v>
      </c>
      <c r="O286" s="30">
        <f t="shared" si="23"/>
        <v>0</v>
      </c>
      <c r="P286" s="30">
        <f t="shared" si="24"/>
        <v>1.1073093649624541</v>
      </c>
    </row>
    <row r="287" spans="1:16" x14ac:dyDescent="0.25">
      <c r="A287" s="3" t="s">
        <v>246</v>
      </c>
      <c r="B287" s="4">
        <f>'idf values'!B288*'idf values'!N288</f>
        <v>0</v>
      </c>
      <c r="C287" s="4">
        <f>'idf values'!C288*'idf values'!N288</f>
        <v>0</v>
      </c>
      <c r="D287" s="7">
        <f>'idf values'!D288*'idf values'!N288</f>
        <v>0</v>
      </c>
      <c r="E287" s="4">
        <f>'idf values'!E288*'idf values'!N288</f>
        <v>0</v>
      </c>
      <c r="F287" s="7">
        <f>'idf values'!F288*'idf values'!N288</f>
        <v>0</v>
      </c>
      <c r="G287" s="4">
        <f>'idf values'!G288*'idf values'!N288</f>
        <v>0</v>
      </c>
      <c r="H287" s="4">
        <f>'idf values'!H288*'idf values'!N288</f>
        <v>0</v>
      </c>
      <c r="I287" s="4">
        <f>'idf values'!I288*'idf values'!N288</f>
        <v>0</v>
      </c>
      <c r="J287" s="4">
        <f>'idf values'!J288*'idf values'!N288</f>
        <v>0</v>
      </c>
      <c r="K287" s="4">
        <f>'idf values'!K288*'idf values'!N288</f>
        <v>3.3219280948873626</v>
      </c>
      <c r="L287" s="29">
        <f t="shared" si="20"/>
        <v>0</v>
      </c>
      <c r="M287" s="30">
        <f t="shared" si="21"/>
        <v>3.3219280948873626</v>
      </c>
      <c r="N287" s="30">
        <f t="shared" si="22"/>
        <v>0</v>
      </c>
      <c r="O287" s="30">
        <f t="shared" si="23"/>
        <v>0</v>
      </c>
      <c r="P287" s="30">
        <f t="shared" si="24"/>
        <v>0</v>
      </c>
    </row>
    <row r="288" spans="1:16" x14ac:dyDescent="0.25">
      <c r="A288" s="3" t="s">
        <v>300</v>
      </c>
      <c r="B288" s="4">
        <f>'idf values'!B289*'idf values'!N289</f>
        <v>0</v>
      </c>
      <c r="C288" s="4">
        <f>'idf values'!C289*'idf values'!N289</f>
        <v>0</v>
      </c>
      <c r="D288" s="7">
        <f>'idf values'!D289*'idf values'!N289</f>
        <v>0</v>
      </c>
      <c r="E288" s="4">
        <f>'idf values'!E289*'idf values'!N289</f>
        <v>0</v>
      </c>
      <c r="F288" s="7">
        <f>'idf values'!F289*'idf values'!N289</f>
        <v>0</v>
      </c>
      <c r="G288" s="4">
        <f>'idf values'!G289*'idf values'!N289</f>
        <v>0</v>
      </c>
      <c r="H288" s="4">
        <f>'idf values'!H289*'idf values'!N289</f>
        <v>0</v>
      </c>
      <c r="I288" s="4">
        <f>'idf values'!I289*'idf values'!N289</f>
        <v>0</v>
      </c>
      <c r="J288" s="4">
        <f>'idf values'!J289*'idf values'!N289</f>
        <v>0</v>
      </c>
      <c r="K288" s="4">
        <f>'idf values'!K289*'idf values'!N289</f>
        <v>3.3219280948873626</v>
      </c>
      <c r="L288" s="29">
        <f t="shared" si="20"/>
        <v>0</v>
      </c>
      <c r="M288" s="30">
        <f t="shared" si="21"/>
        <v>3.3219280948873626</v>
      </c>
      <c r="N288" s="30">
        <f t="shared" si="22"/>
        <v>0</v>
      </c>
      <c r="O288" s="30">
        <f t="shared" si="23"/>
        <v>0</v>
      </c>
      <c r="P288" s="30">
        <f t="shared" si="24"/>
        <v>0</v>
      </c>
    </row>
    <row r="289" spans="1:16" x14ac:dyDescent="0.25">
      <c r="A289" s="3" t="s">
        <v>228</v>
      </c>
      <c r="B289" s="4">
        <f>'idf values'!B290*'idf values'!N290</f>
        <v>0</v>
      </c>
      <c r="C289" s="4">
        <f>'idf values'!C290*'idf values'!N290</f>
        <v>0</v>
      </c>
      <c r="D289" s="7">
        <f>'idf values'!D290*'idf values'!N290</f>
        <v>0</v>
      </c>
      <c r="E289" s="4">
        <f>'idf values'!E290*'idf values'!N290</f>
        <v>0</v>
      </c>
      <c r="F289" s="7">
        <f>'idf values'!F290*'idf values'!N290</f>
        <v>0</v>
      </c>
      <c r="G289" s="4">
        <f>'idf values'!G290*'idf values'!N290</f>
        <v>0</v>
      </c>
      <c r="H289" s="4">
        <f>'idf values'!H290*'idf values'!N290</f>
        <v>0</v>
      </c>
      <c r="I289" s="4">
        <f>'idf values'!I290*'idf values'!N290</f>
        <v>3.3219280948873626</v>
      </c>
      <c r="J289" s="4">
        <f>'idf values'!J290*'idf values'!N290</f>
        <v>0</v>
      </c>
      <c r="K289" s="4">
        <f>'idf values'!K290*'idf values'!N290</f>
        <v>0</v>
      </c>
      <c r="L289" s="29">
        <f t="shared" si="20"/>
        <v>0</v>
      </c>
      <c r="M289" s="30">
        <f t="shared" si="21"/>
        <v>0</v>
      </c>
      <c r="N289" s="30">
        <f t="shared" si="22"/>
        <v>0</v>
      </c>
      <c r="O289" s="30">
        <f t="shared" si="23"/>
        <v>0</v>
      </c>
      <c r="P289" s="30">
        <f t="shared" si="24"/>
        <v>1.1073093649624541</v>
      </c>
    </row>
    <row r="290" spans="1:16" x14ac:dyDescent="0.25">
      <c r="A290" s="3" t="s">
        <v>172</v>
      </c>
      <c r="B290" s="4">
        <f>'idf values'!B291*'idf values'!N291</f>
        <v>0</v>
      </c>
      <c r="C290" s="4">
        <f>'idf values'!C291*'idf values'!N291</f>
        <v>0</v>
      </c>
      <c r="D290" s="7">
        <f>'idf values'!D291*'idf values'!N291</f>
        <v>0</v>
      </c>
      <c r="E290" s="4">
        <f>'idf values'!E291*'idf values'!N291</f>
        <v>0</v>
      </c>
      <c r="F290" s="7">
        <f>'idf values'!F291*'idf values'!N291</f>
        <v>0</v>
      </c>
      <c r="G290" s="4">
        <f>'idf values'!G291*'idf values'!N291</f>
        <v>0</v>
      </c>
      <c r="H290" s="4">
        <f>'idf values'!H291*'idf values'!N291</f>
        <v>0</v>
      </c>
      <c r="I290" s="4">
        <f>'idf values'!I291*'idf values'!N291</f>
        <v>3.3219280948873626</v>
      </c>
      <c r="J290" s="4">
        <f>'idf values'!J291*'idf values'!N291</f>
        <v>0</v>
      </c>
      <c r="K290" s="4">
        <f>'idf values'!K291*'idf values'!N291</f>
        <v>0</v>
      </c>
      <c r="L290" s="29">
        <f t="shared" si="20"/>
        <v>0</v>
      </c>
      <c r="M290" s="30">
        <f t="shared" si="21"/>
        <v>0</v>
      </c>
      <c r="N290" s="30">
        <f t="shared" si="22"/>
        <v>0</v>
      </c>
      <c r="O290" s="30">
        <f t="shared" si="23"/>
        <v>0</v>
      </c>
      <c r="P290" s="30">
        <f t="shared" si="24"/>
        <v>1.1073093649624541</v>
      </c>
    </row>
    <row r="291" spans="1:16" x14ac:dyDescent="0.25">
      <c r="A291" s="3" t="s">
        <v>132</v>
      </c>
      <c r="B291" s="4">
        <f>'idf values'!B292*'idf values'!N292</f>
        <v>0</v>
      </c>
      <c r="C291" s="4">
        <f>'idf values'!C292*'idf values'!N292</f>
        <v>0</v>
      </c>
      <c r="D291" s="7">
        <f>'idf values'!D292*'idf values'!N292</f>
        <v>0</v>
      </c>
      <c r="E291" s="4">
        <f>'idf values'!E292*'idf values'!N292</f>
        <v>2.3219280948873622</v>
      </c>
      <c r="F291" s="7">
        <f>'idf values'!F292*'idf values'!N292</f>
        <v>0</v>
      </c>
      <c r="G291" s="4">
        <f>'idf values'!G292*'idf values'!N292</f>
        <v>0</v>
      </c>
      <c r="H291" s="4">
        <f>'idf values'!H292*'idf values'!N292</f>
        <v>0</v>
      </c>
      <c r="I291" s="4">
        <f>'idf values'!I292*'idf values'!N292</f>
        <v>4.6438561897747244</v>
      </c>
      <c r="J291" s="4">
        <f>'idf values'!J292*'idf values'!N292</f>
        <v>0</v>
      </c>
      <c r="K291" s="4">
        <f>'idf values'!K292*'idf values'!N292</f>
        <v>0</v>
      </c>
      <c r="L291" s="29">
        <f t="shared" si="20"/>
        <v>0</v>
      </c>
      <c r="M291" s="30">
        <f t="shared" si="21"/>
        <v>0</v>
      </c>
      <c r="N291" s="30">
        <f t="shared" si="22"/>
        <v>0</v>
      </c>
      <c r="O291" s="30">
        <f t="shared" si="23"/>
        <v>0</v>
      </c>
      <c r="P291" s="30">
        <f t="shared" si="24"/>
        <v>2.3219280948873622</v>
      </c>
    </row>
    <row r="292" spans="1:16" x14ac:dyDescent="0.25">
      <c r="A292" s="3" t="s">
        <v>203</v>
      </c>
      <c r="B292" s="4">
        <f>'idf values'!B293*'idf values'!N293</f>
        <v>0</v>
      </c>
      <c r="C292" s="4">
        <f>'idf values'!C293*'idf values'!N293</f>
        <v>0</v>
      </c>
      <c r="D292" s="7">
        <f>'idf values'!D293*'idf values'!N293</f>
        <v>0</v>
      </c>
      <c r="E292" s="4">
        <f>'idf values'!E293*'idf values'!N293</f>
        <v>0</v>
      </c>
      <c r="F292" s="7">
        <f>'idf values'!F293*'idf values'!N293</f>
        <v>0</v>
      </c>
      <c r="G292" s="4">
        <f>'idf values'!G293*'idf values'!N293</f>
        <v>0</v>
      </c>
      <c r="H292" s="4">
        <f>'idf values'!H293*'idf values'!N293</f>
        <v>0</v>
      </c>
      <c r="I292" s="4">
        <f>'idf values'!I293*'idf values'!N293</f>
        <v>6.965784284662087</v>
      </c>
      <c r="J292" s="4">
        <f>'idf values'!J293*'idf values'!N293</f>
        <v>0</v>
      </c>
      <c r="K292" s="4">
        <f>'idf values'!K293*'idf values'!N293</f>
        <v>2.3219280948873622</v>
      </c>
      <c r="L292" s="29">
        <f t="shared" si="20"/>
        <v>0</v>
      </c>
      <c r="M292" s="30">
        <f t="shared" si="21"/>
        <v>2.3219280948873622</v>
      </c>
      <c r="N292" s="30">
        <f t="shared" si="22"/>
        <v>0</v>
      </c>
      <c r="O292" s="30">
        <f t="shared" si="23"/>
        <v>0</v>
      </c>
      <c r="P292" s="30">
        <f t="shared" si="24"/>
        <v>2.3219280948873622</v>
      </c>
    </row>
    <row r="293" spans="1:16" x14ac:dyDescent="0.25">
      <c r="A293" s="3" t="s">
        <v>237</v>
      </c>
      <c r="B293" s="4">
        <f>'idf values'!B294*'idf values'!N294</f>
        <v>0</v>
      </c>
      <c r="C293" s="4">
        <f>'idf values'!C294*'idf values'!N294</f>
        <v>0</v>
      </c>
      <c r="D293" s="7">
        <f>'idf values'!D294*'idf values'!N294</f>
        <v>0</v>
      </c>
      <c r="E293" s="4">
        <f>'idf values'!E294*'idf values'!N294</f>
        <v>0</v>
      </c>
      <c r="F293" s="7">
        <f>'idf values'!F294*'idf values'!N294</f>
        <v>0</v>
      </c>
      <c r="G293" s="4">
        <f>'idf values'!G294*'idf values'!N294</f>
        <v>0</v>
      </c>
      <c r="H293" s="4">
        <f>'idf values'!H294*'idf values'!N294</f>
        <v>0</v>
      </c>
      <c r="I293" s="4">
        <f>'idf values'!I294*'idf values'!N294</f>
        <v>0</v>
      </c>
      <c r="J293" s="4">
        <f>'idf values'!J294*'idf values'!N294</f>
        <v>0</v>
      </c>
      <c r="K293" s="4">
        <f>'idf values'!K294*'idf values'!N294</f>
        <v>3.3219280948873626</v>
      </c>
      <c r="L293" s="29">
        <f t="shared" si="20"/>
        <v>0</v>
      </c>
      <c r="M293" s="30">
        <f t="shared" si="21"/>
        <v>3.3219280948873626</v>
      </c>
      <c r="N293" s="30">
        <f t="shared" si="22"/>
        <v>0</v>
      </c>
      <c r="O293" s="30">
        <f t="shared" si="23"/>
        <v>0</v>
      </c>
      <c r="P293" s="30">
        <f t="shared" si="24"/>
        <v>0</v>
      </c>
    </row>
    <row r="294" spans="1:16" x14ac:dyDescent="0.25">
      <c r="A294" s="3" t="s">
        <v>302</v>
      </c>
      <c r="B294" s="4">
        <f>'idf values'!B295*'idf values'!N295</f>
        <v>0</v>
      </c>
      <c r="C294" s="4">
        <f>'idf values'!C295*'idf values'!N295</f>
        <v>0</v>
      </c>
      <c r="D294" s="7">
        <f>'idf values'!D295*'idf values'!N295</f>
        <v>0</v>
      </c>
      <c r="E294" s="4">
        <f>'idf values'!E295*'idf values'!N295</f>
        <v>0</v>
      </c>
      <c r="F294" s="7">
        <f>'idf values'!F295*'idf values'!N295</f>
        <v>0</v>
      </c>
      <c r="G294" s="4">
        <f>'idf values'!G295*'idf values'!N295</f>
        <v>0</v>
      </c>
      <c r="H294" s="4">
        <f>'idf values'!H295*'idf values'!N295</f>
        <v>0</v>
      </c>
      <c r="I294" s="4">
        <f>'idf values'!I295*'idf values'!N295</f>
        <v>0</v>
      </c>
      <c r="J294" s="4">
        <f>'idf values'!J295*'idf values'!N295</f>
        <v>0</v>
      </c>
      <c r="K294" s="4">
        <f>'idf values'!K295*'idf values'!N295</f>
        <v>3.3219280948873626</v>
      </c>
      <c r="L294" s="29">
        <f t="shared" si="20"/>
        <v>0</v>
      </c>
      <c r="M294" s="30">
        <f t="shared" si="21"/>
        <v>3.3219280948873626</v>
      </c>
      <c r="N294" s="30">
        <f t="shared" si="22"/>
        <v>0</v>
      </c>
      <c r="O294" s="30">
        <f t="shared" si="23"/>
        <v>0</v>
      </c>
      <c r="P294" s="30">
        <f t="shared" si="24"/>
        <v>0</v>
      </c>
    </row>
    <row r="295" spans="1:16" x14ac:dyDescent="0.25">
      <c r="A295" s="3" t="s">
        <v>171</v>
      </c>
      <c r="B295" s="4">
        <f>'idf values'!B296*'idf values'!N296</f>
        <v>0</v>
      </c>
      <c r="C295" s="4">
        <f>'idf values'!C296*'idf values'!N296</f>
        <v>0</v>
      </c>
      <c r="D295" s="7">
        <f>'idf values'!D296*'idf values'!N296</f>
        <v>0</v>
      </c>
      <c r="E295" s="4">
        <f>'idf values'!E296*'idf values'!N296</f>
        <v>0</v>
      </c>
      <c r="F295" s="7">
        <f>'idf values'!F296*'idf values'!N296</f>
        <v>0</v>
      </c>
      <c r="G295" s="4">
        <f>'idf values'!G296*'idf values'!N296</f>
        <v>0</v>
      </c>
      <c r="H295" s="4">
        <f>'idf values'!H296*'idf values'!N296</f>
        <v>0</v>
      </c>
      <c r="I295" s="4">
        <f>'idf values'!I296*'idf values'!N296</f>
        <v>3.3219280948873626</v>
      </c>
      <c r="J295" s="4">
        <f>'idf values'!J296*'idf values'!N296</f>
        <v>0</v>
      </c>
      <c r="K295" s="4">
        <f>'idf values'!K296*'idf values'!N296</f>
        <v>0</v>
      </c>
      <c r="L295" s="29">
        <f t="shared" si="20"/>
        <v>0</v>
      </c>
      <c r="M295" s="30">
        <f t="shared" si="21"/>
        <v>0</v>
      </c>
      <c r="N295" s="30">
        <f t="shared" si="22"/>
        <v>0</v>
      </c>
      <c r="O295" s="30">
        <f t="shared" si="23"/>
        <v>0</v>
      </c>
      <c r="P295" s="30">
        <f t="shared" si="24"/>
        <v>1.1073093649624541</v>
      </c>
    </row>
    <row r="296" spans="1:16" x14ac:dyDescent="0.25">
      <c r="A296" s="3" t="s">
        <v>28</v>
      </c>
      <c r="B296" s="4">
        <f>'idf values'!B297*'idf values'!N297</f>
        <v>3.3219280948873626</v>
      </c>
      <c r="C296" s="4">
        <f>'idf values'!C297*'idf values'!N297</f>
        <v>0</v>
      </c>
      <c r="D296" s="7">
        <f>'idf values'!D297*'idf values'!N297</f>
        <v>0</v>
      </c>
      <c r="E296" s="4">
        <f>'idf values'!E297*'idf values'!N297</f>
        <v>0</v>
      </c>
      <c r="F296" s="7">
        <f>'idf values'!F297*'idf values'!N297</f>
        <v>0</v>
      </c>
      <c r="G296" s="4">
        <f>'idf values'!G297*'idf values'!N297</f>
        <v>0</v>
      </c>
      <c r="H296" s="4">
        <f>'idf values'!H297*'idf values'!N297</f>
        <v>0</v>
      </c>
      <c r="I296" s="4">
        <f>'idf values'!I297*'idf values'!N297</f>
        <v>0</v>
      </c>
      <c r="J296" s="4">
        <f>'idf values'!J297*'idf values'!N297</f>
        <v>0</v>
      </c>
      <c r="K296" s="4">
        <f>'idf values'!K297*'idf values'!N297</f>
        <v>0</v>
      </c>
      <c r="L296" s="29">
        <f t="shared" si="20"/>
        <v>1.6609640474436813</v>
      </c>
      <c r="M296" s="30">
        <f t="shared" si="21"/>
        <v>0</v>
      </c>
      <c r="N296" s="30">
        <f t="shared" si="22"/>
        <v>0</v>
      </c>
      <c r="O296" s="30">
        <f t="shared" si="23"/>
        <v>0</v>
      </c>
      <c r="P296" s="30">
        <f t="shared" si="24"/>
        <v>0</v>
      </c>
    </row>
    <row r="297" spans="1:16" x14ac:dyDescent="0.25">
      <c r="A297" s="3" t="s">
        <v>275</v>
      </c>
      <c r="B297" s="4">
        <f>'idf values'!B298*'idf values'!N298</f>
        <v>0</v>
      </c>
      <c r="C297" s="4">
        <f>'idf values'!C298*'idf values'!N298</f>
        <v>0</v>
      </c>
      <c r="D297" s="7">
        <f>'idf values'!D298*'idf values'!N298</f>
        <v>0</v>
      </c>
      <c r="E297" s="4">
        <f>'idf values'!E298*'idf values'!N298</f>
        <v>0</v>
      </c>
      <c r="F297" s="7">
        <f>'idf values'!F298*'idf values'!N298</f>
        <v>0</v>
      </c>
      <c r="G297" s="4">
        <f>'idf values'!G298*'idf values'!N298</f>
        <v>0</v>
      </c>
      <c r="H297" s="4">
        <f>'idf values'!H298*'idf values'!N298</f>
        <v>0</v>
      </c>
      <c r="I297" s="4">
        <f>'idf values'!I298*'idf values'!N298</f>
        <v>0</v>
      </c>
      <c r="J297" s="4">
        <f>'idf values'!J298*'idf values'!N298</f>
        <v>0</v>
      </c>
      <c r="K297" s="4">
        <f>'idf values'!K298*'idf values'!N298</f>
        <v>3.3219280948873626</v>
      </c>
      <c r="L297" s="29">
        <f t="shared" si="20"/>
        <v>0</v>
      </c>
      <c r="M297" s="30">
        <f t="shared" si="21"/>
        <v>3.3219280948873626</v>
      </c>
      <c r="N297" s="30">
        <f t="shared" si="22"/>
        <v>0</v>
      </c>
      <c r="O297" s="30">
        <f t="shared" si="23"/>
        <v>0</v>
      </c>
      <c r="P297" s="30">
        <f t="shared" si="24"/>
        <v>0</v>
      </c>
    </row>
    <row r="298" spans="1:16" x14ac:dyDescent="0.25">
      <c r="A298" s="3" t="s">
        <v>116</v>
      </c>
      <c r="B298" s="4">
        <f>'idf values'!B299*'idf values'!N299</f>
        <v>0</v>
      </c>
      <c r="C298" s="4">
        <f>'idf values'!C299*'idf values'!N299</f>
        <v>0</v>
      </c>
      <c r="D298" s="7">
        <f>'idf values'!D299*'idf values'!N299</f>
        <v>0</v>
      </c>
      <c r="E298" s="4">
        <f>'idf values'!E299*'idf values'!N299</f>
        <v>2.3219280948873622</v>
      </c>
      <c r="F298" s="7">
        <f>'idf values'!F299*'idf values'!N299</f>
        <v>0</v>
      </c>
      <c r="G298" s="4">
        <f>'idf values'!G299*'idf values'!N299</f>
        <v>0</v>
      </c>
      <c r="H298" s="4">
        <f>'idf values'!H299*'idf values'!N299</f>
        <v>0</v>
      </c>
      <c r="I298" s="4">
        <f>'idf values'!I299*'idf values'!N299</f>
        <v>0</v>
      </c>
      <c r="J298" s="4">
        <f>'idf values'!J299*'idf values'!N299</f>
        <v>0</v>
      </c>
      <c r="K298" s="4">
        <f>'idf values'!K299*'idf values'!N299</f>
        <v>6.965784284662087</v>
      </c>
      <c r="L298" s="29">
        <f t="shared" si="20"/>
        <v>0</v>
      </c>
      <c r="M298" s="30">
        <f t="shared" si="21"/>
        <v>6.965784284662087</v>
      </c>
      <c r="N298" s="30">
        <f t="shared" si="22"/>
        <v>0</v>
      </c>
      <c r="O298" s="30">
        <f t="shared" si="23"/>
        <v>0</v>
      </c>
      <c r="P298" s="30">
        <f t="shared" si="24"/>
        <v>0.77397603162912076</v>
      </c>
    </row>
    <row r="299" spans="1:16" x14ac:dyDescent="0.25">
      <c r="A299" s="3" t="s">
        <v>117</v>
      </c>
      <c r="B299" s="4">
        <f>'idf values'!B300*'idf values'!N300</f>
        <v>0</v>
      </c>
      <c r="C299" s="4">
        <f>'idf values'!C300*'idf values'!N300</f>
        <v>0</v>
      </c>
      <c r="D299" s="7">
        <f>'idf values'!D300*'idf values'!N300</f>
        <v>0</v>
      </c>
      <c r="E299" s="4">
        <f>'idf values'!E300*'idf values'!N300</f>
        <v>2.3219280948873622</v>
      </c>
      <c r="F299" s="7">
        <f>'idf values'!F300*'idf values'!N300</f>
        <v>0</v>
      </c>
      <c r="G299" s="4">
        <f>'idf values'!G300*'idf values'!N300</f>
        <v>0</v>
      </c>
      <c r="H299" s="4">
        <f>'idf values'!H300*'idf values'!N300</f>
        <v>0</v>
      </c>
      <c r="I299" s="4">
        <f>'idf values'!I300*'idf values'!N300</f>
        <v>2.3219280948873622</v>
      </c>
      <c r="J299" s="4">
        <f>'idf values'!J300*'idf values'!N300</f>
        <v>0</v>
      </c>
      <c r="K299" s="4">
        <f>'idf values'!K300*'idf values'!N300</f>
        <v>0</v>
      </c>
      <c r="L299" s="29">
        <f t="shared" si="20"/>
        <v>0</v>
      </c>
      <c r="M299" s="30">
        <f t="shared" si="21"/>
        <v>0</v>
      </c>
      <c r="N299" s="30">
        <f t="shared" si="22"/>
        <v>0</v>
      </c>
      <c r="O299" s="30">
        <f t="shared" si="23"/>
        <v>0</v>
      </c>
      <c r="P299" s="30">
        <f t="shared" si="24"/>
        <v>1.5479520632582415</v>
      </c>
    </row>
    <row r="300" spans="1:16" x14ac:dyDescent="0.25">
      <c r="A300" s="3" t="s">
        <v>222</v>
      </c>
      <c r="B300" s="4">
        <f>'idf values'!B301*'idf values'!N301</f>
        <v>0</v>
      </c>
      <c r="C300" s="4">
        <f>'idf values'!C301*'idf values'!N301</f>
        <v>0</v>
      </c>
      <c r="D300" s="7">
        <f>'idf values'!D301*'idf values'!N301</f>
        <v>0</v>
      </c>
      <c r="E300" s="4">
        <f>'idf values'!E301*'idf values'!N301</f>
        <v>0</v>
      </c>
      <c r="F300" s="7">
        <f>'idf values'!F301*'idf values'!N301</f>
        <v>0</v>
      </c>
      <c r="G300" s="4">
        <f>'idf values'!G301*'idf values'!N301</f>
        <v>0</v>
      </c>
      <c r="H300" s="4">
        <f>'idf values'!H301*'idf values'!N301</f>
        <v>0</v>
      </c>
      <c r="I300" s="4">
        <f>'idf values'!I301*'idf values'!N301</f>
        <v>6.6438561897747253</v>
      </c>
      <c r="J300" s="4">
        <f>'idf values'!J301*'idf values'!N301</f>
        <v>0</v>
      </c>
      <c r="K300" s="4">
        <f>'idf values'!K301*'idf values'!N301</f>
        <v>0</v>
      </c>
      <c r="L300" s="29">
        <f t="shared" si="20"/>
        <v>0</v>
      </c>
      <c r="M300" s="30">
        <f t="shared" si="21"/>
        <v>0</v>
      </c>
      <c r="N300" s="30">
        <f t="shared" si="22"/>
        <v>0</v>
      </c>
      <c r="O300" s="30">
        <f t="shared" si="23"/>
        <v>0</v>
      </c>
      <c r="P300" s="30">
        <f t="shared" si="24"/>
        <v>2.2146187299249083</v>
      </c>
    </row>
    <row r="301" spans="1:16" x14ac:dyDescent="0.25">
      <c r="A301" s="3" t="s">
        <v>114</v>
      </c>
      <c r="B301" s="4">
        <f>'idf values'!B302*'idf values'!N302</f>
        <v>0</v>
      </c>
      <c r="C301" s="4">
        <f>'idf values'!C302*'idf values'!N302</f>
        <v>0</v>
      </c>
      <c r="D301" s="7">
        <f>'idf values'!D302*'idf values'!N302</f>
        <v>0</v>
      </c>
      <c r="E301" s="4">
        <f>'idf values'!E302*'idf values'!N302</f>
        <v>3.3219280948873626</v>
      </c>
      <c r="F301" s="7">
        <f>'idf values'!F302*'idf values'!N302</f>
        <v>0</v>
      </c>
      <c r="G301" s="4">
        <f>'idf values'!G302*'idf values'!N302</f>
        <v>0</v>
      </c>
      <c r="H301" s="4">
        <f>'idf values'!H302*'idf values'!N302</f>
        <v>0</v>
      </c>
      <c r="I301" s="4">
        <f>'idf values'!I302*'idf values'!N302</f>
        <v>0</v>
      </c>
      <c r="J301" s="4">
        <f>'idf values'!J302*'idf values'!N302</f>
        <v>0</v>
      </c>
      <c r="K301" s="32">
        <f>'idf values'!K302*'idf values'!N302</f>
        <v>0</v>
      </c>
      <c r="L301" s="30">
        <f t="shared" si="20"/>
        <v>0</v>
      </c>
      <c r="M301" s="30">
        <f t="shared" si="21"/>
        <v>0</v>
      </c>
      <c r="N301" s="30">
        <f t="shared" si="22"/>
        <v>0</v>
      </c>
      <c r="O301" s="30">
        <f t="shared" si="23"/>
        <v>0</v>
      </c>
      <c r="P301" s="30">
        <f t="shared" si="24"/>
        <v>1.1073093649624541</v>
      </c>
    </row>
    <row r="302" spans="1:16" x14ac:dyDescent="0.25">
      <c r="A302" s="3" t="s">
        <v>184</v>
      </c>
      <c r="B302" s="4">
        <f>'idf values'!B303*'idf values'!N303</f>
        <v>0</v>
      </c>
      <c r="C302" s="4">
        <f>'idf values'!C303*'idf values'!N303</f>
        <v>0</v>
      </c>
      <c r="D302" s="7">
        <f>'idf values'!D303*'idf values'!N303</f>
        <v>0</v>
      </c>
      <c r="E302" s="4">
        <f>'idf values'!E303*'idf values'!N303</f>
        <v>0</v>
      </c>
      <c r="F302" s="7">
        <f>'idf values'!F303*'idf values'!N303</f>
        <v>0</v>
      </c>
      <c r="G302" s="4">
        <f>'idf values'!G303*'idf values'!N303</f>
        <v>0</v>
      </c>
      <c r="H302" s="4">
        <f>'idf values'!H303*'idf values'!N303</f>
        <v>0</v>
      </c>
      <c r="I302" s="4">
        <f>'idf values'!I303*'idf values'!N303</f>
        <v>6.6438561897747253</v>
      </c>
      <c r="J302" s="4">
        <f>'idf values'!J303*'idf values'!N303</f>
        <v>0</v>
      </c>
      <c r="K302" s="32">
        <f>'idf values'!K303*'idf values'!N303</f>
        <v>0</v>
      </c>
      <c r="L302" s="30">
        <f t="shared" si="20"/>
        <v>0</v>
      </c>
      <c r="M302" s="30">
        <f t="shared" si="21"/>
        <v>0</v>
      </c>
      <c r="N302" s="30">
        <f t="shared" si="22"/>
        <v>0</v>
      </c>
      <c r="O302" s="30">
        <f t="shared" si="23"/>
        <v>0</v>
      </c>
      <c r="P302" s="30">
        <f t="shared" si="24"/>
        <v>2.2146187299249083</v>
      </c>
    </row>
    <row r="303" spans="1:16" x14ac:dyDescent="0.25">
      <c r="A303" s="3" t="s">
        <v>125</v>
      </c>
      <c r="B303" s="4">
        <f>'idf values'!B304*'idf values'!N304</f>
        <v>0</v>
      </c>
      <c r="C303" s="4">
        <f>'idf values'!C304*'idf values'!N304</f>
        <v>0</v>
      </c>
      <c r="D303" s="7">
        <f>'idf values'!D304*'idf values'!N304</f>
        <v>0</v>
      </c>
      <c r="E303" s="4">
        <f>'idf values'!E304*'idf values'!N304</f>
        <v>3.3219280948873626</v>
      </c>
      <c r="F303" s="7">
        <f>'idf values'!F304*'idf values'!N304</f>
        <v>0</v>
      </c>
      <c r="G303" s="4">
        <f>'idf values'!G304*'idf values'!N304</f>
        <v>0</v>
      </c>
      <c r="H303" s="4">
        <f>'idf values'!H304*'idf values'!N304</f>
        <v>0</v>
      </c>
      <c r="I303" s="4">
        <f>'idf values'!I304*'idf values'!N304</f>
        <v>0</v>
      </c>
      <c r="J303" s="4">
        <f>'idf values'!J304*'idf values'!N304</f>
        <v>0</v>
      </c>
      <c r="K303" s="32">
        <f>'idf values'!K304*'idf values'!N304</f>
        <v>0</v>
      </c>
      <c r="L303" s="30">
        <f t="shared" si="20"/>
        <v>0</v>
      </c>
      <c r="M303" s="30">
        <f t="shared" si="21"/>
        <v>0</v>
      </c>
      <c r="N303" s="30">
        <f t="shared" si="22"/>
        <v>0</v>
      </c>
      <c r="O303" s="30">
        <f t="shared" si="23"/>
        <v>0</v>
      </c>
      <c r="P303" s="30">
        <f t="shared" si="24"/>
        <v>1.1073093649624541</v>
      </c>
    </row>
    <row r="304" spans="1:16" x14ac:dyDescent="0.25">
      <c r="A304" s="3" t="s">
        <v>211</v>
      </c>
      <c r="B304" s="4">
        <f>'idf values'!B305*'idf values'!N305</f>
        <v>0</v>
      </c>
      <c r="C304" s="4">
        <f>'idf values'!C305*'idf values'!N305</f>
        <v>0</v>
      </c>
      <c r="D304" s="7">
        <f>'idf values'!D305*'idf values'!N305</f>
        <v>0</v>
      </c>
      <c r="E304" s="4">
        <f>'idf values'!E305*'idf values'!N305</f>
        <v>0</v>
      </c>
      <c r="F304" s="7">
        <f>'idf values'!F305*'idf values'!N305</f>
        <v>0</v>
      </c>
      <c r="G304" s="4">
        <f>'idf values'!G305*'idf values'!N305</f>
        <v>0</v>
      </c>
      <c r="H304" s="4">
        <f>'idf values'!H305*'idf values'!N305</f>
        <v>0</v>
      </c>
      <c r="I304" s="4">
        <f>'idf values'!I305*'idf values'!N305</f>
        <v>3.3219280948873626</v>
      </c>
      <c r="J304" s="4">
        <f>'idf values'!J305*'idf values'!N305</f>
        <v>0</v>
      </c>
      <c r="K304" s="32">
        <f>'idf values'!K305*'idf values'!N305</f>
        <v>0</v>
      </c>
      <c r="L304" s="30">
        <f t="shared" si="20"/>
        <v>0</v>
      </c>
      <c r="M304" s="30">
        <f t="shared" si="21"/>
        <v>0</v>
      </c>
      <c r="N304" s="30">
        <f t="shared" si="22"/>
        <v>0</v>
      </c>
      <c r="O304" s="30">
        <f t="shared" si="23"/>
        <v>0</v>
      </c>
      <c r="P304" s="30">
        <f t="shared" si="24"/>
        <v>1.1073093649624541</v>
      </c>
    </row>
    <row r="305" spans="1:17" x14ac:dyDescent="0.25">
      <c r="A305" s="3" t="s">
        <v>101</v>
      </c>
      <c r="B305" s="4">
        <f>'idf values'!B306*'idf values'!N306</f>
        <v>0</v>
      </c>
      <c r="C305" s="4">
        <f>'idf values'!C306*'idf values'!N306</f>
        <v>0</v>
      </c>
      <c r="D305" s="7">
        <f>'idf values'!D306*'idf values'!N306</f>
        <v>2.3219280948873622</v>
      </c>
      <c r="E305" s="4">
        <f>'idf values'!E306*'idf values'!N306</f>
        <v>0</v>
      </c>
      <c r="F305" s="7">
        <f>'idf values'!F306*'idf values'!N306</f>
        <v>0</v>
      </c>
      <c r="G305" s="4">
        <f>'idf values'!G306*'idf values'!N306</f>
        <v>0</v>
      </c>
      <c r="H305" s="4">
        <f>'idf values'!H306*'idf values'!N306</f>
        <v>0</v>
      </c>
      <c r="I305" s="4">
        <f>'idf values'!I306*'idf values'!N306</f>
        <v>2.3219280948873622</v>
      </c>
      <c r="J305" s="4">
        <f>'idf values'!J306*'idf values'!N306</f>
        <v>0</v>
      </c>
      <c r="K305" s="32">
        <f>'idf values'!K306*'idf values'!N306</f>
        <v>0</v>
      </c>
      <c r="L305" s="30">
        <f t="shared" si="20"/>
        <v>0</v>
      </c>
      <c r="M305" s="30">
        <f t="shared" si="21"/>
        <v>0</v>
      </c>
      <c r="N305" s="30">
        <f t="shared" si="22"/>
        <v>0</v>
      </c>
      <c r="O305" s="30">
        <f t="shared" si="23"/>
        <v>0</v>
      </c>
      <c r="P305" s="30">
        <f t="shared" si="24"/>
        <v>0.77397603162912076</v>
      </c>
    </row>
    <row r="306" spans="1:17" x14ac:dyDescent="0.25">
      <c r="A306" s="3" t="s">
        <v>220</v>
      </c>
      <c r="B306" s="4">
        <f>'idf values'!B307*'idf values'!N307</f>
        <v>0</v>
      </c>
      <c r="C306" s="4">
        <f>'idf values'!C307*'idf values'!N307</f>
        <v>0</v>
      </c>
      <c r="D306" s="7">
        <f>'idf values'!D307*'idf values'!N307</f>
        <v>0</v>
      </c>
      <c r="E306" s="4">
        <f>'idf values'!E307*'idf values'!N307</f>
        <v>0</v>
      </c>
      <c r="F306" s="7">
        <f>'idf values'!F307*'idf values'!N307</f>
        <v>0</v>
      </c>
      <c r="G306" s="4">
        <f>'idf values'!G307*'idf values'!N307</f>
        <v>0</v>
      </c>
      <c r="H306" s="4">
        <f>'idf values'!H307*'idf values'!N307</f>
        <v>0</v>
      </c>
      <c r="I306" s="4">
        <f>'idf values'!I307*'idf values'!N307</f>
        <v>2.3219280948873622</v>
      </c>
      <c r="J306" s="4">
        <f>'idf values'!J307*'idf values'!N307</f>
        <v>0</v>
      </c>
      <c r="K306" s="32">
        <f>'idf values'!K307*'idf values'!N307</f>
        <v>4.6438561897747244</v>
      </c>
      <c r="L306" s="30">
        <f t="shared" si="20"/>
        <v>0</v>
      </c>
      <c r="M306" s="30">
        <f t="shared" si="21"/>
        <v>4.6438561897747244</v>
      </c>
      <c r="N306" s="30">
        <f t="shared" si="22"/>
        <v>0</v>
      </c>
      <c r="O306" s="30">
        <f t="shared" si="23"/>
        <v>0</v>
      </c>
      <c r="P306" s="30">
        <f t="shared" si="24"/>
        <v>0.77397603162912076</v>
      </c>
    </row>
    <row r="307" spans="1:17" x14ac:dyDescent="0.25">
      <c r="A307" s="3" t="s">
        <v>329</v>
      </c>
      <c r="B307" s="4">
        <f>'idf values'!B308*'idf values'!N308</f>
        <v>0</v>
      </c>
      <c r="C307" s="4">
        <f>'idf values'!C308*'idf values'!N308</f>
        <v>0</v>
      </c>
      <c r="D307" s="7">
        <f>'idf values'!D308*'idf values'!N308</f>
        <v>0</v>
      </c>
      <c r="E307" s="4">
        <f>'idf values'!E308*'idf values'!N308</f>
        <v>0</v>
      </c>
      <c r="F307" s="7">
        <f>'idf values'!F308*'idf values'!N308</f>
        <v>0</v>
      </c>
      <c r="G307" s="4">
        <f>'idf values'!G308*'idf values'!N308</f>
        <v>0</v>
      </c>
      <c r="H307" s="4">
        <f>'idf values'!H308*'idf values'!N308</f>
        <v>0</v>
      </c>
      <c r="I307" s="4">
        <f>'idf values'!I308*'idf values'!N308</f>
        <v>0</v>
      </c>
      <c r="J307" s="4">
        <f>'idf values'!J308*'idf values'!N308</f>
        <v>0</v>
      </c>
      <c r="K307" s="32">
        <f>'idf values'!K308*'idf values'!N308</f>
        <v>3.3219280948873626</v>
      </c>
      <c r="L307" s="30">
        <f t="shared" si="20"/>
        <v>0</v>
      </c>
      <c r="M307" s="30">
        <f t="shared" si="21"/>
        <v>3.3219280948873626</v>
      </c>
      <c r="N307" s="30">
        <f t="shared" si="22"/>
        <v>0</v>
      </c>
      <c r="O307" s="30">
        <f t="shared" si="23"/>
        <v>0</v>
      </c>
      <c r="P307" s="30">
        <f t="shared" si="24"/>
        <v>0</v>
      </c>
    </row>
    <row r="308" spans="1:17" x14ac:dyDescent="0.25">
      <c r="A308" s="3" t="s">
        <v>288</v>
      </c>
      <c r="B308" s="4">
        <f>'idf values'!B309*'idf values'!N309</f>
        <v>0</v>
      </c>
      <c r="C308" s="4">
        <f>'idf values'!C309*'idf values'!N309</f>
        <v>0</v>
      </c>
      <c r="D308" s="7">
        <f>'idf values'!D309*'idf values'!N309</f>
        <v>0</v>
      </c>
      <c r="E308" s="4">
        <f>'idf values'!E309*'idf values'!N309</f>
        <v>0</v>
      </c>
      <c r="F308" s="7">
        <f>'idf values'!F309*'idf values'!N309</f>
        <v>0</v>
      </c>
      <c r="G308" s="4">
        <f>'idf values'!G309*'idf values'!N309</f>
        <v>0</v>
      </c>
      <c r="H308" s="4">
        <f>'idf values'!H309*'idf values'!N309</f>
        <v>0</v>
      </c>
      <c r="I308" s="4">
        <f>'idf values'!I309*'idf values'!N309</f>
        <v>0</v>
      </c>
      <c r="J308" s="4">
        <f>'idf values'!J309*'idf values'!N309</f>
        <v>0</v>
      </c>
      <c r="K308" s="32">
        <f>'idf values'!K309*'idf values'!N309</f>
        <v>3.3219280948873626</v>
      </c>
      <c r="L308" s="30">
        <f t="shared" si="20"/>
        <v>0</v>
      </c>
      <c r="M308" s="30">
        <f t="shared" si="21"/>
        <v>3.3219280948873626</v>
      </c>
      <c r="N308" s="30">
        <f t="shared" si="22"/>
        <v>0</v>
      </c>
      <c r="O308" s="30">
        <f t="shared" si="23"/>
        <v>0</v>
      </c>
      <c r="P308" s="30">
        <f t="shared" si="24"/>
        <v>0</v>
      </c>
    </row>
    <row r="309" spans="1:17" x14ac:dyDescent="0.25">
      <c r="A309" s="3" t="s">
        <v>236</v>
      </c>
      <c r="B309" s="4">
        <f>'idf values'!B310*'idf values'!N310</f>
        <v>0</v>
      </c>
      <c r="C309" s="4">
        <f>'idf values'!C310*'idf values'!N310</f>
        <v>0</v>
      </c>
      <c r="D309" s="7">
        <f>'idf values'!D310*'idf values'!N310</f>
        <v>0</v>
      </c>
      <c r="E309" s="4">
        <f>'idf values'!E310*'idf values'!N310</f>
        <v>0</v>
      </c>
      <c r="F309" s="7">
        <f>'idf values'!F310*'idf values'!N310</f>
        <v>0</v>
      </c>
      <c r="G309" s="4">
        <f>'idf values'!G310*'idf values'!N310</f>
        <v>0</v>
      </c>
      <c r="H309" s="4">
        <f>'idf values'!H310*'idf values'!N310</f>
        <v>0</v>
      </c>
      <c r="I309" s="4">
        <f>'idf values'!I310*'idf values'!N310</f>
        <v>0</v>
      </c>
      <c r="J309" s="4">
        <f>'idf values'!J310*'idf values'!N310</f>
        <v>0</v>
      </c>
      <c r="K309" s="32">
        <f>'idf values'!K310*'idf values'!N310</f>
        <v>3.3219280948873626</v>
      </c>
      <c r="L309" s="30">
        <f t="shared" si="20"/>
        <v>0</v>
      </c>
      <c r="M309" s="30">
        <f t="shared" si="21"/>
        <v>3.3219280948873626</v>
      </c>
      <c r="N309" s="30">
        <f t="shared" si="22"/>
        <v>0</v>
      </c>
      <c r="O309" s="30">
        <f t="shared" si="23"/>
        <v>0</v>
      </c>
      <c r="P309" s="30">
        <f t="shared" si="24"/>
        <v>0</v>
      </c>
    </row>
    <row r="310" spans="1:17" x14ac:dyDescent="0.25">
      <c r="A310" s="3" t="s">
        <v>169</v>
      </c>
      <c r="B310" s="4">
        <f>'idf values'!B311*'idf values'!N311</f>
        <v>0</v>
      </c>
      <c r="C310" s="4">
        <f>'idf values'!C311*'idf values'!N311</f>
        <v>0</v>
      </c>
      <c r="D310" s="7">
        <f>'idf values'!D311*'idf values'!N311</f>
        <v>0</v>
      </c>
      <c r="E310" s="4">
        <f>'idf values'!E311*'idf values'!N311</f>
        <v>0</v>
      </c>
      <c r="F310" s="7">
        <f>'idf values'!F311*'idf values'!N311</f>
        <v>0</v>
      </c>
      <c r="G310" s="4">
        <f>'idf values'!G311*'idf values'!N311</f>
        <v>0</v>
      </c>
      <c r="H310" s="4">
        <f>'idf values'!H311*'idf values'!N311</f>
        <v>0</v>
      </c>
      <c r="I310" s="4">
        <f>'idf values'!I311*'idf values'!N311</f>
        <v>3.3219280948873626</v>
      </c>
      <c r="J310" s="4">
        <f>'idf values'!J311*'idf values'!N311</f>
        <v>0</v>
      </c>
      <c r="K310" s="32">
        <f>'idf values'!K311*'idf values'!N311</f>
        <v>0</v>
      </c>
      <c r="L310" s="30">
        <f t="shared" si="20"/>
        <v>0</v>
      </c>
      <c r="M310" s="30">
        <f t="shared" si="21"/>
        <v>0</v>
      </c>
      <c r="N310" s="30">
        <f t="shared" si="22"/>
        <v>0</v>
      </c>
      <c r="O310" s="30">
        <f t="shared" si="23"/>
        <v>0</v>
      </c>
      <c r="P310" s="30">
        <f t="shared" si="24"/>
        <v>1.1073093649624541</v>
      </c>
    </row>
    <row r="311" spans="1:17" x14ac:dyDescent="0.25">
      <c r="A311" s="3" t="s">
        <v>238</v>
      </c>
      <c r="B311" s="4">
        <f>'idf values'!B312*'idf values'!N312</f>
        <v>0</v>
      </c>
      <c r="C311" s="4">
        <f>'idf values'!C312*'idf values'!N312</f>
        <v>0</v>
      </c>
      <c r="D311" s="7">
        <f>'idf values'!D312*'idf values'!N312</f>
        <v>0</v>
      </c>
      <c r="E311" s="4">
        <f>'idf values'!E312*'idf values'!N312</f>
        <v>0</v>
      </c>
      <c r="F311" s="7">
        <f>'idf values'!F312*'idf values'!N312</f>
        <v>0</v>
      </c>
      <c r="G311" s="4">
        <f>'idf values'!G312*'idf values'!N312</f>
        <v>0</v>
      </c>
      <c r="H311" s="4">
        <f>'idf values'!H312*'idf values'!N312</f>
        <v>0</v>
      </c>
      <c r="I311" s="4">
        <f>'idf values'!I312*'idf values'!N312</f>
        <v>0</v>
      </c>
      <c r="J311" s="4">
        <f>'idf values'!J312*'idf values'!N312</f>
        <v>0</v>
      </c>
      <c r="K311" s="32">
        <f>'idf values'!K312*'idf values'!N312</f>
        <v>3.3219280948873626</v>
      </c>
      <c r="L311" s="30">
        <f t="shared" si="20"/>
        <v>0</v>
      </c>
      <c r="M311" s="30">
        <f t="shared" si="21"/>
        <v>3.3219280948873626</v>
      </c>
      <c r="N311" s="30">
        <f t="shared" si="22"/>
        <v>0</v>
      </c>
      <c r="O311" s="30">
        <f t="shared" si="23"/>
        <v>0</v>
      </c>
      <c r="P311" s="30">
        <f t="shared" si="24"/>
        <v>0</v>
      </c>
    </row>
    <row r="312" spans="1:17" x14ac:dyDescent="0.25">
      <c r="A312" s="3" t="str">
        <f>"true"</f>
        <v>true</v>
      </c>
      <c r="B312" s="4">
        <f>'idf values'!B313*'idf values'!N313</f>
        <v>0</v>
      </c>
      <c r="C312" s="4">
        <f>'idf values'!C313*'idf values'!N313</f>
        <v>0</v>
      </c>
      <c r="D312" s="7">
        <f>'idf values'!D313*'idf values'!N313</f>
        <v>0</v>
      </c>
      <c r="E312" s="4">
        <f>'idf values'!E313*'idf values'!N313</f>
        <v>0</v>
      </c>
      <c r="F312" s="7">
        <f>'idf values'!F313*'idf values'!N313</f>
        <v>3.3219280948873626</v>
      </c>
      <c r="G312" s="4">
        <f>'idf values'!G313*'idf values'!N313</f>
        <v>0</v>
      </c>
      <c r="H312" s="4">
        <f>'idf values'!H313*'idf values'!N313</f>
        <v>0</v>
      </c>
      <c r="I312" s="4">
        <f>'idf values'!I313*'idf values'!N313</f>
        <v>0</v>
      </c>
      <c r="J312" s="4">
        <f>'idf values'!J313*'idf values'!N313</f>
        <v>0</v>
      </c>
      <c r="K312" s="32">
        <f>'idf values'!K313*'idf values'!N313</f>
        <v>0</v>
      </c>
      <c r="L312" s="30">
        <f t="shared" si="20"/>
        <v>0</v>
      </c>
      <c r="M312" s="30">
        <f t="shared" si="21"/>
        <v>0</v>
      </c>
      <c r="N312" s="30">
        <f t="shared" si="22"/>
        <v>0</v>
      </c>
      <c r="O312" s="30">
        <f t="shared" si="23"/>
        <v>0</v>
      </c>
      <c r="P312" s="30">
        <f t="shared" si="24"/>
        <v>0</v>
      </c>
    </row>
    <row r="313" spans="1:17" ht="15.75" thickBot="1" x14ac:dyDescent="0.3">
      <c r="A313" s="45" t="s">
        <v>331</v>
      </c>
      <c r="B313" s="30">
        <f>SUMSQ(B3:B312)</f>
        <v>287.76349512371928</v>
      </c>
      <c r="C313" s="30">
        <f t="shared" ref="C313:P313" si="25">SUMSQ(C3:C312)</f>
        <v>218.30866853698208</v>
      </c>
      <c r="D313" s="31">
        <f t="shared" si="25"/>
        <v>960.05883854414242</v>
      </c>
      <c r="E313" s="30">
        <f t="shared" si="25"/>
        <v>565.28640068657637</v>
      </c>
      <c r="F313" s="31">
        <f t="shared" si="25"/>
        <v>398.42110444093305</v>
      </c>
      <c r="G313" s="30">
        <f t="shared" si="25"/>
        <v>148.01810126534403</v>
      </c>
      <c r="H313" s="30">
        <f t="shared" si="25"/>
        <v>5.3913500778272549</v>
      </c>
      <c r="I313" s="30">
        <f t="shared" si="25"/>
        <v>1202.1273065172516</v>
      </c>
      <c r="J313" s="30">
        <f t="shared" si="25"/>
        <v>1.7474938880525315</v>
      </c>
      <c r="K313" s="32">
        <f t="shared" si="25"/>
        <v>2022.0153021745577</v>
      </c>
      <c r="L313" s="30">
        <f t="shared" si="25"/>
        <v>138.17448801485625</v>
      </c>
      <c r="M313" s="30">
        <f t="shared" si="25"/>
        <v>2022.0153021745577</v>
      </c>
      <c r="N313" s="30">
        <f t="shared" si="25"/>
        <v>1.7474938880525315</v>
      </c>
      <c r="O313" s="30">
        <f t="shared" si="25"/>
        <v>148.01810126534403</v>
      </c>
      <c r="P313" s="30">
        <f t="shared" si="25"/>
        <v>214.95304932590764</v>
      </c>
      <c r="Q313" s="28"/>
    </row>
    <row r="314" spans="1:17" x14ac:dyDescent="0.25">
      <c r="A314" s="46" t="s">
        <v>365</v>
      </c>
      <c r="B314" s="36">
        <f>SUMPRODUCT(B3:B312,$D$3:$D$312)</f>
        <v>5.3913500778272549</v>
      </c>
      <c r="C314" s="36">
        <f t="shared" ref="C314:P314" si="26">SUMPRODUCT(C3:C312,$D$3:$D$312)</f>
        <v>1.7474938880525315</v>
      </c>
      <c r="D314" s="36">
        <f t="shared" si="26"/>
        <v>960.05883854414242</v>
      </c>
      <c r="E314" s="36">
        <f t="shared" si="26"/>
        <v>12.530194043707041</v>
      </c>
      <c r="F314" s="36">
        <f t="shared" si="26"/>
        <v>0</v>
      </c>
      <c r="G314" s="36">
        <f t="shared" si="26"/>
        <v>8.2595311394747561</v>
      </c>
      <c r="H314" s="36">
        <f t="shared" si="26"/>
        <v>10.78270015565451</v>
      </c>
      <c r="I314" s="36">
        <f t="shared" si="26"/>
        <v>27.615441420292854</v>
      </c>
      <c r="J314" s="36">
        <f t="shared" si="26"/>
        <v>0</v>
      </c>
      <c r="K314" s="37">
        <f t="shared" si="26"/>
        <v>39.996767050330234</v>
      </c>
      <c r="L314" s="36">
        <f t="shared" si="26"/>
        <v>3.5694219829398932</v>
      </c>
      <c r="M314" s="36">
        <f t="shared" si="26"/>
        <v>39.996767050330234</v>
      </c>
      <c r="N314" s="36">
        <f t="shared" si="26"/>
        <v>0</v>
      </c>
      <c r="O314" s="36">
        <f t="shared" si="26"/>
        <v>8.2595311394747561</v>
      </c>
      <c r="P314" s="37">
        <f t="shared" si="26"/>
        <v>16.976111873218134</v>
      </c>
      <c r="Q314" s="39"/>
    </row>
    <row r="315" spans="1:17" x14ac:dyDescent="0.25">
      <c r="A315" s="47" t="s">
        <v>364</v>
      </c>
      <c r="B315" s="39">
        <f>B314/SQRT((B313*$D$313))</f>
        <v>1.025724568339363E-2</v>
      </c>
      <c r="C315" s="39">
        <f t="shared" ref="C315:P315" si="27">C314/SQRT((C313*$D$313))</f>
        <v>3.8170798922016079E-3</v>
      </c>
      <c r="D315" s="39">
        <f t="shared" si="27"/>
        <v>1</v>
      </c>
      <c r="E315" s="39">
        <f t="shared" si="27"/>
        <v>1.7008836352242287E-2</v>
      </c>
      <c r="F315" s="39">
        <f t="shared" si="27"/>
        <v>0</v>
      </c>
      <c r="G315" s="39">
        <f t="shared" si="27"/>
        <v>2.1910336892679284E-2</v>
      </c>
      <c r="H315" s="39">
        <f t="shared" si="27"/>
        <v>0.14987522117613308</v>
      </c>
      <c r="I315" s="39">
        <f t="shared" si="27"/>
        <v>2.5705605212564469E-2</v>
      </c>
      <c r="J315" s="39">
        <f t="shared" si="27"/>
        <v>0</v>
      </c>
      <c r="K315" s="40">
        <f t="shared" si="27"/>
        <v>2.8706731319794381E-2</v>
      </c>
      <c r="L315" s="39">
        <f t="shared" si="27"/>
        <v>9.8002022142456759E-3</v>
      </c>
      <c r="M315" s="39">
        <f t="shared" si="27"/>
        <v>2.8706731319794381E-2</v>
      </c>
      <c r="N315" s="39">
        <f t="shared" si="27"/>
        <v>0</v>
      </c>
      <c r="O315" s="39">
        <f t="shared" si="27"/>
        <v>2.1910336892679284E-2</v>
      </c>
      <c r="P315" s="40">
        <f t="shared" si="27"/>
        <v>3.7369518173867501E-2</v>
      </c>
      <c r="Q315" s="39"/>
    </row>
    <row r="316" spans="1:17" ht="15.75" thickBot="1" x14ac:dyDescent="0.3">
      <c r="A316" s="48" t="s">
        <v>344</v>
      </c>
      <c r="B316" s="41">
        <f>B314/(B313+$D$313)</f>
        <v>4.3206071348153114E-3</v>
      </c>
      <c r="C316" s="41">
        <f t="shared" ref="C316:P316" si="28">C314/(C313+$D$313)</f>
        <v>1.4829786781724501E-3</v>
      </c>
      <c r="D316" s="41">
        <f t="shared" si="28"/>
        <v>0.5</v>
      </c>
      <c r="E316" s="41">
        <f t="shared" si="28"/>
        <v>8.2146609970254504E-3</v>
      </c>
      <c r="F316" s="41">
        <f t="shared" si="28"/>
        <v>0</v>
      </c>
      <c r="G316" s="41">
        <f t="shared" si="28"/>
        <v>7.4539328838436354E-3</v>
      </c>
      <c r="H316" s="41">
        <f t="shared" si="28"/>
        <v>1.1168572219189413E-2</v>
      </c>
      <c r="I316" s="41">
        <f t="shared" si="28"/>
        <v>1.2771999988700662E-2</v>
      </c>
      <c r="J316" s="41">
        <f t="shared" si="28"/>
        <v>0</v>
      </c>
      <c r="K316" s="42">
        <f t="shared" si="28"/>
        <v>1.3412398606793439E-2</v>
      </c>
      <c r="L316" s="41">
        <f t="shared" si="28"/>
        <v>3.2501490317396035E-3</v>
      </c>
      <c r="M316" s="41">
        <f t="shared" si="28"/>
        <v>1.3412398606793439E-2</v>
      </c>
      <c r="N316" s="41">
        <f t="shared" si="28"/>
        <v>0</v>
      </c>
      <c r="O316" s="41">
        <f t="shared" si="28"/>
        <v>7.4539328838436354E-3</v>
      </c>
      <c r="P316" s="42">
        <f t="shared" si="28"/>
        <v>1.4447608614403739E-2</v>
      </c>
      <c r="Q316" s="39"/>
    </row>
    <row r="317" spans="1:17" ht="15.75" thickBot="1" x14ac:dyDescent="0.3">
      <c r="A317" s="49"/>
      <c r="B317" s="39"/>
      <c r="C317" s="39"/>
      <c r="D317" s="39"/>
      <c r="E317" s="39"/>
      <c r="F317" s="39"/>
      <c r="G317" s="39"/>
      <c r="H317" s="39"/>
      <c r="I317" s="39"/>
      <c r="J317" s="39"/>
      <c r="K317" s="40"/>
      <c r="L317" s="39"/>
      <c r="M317" s="39"/>
      <c r="N317" s="39"/>
      <c r="O317" s="39"/>
      <c r="P317" s="39"/>
      <c r="Q317" s="39"/>
    </row>
    <row r="318" spans="1:17" x14ac:dyDescent="0.25">
      <c r="A318" s="46" t="s">
        <v>366</v>
      </c>
      <c r="B318" s="36">
        <f>SUMPRODUCT(B3:B312,$F$3:$F$312)</f>
        <v>1.7474938880525315</v>
      </c>
      <c r="C318" s="36">
        <f t="shared" ref="C318:P318" si="29">SUMPRODUCT(C3:C312,$F$3:$F$312)</f>
        <v>4.0170494753171617</v>
      </c>
      <c r="D318" s="36">
        <f t="shared" si="29"/>
        <v>0</v>
      </c>
      <c r="E318" s="36">
        <f t="shared" si="29"/>
        <v>7.0340989506343243</v>
      </c>
      <c r="F318" s="36">
        <f t="shared" si="29"/>
        <v>398.42110444093305</v>
      </c>
      <c r="G318" s="36">
        <f t="shared" si="29"/>
        <v>2.7474938880525315</v>
      </c>
      <c r="H318" s="36">
        <f t="shared" si="29"/>
        <v>0</v>
      </c>
      <c r="I318" s="36">
        <f t="shared" si="29"/>
        <v>5.2424816641575935</v>
      </c>
      <c r="J318" s="36">
        <f t="shared" si="29"/>
        <v>0</v>
      </c>
      <c r="K318" s="37">
        <f t="shared" si="29"/>
        <v>18.44249850377874</v>
      </c>
      <c r="L318" s="36">
        <f t="shared" si="29"/>
        <v>2.8822716816848466</v>
      </c>
      <c r="M318" s="36">
        <f t="shared" si="29"/>
        <v>18.44249850377874</v>
      </c>
      <c r="N318" s="36">
        <f t="shared" si="29"/>
        <v>0</v>
      </c>
      <c r="O318" s="36">
        <f t="shared" si="29"/>
        <v>2.7474938880525315</v>
      </c>
      <c r="P318" s="37">
        <f t="shared" si="29"/>
        <v>4.0921935382639729</v>
      </c>
      <c r="Q318" s="39"/>
    </row>
    <row r="319" spans="1:17" x14ac:dyDescent="0.25">
      <c r="A319" s="47" t="s">
        <v>364</v>
      </c>
      <c r="B319" s="39">
        <f>B318/SQRT((B313*$F$313))</f>
        <v>5.1609143080131965E-3</v>
      </c>
      <c r="C319" s="39">
        <f t="shared" ref="C319:P319" si="30">C318/SQRT((C313*$F$313))</f>
        <v>1.3620734347122297E-2</v>
      </c>
      <c r="D319" s="39">
        <f t="shared" si="30"/>
        <v>0</v>
      </c>
      <c r="E319" s="39">
        <f t="shared" si="30"/>
        <v>1.4821871270600355E-2</v>
      </c>
      <c r="F319" s="39">
        <f t="shared" si="30"/>
        <v>1</v>
      </c>
      <c r="G319" s="39">
        <f t="shared" si="30"/>
        <v>1.1313791033352906E-2</v>
      </c>
      <c r="H319" s="39">
        <f t="shared" si="30"/>
        <v>0</v>
      </c>
      <c r="I319" s="39">
        <f t="shared" si="30"/>
        <v>7.575137520224995E-3</v>
      </c>
      <c r="J319" s="39">
        <f t="shared" si="30"/>
        <v>0</v>
      </c>
      <c r="K319" s="40">
        <f t="shared" si="30"/>
        <v>2.0547376103914505E-2</v>
      </c>
      <c r="L319" s="39">
        <f t="shared" si="30"/>
        <v>1.2284283065367354E-2</v>
      </c>
      <c r="M319" s="39">
        <f t="shared" si="30"/>
        <v>2.0547376103914505E-2</v>
      </c>
      <c r="N319" s="39">
        <f t="shared" si="30"/>
        <v>0</v>
      </c>
      <c r="O319" s="39">
        <f t="shared" si="30"/>
        <v>1.1313791033352906E-2</v>
      </c>
      <c r="P319" s="40">
        <f t="shared" si="30"/>
        <v>1.3983413252115856E-2</v>
      </c>
      <c r="Q319" s="39"/>
    </row>
    <row r="320" spans="1:17" ht="15.75" thickBot="1" x14ac:dyDescent="0.3">
      <c r="A320" s="48" t="s">
        <v>344</v>
      </c>
      <c r="B320" s="41">
        <f>B318/(B313+$F$313)</f>
        <v>2.5466818829236672E-3</v>
      </c>
      <c r="C320" s="41">
        <f t="shared" ref="C320:P320" si="31">C318/(C313+$F$313)</f>
        <v>6.5134677314516659E-3</v>
      </c>
      <c r="D320" s="41">
        <f t="shared" si="31"/>
        <v>0</v>
      </c>
      <c r="E320" s="41">
        <f t="shared" si="31"/>
        <v>7.2989977905211327E-3</v>
      </c>
      <c r="F320" s="41">
        <f t="shared" si="31"/>
        <v>0.5</v>
      </c>
      <c r="G320" s="41">
        <f t="shared" si="31"/>
        <v>5.0279955379507833E-3</v>
      </c>
      <c r="H320" s="41">
        <f t="shared" si="31"/>
        <v>0</v>
      </c>
      <c r="I320" s="41">
        <f t="shared" si="31"/>
        <v>3.2754283645935636E-3</v>
      </c>
      <c r="J320" s="41">
        <f t="shared" si="31"/>
        <v>0</v>
      </c>
      <c r="K320" s="42">
        <f t="shared" si="31"/>
        <v>7.619493101893548E-3</v>
      </c>
      <c r="L320" s="41">
        <f t="shared" si="31"/>
        <v>5.3714039440648596E-3</v>
      </c>
      <c r="M320" s="41">
        <f t="shared" si="31"/>
        <v>7.619493101893548E-3</v>
      </c>
      <c r="N320" s="41">
        <f t="shared" si="31"/>
        <v>0</v>
      </c>
      <c r="O320" s="41">
        <f t="shared" si="31"/>
        <v>5.0279955379507833E-3</v>
      </c>
      <c r="P320" s="42">
        <f t="shared" si="31"/>
        <v>6.6716106525406696E-3</v>
      </c>
      <c r="Q320" s="39"/>
    </row>
    <row r="321" spans="1:17" x14ac:dyDescent="0.25">
      <c r="A321" s="38"/>
      <c r="B321" s="39"/>
      <c r="C321" s="39"/>
      <c r="D321" s="39"/>
      <c r="E321" s="39"/>
      <c r="F321" s="39"/>
      <c r="G321" s="39"/>
      <c r="H321" s="39"/>
      <c r="I321" s="39"/>
      <c r="J321" s="39"/>
      <c r="K321" s="40"/>
      <c r="L321" s="39"/>
      <c r="M321" s="39"/>
      <c r="N321" s="39"/>
      <c r="O321" s="39"/>
      <c r="P321" s="39"/>
      <c r="Q32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1"/>
  <sheetViews>
    <sheetView topLeftCell="A303" workbookViewId="0">
      <selection activeCell="A314" sqref="A314:A321"/>
    </sheetView>
  </sheetViews>
  <sheetFormatPr defaultRowHeight="15" x14ac:dyDescent="0.25"/>
  <cols>
    <col min="1" max="1" width="9.140625" style="3"/>
    <col min="2" max="2" width="8.140625" style="8" customWidth="1"/>
    <col min="3" max="3" width="7.42578125" style="8" customWidth="1"/>
    <col min="4" max="4" width="8.85546875" style="8" customWidth="1"/>
    <col min="5" max="5" width="9.140625" style="8" customWidth="1"/>
    <col min="6" max="6" width="10.28515625" style="8" customWidth="1"/>
    <col min="7" max="7" width="8.42578125" style="8" customWidth="1"/>
    <col min="8" max="8" width="9" style="8" customWidth="1"/>
    <col min="9" max="9" width="7.28515625" style="8" customWidth="1"/>
    <col min="10" max="10" width="7.42578125" style="8" customWidth="1"/>
    <col min="11" max="11" width="10.140625" style="8" customWidth="1"/>
  </cols>
  <sheetData>
    <row r="1" spans="1:16" x14ac:dyDescent="0.25">
      <c r="A1" s="3" t="s">
        <v>358</v>
      </c>
      <c r="B1">
        <v>1</v>
      </c>
      <c r="C1">
        <v>1</v>
      </c>
      <c r="D1" s="26">
        <v>2</v>
      </c>
      <c r="E1">
        <v>5</v>
      </c>
      <c r="F1" s="26">
        <v>5</v>
      </c>
      <c r="G1">
        <v>4</v>
      </c>
      <c r="H1">
        <v>5</v>
      </c>
      <c r="I1">
        <v>5</v>
      </c>
      <c r="J1">
        <v>3</v>
      </c>
      <c r="K1" s="33">
        <v>2</v>
      </c>
      <c r="L1" s="28"/>
      <c r="M1" s="28"/>
      <c r="N1" s="28"/>
      <c r="O1" s="28"/>
      <c r="P1" s="28"/>
    </row>
    <row r="2" spans="1:16" x14ac:dyDescent="0.25">
      <c r="A2" s="3" t="s">
        <v>330</v>
      </c>
      <c r="B2" s="8" t="s">
        <v>2</v>
      </c>
      <c r="C2" s="8" t="s">
        <v>4</v>
      </c>
      <c r="D2" s="6" t="s">
        <v>6</v>
      </c>
      <c r="E2" s="8" t="s">
        <v>8</v>
      </c>
      <c r="F2" s="6" t="s">
        <v>10</v>
      </c>
      <c r="G2" s="8" t="s">
        <v>12</v>
      </c>
      <c r="H2" s="8" t="s">
        <v>21</v>
      </c>
      <c r="I2" s="8" t="s">
        <v>15</v>
      </c>
      <c r="J2" s="8" t="s">
        <v>17</v>
      </c>
      <c r="K2" s="43" t="s">
        <v>19</v>
      </c>
      <c r="L2" s="28" t="s">
        <v>359</v>
      </c>
      <c r="M2" s="28" t="s">
        <v>360</v>
      </c>
      <c r="N2" s="28" t="s">
        <v>361</v>
      </c>
      <c r="O2" s="28" t="s">
        <v>362</v>
      </c>
      <c r="P2" s="28" t="s">
        <v>363</v>
      </c>
    </row>
    <row r="3" spans="1:16" s="9" customFormat="1" x14ac:dyDescent="0.25">
      <c r="A3" s="8" t="s">
        <v>318</v>
      </c>
      <c r="B3" s="8">
        <v>0</v>
      </c>
      <c r="C3" s="8">
        <v>0</v>
      </c>
      <c r="D3" s="6">
        <v>0</v>
      </c>
      <c r="E3" s="8">
        <v>0</v>
      </c>
      <c r="F3" s="6">
        <v>0</v>
      </c>
      <c r="G3" s="8">
        <v>0</v>
      </c>
      <c r="H3" s="8">
        <v>0</v>
      </c>
      <c r="I3" s="8">
        <v>0</v>
      </c>
      <c r="J3" s="8">
        <v>0</v>
      </c>
      <c r="K3" s="43">
        <v>1</v>
      </c>
      <c r="L3" s="30">
        <f>AVERAGE(B3:C3)</f>
        <v>0</v>
      </c>
      <c r="M3" s="30">
        <f>AVERAGE(K3)</f>
        <v>1</v>
      </c>
      <c r="N3" s="30">
        <f>AVERAGE(J3)</f>
        <v>0</v>
      </c>
      <c r="O3" s="30">
        <f>AVERAGE(G3)</f>
        <v>0</v>
      </c>
      <c r="P3" s="30">
        <f>AVERAGE(E3,H3:I3)</f>
        <v>0</v>
      </c>
    </row>
    <row r="4" spans="1:16" s="9" customFormat="1" x14ac:dyDescent="0.25">
      <c r="A4" s="8" t="s">
        <v>30</v>
      </c>
      <c r="B4" s="8">
        <v>1</v>
      </c>
      <c r="C4" s="8">
        <v>0</v>
      </c>
      <c r="D4" s="6">
        <v>0</v>
      </c>
      <c r="E4" s="8">
        <v>0</v>
      </c>
      <c r="F4" s="6">
        <v>0</v>
      </c>
      <c r="G4" s="8">
        <v>0</v>
      </c>
      <c r="H4" s="8">
        <v>0</v>
      </c>
      <c r="I4" s="8">
        <v>0</v>
      </c>
      <c r="J4" s="8">
        <v>0</v>
      </c>
      <c r="K4" s="43">
        <v>1</v>
      </c>
      <c r="L4" s="30">
        <f t="shared" ref="L4:L67" si="0">AVERAGE(B4:C4)</f>
        <v>0.5</v>
      </c>
      <c r="M4" s="30">
        <f t="shared" ref="M4:M67" si="1">AVERAGE(K4)</f>
        <v>1</v>
      </c>
      <c r="N4" s="30">
        <f t="shared" ref="N4:N67" si="2">AVERAGE(J4)</f>
        <v>0</v>
      </c>
      <c r="O4" s="30">
        <f t="shared" ref="O4:O67" si="3">AVERAGE(G4)</f>
        <v>0</v>
      </c>
      <c r="P4" s="30">
        <f t="shared" ref="P4:P67" si="4">AVERAGE(E4,H4:I4)</f>
        <v>0</v>
      </c>
    </row>
    <row r="5" spans="1:16" s="9" customFormat="1" x14ac:dyDescent="0.25">
      <c r="A5" s="8" t="s">
        <v>84</v>
      </c>
      <c r="B5" s="8">
        <v>0</v>
      </c>
      <c r="C5" s="8">
        <v>0</v>
      </c>
      <c r="D5" s="6">
        <v>1</v>
      </c>
      <c r="E5" s="8">
        <v>0</v>
      </c>
      <c r="F5" s="6">
        <v>0</v>
      </c>
      <c r="G5" s="8">
        <v>0</v>
      </c>
      <c r="H5" s="8">
        <v>0</v>
      </c>
      <c r="I5" s="8">
        <v>0</v>
      </c>
      <c r="J5" s="8">
        <v>0</v>
      </c>
      <c r="K5" s="43">
        <v>0</v>
      </c>
      <c r="L5" s="30">
        <f t="shared" si="0"/>
        <v>0</v>
      </c>
      <c r="M5" s="30">
        <f t="shared" si="1"/>
        <v>0</v>
      </c>
      <c r="N5" s="30">
        <f t="shared" si="2"/>
        <v>0</v>
      </c>
      <c r="O5" s="30">
        <f t="shared" si="3"/>
        <v>0</v>
      </c>
      <c r="P5" s="30">
        <f t="shared" si="4"/>
        <v>0</v>
      </c>
    </row>
    <row r="6" spans="1:16" x14ac:dyDescent="0.25">
      <c r="A6" s="3" t="s">
        <v>68</v>
      </c>
      <c r="B6" s="8">
        <v>0</v>
      </c>
      <c r="C6" s="8">
        <v>0</v>
      </c>
      <c r="D6" s="6">
        <v>1</v>
      </c>
      <c r="E6" s="8">
        <v>0</v>
      </c>
      <c r="F6" s="6">
        <v>0</v>
      </c>
      <c r="G6" s="8">
        <v>0</v>
      </c>
      <c r="H6" s="8">
        <v>0</v>
      </c>
      <c r="I6" s="8">
        <v>0</v>
      </c>
      <c r="J6" s="8">
        <v>0</v>
      </c>
      <c r="K6" s="43">
        <v>0</v>
      </c>
      <c r="L6" s="30">
        <f t="shared" si="0"/>
        <v>0</v>
      </c>
      <c r="M6" s="30">
        <f t="shared" si="1"/>
        <v>0</v>
      </c>
      <c r="N6" s="30">
        <f t="shared" si="2"/>
        <v>0</v>
      </c>
      <c r="O6" s="30">
        <f t="shared" si="3"/>
        <v>0</v>
      </c>
      <c r="P6" s="30">
        <f t="shared" si="4"/>
        <v>0</v>
      </c>
    </row>
    <row r="7" spans="1:16" x14ac:dyDescent="0.25">
      <c r="A7" s="3" t="s">
        <v>153</v>
      </c>
      <c r="B7" s="8">
        <v>0</v>
      </c>
      <c r="C7" s="8">
        <v>0</v>
      </c>
      <c r="D7" s="6">
        <v>0</v>
      </c>
      <c r="E7" s="8">
        <v>0</v>
      </c>
      <c r="F7" s="6">
        <v>1</v>
      </c>
      <c r="G7" s="8">
        <v>0</v>
      </c>
      <c r="H7" s="8">
        <v>0</v>
      </c>
      <c r="I7" s="8">
        <v>0</v>
      </c>
      <c r="J7" s="8">
        <v>0</v>
      </c>
      <c r="K7" s="43">
        <v>0</v>
      </c>
      <c r="L7" s="30">
        <f t="shared" si="0"/>
        <v>0</v>
      </c>
      <c r="M7" s="30">
        <f t="shared" si="1"/>
        <v>0</v>
      </c>
      <c r="N7" s="30">
        <f t="shared" si="2"/>
        <v>0</v>
      </c>
      <c r="O7" s="30">
        <f t="shared" si="3"/>
        <v>0</v>
      </c>
      <c r="P7" s="30">
        <f t="shared" si="4"/>
        <v>0</v>
      </c>
    </row>
    <row r="8" spans="1:16" x14ac:dyDescent="0.25">
      <c r="A8" s="3" t="s">
        <v>188</v>
      </c>
      <c r="B8" s="8">
        <v>0</v>
      </c>
      <c r="C8" s="8">
        <v>0</v>
      </c>
      <c r="D8" s="6">
        <v>0</v>
      </c>
      <c r="E8" s="8">
        <v>0</v>
      </c>
      <c r="F8" s="6">
        <v>0</v>
      </c>
      <c r="G8" s="8">
        <v>0</v>
      </c>
      <c r="H8" s="8">
        <v>0</v>
      </c>
      <c r="I8" s="8">
        <v>2</v>
      </c>
      <c r="J8" s="8">
        <v>0</v>
      </c>
      <c r="K8" s="43">
        <v>0</v>
      </c>
      <c r="L8" s="30">
        <f t="shared" si="0"/>
        <v>0</v>
      </c>
      <c r="M8" s="30">
        <f t="shared" si="1"/>
        <v>0</v>
      </c>
      <c r="N8" s="30">
        <f t="shared" si="2"/>
        <v>0</v>
      </c>
      <c r="O8" s="30">
        <f t="shared" si="3"/>
        <v>0</v>
      </c>
      <c r="P8" s="30">
        <f t="shared" si="4"/>
        <v>0.66666666666666663</v>
      </c>
    </row>
    <row r="9" spans="1:16" x14ac:dyDescent="0.25">
      <c r="A9" s="3" t="s">
        <v>210</v>
      </c>
      <c r="B9" s="8">
        <v>0</v>
      </c>
      <c r="C9" s="8">
        <v>0</v>
      </c>
      <c r="D9" s="6">
        <v>0</v>
      </c>
      <c r="E9" s="8">
        <v>0</v>
      </c>
      <c r="F9" s="6">
        <v>0</v>
      </c>
      <c r="G9" s="8">
        <v>0</v>
      </c>
      <c r="H9" s="8">
        <v>0</v>
      </c>
      <c r="I9" s="8">
        <v>1</v>
      </c>
      <c r="J9" s="8">
        <v>0</v>
      </c>
      <c r="K9" s="43">
        <v>0</v>
      </c>
      <c r="L9" s="30">
        <f t="shared" si="0"/>
        <v>0</v>
      </c>
      <c r="M9" s="30">
        <f t="shared" si="1"/>
        <v>0</v>
      </c>
      <c r="N9" s="30">
        <f t="shared" si="2"/>
        <v>0</v>
      </c>
      <c r="O9" s="30">
        <f t="shared" si="3"/>
        <v>0</v>
      </c>
      <c r="P9" s="30">
        <f t="shared" si="4"/>
        <v>0.33333333333333331</v>
      </c>
    </row>
    <row r="10" spans="1:16" x14ac:dyDescent="0.25">
      <c r="A10" s="3" t="s">
        <v>283</v>
      </c>
      <c r="B10" s="8">
        <v>0</v>
      </c>
      <c r="C10" s="8">
        <v>0</v>
      </c>
      <c r="D10" s="6">
        <v>0</v>
      </c>
      <c r="E10" s="8">
        <v>0</v>
      </c>
      <c r="F10" s="6">
        <v>0</v>
      </c>
      <c r="G10" s="8">
        <v>0</v>
      </c>
      <c r="H10" s="8">
        <v>0</v>
      </c>
      <c r="I10" s="8">
        <v>0</v>
      </c>
      <c r="J10" s="8">
        <v>0</v>
      </c>
      <c r="K10" s="43">
        <v>1</v>
      </c>
      <c r="L10" s="30">
        <f t="shared" si="0"/>
        <v>0</v>
      </c>
      <c r="M10" s="30">
        <f t="shared" si="1"/>
        <v>1</v>
      </c>
      <c r="N10" s="30">
        <f t="shared" si="2"/>
        <v>0</v>
      </c>
      <c r="O10" s="30">
        <f t="shared" si="3"/>
        <v>0</v>
      </c>
      <c r="P10" s="30">
        <f t="shared" si="4"/>
        <v>0</v>
      </c>
    </row>
    <row r="11" spans="1:16" x14ac:dyDescent="0.25">
      <c r="A11" s="3" t="s">
        <v>224</v>
      </c>
      <c r="B11" s="8">
        <v>0</v>
      </c>
      <c r="C11" s="8">
        <v>0</v>
      </c>
      <c r="D11" s="6">
        <v>0</v>
      </c>
      <c r="E11" s="8">
        <v>0</v>
      </c>
      <c r="F11" s="6">
        <v>0</v>
      </c>
      <c r="G11" s="8">
        <v>0</v>
      </c>
      <c r="H11" s="8">
        <v>0</v>
      </c>
      <c r="I11" s="8">
        <v>1</v>
      </c>
      <c r="J11" s="8">
        <v>0</v>
      </c>
      <c r="K11" s="43">
        <v>0</v>
      </c>
      <c r="L11" s="30">
        <f t="shared" si="0"/>
        <v>0</v>
      </c>
      <c r="M11" s="30">
        <f t="shared" si="1"/>
        <v>0</v>
      </c>
      <c r="N11" s="30">
        <f t="shared" si="2"/>
        <v>0</v>
      </c>
      <c r="O11" s="30">
        <f t="shared" si="3"/>
        <v>0</v>
      </c>
      <c r="P11" s="30">
        <f t="shared" si="4"/>
        <v>0.33333333333333331</v>
      </c>
    </row>
    <row r="12" spans="1:16" x14ac:dyDescent="0.25">
      <c r="A12" s="3" t="s">
        <v>166</v>
      </c>
      <c r="B12" s="8">
        <v>0</v>
      </c>
      <c r="C12" s="8">
        <v>0</v>
      </c>
      <c r="D12" s="6">
        <v>0</v>
      </c>
      <c r="E12" s="8">
        <v>0</v>
      </c>
      <c r="F12" s="6">
        <v>0</v>
      </c>
      <c r="G12" s="8">
        <v>1</v>
      </c>
      <c r="H12" s="8">
        <v>0</v>
      </c>
      <c r="I12" s="8">
        <v>0</v>
      </c>
      <c r="J12" s="8">
        <v>0</v>
      </c>
      <c r="K12" s="43">
        <v>0</v>
      </c>
      <c r="L12" s="30">
        <f t="shared" si="0"/>
        <v>0</v>
      </c>
      <c r="M12" s="30">
        <f t="shared" si="1"/>
        <v>0</v>
      </c>
      <c r="N12" s="30">
        <f t="shared" si="2"/>
        <v>0</v>
      </c>
      <c r="O12" s="30">
        <f t="shared" si="3"/>
        <v>1</v>
      </c>
      <c r="P12" s="30">
        <f t="shared" si="4"/>
        <v>0</v>
      </c>
    </row>
    <row r="13" spans="1:16" x14ac:dyDescent="0.25">
      <c r="A13" s="3" t="s">
        <v>304</v>
      </c>
      <c r="B13" s="8">
        <v>0</v>
      </c>
      <c r="C13" s="8">
        <v>0</v>
      </c>
      <c r="D13" s="6">
        <v>0</v>
      </c>
      <c r="E13" s="8">
        <v>0</v>
      </c>
      <c r="F13" s="6">
        <v>0</v>
      </c>
      <c r="G13" s="8">
        <v>0</v>
      </c>
      <c r="H13" s="8">
        <v>0</v>
      </c>
      <c r="I13" s="8">
        <v>0</v>
      </c>
      <c r="J13" s="8">
        <v>0</v>
      </c>
      <c r="K13" s="43">
        <v>1</v>
      </c>
      <c r="L13" s="30">
        <f t="shared" si="0"/>
        <v>0</v>
      </c>
      <c r="M13" s="30">
        <f t="shared" si="1"/>
        <v>1</v>
      </c>
      <c r="N13" s="30">
        <f t="shared" si="2"/>
        <v>0</v>
      </c>
      <c r="O13" s="30">
        <f t="shared" si="3"/>
        <v>0</v>
      </c>
      <c r="P13" s="30">
        <f t="shared" si="4"/>
        <v>0</v>
      </c>
    </row>
    <row r="14" spans="1:16" x14ac:dyDescent="0.25">
      <c r="A14" s="3" t="s">
        <v>299</v>
      </c>
      <c r="B14" s="8">
        <v>0</v>
      </c>
      <c r="C14" s="8">
        <v>0</v>
      </c>
      <c r="D14" s="6">
        <v>0</v>
      </c>
      <c r="E14" s="8">
        <v>0</v>
      </c>
      <c r="F14" s="6">
        <v>0</v>
      </c>
      <c r="G14" s="8">
        <v>0</v>
      </c>
      <c r="H14" s="8">
        <v>0</v>
      </c>
      <c r="I14" s="8">
        <v>0</v>
      </c>
      <c r="J14" s="8">
        <v>0</v>
      </c>
      <c r="K14" s="43">
        <v>1</v>
      </c>
      <c r="L14" s="30">
        <f t="shared" si="0"/>
        <v>0</v>
      </c>
      <c r="M14" s="30">
        <f t="shared" si="1"/>
        <v>1</v>
      </c>
      <c r="N14" s="30">
        <f t="shared" si="2"/>
        <v>0</v>
      </c>
      <c r="O14" s="30">
        <f t="shared" si="3"/>
        <v>0</v>
      </c>
      <c r="P14" s="30">
        <f t="shared" si="4"/>
        <v>0</v>
      </c>
    </row>
    <row r="15" spans="1:16" x14ac:dyDescent="0.25">
      <c r="A15" s="3" t="s">
        <v>213</v>
      </c>
      <c r="B15" s="8">
        <v>0</v>
      </c>
      <c r="C15" s="8">
        <v>0</v>
      </c>
      <c r="D15" s="6">
        <v>0</v>
      </c>
      <c r="E15" s="8">
        <v>0</v>
      </c>
      <c r="F15" s="6">
        <v>0</v>
      </c>
      <c r="G15" s="8">
        <v>0</v>
      </c>
      <c r="H15" s="8">
        <v>0</v>
      </c>
      <c r="I15" s="8">
        <v>1</v>
      </c>
      <c r="J15" s="8">
        <v>0</v>
      </c>
      <c r="K15" s="43">
        <v>0</v>
      </c>
      <c r="L15" s="30">
        <f t="shared" si="0"/>
        <v>0</v>
      </c>
      <c r="M15" s="30">
        <f t="shared" si="1"/>
        <v>0</v>
      </c>
      <c r="N15" s="30">
        <f t="shared" si="2"/>
        <v>0</v>
      </c>
      <c r="O15" s="30">
        <f t="shared" si="3"/>
        <v>0</v>
      </c>
      <c r="P15" s="30">
        <f t="shared" si="4"/>
        <v>0.33333333333333331</v>
      </c>
    </row>
    <row r="16" spans="1:16" x14ac:dyDescent="0.25">
      <c r="A16" s="3" t="s">
        <v>149</v>
      </c>
      <c r="B16" s="8">
        <v>0</v>
      </c>
      <c r="C16" s="8">
        <v>0</v>
      </c>
      <c r="D16" s="6">
        <v>0</v>
      </c>
      <c r="E16" s="8">
        <v>0</v>
      </c>
      <c r="F16" s="6">
        <v>1</v>
      </c>
      <c r="G16" s="8">
        <v>0</v>
      </c>
      <c r="H16" s="8">
        <v>0</v>
      </c>
      <c r="I16" s="8">
        <v>0</v>
      </c>
      <c r="J16" s="8">
        <v>0</v>
      </c>
      <c r="K16" s="43">
        <v>0</v>
      </c>
      <c r="L16" s="30">
        <f t="shared" si="0"/>
        <v>0</v>
      </c>
      <c r="M16" s="30">
        <f t="shared" si="1"/>
        <v>0</v>
      </c>
      <c r="N16" s="30">
        <f t="shared" si="2"/>
        <v>0</v>
      </c>
      <c r="O16" s="30">
        <f t="shared" si="3"/>
        <v>0</v>
      </c>
      <c r="P16" s="30">
        <f t="shared" si="4"/>
        <v>0</v>
      </c>
    </row>
    <row r="17" spans="1:16" x14ac:dyDescent="0.25">
      <c r="A17" s="3" t="s">
        <v>37</v>
      </c>
      <c r="B17" s="8">
        <v>1</v>
      </c>
      <c r="C17" s="8">
        <v>0</v>
      </c>
      <c r="D17" s="6">
        <v>0</v>
      </c>
      <c r="E17" s="8">
        <v>0</v>
      </c>
      <c r="F17" s="6">
        <v>0</v>
      </c>
      <c r="G17" s="8">
        <v>0</v>
      </c>
      <c r="H17" s="8">
        <v>0</v>
      </c>
      <c r="I17" s="8">
        <v>0</v>
      </c>
      <c r="J17" s="8">
        <v>0</v>
      </c>
      <c r="K17" s="43">
        <v>2</v>
      </c>
      <c r="L17" s="30">
        <f t="shared" si="0"/>
        <v>0.5</v>
      </c>
      <c r="M17" s="30">
        <f t="shared" si="1"/>
        <v>2</v>
      </c>
      <c r="N17" s="30">
        <f t="shared" si="2"/>
        <v>0</v>
      </c>
      <c r="O17" s="30">
        <f t="shared" si="3"/>
        <v>0</v>
      </c>
      <c r="P17" s="30">
        <f t="shared" si="4"/>
        <v>0</v>
      </c>
    </row>
    <row r="18" spans="1:16" x14ac:dyDescent="0.25">
      <c r="A18" s="3" t="s">
        <v>159</v>
      </c>
      <c r="B18" s="8">
        <v>0</v>
      </c>
      <c r="C18" s="8">
        <v>0</v>
      </c>
      <c r="D18" s="6">
        <v>0</v>
      </c>
      <c r="E18" s="8">
        <v>0</v>
      </c>
      <c r="F18" s="6">
        <v>0</v>
      </c>
      <c r="G18" s="8">
        <v>1</v>
      </c>
      <c r="H18" s="8">
        <v>0</v>
      </c>
      <c r="I18" s="8">
        <v>0</v>
      </c>
      <c r="J18" s="8">
        <v>0</v>
      </c>
      <c r="K18" s="43">
        <v>0</v>
      </c>
      <c r="L18" s="30">
        <f t="shared" si="0"/>
        <v>0</v>
      </c>
      <c r="M18" s="30">
        <f t="shared" si="1"/>
        <v>0</v>
      </c>
      <c r="N18" s="30">
        <f t="shared" si="2"/>
        <v>0</v>
      </c>
      <c r="O18" s="30">
        <f t="shared" si="3"/>
        <v>1</v>
      </c>
      <c r="P18" s="30">
        <f t="shared" si="4"/>
        <v>0</v>
      </c>
    </row>
    <row r="19" spans="1:16" x14ac:dyDescent="0.25">
      <c r="A19" s="3" t="s">
        <v>139</v>
      </c>
      <c r="B19" s="8">
        <v>0</v>
      </c>
      <c r="C19" s="8">
        <v>0</v>
      </c>
      <c r="D19" s="6">
        <v>0</v>
      </c>
      <c r="E19" s="8">
        <v>1</v>
      </c>
      <c r="F19" s="6">
        <v>0</v>
      </c>
      <c r="G19" s="8">
        <v>0</v>
      </c>
      <c r="H19" s="8">
        <v>0</v>
      </c>
      <c r="I19" s="8">
        <v>0</v>
      </c>
      <c r="J19" s="8">
        <v>0</v>
      </c>
      <c r="K19" s="43">
        <v>0</v>
      </c>
      <c r="L19" s="30">
        <f t="shared" si="0"/>
        <v>0</v>
      </c>
      <c r="M19" s="30">
        <f t="shared" si="1"/>
        <v>0</v>
      </c>
      <c r="N19" s="30">
        <f t="shared" si="2"/>
        <v>0</v>
      </c>
      <c r="O19" s="30">
        <f t="shared" si="3"/>
        <v>0</v>
      </c>
      <c r="P19" s="30">
        <f t="shared" si="4"/>
        <v>0.33333333333333331</v>
      </c>
    </row>
    <row r="20" spans="1:16" x14ac:dyDescent="0.25">
      <c r="A20" s="3" t="s">
        <v>98</v>
      </c>
      <c r="B20" s="8">
        <v>0</v>
      </c>
      <c r="C20" s="8">
        <v>0</v>
      </c>
      <c r="D20" s="6">
        <v>1</v>
      </c>
      <c r="E20" s="8">
        <v>0</v>
      </c>
      <c r="F20" s="6">
        <v>0</v>
      </c>
      <c r="G20" s="8">
        <v>0</v>
      </c>
      <c r="H20" s="8">
        <v>0</v>
      </c>
      <c r="I20" s="8">
        <v>0</v>
      </c>
      <c r="J20" s="8">
        <v>0</v>
      </c>
      <c r="K20" s="43">
        <v>1</v>
      </c>
      <c r="L20" s="30">
        <f t="shared" si="0"/>
        <v>0</v>
      </c>
      <c r="M20" s="30">
        <f t="shared" si="1"/>
        <v>1</v>
      </c>
      <c r="N20" s="30">
        <f t="shared" si="2"/>
        <v>0</v>
      </c>
      <c r="O20" s="30">
        <f t="shared" si="3"/>
        <v>0</v>
      </c>
      <c r="P20" s="30">
        <f t="shared" si="4"/>
        <v>0</v>
      </c>
    </row>
    <row r="21" spans="1:16" x14ac:dyDescent="0.25">
      <c r="A21" s="3" t="s">
        <v>272</v>
      </c>
      <c r="B21" s="8">
        <v>0</v>
      </c>
      <c r="C21" s="8">
        <v>0</v>
      </c>
      <c r="D21" s="6">
        <v>0</v>
      </c>
      <c r="E21" s="8">
        <v>0</v>
      </c>
      <c r="F21" s="6">
        <v>0</v>
      </c>
      <c r="G21" s="8">
        <v>0</v>
      </c>
      <c r="H21" s="8">
        <v>0</v>
      </c>
      <c r="I21" s="8">
        <v>0</v>
      </c>
      <c r="J21" s="8">
        <v>0</v>
      </c>
      <c r="K21" s="43">
        <v>1</v>
      </c>
      <c r="L21" s="30">
        <f t="shared" si="0"/>
        <v>0</v>
      </c>
      <c r="M21" s="30">
        <f t="shared" si="1"/>
        <v>1</v>
      </c>
      <c r="N21" s="30">
        <f t="shared" si="2"/>
        <v>0</v>
      </c>
      <c r="O21" s="30">
        <f t="shared" si="3"/>
        <v>0</v>
      </c>
      <c r="P21" s="30">
        <f t="shared" si="4"/>
        <v>0</v>
      </c>
    </row>
    <row r="22" spans="1:16" x14ac:dyDescent="0.25">
      <c r="A22" s="3" t="s">
        <v>180</v>
      </c>
      <c r="B22" s="8">
        <v>0</v>
      </c>
      <c r="C22" s="8">
        <v>0</v>
      </c>
      <c r="D22" s="6">
        <v>0</v>
      </c>
      <c r="E22" s="8">
        <v>0</v>
      </c>
      <c r="F22" s="6">
        <v>0</v>
      </c>
      <c r="G22" s="8">
        <v>0</v>
      </c>
      <c r="H22" s="8">
        <v>0</v>
      </c>
      <c r="I22" s="8">
        <v>1</v>
      </c>
      <c r="J22" s="8">
        <v>0</v>
      </c>
      <c r="K22" s="43">
        <v>0</v>
      </c>
      <c r="L22" s="30">
        <f t="shared" si="0"/>
        <v>0</v>
      </c>
      <c r="M22" s="30">
        <f t="shared" si="1"/>
        <v>0</v>
      </c>
      <c r="N22" s="30">
        <f t="shared" si="2"/>
        <v>0</v>
      </c>
      <c r="O22" s="30">
        <f t="shared" si="3"/>
        <v>0</v>
      </c>
      <c r="P22" s="30">
        <f t="shared" si="4"/>
        <v>0.33333333333333331</v>
      </c>
    </row>
    <row r="23" spans="1:16" x14ac:dyDescent="0.25">
      <c r="A23" s="3" t="s">
        <v>66</v>
      </c>
      <c r="B23" s="8">
        <v>0</v>
      </c>
      <c r="C23" s="8">
        <v>1</v>
      </c>
      <c r="D23" s="6">
        <v>0</v>
      </c>
      <c r="E23" s="8">
        <v>1</v>
      </c>
      <c r="F23" s="6">
        <v>1</v>
      </c>
      <c r="G23" s="8">
        <v>1</v>
      </c>
      <c r="H23" s="8">
        <v>0</v>
      </c>
      <c r="I23" s="8">
        <v>0</v>
      </c>
      <c r="J23" s="8">
        <v>0</v>
      </c>
      <c r="K23" s="43">
        <v>4</v>
      </c>
      <c r="L23" s="30">
        <f t="shared" si="0"/>
        <v>0.5</v>
      </c>
      <c r="M23" s="30">
        <f t="shared" si="1"/>
        <v>4</v>
      </c>
      <c r="N23" s="30">
        <f t="shared" si="2"/>
        <v>0</v>
      </c>
      <c r="O23" s="30">
        <f t="shared" si="3"/>
        <v>1</v>
      </c>
      <c r="P23" s="30">
        <f t="shared" si="4"/>
        <v>0.33333333333333331</v>
      </c>
    </row>
    <row r="24" spans="1:16" x14ac:dyDescent="0.25">
      <c r="A24" s="3" t="s">
        <v>277</v>
      </c>
      <c r="B24" s="8">
        <v>0</v>
      </c>
      <c r="C24" s="8">
        <v>0</v>
      </c>
      <c r="D24" s="6">
        <v>0</v>
      </c>
      <c r="E24" s="8">
        <v>0</v>
      </c>
      <c r="F24" s="6">
        <v>0</v>
      </c>
      <c r="G24" s="8">
        <v>0</v>
      </c>
      <c r="H24" s="8">
        <v>0</v>
      </c>
      <c r="I24" s="8">
        <v>0</v>
      </c>
      <c r="J24" s="8">
        <v>0</v>
      </c>
      <c r="K24" s="43">
        <v>1</v>
      </c>
      <c r="L24" s="30">
        <f t="shared" si="0"/>
        <v>0</v>
      </c>
      <c r="M24" s="30">
        <f t="shared" si="1"/>
        <v>1</v>
      </c>
      <c r="N24" s="30">
        <f t="shared" si="2"/>
        <v>0</v>
      </c>
      <c r="O24" s="30">
        <f t="shared" si="3"/>
        <v>0</v>
      </c>
      <c r="P24" s="30">
        <f t="shared" si="4"/>
        <v>0</v>
      </c>
    </row>
    <row r="25" spans="1:16" x14ac:dyDescent="0.25">
      <c r="A25" s="3" t="s">
        <v>163</v>
      </c>
      <c r="B25" s="8">
        <v>0</v>
      </c>
      <c r="C25" s="8">
        <v>0</v>
      </c>
      <c r="D25" s="6">
        <v>0</v>
      </c>
      <c r="E25" s="8">
        <v>0</v>
      </c>
      <c r="F25" s="6">
        <v>0</v>
      </c>
      <c r="G25" s="8">
        <v>1</v>
      </c>
      <c r="H25" s="8">
        <v>0</v>
      </c>
      <c r="I25" s="8">
        <v>0</v>
      </c>
      <c r="J25" s="8">
        <v>0</v>
      </c>
      <c r="K25" s="43">
        <v>2</v>
      </c>
      <c r="L25" s="30">
        <f t="shared" si="0"/>
        <v>0</v>
      </c>
      <c r="M25" s="30">
        <f t="shared" si="1"/>
        <v>2</v>
      </c>
      <c r="N25" s="30">
        <f t="shared" si="2"/>
        <v>0</v>
      </c>
      <c r="O25" s="30">
        <f t="shared" si="3"/>
        <v>1</v>
      </c>
      <c r="P25" s="30">
        <f t="shared" si="4"/>
        <v>0</v>
      </c>
    </row>
    <row r="26" spans="1:16" x14ac:dyDescent="0.25">
      <c r="A26" s="3" t="s">
        <v>79</v>
      </c>
      <c r="B26" s="8">
        <v>0</v>
      </c>
      <c r="C26" s="8">
        <v>0</v>
      </c>
      <c r="D26" s="6">
        <v>2</v>
      </c>
      <c r="E26" s="8">
        <v>0</v>
      </c>
      <c r="F26" s="6">
        <v>0</v>
      </c>
      <c r="G26" s="8">
        <v>0</v>
      </c>
      <c r="H26" s="8">
        <v>0</v>
      </c>
      <c r="I26" s="8">
        <v>0</v>
      </c>
      <c r="J26" s="8">
        <v>0</v>
      </c>
      <c r="K26" s="43">
        <v>0</v>
      </c>
      <c r="L26" s="30">
        <f t="shared" si="0"/>
        <v>0</v>
      </c>
      <c r="M26" s="30">
        <f t="shared" si="1"/>
        <v>0</v>
      </c>
      <c r="N26" s="30">
        <f t="shared" si="2"/>
        <v>0</v>
      </c>
      <c r="O26" s="30">
        <f t="shared" si="3"/>
        <v>0</v>
      </c>
      <c r="P26" s="30">
        <f t="shared" si="4"/>
        <v>0</v>
      </c>
    </row>
    <row r="27" spans="1:16" x14ac:dyDescent="0.25">
      <c r="A27" s="3" t="s">
        <v>310</v>
      </c>
      <c r="B27" s="8">
        <v>0</v>
      </c>
      <c r="C27" s="8">
        <v>0</v>
      </c>
      <c r="D27" s="6">
        <v>0</v>
      </c>
      <c r="E27" s="8">
        <v>0</v>
      </c>
      <c r="F27" s="6">
        <v>0</v>
      </c>
      <c r="G27" s="8">
        <v>0</v>
      </c>
      <c r="H27" s="8">
        <v>0</v>
      </c>
      <c r="I27" s="8">
        <v>0</v>
      </c>
      <c r="J27" s="8">
        <v>0</v>
      </c>
      <c r="K27" s="43">
        <v>3</v>
      </c>
      <c r="L27" s="30">
        <f t="shared" si="0"/>
        <v>0</v>
      </c>
      <c r="M27" s="30">
        <f t="shared" si="1"/>
        <v>3</v>
      </c>
      <c r="N27" s="30">
        <f t="shared" si="2"/>
        <v>0</v>
      </c>
      <c r="O27" s="30">
        <f t="shared" si="3"/>
        <v>0</v>
      </c>
      <c r="P27" s="30">
        <f t="shared" si="4"/>
        <v>0</v>
      </c>
    </row>
    <row r="28" spans="1:16" s="3" customFormat="1" x14ac:dyDescent="0.25">
      <c r="A28" s="3" t="s">
        <v>53</v>
      </c>
      <c r="B28" s="8">
        <v>0</v>
      </c>
      <c r="C28" s="8">
        <v>1</v>
      </c>
      <c r="D28" s="6">
        <v>0</v>
      </c>
      <c r="E28" s="8">
        <v>0</v>
      </c>
      <c r="F28" s="6">
        <v>0</v>
      </c>
      <c r="G28" s="8">
        <v>0</v>
      </c>
      <c r="H28" s="8">
        <v>0</v>
      </c>
      <c r="I28" s="8">
        <v>1</v>
      </c>
      <c r="J28" s="8">
        <v>0</v>
      </c>
      <c r="K28" s="43">
        <v>0</v>
      </c>
      <c r="L28" s="30">
        <f t="shared" si="0"/>
        <v>0.5</v>
      </c>
      <c r="M28" s="30">
        <f t="shared" si="1"/>
        <v>0</v>
      </c>
      <c r="N28" s="30">
        <f t="shared" si="2"/>
        <v>0</v>
      </c>
      <c r="O28" s="30">
        <f t="shared" si="3"/>
        <v>0</v>
      </c>
      <c r="P28" s="30">
        <f t="shared" si="4"/>
        <v>0.33333333333333331</v>
      </c>
    </row>
    <row r="29" spans="1:16" x14ac:dyDescent="0.25">
      <c r="A29" s="3" t="s">
        <v>212</v>
      </c>
      <c r="B29" s="8">
        <v>0</v>
      </c>
      <c r="C29" s="8">
        <v>0</v>
      </c>
      <c r="D29" s="6">
        <v>0</v>
      </c>
      <c r="E29" s="8">
        <v>0</v>
      </c>
      <c r="F29" s="6">
        <v>0</v>
      </c>
      <c r="G29" s="8">
        <v>0</v>
      </c>
      <c r="H29" s="8">
        <v>0</v>
      </c>
      <c r="I29" s="8">
        <v>1</v>
      </c>
      <c r="J29" s="8">
        <v>0</v>
      </c>
      <c r="K29" s="43">
        <v>0</v>
      </c>
      <c r="L29" s="30">
        <f t="shared" si="0"/>
        <v>0</v>
      </c>
      <c r="M29" s="30">
        <f t="shared" si="1"/>
        <v>0</v>
      </c>
      <c r="N29" s="30">
        <f t="shared" si="2"/>
        <v>0</v>
      </c>
      <c r="O29" s="30">
        <f t="shared" si="3"/>
        <v>0</v>
      </c>
      <c r="P29" s="30">
        <f t="shared" si="4"/>
        <v>0.33333333333333331</v>
      </c>
    </row>
    <row r="30" spans="1:16" x14ac:dyDescent="0.25">
      <c r="A30" s="3" t="s">
        <v>119</v>
      </c>
      <c r="B30" s="8">
        <v>0</v>
      </c>
      <c r="C30" s="8">
        <v>0</v>
      </c>
      <c r="D30" s="6">
        <v>0</v>
      </c>
      <c r="E30" s="8">
        <v>1</v>
      </c>
      <c r="F30" s="6">
        <v>0</v>
      </c>
      <c r="G30" s="8">
        <v>0</v>
      </c>
      <c r="H30" s="8">
        <v>0</v>
      </c>
      <c r="I30" s="8">
        <v>0</v>
      </c>
      <c r="J30" s="8">
        <v>0</v>
      </c>
      <c r="K30" s="43">
        <v>0</v>
      </c>
      <c r="L30" s="30">
        <f t="shared" si="0"/>
        <v>0</v>
      </c>
      <c r="M30" s="30">
        <f t="shared" si="1"/>
        <v>0</v>
      </c>
      <c r="N30" s="30">
        <f t="shared" si="2"/>
        <v>0</v>
      </c>
      <c r="O30" s="30">
        <f t="shared" si="3"/>
        <v>0</v>
      </c>
      <c r="P30" s="30">
        <f t="shared" si="4"/>
        <v>0.33333333333333331</v>
      </c>
    </row>
    <row r="31" spans="1:16" s="2" customFormat="1" x14ac:dyDescent="0.25">
      <c r="A31" s="3" t="s">
        <v>131</v>
      </c>
      <c r="B31" s="8">
        <v>0</v>
      </c>
      <c r="C31" s="8">
        <v>0</v>
      </c>
      <c r="D31" s="6">
        <v>0</v>
      </c>
      <c r="E31" s="8">
        <v>1</v>
      </c>
      <c r="F31" s="6">
        <v>2</v>
      </c>
      <c r="G31" s="8">
        <v>0</v>
      </c>
      <c r="H31" s="8">
        <v>0</v>
      </c>
      <c r="I31" s="8">
        <v>0</v>
      </c>
      <c r="J31" s="8">
        <v>0</v>
      </c>
      <c r="K31" s="43">
        <v>1</v>
      </c>
      <c r="L31" s="30">
        <f t="shared" si="0"/>
        <v>0</v>
      </c>
      <c r="M31" s="30">
        <f t="shared" si="1"/>
        <v>1</v>
      </c>
      <c r="N31" s="30">
        <f t="shared" si="2"/>
        <v>0</v>
      </c>
      <c r="O31" s="30">
        <f t="shared" si="3"/>
        <v>0</v>
      </c>
      <c r="P31" s="30">
        <f t="shared" si="4"/>
        <v>0.33333333333333331</v>
      </c>
    </row>
    <row r="32" spans="1:16" x14ac:dyDescent="0.25">
      <c r="A32" s="3" t="s">
        <v>189</v>
      </c>
      <c r="B32" s="8">
        <v>0</v>
      </c>
      <c r="C32" s="8">
        <v>0</v>
      </c>
      <c r="D32" s="6">
        <v>0</v>
      </c>
      <c r="E32" s="8">
        <v>0</v>
      </c>
      <c r="F32" s="6">
        <v>0</v>
      </c>
      <c r="G32" s="8">
        <v>0</v>
      </c>
      <c r="H32" s="8">
        <v>0</v>
      </c>
      <c r="I32" s="8">
        <v>1</v>
      </c>
      <c r="J32" s="8">
        <v>0</v>
      </c>
      <c r="K32" s="43">
        <v>1</v>
      </c>
      <c r="L32" s="30">
        <f t="shared" si="0"/>
        <v>0</v>
      </c>
      <c r="M32" s="30">
        <f t="shared" si="1"/>
        <v>1</v>
      </c>
      <c r="N32" s="30">
        <f t="shared" si="2"/>
        <v>0</v>
      </c>
      <c r="O32" s="30">
        <f t="shared" si="3"/>
        <v>0</v>
      </c>
      <c r="P32" s="30">
        <f t="shared" si="4"/>
        <v>0.33333333333333331</v>
      </c>
    </row>
    <row r="33" spans="1:16" x14ac:dyDescent="0.25">
      <c r="A33" s="3" t="s">
        <v>186</v>
      </c>
      <c r="B33" s="8">
        <v>0</v>
      </c>
      <c r="C33" s="8">
        <v>0</v>
      </c>
      <c r="D33" s="6">
        <v>0</v>
      </c>
      <c r="E33" s="8">
        <v>0</v>
      </c>
      <c r="F33" s="6">
        <v>0</v>
      </c>
      <c r="G33" s="8">
        <v>0</v>
      </c>
      <c r="H33" s="8">
        <v>0</v>
      </c>
      <c r="I33" s="8">
        <v>1</v>
      </c>
      <c r="J33" s="8">
        <v>0</v>
      </c>
      <c r="K33" s="43">
        <v>0</v>
      </c>
      <c r="L33" s="30">
        <f t="shared" si="0"/>
        <v>0</v>
      </c>
      <c r="M33" s="30">
        <f t="shared" si="1"/>
        <v>0</v>
      </c>
      <c r="N33" s="30">
        <f t="shared" si="2"/>
        <v>0</v>
      </c>
      <c r="O33" s="30">
        <f t="shared" si="3"/>
        <v>0</v>
      </c>
      <c r="P33" s="30">
        <f t="shared" si="4"/>
        <v>0.33333333333333331</v>
      </c>
    </row>
    <row r="34" spans="1:16" s="2" customFormat="1" x14ac:dyDescent="0.25">
      <c r="A34" s="3" t="s">
        <v>88</v>
      </c>
      <c r="B34" s="8">
        <v>0</v>
      </c>
      <c r="C34" s="8">
        <v>0</v>
      </c>
      <c r="D34" s="6">
        <v>2</v>
      </c>
      <c r="E34" s="8">
        <v>0</v>
      </c>
      <c r="F34" s="6">
        <v>0</v>
      </c>
      <c r="G34" s="8">
        <v>0</v>
      </c>
      <c r="H34" s="8">
        <v>0</v>
      </c>
      <c r="I34" s="8">
        <v>0</v>
      </c>
      <c r="J34" s="8">
        <v>0</v>
      </c>
      <c r="K34" s="43">
        <v>0</v>
      </c>
      <c r="L34" s="30">
        <f t="shared" si="0"/>
        <v>0</v>
      </c>
      <c r="M34" s="30">
        <f t="shared" si="1"/>
        <v>0</v>
      </c>
      <c r="N34" s="30">
        <f t="shared" si="2"/>
        <v>0</v>
      </c>
      <c r="O34" s="30">
        <f t="shared" si="3"/>
        <v>0</v>
      </c>
      <c r="P34" s="30">
        <f t="shared" si="4"/>
        <v>0</v>
      </c>
    </row>
    <row r="35" spans="1:16" x14ac:dyDescent="0.25">
      <c r="A35" s="3" t="s">
        <v>187</v>
      </c>
      <c r="B35" s="8">
        <v>0</v>
      </c>
      <c r="C35" s="8">
        <v>0</v>
      </c>
      <c r="D35" s="6">
        <v>0</v>
      </c>
      <c r="E35" s="8">
        <v>0</v>
      </c>
      <c r="F35" s="6">
        <v>0</v>
      </c>
      <c r="G35" s="8">
        <v>0</v>
      </c>
      <c r="H35" s="8">
        <v>0</v>
      </c>
      <c r="I35" s="8">
        <v>2</v>
      </c>
      <c r="J35" s="8">
        <v>0</v>
      </c>
      <c r="K35" s="43">
        <v>0</v>
      </c>
      <c r="L35" s="30">
        <f t="shared" si="0"/>
        <v>0</v>
      </c>
      <c r="M35" s="30">
        <f t="shared" si="1"/>
        <v>0</v>
      </c>
      <c r="N35" s="30">
        <f t="shared" si="2"/>
        <v>0</v>
      </c>
      <c r="O35" s="30">
        <f t="shared" si="3"/>
        <v>0</v>
      </c>
      <c r="P35" s="30">
        <f t="shared" si="4"/>
        <v>0.66666666666666663</v>
      </c>
    </row>
    <row r="36" spans="1:16" x14ac:dyDescent="0.25">
      <c r="A36" s="3" t="s">
        <v>154</v>
      </c>
      <c r="B36" s="8">
        <v>0</v>
      </c>
      <c r="C36" s="8">
        <v>0</v>
      </c>
      <c r="D36" s="6">
        <v>0</v>
      </c>
      <c r="E36" s="8">
        <v>0</v>
      </c>
      <c r="F36" s="6">
        <v>1</v>
      </c>
      <c r="G36" s="8">
        <v>0</v>
      </c>
      <c r="H36" s="8">
        <v>0</v>
      </c>
      <c r="I36" s="8">
        <v>0</v>
      </c>
      <c r="J36" s="8">
        <v>0</v>
      </c>
      <c r="K36" s="43">
        <v>0</v>
      </c>
      <c r="L36" s="30">
        <f t="shared" si="0"/>
        <v>0</v>
      </c>
      <c r="M36" s="30">
        <f t="shared" si="1"/>
        <v>0</v>
      </c>
      <c r="N36" s="30">
        <f t="shared" si="2"/>
        <v>0</v>
      </c>
      <c r="O36" s="30">
        <f t="shared" si="3"/>
        <v>0</v>
      </c>
      <c r="P36" s="30">
        <f t="shared" si="4"/>
        <v>0</v>
      </c>
    </row>
    <row r="37" spans="1:16" x14ac:dyDescent="0.25">
      <c r="A37" s="3" t="s">
        <v>255</v>
      </c>
      <c r="B37" s="8">
        <v>0</v>
      </c>
      <c r="C37" s="8">
        <v>0</v>
      </c>
      <c r="D37" s="6">
        <v>0</v>
      </c>
      <c r="E37" s="8">
        <v>0</v>
      </c>
      <c r="F37" s="6">
        <v>0</v>
      </c>
      <c r="G37" s="8">
        <v>0</v>
      </c>
      <c r="H37" s="8">
        <v>0</v>
      </c>
      <c r="I37" s="8">
        <v>0</v>
      </c>
      <c r="J37" s="8">
        <v>0</v>
      </c>
      <c r="K37" s="43">
        <v>1</v>
      </c>
      <c r="L37" s="30">
        <f t="shared" si="0"/>
        <v>0</v>
      </c>
      <c r="M37" s="30">
        <f t="shared" si="1"/>
        <v>1</v>
      </c>
      <c r="N37" s="30">
        <f t="shared" si="2"/>
        <v>0</v>
      </c>
      <c r="O37" s="30">
        <f t="shared" si="3"/>
        <v>0</v>
      </c>
      <c r="P37" s="30">
        <f t="shared" si="4"/>
        <v>0</v>
      </c>
    </row>
    <row r="38" spans="1:16" x14ac:dyDescent="0.25">
      <c r="A38" s="3" t="s">
        <v>298</v>
      </c>
      <c r="B38" s="8">
        <v>0</v>
      </c>
      <c r="C38" s="8">
        <v>0</v>
      </c>
      <c r="D38" s="6">
        <v>0</v>
      </c>
      <c r="E38" s="8">
        <v>0</v>
      </c>
      <c r="F38" s="6">
        <v>0</v>
      </c>
      <c r="G38" s="8">
        <v>0</v>
      </c>
      <c r="H38" s="8">
        <v>0</v>
      </c>
      <c r="I38" s="8">
        <v>0</v>
      </c>
      <c r="J38" s="8">
        <v>0</v>
      </c>
      <c r="K38" s="43">
        <v>1</v>
      </c>
      <c r="L38" s="30">
        <f t="shared" si="0"/>
        <v>0</v>
      </c>
      <c r="M38" s="30">
        <f t="shared" si="1"/>
        <v>1</v>
      </c>
      <c r="N38" s="30">
        <f t="shared" si="2"/>
        <v>0</v>
      </c>
      <c r="O38" s="30">
        <f t="shared" si="3"/>
        <v>0</v>
      </c>
      <c r="P38" s="30">
        <f t="shared" si="4"/>
        <v>0</v>
      </c>
    </row>
    <row r="39" spans="1:16" x14ac:dyDescent="0.25">
      <c r="A39" s="3" t="s">
        <v>197</v>
      </c>
      <c r="B39" s="8">
        <v>0</v>
      </c>
      <c r="C39" s="8">
        <v>0</v>
      </c>
      <c r="D39" s="6">
        <v>0</v>
      </c>
      <c r="E39" s="8">
        <v>0</v>
      </c>
      <c r="F39" s="6">
        <v>0</v>
      </c>
      <c r="G39" s="8">
        <v>0</v>
      </c>
      <c r="H39" s="8">
        <v>0</v>
      </c>
      <c r="I39" s="8">
        <v>1</v>
      </c>
      <c r="J39" s="8">
        <v>0</v>
      </c>
      <c r="K39" s="43">
        <v>0</v>
      </c>
      <c r="L39" s="30">
        <f t="shared" si="0"/>
        <v>0</v>
      </c>
      <c r="M39" s="30">
        <f t="shared" si="1"/>
        <v>0</v>
      </c>
      <c r="N39" s="30">
        <f t="shared" si="2"/>
        <v>0</v>
      </c>
      <c r="O39" s="30">
        <f t="shared" si="3"/>
        <v>0</v>
      </c>
      <c r="P39" s="30">
        <f t="shared" si="4"/>
        <v>0.33333333333333331</v>
      </c>
    </row>
    <row r="40" spans="1:16" x14ac:dyDescent="0.25">
      <c r="A40" s="3" t="s">
        <v>181</v>
      </c>
      <c r="B40" s="8">
        <v>0</v>
      </c>
      <c r="C40" s="8">
        <v>0</v>
      </c>
      <c r="D40" s="6">
        <v>0</v>
      </c>
      <c r="E40" s="8">
        <v>0</v>
      </c>
      <c r="F40" s="6">
        <v>0</v>
      </c>
      <c r="G40" s="8">
        <v>0</v>
      </c>
      <c r="H40" s="8">
        <v>0</v>
      </c>
      <c r="I40" s="8">
        <v>3</v>
      </c>
      <c r="J40" s="8">
        <v>0</v>
      </c>
      <c r="K40" s="43">
        <v>0</v>
      </c>
      <c r="L40" s="30">
        <f t="shared" si="0"/>
        <v>0</v>
      </c>
      <c r="M40" s="30">
        <f t="shared" si="1"/>
        <v>0</v>
      </c>
      <c r="N40" s="30">
        <f t="shared" si="2"/>
        <v>0</v>
      </c>
      <c r="O40" s="30">
        <f t="shared" si="3"/>
        <v>0</v>
      </c>
      <c r="P40" s="30">
        <f t="shared" si="4"/>
        <v>1</v>
      </c>
    </row>
    <row r="41" spans="1:16" x14ac:dyDescent="0.25">
      <c r="A41" s="3" t="s">
        <v>144</v>
      </c>
      <c r="B41" s="8">
        <v>0</v>
      </c>
      <c r="C41" s="8">
        <v>0</v>
      </c>
      <c r="D41" s="6">
        <v>0</v>
      </c>
      <c r="E41" s="8">
        <v>0</v>
      </c>
      <c r="F41" s="6">
        <v>1</v>
      </c>
      <c r="G41" s="8">
        <v>0</v>
      </c>
      <c r="H41" s="8">
        <v>0</v>
      </c>
      <c r="I41" s="8">
        <v>0</v>
      </c>
      <c r="J41" s="8">
        <v>0</v>
      </c>
      <c r="K41" s="43">
        <v>1</v>
      </c>
      <c r="L41" s="30">
        <f t="shared" si="0"/>
        <v>0</v>
      </c>
      <c r="M41" s="30">
        <f t="shared" si="1"/>
        <v>1</v>
      </c>
      <c r="N41" s="30">
        <f t="shared" si="2"/>
        <v>0</v>
      </c>
      <c r="O41" s="30">
        <f t="shared" si="3"/>
        <v>0</v>
      </c>
      <c r="P41" s="30">
        <f t="shared" si="4"/>
        <v>0</v>
      </c>
    </row>
    <row r="42" spans="1:16" x14ac:dyDescent="0.25">
      <c r="A42" s="3" t="s">
        <v>322</v>
      </c>
      <c r="B42" s="8">
        <v>0</v>
      </c>
      <c r="C42" s="8">
        <v>0</v>
      </c>
      <c r="D42" s="6">
        <v>0</v>
      </c>
      <c r="E42" s="8">
        <v>0</v>
      </c>
      <c r="F42" s="6">
        <v>0</v>
      </c>
      <c r="G42" s="8">
        <v>0</v>
      </c>
      <c r="H42" s="8">
        <v>0</v>
      </c>
      <c r="I42" s="8">
        <v>0</v>
      </c>
      <c r="J42" s="8">
        <v>0</v>
      </c>
      <c r="K42" s="43">
        <v>1</v>
      </c>
      <c r="L42" s="30">
        <f t="shared" si="0"/>
        <v>0</v>
      </c>
      <c r="M42" s="30">
        <f t="shared" si="1"/>
        <v>1</v>
      </c>
      <c r="N42" s="30">
        <f t="shared" si="2"/>
        <v>0</v>
      </c>
      <c r="O42" s="30">
        <f t="shared" si="3"/>
        <v>0</v>
      </c>
      <c r="P42" s="30">
        <f t="shared" si="4"/>
        <v>0</v>
      </c>
    </row>
    <row r="43" spans="1:16" x14ac:dyDescent="0.25">
      <c r="A43" s="3" t="s">
        <v>259</v>
      </c>
      <c r="B43" s="8">
        <v>0</v>
      </c>
      <c r="C43" s="8">
        <v>0</v>
      </c>
      <c r="D43" s="6">
        <v>0</v>
      </c>
      <c r="E43" s="8">
        <v>0</v>
      </c>
      <c r="F43" s="6">
        <v>0</v>
      </c>
      <c r="G43" s="8">
        <v>0</v>
      </c>
      <c r="H43" s="8">
        <v>0</v>
      </c>
      <c r="I43" s="8">
        <v>0</v>
      </c>
      <c r="J43" s="8">
        <v>0</v>
      </c>
      <c r="K43" s="43">
        <v>1</v>
      </c>
      <c r="L43" s="30">
        <f t="shared" si="0"/>
        <v>0</v>
      </c>
      <c r="M43" s="30">
        <f t="shared" si="1"/>
        <v>1</v>
      </c>
      <c r="N43" s="30">
        <f t="shared" si="2"/>
        <v>0</v>
      </c>
      <c r="O43" s="30">
        <f t="shared" si="3"/>
        <v>0</v>
      </c>
      <c r="P43" s="30">
        <f t="shared" si="4"/>
        <v>0</v>
      </c>
    </row>
    <row r="44" spans="1:16" x14ac:dyDescent="0.25">
      <c r="A44" s="3" t="s">
        <v>294</v>
      </c>
      <c r="B44" s="8">
        <v>0</v>
      </c>
      <c r="C44" s="8">
        <v>0</v>
      </c>
      <c r="D44" s="6">
        <v>0</v>
      </c>
      <c r="E44" s="8">
        <v>0</v>
      </c>
      <c r="F44" s="6">
        <v>0</v>
      </c>
      <c r="G44" s="8">
        <v>0</v>
      </c>
      <c r="H44" s="8">
        <v>0</v>
      </c>
      <c r="I44" s="8">
        <v>0</v>
      </c>
      <c r="J44" s="8">
        <v>0</v>
      </c>
      <c r="K44" s="43">
        <v>1</v>
      </c>
      <c r="L44" s="30">
        <f t="shared" si="0"/>
        <v>0</v>
      </c>
      <c r="M44" s="30">
        <f t="shared" si="1"/>
        <v>1</v>
      </c>
      <c r="N44" s="30">
        <f t="shared" si="2"/>
        <v>0</v>
      </c>
      <c r="O44" s="30">
        <f t="shared" si="3"/>
        <v>0</v>
      </c>
      <c r="P44" s="30">
        <f t="shared" si="4"/>
        <v>0</v>
      </c>
    </row>
    <row r="45" spans="1:16" x14ac:dyDescent="0.25">
      <c r="A45" s="3" t="s">
        <v>86</v>
      </c>
      <c r="B45" s="8">
        <v>0</v>
      </c>
      <c r="C45" s="8">
        <v>0</v>
      </c>
      <c r="D45" s="6">
        <v>1</v>
      </c>
      <c r="E45" s="8">
        <v>0</v>
      </c>
      <c r="F45" s="6">
        <v>0</v>
      </c>
      <c r="G45" s="8">
        <v>0</v>
      </c>
      <c r="H45" s="8">
        <v>0</v>
      </c>
      <c r="I45" s="8">
        <v>0</v>
      </c>
      <c r="J45" s="8">
        <v>0</v>
      </c>
      <c r="K45" s="43">
        <v>0</v>
      </c>
      <c r="L45" s="30">
        <f t="shared" si="0"/>
        <v>0</v>
      </c>
      <c r="M45" s="30">
        <f t="shared" si="1"/>
        <v>0</v>
      </c>
      <c r="N45" s="30">
        <f t="shared" si="2"/>
        <v>0</v>
      </c>
      <c r="O45" s="30">
        <f t="shared" si="3"/>
        <v>0</v>
      </c>
      <c r="P45" s="30">
        <f t="shared" si="4"/>
        <v>0</v>
      </c>
    </row>
    <row r="46" spans="1:16" x14ac:dyDescent="0.25">
      <c r="A46" s="3" t="s">
        <v>245</v>
      </c>
      <c r="B46" s="8">
        <v>0</v>
      </c>
      <c r="C46" s="8">
        <v>0</v>
      </c>
      <c r="D46" s="6">
        <v>0</v>
      </c>
      <c r="E46" s="8">
        <v>0</v>
      </c>
      <c r="F46" s="6">
        <v>0</v>
      </c>
      <c r="G46" s="8">
        <v>0</v>
      </c>
      <c r="H46" s="8">
        <v>0</v>
      </c>
      <c r="I46" s="8">
        <v>0</v>
      </c>
      <c r="J46" s="8">
        <v>0</v>
      </c>
      <c r="K46" s="43">
        <v>1</v>
      </c>
      <c r="L46" s="30">
        <f t="shared" si="0"/>
        <v>0</v>
      </c>
      <c r="M46" s="30">
        <f t="shared" si="1"/>
        <v>1</v>
      </c>
      <c r="N46" s="30">
        <f t="shared" si="2"/>
        <v>0</v>
      </c>
      <c r="O46" s="30">
        <f t="shared" si="3"/>
        <v>0</v>
      </c>
      <c r="P46" s="30">
        <f t="shared" si="4"/>
        <v>0</v>
      </c>
    </row>
    <row r="47" spans="1:16" x14ac:dyDescent="0.25">
      <c r="A47" s="3" t="s">
        <v>251</v>
      </c>
      <c r="B47" s="8">
        <v>0</v>
      </c>
      <c r="C47" s="8">
        <v>0</v>
      </c>
      <c r="D47" s="6">
        <v>0</v>
      </c>
      <c r="E47" s="8">
        <v>0</v>
      </c>
      <c r="F47" s="6">
        <v>0</v>
      </c>
      <c r="G47" s="8">
        <v>0</v>
      </c>
      <c r="H47" s="8">
        <v>0</v>
      </c>
      <c r="I47" s="8">
        <v>0</v>
      </c>
      <c r="J47" s="8">
        <v>0</v>
      </c>
      <c r="K47" s="43">
        <v>2</v>
      </c>
      <c r="L47" s="30">
        <f t="shared" si="0"/>
        <v>0</v>
      </c>
      <c r="M47" s="30">
        <f t="shared" si="1"/>
        <v>2</v>
      </c>
      <c r="N47" s="30">
        <f t="shared" si="2"/>
        <v>0</v>
      </c>
      <c r="O47" s="30">
        <f t="shared" si="3"/>
        <v>0</v>
      </c>
      <c r="P47" s="30">
        <f t="shared" si="4"/>
        <v>0</v>
      </c>
    </row>
    <row r="48" spans="1:16" x14ac:dyDescent="0.25">
      <c r="A48" s="3" t="s">
        <v>90</v>
      </c>
      <c r="B48" s="8">
        <v>0</v>
      </c>
      <c r="C48" s="8">
        <v>0</v>
      </c>
      <c r="D48" s="6">
        <v>1</v>
      </c>
      <c r="E48" s="8">
        <v>0</v>
      </c>
      <c r="F48" s="6">
        <v>0</v>
      </c>
      <c r="G48" s="8">
        <v>0</v>
      </c>
      <c r="H48" s="8">
        <v>0</v>
      </c>
      <c r="I48" s="8">
        <v>0</v>
      </c>
      <c r="J48" s="8">
        <v>0</v>
      </c>
      <c r="K48" s="43">
        <v>0</v>
      </c>
      <c r="L48" s="30">
        <f t="shared" si="0"/>
        <v>0</v>
      </c>
      <c r="M48" s="30">
        <f t="shared" si="1"/>
        <v>0</v>
      </c>
      <c r="N48" s="30">
        <f t="shared" si="2"/>
        <v>0</v>
      </c>
      <c r="O48" s="30">
        <f t="shared" si="3"/>
        <v>0</v>
      </c>
      <c r="P48" s="30">
        <f t="shared" si="4"/>
        <v>0</v>
      </c>
    </row>
    <row r="49" spans="1:16" x14ac:dyDescent="0.25">
      <c r="A49" s="3" t="s">
        <v>175</v>
      </c>
      <c r="B49" s="8">
        <v>0</v>
      </c>
      <c r="C49" s="8">
        <v>0</v>
      </c>
      <c r="D49" s="6">
        <v>0</v>
      </c>
      <c r="E49" s="8">
        <v>0</v>
      </c>
      <c r="F49" s="6">
        <v>0</v>
      </c>
      <c r="G49" s="8">
        <v>0</v>
      </c>
      <c r="H49" s="8">
        <v>0</v>
      </c>
      <c r="I49" s="8">
        <v>1</v>
      </c>
      <c r="J49" s="8">
        <v>0</v>
      </c>
      <c r="K49" s="43">
        <v>0</v>
      </c>
      <c r="L49" s="30">
        <f t="shared" si="0"/>
        <v>0</v>
      </c>
      <c r="M49" s="30">
        <f t="shared" si="1"/>
        <v>0</v>
      </c>
      <c r="N49" s="30">
        <f t="shared" si="2"/>
        <v>0</v>
      </c>
      <c r="O49" s="30">
        <f t="shared" si="3"/>
        <v>0</v>
      </c>
      <c r="P49" s="30">
        <f t="shared" si="4"/>
        <v>0.33333333333333331</v>
      </c>
    </row>
    <row r="50" spans="1:16" x14ac:dyDescent="0.25">
      <c r="A50" s="3" t="s">
        <v>33</v>
      </c>
      <c r="B50" s="8">
        <v>1</v>
      </c>
      <c r="C50" s="8">
        <v>0</v>
      </c>
      <c r="D50" s="6">
        <v>0</v>
      </c>
      <c r="E50" s="8">
        <v>0</v>
      </c>
      <c r="F50" s="6">
        <v>1</v>
      </c>
      <c r="G50" s="8">
        <v>1</v>
      </c>
      <c r="H50" s="8">
        <v>0</v>
      </c>
      <c r="I50" s="8">
        <v>3</v>
      </c>
      <c r="J50" s="8">
        <v>0</v>
      </c>
      <c r="K50" s="43">
        <v>0</v>
      </c>
      <c r="L50" s="30">
        <f t="shared" si="0"/>
        <v>0.5</v>
      </c>
      <c r="M50" s="30">
        <f t="shared" si="1"/>
        <v>0</v>
      </c>
      <c r="N50" s="30">
        <f t="shared" si="2"/>
        <v>0</v>
      </c>
      <c r="O50" s="30">
        <f t="shared" si="3"/>
        <v>1</v>
      </c>
      <c r="P50" s="30">
        <f t="shared" si="4"/>
        <v>1</v>
      </c>
    </row>
    <row r="51" spans="1:16" x14ac:dyDescent="0.25">
      <c r="A51" s="3" t="s">
        <v>70</v>
      </c>
      <c r="B51" s="8">
        <v>0</v>
      </c>
      <c r="C51" s="8">
        <v>0</v>
      </c>
      <c r="D51" s="6">
        <v>1</v>
      </c>
      <c r="E51" s="8">
        <v>0</v>
      </c>
      <c r="F51" s="6">
        <v>0</v>
      </c>
      <c r="G51" s="8">
        <v>0</v>
      </c>
      <c r="H51" s="8">
        <v>0</v>
      </c>
      <c r="I51" s="8">
        <v>0</v>
      </c>
      <c r="J51" s="8">
        <v>0</v>
      </c>
      <c r="K51" s="43">
        <v>0</v>
      </c>
      <c r="L51" s="30">
        <f t="shared" si="0"/>
        <v>0</v>
      </c>
      <c r="M51" s="30">
        <f t="shared" si="1"/>
        <v>0</v>
      </c>
      <c r="N51" s="30">
        <f t="shared" si="2"/>
        <v>0</v>
      </c>
      <c r="O51" s="30">
        <f t="shared" si="3"/>
        <v>0</v>
      </c>
      <c r="P51" s="30">
        <f t="shared" si="4"/>
        <v>0</v>
      </c>
    </row>
    <row r="52" spans="1:16" x14ac:dyDescent="0.25">
      <c r="A52" s="3" t="s">
        <v>312</v>
      </c>
      <c r="B52" s="8">
        <v>0</v>
      </c>
      <c r="C52" s="8">
        <v>0</v>
      </c>
      <c r="D52" s="6">
        <v>0</v>
      </c>
      <c r="E52" s="8">
        <v>0</v>
      </c>
      <c r="F52" s="6">
        <v>0</v>
      </c>
      <c r="G52" s="8">
        <v>0</v>
      </c>
      <c r="H52" s="8">
        <v>0</v>
      </c>
      <c r="I52" s="8">
        <v>0</v>
      </c>
      <c r="J52" s="8">
        <v>0</v>
      </c>
      <c r="K52" s="43">
        <v>1</v>
      </c>
      <c r="L52" s="30">
        <f t="shared" si="0"/>
        <v>0</v>
      </c>
      <c r="M52" s="30">
        <f t="shared" si="1"/>
        <v>1</v>
      </c>
      <c r="N52" s="30">
        <f t="shared" si="2"/>
        <v>0</v>
      </c>
      <c r="O52" s="30">
        <f t="shared" si="3"/>
        <v>0</v>
      </c>
      <c r="P52" s="30">
        <f t="shared" si="4"/>
        <v>0</v>
      </c>
    </row>
    <row r="53" spans="1:16" x14ac:dyDescent="0.25">
      <c r="A53" s="3" t="s">
        <v>278</v>
      </c>
      <c r="B53" s="8">
        <v>0</v>
      </c>
      <c r="C53" s="8">
        <v>0</v>
      </c>
      <c r="D53" s="6">
        <v>0</v>
      </c>
      <c r="E53" s="8">
        <v>0</v>
      </c>
      <c r="F53" s="6">
        <v>0</v>
      </c>
      <c r="G53" s="8">
        <v>0</v>
      </c>
      <c r="H53" s="8">
        <v>0</v>
      </c>
      <c r="I53" s="8">
        <v>0</v>
      </c>
      <c r="J53" s="8">
        <v>0</v>
      </c>
      <c r="K53" s="43">
        <v>1</v>
      </c>
      <c r="L53" s="30">
        <f t="shared" si="0"/>
        <v>0</v>
      </c>
      <c r="M53" s="30">
        <f t="shared" si="1"/>
        <v>1</v>
      </c>
      <c r="N53" s="30">
        <f t="shared" si="2"/>
        <v>0</v>
      </c>
      <c r="O53" s="30">
        <f t="shared" si="3"/>
        <v>0</v>
      </c>
      <c r="P53" s="30">
        <f t="shared" si="4"/>
        <v>0</v>
      </c>
    </row>
    <row r="54" spans="1:16" x14ac:dyDescent="0.25">
      <c r="A54" s="3" t="s">
        <v>276</v>
      </c>
      <c r="B54" s="8">
        <v>0</v>
      </c>
      <c r="C54" s="8">
        <v>0</v>
      </c>
      <c r="D54" s="6">
        <v>0</v>
      </c>
      <c r="E54" s="8">
        <v>0</v>
      </c>
      <c r="F54" s="6">
        <v>0</v>
      </c>
      <c r="G54" s="8">
        <v>0</v>
      </c>
      <c r="H54" s="8">
        <v>0</v>
      </c>
      <c r="I54" s="8">
        <v>0</v>
      </c>
      <c r="J54" s="8">
        <v>0</v>
      </c>
      <c r="K54" s="43">
        <v>1</v>
      </c>
      <c r="L54" s="30">
        <f t="shared" si="0"/>
        <v>0</v>
      </c>
      <c r="M54" s="30">
        <f t="shared" si="1"/>
        <v>1</v>
      </c>
      <c r="N54" s="30">
        <f t="shared" si="2"/>
        <v>0</v>
      </c>
      <c r="O54" s="30">
        <f t="shared" si="3"/>
        <v>0</v>
      </c>
      <c r="P54" s="30">
        <f t="shared" si="4"/>
        <v>0</v>
      </c>
    </row>
    <row r="55" spans="1:16" x14ac:dyDescent="0.25">
      <c r="A55" s="3" t="s">
        <v>161</v>
      </c>
      <c r="B55" s="8">
        <v>0</v>
      </c>
      <c r="C55" s="8">
        <v>0</v>
      </c>
      <c r="D55" s="6">
        <v>0</v>
      </c>
      <c r="E55" s="8">
        <v>0</v>
      </c>
      <c r="F55" s="6">
        <v>0</v>
      </c>
      <c r="G55" s="8">
        <v>1</v>
      </c>
      <c r="H55" s="8">
        <v>0</v>
      </c>
      <c r="I55" s="8">
        <v>0</v>
      </c>
      <c r="J55" s="8">
        <v>0</v>
      </c>
      <c r="K55" s="43">
        <v>0</v>
      </c>
      <c r="L55" s="30">
        <f t="shared" si="0"/>
        <v>0</v>
      </c>
      <c r="M55" s="30">
        <f t="shared" si="1"/>
        <v>0</v>
      </c>
      <c r="N55" s="30">
        <f t="shared" si="2"/>
        <v>0</v>
      </c>
      <c r="O55" s="30">
        <f t="shared" si="3"/>
        <v>1</v>
      </c>
      <c r="P55" s="30">
        <f t="shared" si="4"/>
        <v>0</v>
      </c>
    </row>
    <row r="56" spans="1:16" x14ac:dyDescent="0.25">
      <c r="A56" s="3" t="s">
        <v>82</v>
      </c>
      <c r="B56" s="8">
        <v>0</v>
      </c>
      <c r="C56" s="8">
        <v>0</v>
      </c>
      <c r="D56" s="6">
        <v>1</v>
      </c>
      <c r="E56" s="8">
        <v>1</v>
      </c>
      <c r="F56" s="6">
        <v>0</v>
      </c>
      <c r="G56" s="8">
        <v>0</v>
      </c>
      <c r="H56" s="8">
        <v>0</v>
      </c>
      <c r="I56" s="8">
        <v>0</v>
      </c>
      <c r="J56" s="8">
        <v>0</v>
      </c>
      <c r="K56" s="43">
        <v>0</v>
      </c>
      <c r="L56" s="30">
        <f t="shared" si="0"/>
        <v>0</v>
      </c>
      <c r="M56" s="30">
        <f t="shared" si="1"/>
        <v>0</v>
      </c>
      <c r="N56" s="30">
        <f t="shared" si="2"/>
        <v>0</v>
      </c>
      <c r="O56" s="30">
        <f t="shared" si="3"/>
        <v>0</v>
      </c>
      <c r="P56" s="30">
        <f t="shared" si="4"/>
        <v>0.33333333333333331</v>
      </c>
    </row>
    <row r="57" spans="1:16" x14ac:dyDescent="0.25">
      <c r="A57" s="3" t="s">
        <v>145</v>
      </c>
      <c r="B57" s="8">
        <v>0</v>
      </c>
      <c r="C57" s="8">
        <v>0</v>
      </c>
      <c r="D57" s="6">
        <v>0</v>
      </c>
      <c r="E57" s="8">
        <v>0</v>
      </c>
      <c r="F57" s="6">
        <v>1</v>
      </c>
      <c r="G57" s="8">
        <v>0</v>
      </c>
      <c r="H57" s="8">
        <v>0</v>
      </c>
      <c r="I57" s="8">
        <v>0</v>
      </c>
      <c r="J57" s="8">
        <v>0</v>
      </c>
      <c r="K57" s="43">
        <v>0</v>
      </c>
      <c r="L57" s="30">
        <f t="shared" si="0"/>
        <v>0</v>
      </c>
      <c r="M57" s="30">
        <f t="shared" si="1"/>
        <v>0</v>
      </c>
      <c r="N57" s="30">
        <f t="shared" si="2"/>
        <v>0</v>
      </c>
      <c r="O57" s="30">
        <f t="shared" si="3"/>
        <v>0</v>
      </c>
      <c r="P57" s="30">
        <f t="shared" si="4"/>
        <v>0</v>
      </c>
    </row>
    <row r="58" spans="1:16" x14ac:dyDescent="0.25">
      <c r="A58" s="3" t="s">
        <v>230</v>
      </c>
      <c r="B58" s="8">
        <v>0</v>
      </c>
      <c r="C58" s="8">
        <v>0</v>
      </c>
      <c r="D58" s="6">
        <v>0</v>
      </c>
      <c r="E58" s="8">
        <v>0</v>
      </c>
      <c r="F58" s="6">
        <v>0</v>
      </c>
      <c r="G58" s="8">
        <v>0</v>
      </c>
      <c r="H58" s="8">
        <v>0</v>
      </c>
      <c r="I58" s="8">
        <v>1</v>
      </c>
      <c r="J58" s="8">
        <v>0</v>
      </c>
      <c r="K58" s="43">
        <v>0</v>
      </c>
      <c r="L58" s="30">
        <f t="shared" si="0"/>
        <v>0</v>
      </c>
      <c r="M58" s="30">
        <f t="shared" si="1"/>
        <v>0</v>
      </c>
      <c r="N58" s="30">
        <f t="shared" si="2"/>
        <v>0</v>
      </c>
      <c r="O58" s="30">
        <f t="shared" si="3"/>
        <v>0</v>
      </c>
      <c r="P58" s="30">
        <f t="shared" si="4"/>
        <v>0.33333333333333331</v>
      </c>
    </row>
    <row r="59" spans="1:16" x14ac:dyDescent="0.25">
      <c r="A59" s="3" t="s">
        <v>314</v>
      </c>
      <c r="B59" s="8">
        <v>0</v>
      </c>
      <c r="C59" s="8">
        <v>0</v>
      </c>
      <c r="D59" s="6">
        <v>0</v>
      </c>
      <c r="E59" s="8">
        <v>0</v>
      </c>
      <c r="F59" s="6">
        <v>0</v>
      </c>
      <c r="G59" s="8">
        <v>0</v>
      </c>
      <c r="H59" s="8">
        <v>0</v>
      </c>
      <c r="I59" s="8">
        <v>0</v>
      </c>
      <c r="J59" s="8">
        <v>0</v>
      </c>
      <c r="K59" s="43">
        <v>1</v>
      </c>
      <c r="L59" s="30">
        <f t="shared" si="0"/>
        <v>0</v>
      </c>
      <c r="M59" s="30">
        <f t="shared" si="1"/>
        <v>1</v>
      </c>
      <c r="N59" s="30">
        <f t="shared" si="2"/>
        <v>0</v>
      </c>
      <c r="O59" s="30">
        <f t="shared" si="3"/>
        <v>0</v>
      </c>
      <c r="P59" s="30">
        <f t="shared" si="4"/>
        <v>0</v>
      </c>
    </row>
    <row r="60" spans="1:16" x14ac:dyDescent="0.25">
      <c r="A60" s="3" t="s">
        <v>61</v>
      </c>
      <c r="B60" s="8">
        <v>0</v>
      </c>
      <c r="C60" s="8">
        <v>1</v>
      </c>
      <c r="D60" s="6">
        <v>0</v>
      </c>
      <c r="E60" s="8">
        <v>0</v>
      </c>
      <c r="F60" s="6">
        <v>0</v>
      </c>
      <c r="G60" s="8">
        <v>0</v>
      </c>
      <c r="H60" s="8">
        <v>0</v>
      </c>
      <c r="I60" s="8">
        <v>0</v>
      </c>
      <c r="J60" s="8">
        <v>0</v>
      </c>
      <c r="K60" s="43">
        <v>0</v>
      </c>
      <c r="L60" s="30">
        <f t="shared" si="0"/>
        <v>0.5</v>
      </c>
      <c r="M60" s="30">
        <f t="shared" si="1"/>
        <v>0</v>
      </c>
      <c r="N60" s="30">
        <f t="shared" si="2"/>
        <v>0</v>
      </c>
      <c r="O60" s="30">
        <f t="shared" si="3"/>
        <v>0</v>
      </c>
      <c r="P60" s="30">
        <f t="shared" si="4"/>
        <v>0</v>
      </c>
    </row>
    <row r="61" spans="1:16" x14ac:dyDescent="0.25">
      <c r="A61" s="3" t="s">
        <v>234</v>
      </c>
      <c r="B61" s="8">
        <v>0</v>
      </c>
      <c r="C61" s="8">
        <v>0</v>
      </c>
      <c r="D61" s="6">
        <v>0</v>
      </c>
      <c r="E61" s="8">
        <v>0</v>
      </c>
      <c r="F61" s="6">
        <v>0</v>
      </c>
      <c r="G61" s="8">
        <v>0</v>
      </c>
      <c r="H61" s="8">
        <v>0</v>
      </c>
      <c r="I61" s="8">
        <v>0</v>
      </c>
      <c r="J61" s="8">
        <v>0</v>
      </c>
      <c r="K61" s="43">
        <v>1</v>
      </c>
      <c r="L61" s="30">
        <f t="shared" si="0"/>
        <v>0</v>
      </c>
      <c r="M61" s="30">
        <f t="shared" si="1"/>
        <v>1</v>
      </c>
      <c r="N61" s="30">
        <f t="shared" si="2"/>
        <v>0</v>
      </c>
      <c r="O61" s="30">
        <f t="shared" si="3"/>
        <v>0</v>
      </c>
      <c r="P61" s="30">
        <f t="shared" si="4"/>
        <v>0</v>
      </c>
    </row>
    <row r="62" spans="1:16" x14ac:dyDescent="0.25">
      <c r="A62" s="3" t="s">
        <v>190</v>
      </c>
      <c r="B62" s="8">
        <v>0</v>
      </c>
      <c r="C62" s="8">
        <v>0</v>
      </c>
      <c r="D62" s="6">
        <v>0</v>
      </c>
      <c r="E62" s="8">
        <v>0</v>
      </c>
      <c r="F62" s="6">
        <v>0</v>
      </c>
      <c r="G62" s="8">
        <v>0</v>
      </c>
      <c r="H62" s="8">
        <v>0</v>
      </c>
      <c r="I62" s="8">
        <v>1</v>
      </c>
      <c r="J62" s="8">
        <v>0</v>
      </c>
      <c r="K62" s="43">
        <v>0</v>
      </c>
      <c r="L62" s="30">
        <f t="shared" si="0"/>
        <v>0</v>
      </c>
      <c r="M62" s="30">
        <f t="shared" si="1"/>
        <v>0</v>
      </c>
      <c r="N62" s="30">
        <f t="shared" si="2"/>
        <v>0</v>
      </c>
      <c r="O62" s="30">
        <f t="shared" si="3"/>
        <v>0</v>
      </c>
      <c r="P62" s="30">
        <f t="shared" si="4"/>
        <v>0.33333333333333331</v>
      </c>
    </row>
    <row r="63" spans="1:16" x14ac:dyDescent="0.25">
      <c r="A63" s="3" t="s">
        <v>134</v>
      </c>
      <c r="B63" s="8">
        <v>0</v>
      </c>
      <c r="C63" s="8">
        <v>0</v>
      </c>
      <c r="D63" s="6">
        <v>0</v>
      </c>
      <c r="E63" s="8">
        <v>1</v>
      </c>
      <c r="F63" s="6">
        <v>0</v>
      </c>
      <c r="G63" s="8">
        <v>0</v>
      </c>
      <c r="H63" s="8">
        <v>0</v>
      </c>
      <c r="I63" s="8">
        <v>0</v>
      </c>
      <c r="J63" s="8">
        <v>0</v>
      </c>
      <c r="K63" s="43">
        <v>0</v>
      </c>
      <c r="L63" s="30">
        <f t="shared" si="0"/>
        <v>0</v>
      </c>
      <c r="M63" s="30">
        <f t="shared" si="1"/>
        <v>0</v>
      </c>
      <c r="N63" s="30">
        <f t="shared" si="2"/>
        <v>0</v>
      </c>
      <c r="O63" s="30">
        <f t="shared" si="3"/>
        <v>0</v>
      </c>
      <c r="P63" s="30">
        <f t="shared" si="4"/>
        <v>0.33333333333333331</v>
      </c>
    </row>
    <row r="64" spans="1:16" x14ac:dyDescent="0.25">
      <c r="A64" s="3" t="s">
        <v>52</v>
      </c>
      <c r="B64" s="8">
        <v>0</v>
      </c>
      <c r="C64" s="8">
        <v>1</v>
      </c>
      <c r="D64" s="6">
        <v>0</v>
      </c>
      <c r="E64" s="8">
        <v>0</v>
      </c>
      <c r="F64" s="6">
        <v>0</v>
      </c>
      <c r="G64" s="8">
        <v>0</v>
      </c>
      <c r="H64" s="8">
        <v>0</v>
      </c>
      <c r="I64" s="8">
        <v>0</v>
      </c>
      <c r="J64" s="8">
        <v>0</v>
      </c>
      <c r="K64" s="43">
        <v>0</v>
      </c>
      <c r="L64" s="30">
        <f t="shared" si="0"/>
        <v>0.5</v>
      </c>
      <c r="M64" s="30">
        <f t="shared" si="1"/>
        <v>0</v>
      </c>
      <c r="N64" s="30">
        <f t="shared" si="2"/>
        <v>0</v>
      </c>
      <c r="O64" s="30">
        <f t="shared" si="3"/>
        <v>0</v>
      </c>
      <c r="P64" s="30">
        <f t="shared" si="4"/>
        <v>0</v>
      </c>
    </row>
    <row r="65" spans="1:16" x14ac:dyDescent="0.25">
      <c r="A65" s="3" t="s">
        <v>45</v>
      </c>
      <c r="B65" s="8">
        <v>1</v>
      </c>
      <c r="C65" s="8">
        <v>1</v>
      </c>
      <c r="D65" s="6">
        <v>0</v>
      </c>
      <c r="E65" s="8">
        <v>0</v>
      </c>
      <c r="F65" s="6">
        <v>0</v>
      </c>
      <c r="G65" s="8">
        <v>0</v>
      </c>
      <c r="H65" s="8">
        <v>0</v>
      </c>
      <c r="I65" s="8">
        <v>0</v>
      </c>
      <c r="J65" s="8">
        <v>0</v>
      </c>
      <c r="K65" s="43">
        <v>0</v>
      </c>
      <c r="L65" s="30">
        <f t="shared" si="0"/>
        <v>1</v>
      </c>
      <c r="M65" s="30">
        <f t="shared" si="1"/>
        <v>0</v>
      </c>
      <c r="N65" s="30">
        <f t="shared" si="2"/>
        <v>0</v>
      </c>
      <c r="O65" s="30">
        <f t="shared" si="3"/>
        <v>0</v>
      </c>
      <c r="P65" s="30">
        <f t="shared" si="4"/>
        <v>0</v>
      </c>
    </row>
    <row r="66" spans="1:16" x14ac:dyDescent="0.25">
      <c r="A66" s="3" t="s">
        <v>104</v>
      </c>
      <c r="B66" s="8">
        <v>0</v>
      </c>
      <c r="C66" s="8">
        <v>0</v>
      </c>
      <c r="D66" s="6">
        <v>1</v>
      </c>
      <c r="E66" s="8">
        <v>0</v>
      </c>
      <c r="F66" s="6">
        <v>0</v>
      </c>
      <c r="G66" s="8">
        <v>0</v>
      </c>
      <c r="H66" s="8">
        <v>0</v>
      </c>
      <c r="I66" s="8">
        <v>0</v>
      </c>
      <c r="J66" s="8">
        <v>0</v>
      </c>
      <c r="K66" s="43">
        <v>0</v>
      </c>
      <c r="L66" s="30">
        <f t="shared" si="0"/>
        <v>0</v>
      </c>
      <c r="M66" s="30">
        <f t="shared" si="1"/>
        <v>0</v>
      </c>
      <c r="N66" s="30">
        <f t="shared" si="2"/>
        <v>0</v>
      </c>
      <c r="O66" s="30">
        <f t="shared" si="3"/>
        <v>0</v>
      </c>
      <c r="P66" s="30">
        <f t="shared" si="4"/>
        <v>0</v>
      </c>
    </row>
    <row r="67" spans="1:16" x14ac:dyDescent="0.25">
      <c r="A67" s="3" t="s">
        <v>311</v>
      </c>
      <c r="B67" s="8">
        <v>0</v>
      </c>
      <c r="C67" s="8">
        <v>0</v>
      </c>
      <c r="D67" s="6">
        <v>0</v>
      </c>
      <c r="E67" s="8">
        <v>0</v>
      </c>
      <c r="F67" s="6">
        <v>0</v>
      </c>
      <c r="G67" s="8">
        <v>0</v>
      </c>
      <c r="H67" s="8">
        <v>0</v>
      </c>
      <c r="I67" s="8">
        <v>0</v>
      </c>
      <c r="J67" s="8">
        <v>0</v>
      </c>
      <c r="K67" s="43">
        <v>1</v>
      </c>
      <c r="L67" s="30">
        <f t="shared" si="0"/>
        <v>0</v>
      </c>
      <c r="M67" s="30">
        <f t="shared" si="1"/>
        <v>1</v>
      </c>
      <c r="N67" s="30">
        <f t="shared" si="2"/>
        <v>0</v>
      </c>
      <c r="O67" s="30">
        <f t="shared" si="3"/>
        <v>0</v>
      </c>
      <c r="P67" s="30">
        <f t="shared" si="4"/>
        <v>0</v>
      </c>
    </row>
    <row r="68" spans="1:16" x14ac:dyDescent="0.25">
      <c r="A68" s="3" t="s">
        <v>257</v>
      </c>
      <c r="B68" s="8">
        <v>0</v>
      </c>
      <c r="C68" s="8">
        <v>0</v>
      </c>
      <c r="D68" s="6">
        <v>0</v>
      </c>
      <c r="E68" s="8">
        <v>0</v>
      </c>
      <c r="F68" s="6">
        <v>0</v>
      </c>
      <c r="G68" s="8">
        <v>0</v>
      </c>
      <c r="H68" s="8">
        <v>0</v>
      </c>
      <c r="I68" s="8">
        <v>0</v>
      </c>
      <c r="J68" s="8">
        <v>0</v>
      </c>
      <c r="K68" s="43">
        <v>1</v>
      </c>
      <c r="L68" s="30">
        <f t="shared" ref="L68:L131" si="5">AVERAGE(B68:C68)</f>
        <v>0</v>
      </c>
      <c r="M68" s="30">
        <f t="shared" ref="M68:M131" si="6">AVERAGE(K68)</f>
        <v>1</v>
      </c>
      <c r="N68" s="30">
        <f t="shared" ref="N68:N131" si="7">AVERAGE(J68)</f>
        <v>0</v>
      </c>
      <c r="O68" s="30">
        <f t="shared" ref="O68:O131" si="8">AVERAGE(G68)</f>
        <v>0</v>
      </c>
      <c r="P68" s="30">
        <f t="shared" ref="P68:P131" si="9">AVERAGE(E68,H68:I68)</f>
        <v>0</v>
      </c>
    </row>
    <row r="69" spans="1:16" x14ac:dyDescent="0.25">
      <c r="A69" s="3" t="s">
        <v>335</v>
      </c>
      <c r="B69" s="8">
        <v>0</v>
      </c>
      <c r="C69" s="8">
        <v>0</v>
      </c>
      <c r="D69" s="6">
        <v>0</v>
      </c>
      <c r="E69" s="8">
        <v>0</v>
      </c>
      <c r="F69" s="6">
        <v>0</v>
      </c>
      <c r="G69" s="8">
        <v>1</v>
      </c>
      <c r="H69" s="8">
        <v>0</v>
      </c>
      <c r="I69" s="8">
        <v>0</v>
      </c>
      <c r="J69" s="8">
        <v>0</v>
      </c>
      <c r="K69" s="43">
        <v>0</v>
      </c>
      <c r="L69" s="30">
        <f t="shared" si="5"/>
        <v>0</v>
      </c>
      <c r="M69" s="30">
        <f t="shared" si="6"/>
        <v>0</v>
      </c>
      <c r="N69" s="30">
        <f t="shared" si="7"/>
        <v>0</v>
      </c>
      <c r="O69" s="30">
        <f t="shared" si="8"/>
        <v>1</v>
      </c>
      <c r="P69" s="30">
        <f t="shared" si="9"/>
        <v>0</v>
      </c>
    </row>
    <row r="70" spans="1:16" x14ac:dyDescent="0.25">
      <c r="A70" s="3" t="s">
        <v>51</v>
      </c>
      <c r="B70" s="8">
        <v>0</v>
      </c>
      <c r="C70" s="8">
        <v>2</v>
      </c>
      <c r="D70" s="6">
        <v>0</v>
      </c>
      <c r="E70" s="8">
        <v>0</v>
      </c>
      <c r="F70" s="6">
        <v>0</v>
      </c>
      <c r="G70" s="8">
        <v>0</v>
      </c>
      <c r="H70" s="8">
        <v>0</v>
      </c>
      <c r="I70" s="8">
        <v>0</v>
      </c>
      <c r="J70" s="8">
        <v>0</v>
      </c>
      <c r="K70" s="43">
        <v>0</v>
      </c>
      <c r="L70" s="30">
        <f t="shared" si="5"/>
        <v>1</v>
      </c>
      <c r="M70" s="30">
        <f t="shared" si="6"/>
        <v>0</v>
      </c>
      <c r="N70" s="30">
        <f t="shared" si="7"/>
        <v>0</v>
      </c>
      <c r="O70" s="30">
        <f t="shared" si="8"/>
        <v>0</v>
      </c>
      <c r="P70" s="30">
        <f t="shared" si="9"/>
        <v>0</v>
      </c>
    </row>
    <row r="71" spans="1:16" x14ac:dyDescent="0.25">
      <c r="A71" s="3" t="s">
        <v>241</v>
      </c>
      <c r="B71" s="8">
        <v>0</v>
      </c>
      <c r="C71" s="8">
        <v>0</v>
      </c>
      <c r="D71" s="6">
        <v>0</v>
      </c>
      <c r="E71" s="8">
        <v>0</v>
      </c>
      <c r="F71" s="6">
        <v>0</v>
      </c>
      <c r="G71" s="8">
        <v>0</v>
      </c>
      <c r="H71" s="8">
        <v>0</v>
      </c>
      <c r="I71" s="8">
        <v>0</v>
      </c>
      <c r="J71" s="8">
        <v>0</v>
      </c>
      <c r="K71" s="43">
        <v>1</v>
      </c>
      <c r="L71" s="30">
        <f t="shared" si="5"/>
        <v>0</v>
      </c>
      <c r="M71" s="30">
        <f t="shared" si="6"/>
        <v>1</v>
      </c>
      <c r="N71" s="30">
        <f t="shared" si="7"/>
        <v>0</v>
      </c>
      <c r="O71" s="30">
        <f t="shared" si="8"/>
        <v>0</v>
      </c>
      <c r="P71" s="30">
        <f t="shared" si="9"/>
        <v>0</v>
      </c>
    </row>
    <row r="72" spans="1:16" x14ac:dyDescent="0.25">
      <c r="A72" s="3" t="s">
        <v>100</v>
      </c>
      <c r="B72" s="8">
        <v>0</v>
      </c>
      <c r="C72" s="8">
        <v>0</v>
      </c>
      <c r="D72" s="6">
        <v>1</v>
      </c>
      <c r="E72" s="8">
        <v>0</v>
      </c>
      <c r="F72" s="6">
        <v>0</v>
      </c>
      <c r="G72" s="8">
        <v>0</v>
      </c>
      <c r="H72" s="8">
        <v>0</v>
      </c>
      <c r="I72" s="8">
        <v>0</v>
      </c>
      <c r="J72" s="8">
        <v>0</v>
      </c>
      <c r="K72" s="43">
        <v>0</v>
      </c>
      <c r="L72" s="30">
        <f t="shared" si="5"/>
        <v>0</v>
      </c>
      <c r="M72" s="30">
        <f t="shared" si="6"/>
        <v>0</v>
      </c>
      <c r="N72" s="30">
        <f t="shared" si="7"/>
        <v>0</v>
      </c>
      <c r="O72" s="30">
        <f t="shared" si="8"/>
        <v>0</v>
      </c>
      <c r="P72" s="30">
        <f t="shared" si="9"/>
        <v>0</v>
      </c>
    </row>
    <row r="73" spans="1:16" x14ac:dyDescent="0.25">
      <c r="A73" s="3" t="s">
        <v>143</v>
      </c>
      <c r="B73" s="8">
        <v>0</v>
      </c>
      <c r="C73" s="8">
        <v>0</v>
      </c>
      <c r="D73" s="6">
        <v>0</v>
      </c>
      <c r="E73" s="8">
        <v>0</v>
      </c>
      <c r="F73" s="6">
        <v>1</v>
      </c>
      <c r="G73" s="8">
        <v>0</v>
      </c>
      <c r="H73" s="8">
        <v>0</v>
      </c>
      <c r="I73" s="8">
        <v>0</v>
      </c>
      <c r="J73" s="8">
        <v>0</v>
      </c>
      <c r="K73" s="43">
        <v>0</v>
      </c>
      <c r="L73" s="30">
        <f t="shared" si="5"/>
        <v>0</v>
      </c>
      <c r="M73" s="30">
        <f t="shared" si="6"/>
        <v>0</v>
      </c>
      <c r="N73" s="30">
        <f t="shared" si="7"/>
        <v>0</v>
      </c>
      <c r="O73" s="30">
        <f t="shared" si="8"/>
        <v>0</v>
      </c>
      <c r="P73" s="30">
        <f t="shared" si="9"/>
        <v>0</v>
      </c>
    </row>
    <row r="74" spans="1:16" x14ac:dyDescent="0.25">
      <c r="A74" s="3" t="s">
        <v>47</v>
      </c>
      <c r="B74" s="8">
        <v>1</v>
      </c>
      <c r="C74" s="8">
        <v>0</v>
      </c>
      <c r="D74" s="6">
        <v>0</v>
      </c>
      <c r="E74" s="8">
        <v>0</v>
      </c>
      <c r="F74" s="6">
        <v>0</v>
      </c>
      <c r="G74" s="8">
        <v>0</v>
      </c>
      <c r="H74" s="8">
        <v>0</v>
      </c>
      <c r="I74" s="8">
        <v>0</v>
      </c>
      <c r="J74" s="8">
        <v>0</v>
      </c>
      <c r="K74" s="43">
        <v>0</v>
      </c>
      <c r="L74" s="30">
        <f t="shared" si="5"/>
        <v>0.5</v>
      </c>
      <c r="M74" s="30">
        <f t="shared" si="6"/>
        <v>0</v>
      </c>
      <c r="N74" s="30">
        <f t="shared" si="7"/>
        <v>0</v>
      </c>
      <c r="O74" s="30">
        <f t="shared" si="8"/>
        <v>0</v>
      </c>
      <c r="P74" s="30">
        <f t="shared" si="9"/>
        <v>0</v>
      </c>
    </row>
    <row r="75" spans="1:16" x14ac:dyDescent="0.25">
      <c r="A75" s="3" t="s">
        <v>269</v>
      </c>
      <c r="B75" s="8">
        <v>0</v>
      </c>
      <c r="C75" s="8">
        <v>0</v>
      </c>
      <c r="D75" s="6">
        <v>0</v>
      </c>
      <c r="E75" s="8">
        <v>0</v>
      </c>
      <c r="F75" s="6">
        <v>0</v>
      </c>
      <c r="G75" s="8">
        <v>0</v>
      </c>
      <c r="H75" s="8">
        <v>0</v>
      </c>
      <c r="I75" s="8">
        <v>0</v>
      </c>
      <c r="J75" s="8">
        <v>0</v>
      </c>
      <c r="K75" s="43">
        <v>3</v>
      </c>
      <c r="L75" s="30">
        <f t="shared" si="5"/>
        <v>0</v>
      </c>
      <c r="M75" s="30">
        <f t="shared" si="6"/>
        <v>3</v>
      </c>
      <c r="N75" s="30">
        <f t="shared" si="7"/>
        <v>0</v>
      </c>
      <c r="O75" s="30">
        <f t="shared" si="8"/>
        <v>0</v>
      </c>
      <c r="P75" s="30">
        <f t="shared" si="9"/>
        <v>0</v>
      </c>
    </row>
    <row r="76" spans="1:16" x14ac:dyDescent="0.25">
      <c r="A76" s="3" t="s">
        <v>253</v>
      </c>
      <c r="B76" s="8">
        <v>0</v>
      </c>
      <c r="C76" s="8">
        <v>0</v>
      </c>
      <c r="D76" s="6">
        <v>0</v>
      </c>
      <c r="E76" s="8">
        <v>0</v>
      </c>
      <c r="F76" s="6">
        <v>0</v>
      </c>
      <c r="G76" s="8">
        <v>0</v>
      </c>
      <c r="H76" s="8">
        <v>0</v>
      </c>
      <c r="I76" s="8">
        <v>0</v>
      </c>
      <c r="J76" s="8">
        <v>0</v>
      </c>
      <c r="K76" s="43">
        <v>1</v>
      </c>
      <c r="L76" s="30">
        <f t="shared" si="5"/>
        <v>0</v>
      </c>
      <c r="M76" s="30">
        <f t="shared" si="6"/>
        <v>1</v>
      </c>
      <c r="N76" s="30">
        <f t="shared" si="7"/>
        <v>0</v>
      </c>
      <c r="O76" s="30">
        <f t="shared" si="8"/>
        <v>0</v>
      </c>
      <c r="P76" s="30">
        <f t="shared" si="9"/>
        <v>0</v>
      </c>
    </row>
    <row r="77" spans="1:16" x14ac:dyDescent="0.25">
      <c r="A77" s="3" t="s">
        <v>248</v>
      </c>
      <c r="B77" s="8">
        <v>0</v>
      </c>
      <c r="C77" s="8">
        <v>0</v>
      </c>
      <c r="D77" s="6">
        <v>0</v>
      </c>
      <c r="E77" s="8">
        <v>0</v>
      </c>
      <c r="F77" s="6">
        <v>0</v>
      </c>
      <c r="G77" s="8">
        <v>0</v>
      </c>
      <c r="H77" s="8">
        <v>0</v>
      </c>
      <c r="I77" s="8">
        <v>0</v>
      </c>
      <c r="J77" s="8">
        <v>0</v>
      </c>
      <c r="K77" s="43">
        <v>1</v>
      </c>
      <c r="L77" s="30">
        <f t="shared" si="5"/>
        <v>0</v>
      </c>
      <c r="M77" s="30">
        <f t="shared" si="6"/>
        <v>1</v>
      </c>
      <c r="N77" s="30">
        <f t="shared" si="7"/>
        <v>0</v>
      </c>
      <c r="O77" s="30">
        <f t="shared" si="8"/>
        <v>0</v>
      </c>
      <c r="P77" s="30">
        <f t="shared" si="9"/>
        <v>0</v>
      </c>
    </row>
    <row r="78" spans="1:16" x14ac:dyDescent="0.25">
      <c r="A78" s="3" t="s">
        <v>218</v>
      </c>
      <c r="B78" s="8">
        <v>0</v>
      </c>
      <c r="C78" s="8">
        <v>0</v>
      </c>
      <c r="D78" s="6">
        <v>0</v>
      </c>
      <c r="E78" s="8">
        <v>0</v>
      </c>
      <c r="F78" s="6">
        <v>0</v>
      </c>
      <c r="G78" s="8">
        <v>0</v>
      </c>
      <c r="H78" s="8">
        <v>0</v>
      </c>
      <c r="I78" s="8">
        <v>1</v>
      </c>
      <c r="J78" s="8">
        <v>0</v>
      </c>
      <c r="K78" s="43">
        <v>0</v>
      </c>
      <c r="L78" s="30">
        <f t="shared" si="5"/>
        <v>0</v>
      </c>
      <c r="M78" s="30">
        <f t="shared" si="6"/>
        <v>0</v>
      </c>
      <c r="N78" s="30">
        <f t="shared" si="7"/>
        <v>0</v>
      </c>
      <c r="O78" s="30">
        <f t="shared" si="8"/>
        <v>0</v>
      </c>
      <c r="P78" s="30">
        <f t="shared" si="9"/>
        <v>0.33333333333333331</v>
      </c>
    </row>
    <row r="79" spans="1:16" x14ac:dyDescent="0.25">
      <c r="A79" s="3" t="s">
        <v>261</v>
      </c>
      <c r="B79" s="8">
        <v>0</v>
      </c>
      <c r="C79" s="8">
        <v>0</v>
      </c>
      <c r="D79" s="6">
        <v>0</v>
      </c>
      <c r="E79" s="8">
        <v>0</v>
      </c>
      <c r="F79" s="6">
        <v>0</v>
      </c>
      <c r="G79" s="8">
        <v>0</v>
      </c>
      <c r="H79" s="8">
        <v>0</v>
      </c>
      <c r="I79" s="8">
        <v>0</v>
      </c>
      <c r="J79" s="8">
        <v>0</v>
      </c>
      <c r="K79" s="43">
        <v>2</v>
      </c>
      <c r="L79" s="30">
        <f t="shared" si="5"/>
        <v>0</v>
      </c>
      <c r="M79" s="30">
        <f t="shared" si="6"/>
        <v>2</v>
      </c>
      <c r="N79" s="30">
        <f t="shared" si="7"/>
        <v>0</v>
      </c>
      <c r="O79" s="30">
        <f t="shared" si="8"/>
        <v>0</v>
      </c>
      <c r="P79" s="30">
        <f t="shared" si="9"/>
        <v>0</v>
      </c>
    </row>
    <row r="80" spans="1:16" x14ac:dyDescent="0.25">
      <c r="A80" s="3" t="s">
        <v>301</v>
      </c>
      <c r="B80" s="8">
        <v>0</v>
      </c>
      <c r="C80" s="8">
        <v>0</v>
      </c>
      <c r="D80" s="6">
        <v>0</v>
      </c>
      <c r="E80" s="8">
        <v>0</v>
      </c>
      <c r="F80" s="6">
        <v>0</v>
      </c>
      <c r="G80" s="8">
        <v>0</v>
      </c>
      <c r="H80" s="8">
        <v>0</v>
      </c>
      <c r="I80" s="8">
        <v>0</v>
      </c>
      <c r="J80" s="8">
        <v>0</v>
      </c>
      <c r="K80" s="43">
        <v>1</v>
      </c>
      <c r="L80" s="30">
        <f t="shared" si="5"/>
        <v>0</v>
      </c>
      <c r="M80" s="30">
        <f t="shared" si="6"/>
        <v>1</v>
      </c>
      <c r="N80" s="30">
        <f t="shared" si="7"/>
        <v>0</v>
      </c>
      <c r="O80" s="30">
        <f t="shared" si="8"/>
        <v>0</v>
      </c>
      <c r="P80" s="30">
        <f t="shared" si="9"/>
        <v>0</v>
      </c>
    </row>
    <row r="81" spans="1:16" x14ac:dyDescent="0.25">
      <c r="A81" s="3" t="s">
        <v>44</v>
      </c>
      <c r="B81" s="8">
        <v>1</v>
      </c>
      <c r="C81" s="8">
        <v>0</v>
      </c>
      <c r="D81" s="6">
        <v>0</v>
      </c>
      <c r="E81" s="8">
        <v>0</v>
      </c>
      <c r="F81" s="6">
        <v>0</v>
      </c>
      <c r="G81" s="8">
        <v>0</v>
      </c>
      <c r="H81" s="8">
        <v>0</v>
      </c>
      <c r="I81" s="8">
        <v>0</v>
      </c>
      <c r="J81" s="8">
        <v>0</v>
      </c>
      <c r="K81" s="43">
        <v>0</v>
      </c>
      <c r="L81" s="30">
        <f t="shared" si="5"/>
        <v>0.5</v>
      </c>
      <c r="M81" s="30">
        <f t="shared" si="6"/>
        <v>0</v>
      </c>
      <c r="N81" s="30">
        <f t="shared" si="7"/>
        <v>0</v>
      </c>
      <c r="O81" s="30">
        <f t="shared" si="8"/>
        <v>0</v>
      </c>
      <c r="P81" s="30">
        <f t="shared" si="9"/>
        <v>0</v>
      </c>
    </row>
    <row r="82" spans="1:16" s="2" customFormat="1" x14ac:dyDescent="0.25">
      <c r="A82" s="3" t="s">
        <v>62</v>
      </c>
      <c r="B82" s="8">
        <v>0</v>
      </c>
      <c r="C82" s="8">
        <v>1</v>
      </c>
      <c r="D82" s="6">
        <v>0</v>
      </c>
      <c r="E82" s="8">
        <v>1</v>
      </c>
      <c r="F82" s="6">
        <v>0</v>
      </c>
      <c r="G82" s="8">
        <v>0</v>
      </c>
      <c r="H82" s="8">
        <v>0</v>
      </c>
      <c r="I82" s="8">
        <v>3</v>
      </c>
      <c r="J82" s="8">
        <v>0</v>
      </c>
      <c r="K82" s="43">
        <v>0</v>
      </c>
      <c r="L82" s="30">
        <f t="shared" si="5"/>
        <v>0.5</v>
      </c>
      <c r="M82" s="30">
        <f t="shared" si="6"/>
        <v>0</v>
      </c>
      <c r="N82" s="30">
        <f t="shared" si="7"/>
        <v>0</v>
      </c>
      <c r="O82" s="30">
        <f t="shared" si="8"/>
        <v>0</v>
      </c>
      <c r="P82" s="30">
        <f t="shared" si="9"/>
        <v>1.3333333333333333</v>
      </c>
    </row>
    <row r="83" spans="1:16" x14ac:dyDescent="0.25">
      <c r="A83" s="3" t="s">
        <v>35</v>
      </c>
      <c r="B83" s="8">
        <v>1</v>
      </c>
      <c r="C83" s="8">
        <v>0</v>
      </c>
      <c r="D83" s="6">
        <v>0</v>
      </c>
      <c r="E83" s="8">
        <v>0</v>
      </c>
      <c r="F83" s="6">
        <v>0</v>
      </c>
      <c r="G83" s="8">
        <v>0</v>
      </c>
      <c r="H83" s="8">
        <v>0</v>
      </c>
      <c r="I83" s="8">
        <v>0</v>
      </c>
      <c r="J83" s="8">
        <v>0</v>
      </c>
      <c r="K83" s="43">
        <v>1</v>
      </c>
      <c r="L83" s="30">
        <f t="shared" si="5"/>
        <v>0.5</v>
      </c>
      <c r="M83" s="30">
        <f t="shared" si="6"/>
        <v>1</v>
      </c>
      <c r="N83" s="30">
        <f t="shared" si="7"/>
        <v>0</v>
      </c>
      <c r="O83" s="30">
        <f t="shared" si="8"/>
        <v>0</v>
      </c>
      <c r="P83" s="30">
        <f t="shared" si="9"/>
        <v>0</v>
      </c>
    </row>
    <row r="84" spans="1:16" x14ac:dyDescent="0.25">
      <c r="A84" s="3" t="s">
        <v>48</v>
      </c>
      <c r="B84" s="8">
        <v>0</v>
      </c>
      <c r="C84" s="8">
        <v>1</v>
      </c>
      <c r="D84" s="6">
        <v>0</v>
      </c>
      <c r="E84" s="8">
        <v>0</v>
      </c>
      <c r="F84" s="6">
        <v>0</v>
      </c>
      <c r="G84" s="8">
        <v>0</v>
      </c>
      <c r="H84" s="8">
        <v>0</v>
      </c>
      <c r="I84" s="8">
        <v>1</v>
      </c>
      <c r="J84" s="8">
        <v>0</v>
      </c>
      <c r="K84" s="43">
        <v>0</v>
      </c>
      <c r="L84" s="30">
        <f t="shared" si="5"/>
        <v>0.5</v>
      </c>
      <c r="M84" s="30">
        <f t="shared" si="6"/>
        <v>0</v>
      </c>
      <c r="N84" s="30">
        <f t="shared" si="7"/>
        <v>0</v>
      </c>
      <c r="O84" s="30">
        <f t="shared" si="8"/>
        <v>0</v>
      </c>
      <c r="P84" s="30">
        <f t="shared" si="9"/>
        <v>0.33333333333333331</v>
      </c>
    </row>
    <row r="85" spans="1:16" x14ac:dyDescent="0.25">
      <c r="A85" s="3" t="s">
        <v>24</v>
      </c>
      <c r="B85" s="8">
        <v>1</v>
      </c>
      <c r="C85" s="8">
        <v>0</v>
      </c>
      <c r="D85" s="6">
        <v>0</v>
      </c>
      <c r="E85" s="8">
        <v>0</v>
      </c>
      <c r="F85" s="6">
        <v>0</v>
      </c>
      <c r="G85" s="8">
        <v>0</v>
      </c>
      <c r="H85" s="8">
        <v>0</v>
      </c>
      <c r="I85" s="8">
        <v>0</v>
      </c>
      <c r="J85" s="8">
        <v>0</v>
      </c>
      <c r="K85" s="43">
        <v>0</v>
      </c>
      <c r="L85" s="30">
        <f t="shared" si="5"/>
        <v>0.5</v>
      </c>
      <c r="M85" s="30">
        <f t="shared" si="6"/>
        <v>0</v>
      </c>
      <c r="N85" s="30">
        <f t="shared" si="7"/>
        <v>0</v>
      </c>
      <c r="O85" s="30">
        <f t="shared" si="8"/>
        <v>0</v>
      </c>
      <c r="P85" s="30">
        <f t="shared" si="9"/>
        <v>0</v>
      </c>
    </row>
    <row r="86" spans="1:16" x14ac:dyDescent="0.25">
      <c r="A86" s="3" t="s">
        <v>254</v>
      </c>
      <c r="B86" s="8">
        <v>0</v>
      </c>
      <c r="C86" s="8">
        <v>0</v>
      </c>
      <c r="D86" s="6">
        <v>0</v>
      </c>
      <c r="E86" s="8">
        <v>0</v>
      </c>
      <c r="F86" s="6">
        <v>0</v>
      </c>
      <c r="G86" s="8">
        <v>0</v>
      </c>
      <c r="H86" s="8">
        <v>0</v>
      </c>
      <c r="I86" s="8">
        <v>0</v>
      </c>
      <c r="J86" s="8">
        <v>0</v>
      </c>
      <c r="K86" s="43">
        <v>1</v>
      </c>
      <c r="L86" s="30">
        <f t="shared" si="5"/>
        <v>0</v>
      </c>
      <c r="M86" s="30">
        <f t="shared" si="6"/>
        <v>1</v>
      </c>
      <c r="N86" s="30">
        <f t="shared" si="7"/>
        <v>0</v>
      </c>
      <c r="O86" s="30">
        <f t="shared" si="8"/>
        <v>0</v>
      </c>
      <c r="P86" s="30">
        <f t="shared" si="9"/>
        <v>0</v>
      </c>
    </row>
    <row r="87" spans="1:16" x14ac:dyDescent="0.25">
      <c r="A87" s="3" t="s">
        <v>282</v>
      </c>
      <c r="B87" s="8">
        <v>0</v>
      </c>
      <c r="C87" s="8">
        <v>0</v>
      </c>
      <c r="D87" s="6">
        <v>0</v>
      </c>
      <c r="E87" s="8">
        <v>0</v>
      </c>
      <c r="F87" s="6">
        <v>0</v>
      </c>
      <c r="G87" s="8">
        <v>0</v>
      </c>
      <c r="H87" s="8">
        <v>0</v>
      </c>
      <c r="I87" s="8">
        <v>0</v>
      </c>
      <c r="J87" s="8">
        <v>0</v>
      </c>
      <c r="K87" s="43">
        <v>1</v>
      </c>
      <c r="L87" s="30">
        <f t="shared" si="5"/>
        <v>0</v>
      </c>
      <c r="M87" s="30">
        <f t="shared" si="6"/>
        <v>1</v>
      </c>
      <c r="N87" s="30">
        <f t="shared" si="7"/>
        <v>0</v>
      </c>
      <c r="O87" s="30">
        <f t="shared" si="8"/>
        <v>0</v>
      </c>
      <c r="P87" s="30">
        <f t="shared" si="9"/>
        <v>0</v>
      </c>
    </row>
    <row r="88" spans="1:16" x14ac:dyDescent="0.25">
      <c r="A88" s="3" t="s">
        <v>112</v>
      </c>
      <c r="B88" s="8">
        <v>0</v>
      </c>
      <c r="C88" s="8">
        <v>0</v>
      </c>
      <c r="D88" s="6">
        <v>0</v>
      </c>
      <c r="E88" s="8">
        <v>1</v>
      </c>
      <c r="F88" s="6">
        <v>0</v>
      </c>
      <c r="G88" s="8">
        <v>0</v>
      </c>
      <c r="H88" s="8">
        <v>0</v>
      </c>
      <c r="I88" s="8">
        <v>1</v>
      </c>
      <c r="J88" s="8">
        <v>0</v>
      </c>
      <c r="K88" s="43">
        <v>0</v>
      </c>
      <c r="L88" s="30">
        <f t="shared" si="5"/>
        <v>0</v>
      </c>
      <c r="M88" s="30">
        <f t="shared" si="6"/>
        <v>0</v>
      </c>
      <c r="N88" s="30">
        <f t="shared" si="7"/>
        <v>0</v>
      </c>
      <c r="O88" s="30">
        <f t="shared" si="8"/>
        <v>0</v>
      </c>
      <c r="P88" s="30">
        <f t="shared" si="9"/>
        <v>0.66666666666666663</v>
      </c>
    </row>
    <row r="89" spans="1:16" x14ac:dyDescent="0.25">
      <c r="A89" s="3" t="s">
        <v>147</v>
      </c>
      <c r="B89" s="8">
        <v>0</v>
      </c>
      <c r="C89" s="8">
        <v>0</v>
      </c>
      <c r="D89" s="6">
        <v>0</v>
      </c>
      <c r="E89" s="8">
        <v>0</v>
      </c>
      <c r="F89" s="6">
        <v>1</v>
      </c>
      <c r="G89" s="8">
        <v>0</v>
      </c>
      <c r="H89" s="8">
        <v>0</v>
      </c>
      <c r="I89" s="8">
        <v>0</v>
      </c>
      <c r="J89" s="8">
        <v>0</v>
      </c>
      <c r="K89" s="43">
        <v>0</v>
      </c>
      <c r="L89" s="30">
        <f t="shared" si="5"/>
        <v>0</v>
      </c>
      <c r="M89" s="30">
        <f t="shared" si="6"/>
        <v>0</v>
      </c>
      <c r="N89" s="30">
        <f t="shared" si="7"/>
        <v>0</v>
      </c>
      <c r="O89" s="30">
        <f t="shared" si="8"/>
        <v>0</v>
      </c>
      <c r="P89" s="30">
        <f t="shared" si="9"/>
        <v>0</v>
      </c>
    </row>
    <row r="90" spans="1:16" x14ac:dyDescent="0.25">
      <c r="A90" s="3" t="s">
        <v>271</v>
      </c>
      <c r="B90" s="8">
        <v>0</v>
      </c>
      <c r="C90" s="8">
        <v>0</v>
      </c>
      <c r="D90" s="6">
        <v>0</v>
      </c>
      <c r="E90" s="8">
        <v>0</v>
      </c>
      <c r="F90" s="6">
        <v>0</v>
      </c>
      <c r="G90" s="8">
        <v>0</v>
      </c>
      <c r="H90" s="8">
        <v>0</v>
      </c>
      <c r="I90" s="8">
        <v>0</v>
      </c>
      <c r="J90" s="8">
        <v>0</v>
      </c>
      <c r="K90" s="43">
        <v>1</v>
      </c>
      <c r="L90" s="30">
        <f t="shared" si="5"/>
        <v>0</v>
      </c>
      <c r="M90" s="30">
        <f t="shared" si="6"/>
        <v>1</v>
      </c>
      <c r="N90" s="30">
        <f t="shared" si="7"/>
        <v>0</v>
      </c>
      <c r="O90" s="30">
        <f t="shared" si="8"/>
        <v>0</v>
      </c>
      <c r="P90" s="30">
        <f t="shared" si="9"/>
        <v>0</v>
      </c>
    </row>
    <row r="91" spans="1:16" s="2" customFormat="1" x14ac:dyDescent="0.25">
      <c r="A91" s="3" t="s">
        <v>235</v>
      </c>
      <c r="B91" s="8">
        <v>0</v>
      </c>
      <c r="C91" s="8">
        <v>0</v>
      </c>
      <c r="D91" s="6">
        <v>0</v>
      </c>
      <c r="E91" s="8">
        <v>0</v>
      </c>
      <c r="F91" s="6">
        <v>0</v>
      </c>
      <c r="G91" s="8">
        <v>0</v>
      </c>
      <c r="H91" s="8">
        <v>0</v>
      </c>
      <c r="I91" s="8">
        <v>0</v>
      </c>
      <c r="J91" s="8">
        <v>0</v>
      </c>
      <c r="K91" s="43">
        <v>1</v>
      </c>
      <c r="L91" s="30">
        <f t="shared" si="5"/>
        <v>0</v>
      </c>
      <c r="M91" s="30">
        <f t="shared" si="6"/>
        <v>1</v>
      </c>
      <c r="N91" s="30">
        <f t="shared" si="7"/>
        <v>0</v>
      </c>
      <c r="O91" s="30">
        <f t="shared" si="8"/>
        <v>0</v>
      </c>
      <c r="P91" s="30">
        <f t="shared" si="9"/>
        <v>0</v>
      </c>
    </row>
    <row r="92" spans="1:16" x14ac:dyDescent="0.25">
      <c r="A92" s="3" t="s">
        <v>109</v>
      </c>
      <c r="B92" s="8">
        <v>0</v>
      </c>
      <c r="C92" s="8">
        <v>0</v>
      </c>
      <c r="D92" s="6">
        <v>0</v>
      </c>
      <c r="E92" s="8">
        <v>3</v>
      </c>
      <c r="F92" s="6">
        <v>0</v>
      </c>
      <c r="G92" s="8">
        <v>0</v>
      </c>
      <c r="H92" s="8">
        <v>0</v>
      </c>
      <c r="I92" s="8">
        <v>0</v>
      </c>
      <c r="J92" s="8">
        <v>0</v>
      </c>
      <c r="K92" s="43">
        <v>0</v>
      </c>
      <c r="L92" s="30">
        <f t="shared" si="5"/>
        <v>0</v>
      </c>
      <c r="M92" s="30">
        <f t="shared" si="6"/>
        <v>0</v>
      </c>
      <c r="N92" s="30">
        <f t="shared" si="7"/>
        <v>0</v>
      </c>
      <c r="O92" s="30">
        <f t="shared" si="8"/>
        <v>0</v>
      </c>
      <c r="P92" s="30">
        <f t="shared" si="9"/>
        <v>1</v>
      </c>
    </row>
    <row r="93" spans="1:16" x14ac:dyDescent="0.25">
      <c r="A93" s="3" t="s">
        <v>242</v>
      </c>
      <c r="B93" s="8">
        <v>0</v>
      </c>
      <c r="C93" s="8">
        <v>0</v>
      </c>
      <c r="D93" s="6">
        <v>0</v>
      </c>
      <c r="E93" s="8">
        <v>0</v>
      </c>
      <c r="F93" s="6">
        <v>0</v>
      </c>
      <c r="G93" s="8">
        <v>0</v>
      </c>
      <c r="H93" s="8">
        <v>0</v>
      </c>
      <c r="I93" s="8">
        <v>0</v>
      </c>
      <c r="J93" s="8">
        <v>0</v>
      </c>
      <c r="K93" s="43">
        <v>1</v>
      </c>
      <c r="L93" s="30">
        <f t="shared" si="5"/>
        <v>0</v>
      </c>
      <c r="M93" s="30">
        <f t="shared" si="6"/>
        <v>1</v>
      </c>
      <c r="N93" s="30">
        <f t="shared" si="7"/>
        <v>0</v>
      </c>
      <c r="O93" s="30">
        <f t="shared" si="8"/>
        <v>0</v>
      </c>
      <c r="P93" s="30">
        <f t="shared" si="9"/>
        <v>0</v>
      </c>
    </row>
    <row r="94" spans="1:16" x14ac:dyDescent="0.25">
      <c r="A94" s="3" t="s">
        <v>32</v>
      </c>
      <c r="B94" s="8">
        <v>2</v>
      </c>
      <c r="C94" s="8">
        <v>0</v>
      </c>
      <c r="D94" s="6">
        <v>0</v>
      </c>
      <c r="E94" s="8">
        <v>0</v>
      </c>
      <c r="F94" s="6">
        <v>0</v>
      </c>
      <c r="G94" s="8">
        <v>0</v>
      </c>
      <c r="H94" s="8">
        <v>0</v>
      </c>
      <c r="I94" s="8">
        <v>0</v>
      </c>
      <c r="J94" s="8">
        <v>0</v>
      </c>
      <c r="K94" s="43">
        <v>0</v>
      </c>
      <c r="L94" s="30">
        <f t="shared" si="5"/>
        <v>1</v>
      </c>
      <c r="M94" s="30">
        <f t="shared" si="6"/>
        <v>0</v>
      </c>
      <c r="N94" s="30">
        <f t="shared" si="7"/>
        <v>0</v>
      </c>
      <c r="O94" s="30">
        <f t="shared" si="8"/>
        <v>0</v>
      </c>
      <c r="P94" s="30">
        <f t="shared" si="9"/>
        <v>0</v>
      </c>
    </row>
    <row r="95" spans="1:16" x14ac:dyDescent="0.25">
      <c r="A95" s="3" t="s">
        <v>87</v>
      </c>
      <c r="B95" s="8">
        <v>0</v>
      </c>
      <c r="C95" s="8">
        <v>0</v>
      </c>
      <c r="D95" s="6">
        <v>2</v>
      </c>
      <c r="E95" s="8">
        <v>0</v>
      </c>
      <c r="F95" s="6">
        <v>0</v>
      </c>
      <c r="G95" s="8">
        <v>0</v>
      </c>
      <c r="H95" s="8">
        <v>0</v>
      </c>
      <c r="I95" s="8">
        <v>0</v>
      </c>
      <c r="J95" s="8">
        <v>0</v>
      </c>
      <c r="K95" s="43">
        <v>0</v>
      </c>
      <c r="L95" s="30">
        <f t="shared" si="5"/>
        <v>0</v>
      </c>
      <c r="M95" s="30">
        <f t="shared" si="6"/>
        <v>0</v>
      </c>
      <c r="N95" s="30">
        <f t="shared" si="7"/>
        <v>0</v>
      </c>
      <c r="O95" s="30">
        <f t="shared" si="8"/>
        <v>0</v>
      </c>
      <c r="P95" s="30">
        <f t="shared" si="9"/>
        <v>0</v>
      </c>
    </row>
    <row r="96" spans="1:16" x14ac:dyDescent="0.25">
      <c r="A96" s="3" t="s">
        <v>71</v>
      </c>
      <c r="B96" s="8">
        <v>0</v>
      </c>
      <c r="C96" s="8">
        <v>0</v>
      </c>
      <c r="D96" s="6">
        <v>1</v>
      </c>
      <c r="E96" s="8">
        <v>0</v>
      </c>
      <c r="F96" s="6">
        <v>0</v>
      </c>
      <c r="G96" s="8">
        <v>3</v>
      </c>
      <c r="H96" s="8">
        <v>0</v>
      </c>
      <c r="I96" s="8">
        <v>1</v>
      </c>
      <c r="J96" s="8">
        <v>0</v>
      </c>
      <c r="K96" s="43">
        <v>2</v>
      </c>
      <c r="L96" s="30">
        <f t="shared" si="5"/>
        <v>0</v>
      </c>
      <c r="M96" s="30">
        <f t="shared" si="6"/>
        <v>2</v>
      </c>
      <c r="N96" s="30">
        <f t="shared" si="7"/>
        <v>0</v>
      </c>
      <c r="O96" s="30">
        <f t="shared" si="8"/>
        <v>3</v>
      </c>
      <c r="P96" s="30">
        <f t="shared" si="9"/>
        <v>0.33333333333333331</v>
      </c>
    </row>
    <row r="97" spans="1:16" x14ac:dyDescent="0.25">
      <c r="A97" s="3" t="s">
        <v>121</v>
      </c>
      <c r="B97" s="8">
        <v>0</v>
      </c>
      <c r="C97" s="8">
        <v>0</v>
      </c>
      <c r="D97" s="6">
        <v>0</v>
      </c>
      <c r="E97" s="8">
        <v>1</v>
      </c>
      <c r="F97" s="6">
        <v>0</v>
      </c>
      <c r="G97" s="8">
        <v>0</v>
      </c>
      <c r="H97" s="8">
        <v>0</v>
      </c>
      <c r="I97" s="8">
        <v>0</v>
      </c>
      <c r="J97" s="8">
        <v>0</v>
      </c>
      <c r="K97" s="43">
        <v>0</v>
      </c>
      <c r="L97" s="30">
        <f t="shared" si="5"/>
        <v>0</v>
      </c>
      <c r="M97" s="30">
        <f t="shared" si="6"/>
        <v>0</v>
      </c>
      <c r="N97" s="30">
        <f t="shared" si="7"/>
        <v>0</v>
      </c>
      <c r="O97" s="30">
        <f t="shared" si="8"/>
        <v>0</v>
      </c>
      <c r="P97" s="30">
        <f t="shared" si="9"/>
        <v>0.33333333333333331</v>
      </c>
    </row>
    <row r="98" spans="1:16" x14ac:dyDescent="0.25">
      <c r="A98" s="3" t="s">
        <v>50</v>
      </c>
      <c r="B98" s="8">
        <v>0</v>
      </c>
      <c r="C98" s="8">
        <v>1</v>
      </c>
      <c r="D98" s="6">
        <v>0</v>
      </c>
      <c r="E98" s="8">
        <v>0</v>
      </c>
      <c r="F98" s="6">
        <v>0</v>
      </c>
      <c r="G98" s="8">
        <v>0</v>
      </c>
      <c r="H98" s="8">
        <v>0</v>
      </c>
      <c r="I98" s="8">
        <v>0</v>
      </c>
      <c r="J98" s="8">
        <v>0</v>
      </c>
      <c r="K98" s="43">
        <v>0</v>
      </c>
      <c r="L98" s="30">
        <f t="shared" si="5"/>
        <v>0.5</v>
      </c>
      <c r="M98" s="30">
        <f t="shared" si="6"/>
        <v>0</v>
      </c>
      <c r="N98" s="30">
        <f t="shared" si="7"/>
        <v>0</v>
      </c>
      <c r="O98" s="30">
        <f t="shared" si="8"/>
        <v>0</v>
      </c>
      <c r="P98" s="30">
        <f t="shared" si="9"/>
        <v>0</v>
      </c>
    </row>
    <row r="99" spans="1:16" x14ac:dyDescent="0.25">
      <c r="A99" s="3" t="s">
        <v>168</v>
      </c>
      <c r="B99" s="8">
        <v>0</v>
      </c>
      <c r="C99" s="8">
        <v>0</v>
      </c>
      <c r="D99" s="6">
        <v>0</v>
      </c>
      <c r="E99" s="8">
        <v>0</v>
      </c>
      <c r="F99" s="6">
        <v>0</v>
      </c>
      <c r="G99" s="8">
        <v>0</v>
      </c>
      <c r="H99" s="8">
        <v>0</v>
      </c>
      <c r="I99" s="8">
        <v>1</v>
      </c>
      <c r="J99" s="8">
        <v>0</v>
      </c>
      <c r="K99" s="43">
        <v>0</v>
      </c>
      <c r="L99" s="30">
        <f t="shared" si="5"/>
        <v>0</v>
      </c>
      <c r="M99" s="30">
        <f t="shared" si="6"/>
        <v>0</v>
      </c>
      <c r="N99" s="30">
        <f t="shared" si="7"/>
        <v>0</v>
      </c>
      <c r="O99" s="30">
        <f t="shared" si="8"/>
        <v>0</v>
      </c>
      <c r="P99" s="30">
        <f t="shared" si="9"/>
        <v>0.33333333333333331</v>
      </c>
    </row>
    <row r="100" spans="1:16" x14ac:dyDescent="0.25">
      <c r="A100" s="3" t="s">
        <v>107</v>
      </c>
      <c r="B100" s="8">
        <v>0</v>
      </c>
      <c r="C100" s="8">
        <v>0</v>
      </c>
      <c r="D100" s="6">
        <v>0</v>
      </c>
      <c r="E100" s="8">
        <v>2</v>
      </c>
      <c r="F100" s="6">
        <v>0</v>
      </c>
      <c r="G100" s="8">
        <v>0</v>
      </c>
      <c r="H100" s="8">
        <v>0</v>
      </c>
      <c r="I100" s="8">
        <v>0</v>
      </c>
      <c r="J100" s="8">
        <v>0</v>
      </c>
      <c r="K100" s="43">
        <v>0</v>
      </c>
      <c r="L100" s="30">
        <f t="shared" si="5"/>
        <v>0</v>
      </c>
      <c r="M100" s="30">
        <f t="shared" si="6"/>
        <v>0</v>
      </c>
      <c r="N100" s="30">
        <f t="shared" si="7"/>
        <v>0</v>
      </c>
      <c r="O100" s="30">
        <f t="shared" si="8"/>
        <v>0</v>
      </c>
      <c r="P100" s="30">
        <f t="shared" si="9"/>
        <v>0.66666666666666663</v>
      </c>
    </row>
    <row r="101" spans="1:16" x14ac:dyDescent="0.25">
      <c r="A101" s="3" t="s">
        <v>91</v>
      </c>
      <c r="B101" s="8">
        <v>0</v>
      </c>
      <c r="C101" s="8">
        <v>0</v>
      </c>
      <c r="D101" s="6">
        <v>1</v>
      </c>
      <c r="E101" s="8">
        <v>0</v>
      </c>
      <c r="F101" s="6">
        <v>0</v>
      </c>
      <c r="G101" s="8">
        <v>0</v>
      </c>
      <c r="H101" s="8">
        <v>0</v>
      </c>
      <c r="I101" s="8">
        <v>0</v>
      </c>
      <c r="J101" s="8">
        <v>0</v>
      </c>
      <c r="K101" s="43">
        <v>0</v>
      </c>
      <c r="L101" s="30">
        <f t="shared" si="5"/>
        <v>0</v>
      </c>
      <c r="M101" s="30">
        <f t="shared" si="6"/>
        <v>0</v>
      </c>
      <c r="N101" s="30">
        <f t="shared" si="7"/>
        <v>0</v>
      </c>
      <c r="O101" s="30">
        <f t="shared" si="8"/>
        <v>0</v>
      </c>
      <c r="P101" s="30">
        <f t="shared" si="9"/>
        <v>0</v>
      </c>
    </row>
    <row r="102" spans="1:16" x14ac:dyDescent="0.25">
      <c r="A102" s="3" t="s">
        <v>232</v>
      </c>
      <c r="B102" s="8">
        <v>0</v>
      </c>
      <c r="C102" s="8">
        <v>0</v>
      </c>
      <c r="D102" s="6">
        <v>0</v>
      </c>
      <c r="E102" s="8">
        <v>0</v>
      </c>
      <c r="F102" s="6">
        <v>0</v>
      </c>
      <c r="G102" s="8">
        <v>0</v>
      </c>
      <c r="H102" s="8">
        <v>0</v>
      </c>
      <c r="I102" s="8">
        <v>0</v>
      </c>
      <c r="J102" s="8">
        <v>0</v>
      </c>
      <c r="K102" s="43">
        <v>1</v>
      </c>
      <c r="L102" s="30">
        <f t="shared" si="5"/>
        <v>0</v>
      </c>
      <c r="M102" s="30">
        <f t="shared" si="6"/>
        <v>1</v>
      </c>
      <c r="N102" s="30">
        <f t="shared" si="7"/>
        <v>0</v>
      </c>
      <c r="O102" s="30">
        <f t="shared" si="8"/>
        <v>0</v>
      </c>
      <c r="P102" s="30">
        <f t="shared" si="9"/>
        <v>0</v>
      </c>
    </row>
    <row r="103" spans="1:16" x14ac:dyDescent="0.25">
      <c r="A103" s="3" t="s">
        <v>324</v>
      </c>
      <c r="B103" s="8">
        <v>0</v>
      </c>
      <c r="C103" s="8">
        <v>0</v>
      </c>
      <c r="D103" s="6">
        <v>0</v>
      </c>
      <c r="E103" s="8">
        <v>0</v>
      </c>
      <c r="F103" s="6">
        <v>0</v>
      </c>
      <c r="G103" s="8">
        <v>0</v>
      </c>
      <c r="H103" s="8">
        <v>0</v>
      </c>
      <c r="I103" s="8">
        <v>0</v>
      </c>
      <c r="J103" s="8">
        <v>0</v>
      </c>
      <c r="K103" s="43">
        <v>1</v>
      </c>
      <c r="L103" s="30">
        <f t="shared" si="5"/>
        <v>0</v>
      </c>
      <c r="M103" s="30">
        <f t="shared" si="6"/>
        <v>1</v>
      </c>
      <c r="N103" s="30">
        <f t="shared" si="7"/>
        <v>0</v>
      </c>
      <c r="O103" s="30">
        <f t="shared" si="8"/>
        <v>0</v>
      </c>
      <c r="P103" s="30">
        <f t="shared" si="9"/>
        <v>0</v>
      </c>
    </row>
    <row r="104" spans="1:16" x14ac:dyDescent="0.25">
      <c r="A104" s="3" t="s">
        <v>321</v>
      </c>
      <c r="B104" s="8">
        <v>0</v>
      </c>
      <c r="C104" s="8">
        <v>0</v>
      </c>
      <c r="D104" s="6">
        <v>0</v>
      </c>
      <c r="E104" s="8">
        <v>0</v>
      </c>
      <c r="F104" s="6">
        <v>0</v>
      </c>
      <c r="G104" s="8">
        <v>0</v>
      </c>
      <c r="H104" s="8">
        <v>0</v>
      </c>
      <c r="I104" s="8">
        <v>0</v>
      </c>
      <c r="J104" s="8">
        <v>0</v>
      </c>
      <c r="K104" s="43">
        <v>1</v>
      </c>
      <c r="L104" s="30">
        <f t="shared" si="5"/>
        <v>0</v>
      </c>
      <c r="M104" s="30">
        <f t="shared" si="6"/>
        <v>1</v>
      </c>
      <c r="N104" s="30">
        <f t="shared" si="7"/>
        <v>0</v>
      </c>
      <c r="O104" s="30">
        <f t="shared" si="8"/>
        <v>0</v>
      </c>
      <c r="P104" s="30">
        <f t="shared" si="9"/>
        <v>0</v>
      </c>
    </row>
    <row r="105" spans="1:16" x14ac:dyDescent="0.25">
      <c r="A105" s="3" t="s">
        <v>281</v>
      </c>
      <c r="B105" s="8">
        <v>0</v>
      </c>
      <c r="C105" s="8">
        <v>0</v>
      </c>
      <c r="D105" s="6">
        <v>0</v>
      </c>
      <c r="E105" s="8">
        <v>0</v>
      </c>
      <c r="F105" s="6">
        <v>0</v>
      </c>
      <c r="G105" s="8">
        <v>0</v>
      </c>
      <c r="H105" s="8">
        <v>0</v>
      </c>
      <c r="I105" s="8">
        <v>0</v>
      </c>
      <c r="J105" s="8">
        <v>0</v>
      </c>
      <c r="K105" s="43">
        <v>1</v>
      </c>
      <c r="L105" s="30">
        <f t="shared" si="5"/>
        <v>0</v>
      </c>
      <c r="M105" s="30">
        <f t="shared" si="6"/>
        <v>1</v>
      </c>
      <c r="N105" s="30">
        <f t="shared" si="7"/>
        <v>0</v>
      </c>
      <c r="O105" s="30">
        <f t="shared" si="8"/>
        <v>0</v>
      </c>
      <c r="P105" s="30">
        <f t="shared" si="9"/>
        <v>0</v>
      </c>
    </row>
    <row r="106" spans="1:16" x14ac:dyDescent="0.25">
      <c r="A106" s="3" t="s">
        <v>320</v>
      </c>
      <c r="B106" s="8">
        <v>0</v>
      </c>
      <c r="C106" s="8">
        <v>0</v>
      </c>
      <c r="D106" s="6">
        <v>0</v>
      </c>
      <c r="E106" s="8">
        <v>0</v>
      </c>
      <c r="F106" s="6">
        <v>0</v>
      </c>
      <c r="G106" s="8">
        <v>0</v>
      </c>
      <c r="H106" s="8">
        <v>0</v>
      </c>
      <c r="I106" s="8">
        <v>0</v>
      </c>
      <c r="J106" s="8">
        <v>0</v>
      </c>
      <c r="K106" s="43">
        <v>1</v>
      </c>
      <c r="L106" s="30">
        <f t="shared" si="5"/>
        <v>0</v>
      </c>
      <c r="M106" s="30">
        <f t="shared" si="6"/>
        <v>1</v>
      </c>
      <c r="N106" s="30">
        <f t="shared" si="7"/>
        <v>0</v>
      </c>
      <c r="O106" s="30">
        <f t="shared" si="8"/>
        <v>0</v>
      </c>
      <c r="P106" s="30">
        <f t="shared" si="9"/>
        <v>0</v>
      </c>
    </row>
    <row r="107" spans="1:16" x14ac:dyDescent="0.25">
      <c r="A107" s="3" t="s">
        <v>182</v>
      </c>
      <c r="B107" s="8">
        <v>0</v>
      </c>
      <c r="C107" s="8">
        <v>0</v>
      </c>
      <c r="D107" s="6">
        <v>0</v>
      </c>
      <c r="E107" s="8">
        <v>0</v>
      </c>
      <c r="F107" s="6">
        <v>0</v>
      </c>
      <c r="G107" s="8">
        <v>0</v>
      </c>
      <c r="H107" s="8">
        <v>0</v>
      </c>
      <c r="I107" s="8">
        <v>1</v>
      </c>
      <c r="J107" s="8">
        <v>0</v>
      </c>
      <c r="K107" s="43">
        <v>0</v>
      </c>
      <c r="L107" s="30">
        <f t="shared" si="5"/>
        <v>0</v>
      </c>
      <c r="M107" s="30">
        <f t="shared" si="6"/>
        <v>0</v>
      </c>
      <c r="N107" s="30">
        <f t="shared" si="7"/>
        <v>0</v>
      </c>
      <c r="O107" s="30">
        <f t="shared" si="8"/>
        <v>0</v>
      </c>
      <c r="P107" s="30">
        <f t="shared" si="9"/>
        <v>0.33333333333333331</v>
      </c>
    </row>
    <row r="108" spans="1:16" x14ac:dyDescent="0.25">
      <c r="A108" s="3" t="s">
        <v>58</v>
      </c>
      <c r="B108" s="8">
        <v>0</v>
      </c>
      <c r="C108" s="8">
        <v>1</v>
      </c>
      <c r="D108" s="6">
        <v>1</v>
      </c>
      <c r="E108" s="8">
        <v>1</v>
      </c>
      <c r="F108" s="6">
        <v>0</v>
      </c>
      <c r="G108" s="8">
        <v>0</v>
      </c>
      <c r="H108" s="8">
        <v>0</v>
      </c>
      <c r="I108" s="8">
        <v>0</v>
      </c>
      <c r="J108" s="8">
        <v>0</v>
      </c>
      <c r="K108" s="43">
        <v>3</v>
      </c>
      <c r="L108" s="30">
        <f t="shared" si="5"/>
        <v>0.5</v>
      </c>
      <c r="M108" s="30">
        <f t="shared" si="6"/>
        <v>3</v>
      </c>
      <c r="N108" s="30">
        <f t="shared" si="7"/>
        <v>0</v>
      </c>
      <c r="O108" s="30">
        <f t="shared" si="8"/>
        <v>0</v>
      </c>
      <c r="P108" s="30">
        <f t="shared" si="9"/>
        <v>0.33333333333333331</v>
      </c>
    </row>
    <row r="109" spans="1:16" x14ac:dyDescent="0.25">
      <c r="A109" s="3" t="s">
        <v>167</v>
      </c>
      <c r="B109" s="8">
        <v>0</v>
      </c>
      <c r="C109" s="8">
        <v>0</v>
      </c>
      <c r="D109" s="6">
        <v>0</v>
      </c>
      <c r="E109" s="8">
        <v>0</v>
      </c>
      <c r="F109" s="6">
        <v>0</v>
      </c>
      <c r="G109" s="8">
        <v>1</v>
      </c>
      <c r="H109" s="8">
        <v>0</v>
      </c>
      <c r="I109" s="8">
        <v>0</v>
      </c>
      <c r="J109" s="8">
        <v>0</v>
      </c>
      <c r="K109" s="43">
        <v>0</v>
      </c>
      <c r="L109" s="30">
        <f t="shared" si="5"/>
        <v>0</v>
      </c>
      <c r="M109" s="30">
        <f t="shared" si="6"/>
        <v>0</v>
      </c>
      <c r="N109" s="30">
        <f t="shared" si="7"/>
        <v>0</v>
      </c>
      <c r="O109" s="30">
        <f t="shared" si="8"/>
        <v>1</v>
      </c>
      <c r="P109" s="30">
        <f t="shared" si="9"/>
        <v>0</v>
      </c>
    </row>
    <row r="110" spans="1:16" x14ac:dyDescent="0.25">
      <c r="A110" s="3" t="s">
        <v>316</v>
      </c>
      <c r="B110" s="8">
        <v>0</v>
      </c>
      <c r="C110" s="8">
        <v>0</v>
      </c>
      <c r="D110" s="6">
        <v>0</v>
      </c>
      <c r="E110" s="8">
        <v>0</v>
      </c>
      <c r="F110" s="6">
        <v>0</v>
      </c>
      <c r="G110" s="8">
        <v>0</v>
      </c>
      <c r="H110" s="8">
        <v>0</v>
      </c>
      <c r="I110" s="8">
        <v>0</v>
      </c>
      <c r="J110" s="8">
        <v>0</v>
      </c>
      <c r="K110" s="43">
        <v>1</v>
      </c>
      <c r="L110" s="30">
        <f t="shared" si="5"/>
        <v>0</v>
      </c>
      <c r="M110" s="30">
        <f t="shared" si="6"/>
        <v>1</v>
      </c>
      <c r="N110" s="30">
        <f t="shared" si="7"/>
        <v>0</v>
      </c>
      <c r="O110" s="30">
        <f t="shared" si="8"/>
        <v>0</v>
      </c>
      <c r="P110" s="30">
        <f t="shared" si="9"/>
        <v>0</v>
      </c>
    </row>
    <row r="111" spans="1:16" x14ac:dyDescent="0.25">
      <c r="A111" s="3" t="s">
        <v>157</v>
      </c>
      <c r="B111" s="8">
        <v>0</v>
      </c>
      <c r="C111" s="8">
        <v>0</v>
      </c>
      <c r="D111" s="6">
        <v>0</v>
      </c>
      <c r="E111" s="8">
        <v>0</v>
      </c>
      <c r="F111" s="6">
        <v>0</v>
      </c>
      <c r="G111" s="8">
        <v>1</v>
      </c>
      <c r="H111" s="8">
        <v>0</v>
      </c>
      <c r="I111" s="8">
        <v>0</v>
      </c>
      <c r="J111" s="8">
        <v>0</v>
      </c>
      <c r="K111" s="43">
        <v>1</v>
      </c>
      <c r="L111" s="30">
        <f t="shared" si="5"/>
        <v>0</v>
      </c>
      <c r="M111" s="30">
        <f t="shared" si="6"/>
        <v>1</v>
      </c>
      <c r="N111" s="30">
        <f t="shared" si="7"/>
        <v>0</v>
      </c>
      <c r="O111" s="30">
        <f t="shared" si="8"/>
        <v>1</v>
      </c>
      <c r="P111" s="30">
        <f t="shared" si="9"/>
        <v>0</v>
      </c>
    </row>
    <row r="112" spans="1:16" x14ac:dyDescent="0.25">
      <c r="A112" s="3" t="s">
        <v>307</v>
      </c>
      <c r="B112" s="8">
        <v>0</v>
      </c>
      <c r="C112" s="8">
        <v>0</v>
      </c>
      <c r="D112" s="6">
        <v>0</v>
      </c>
      <c r="E112" s="8">
        <v>0</v>
      </c>
      <c r="F112" s="6">
        <v>0</v>
      </c>
      <c r="G112" s="8">
        <v>0</v>
      </c>
      <c r="H112" s="8">
        <v>0</v>
      </c>
      <c r="I112" s="8">
        <v>0</v>
      </c>
      <c r="J112" s="8">
        <v>0</v>
      </c>
      <c r="K112" s="43">
        <v>1</v>
      </c>
      <c r="L112" s="30">
        <f t="shared" si="5"/>
        <v>0</v>
      </c>
      <c r="M112" s="30">
        <f t="shared" si="6"/>
        <v>1</v>
      </c>
      <c r="N112" s="30">
        <f t="shared" si="7"/>
        <v>0</v>
      </c>
      <c r="O112" s="30">
        <f t="shared" si="8"/>
        <v>0</v>
      </c>
      <c r="P112" s="30">
        <f t="shared" si="9"/>
        <v>0</v>
      </c>
    </row>
    <row r="113" spans="1:16" x14ac:dyDescent="0.25">
      <c r="A113" s="3" t="s">
        <v>305</v>
      </c>
      <c r="B113" s="8">
        <v>0</v>
      </c>
      <c r="C113" s="8">
        <v>0</v>
      </c>
      <c r="D113" s="6">
        <v>0</v>
      </c>
      <c r="E113" s="8">
        <v>0</v>
      </c>
      <c r="F113" s="6">
        <v>0</v>
      </c>
      <c r="G113" s="8">
        <v>0</v>
      </c>
      <c r="H113" s="8">
        <v>0</v>
      </c>
      <c r="I113" s="8">
        <v>0</v>
      </c>
      <c r="J113" s="8">
        <v>0</v>
      </c>
      <c r="K113" s="43">
        <v>2</v>
      </c>
      <c r="L113" s="30">
        <f t="shared" si="5"/>
        <v>0</v>
      </c>
      <c r="M113" s="30">
        <f t="shared" si="6"/>
        <v>2</v>
      </c>
      <c r="N113" s="30">
        <f t="shared" si="7"/>
        <v>0</v>
      </c>
      <c r="O113" s="30">
        <f t="shared" si="8"/>
        <v>0</v>
      </c>
      <c r="P113" s="30">
        <f t="shared" si="9"/>
        <v>0</v>
      </c>
    </row>
    <row r="114" spans="1:16" x14ac:dyDescent="0.25">
      <c r="A114" s="3" t="s">
        <v>284</v>
      </c>
      <c r="B114" s="8">
        <v>0</v>
      </c>
      <c r="C114" s="8">
        <v>0</v>
      </c>
      <c r="D114" s="6">
        <v>0</v>
      </c>
      <c r="E114" s="8">
        <v>0</v>
      </c>
      <c r="F114" s="6">
        <v>0</v>
      </c>
      <c r="G114" s="8">
        <v>0</v>
      </c>
      <c r="H114" s="8">
        <v>0</v>
      </c>
      <c r="I114" s="8">
        <v>0</v>
      </c>
      <c r="J114" s="8">
        <v>0</v>
      </c>
      <c r="K114" s="43">
        <v>1</v>
      </c>
      <c r="L114" s="30">
        <f t="shared" si="5"/>
        <v>0</v>
      </c>
      <c r="M114" s="30">
        <f t="shared" si="6"/>
        <v>1</v>
      </c>
      <c r="N114" s="30">
        <f t="shared" si="7"/>
        <v>0</v>
      </c>
      <c r="O114" s="30">
        <f t="shared" si="8"/>
        <v>0</v>
      </c>
      <c r="P114" s="30">
        <f t="shared" si="9"/>
        <v>0</v>
      </c>
    </row>
    <row r="115" spans="1:16" x14ac:dyDescent="0.25">
      <c r="A115" s="3" t="s">
        <v>72</v>
      </c>
      <c r="B115" s="8">
        <v>0</v>
      </c>
      <c r="C115" s="8">
        <v>0</v>
      </c>
      <c r="D115" s="6">
        <v>2</v>
      </c>
      <c r="E115" s="8">
        <v>0</v>
      </c>
      <c r="F115" s="6">
        <v>0</v>
      </c>
      <c r="G115" s="8">
        <v>0</v>
      </c>
      <c r="H115" s="8">
        <v>0</v>
      </c>
      <c r="I115" s="8">
        <v>0</v>
      </c>
      <c r="J115" s="8">
        <v>0</v>
      </c>
      <c r="K115" s="43">
        <v>0</v>
      </c>
      <c r="L115" s="30">
        <f t="shared" si="5"/>
        <v>0</v>
      </c>
      <c r="M115" s="30">
        <f t="shared" si="6"/>
        <v>0</v>
      </c>
      <c r="N115" s="30">
        <f t="shared" si="7"/>
        <v>0</v>
      </c>
      <c r="O115" s="30">
        <f t="shared" si="8"/>
        <v>0</v>
      </c>
      <c r="P115" s="30">
        <f t="shared" si="9"/>
        <v>0</v>
      </c>
    </row>
    <row r="116" spans="1:16" x14ac:dyDescent="0.25">
      <c r="A116" s="3" t="s">
        <v>196</v>
      </c>
      <c r="B116" s="8">
        <v>0</v>
      </c>
      <c r="C116" s="8">
        <v>0</v>
      </c>
      <c r="D116" s="6">
        <v>0</v>
      </c>
      <c r="E116" s="8">
        <v>0</v>
      </c>
      <c r="F116" s="6">
        <v>0</v>
      </c>
      <c r="G116" s="8">
        <v>0</v>
      </c>
      <c r="H116" s="8">
        <v>0</v>
      </c>
      <c r="I116" s="8">
        <v>1</v>
      </c>
      <c r="J116" s="8">
        <v>0</v>
      </c>
      <c r="K116" s="43">
        <v>0</v>
      </c>
      <c r="L116" s="30">
        <f t="shared" si="5"/>
        <v>0</v>
      </c>
      <c r="M116" s="30">
        <f t="shared" si="6"/>
        <v>0</v>
      </c>
      <c r="N116" s="30">
        <f t="shared" si="7"/>
        <v>0</v>
      </c>
      <c r="O116" s="30">
        <f t="shared" si="8"/>
        <v>0</v>
      </c>
      <c r="P116" s="30">
        <f t="shared" si="9"/>
        <v>0.33333333333333331</v>
      </c>
    </row>
    <row r="117" spans="1:16" x14ac:dyDescent="0.25">
      <c r="A117" s="3" t="s">
        <v>195</v>
      </c>
      <c r="B117" s="8">
        <v>0</v>
      </c>
      <c r="C117" s="8">
        <v>0</v>
      </c>
      <c r="D117" s="6">
        <v>0</v>
      </c>
      <c r="E117" s="8">
        <v>0</v>
      </c>
      <c r="F117" s="6">
        <v>0</v>
      </c>
      <c r="G117" s="8">
        <v>0</v>
      </c>
      <c r="H117" s="8">
        <v>0</v>
      </c>
      <c r="I117" s="8">
        <v>1</v>
      </c>
      <c r="J117" s="8">
        <v>0</v>
      </c>
      <c r="K117" s="43">
        <v>0</v>
      </c>
      <c r="L117" s="30">
        <f t="shared" si="5"/>
        <v>0</v>
      </c>
      <c r="M117" s="30">
        <f t="shared" si="6"/>
        <v>0</v>
      </c>
      <c r="N117" s="30">
        <f t="shared" si="7"/>
        <v>0</v>
      </c>
      <c r="O117" s="30">
        <f t="shared" si="8"/>
        <v>0</v>
      </c>
      <c r="P117" s="30">
        <f t="shared" si="9"/>
        <v>0.33333333333333331</v>
      </c>
    </row>
    <row r="118" spans="1:16" x14ac:dyDescent="0.25">
      <c r="A118" s="3" t="s">
        <v>93</v>
      </c>
      <c r="B118" s="8">
        <v>0</v>
      </c>
      <c r="C118" s="8">
        <v>0</v>
      </c>
      <c r="D118" s="6">
        <v>1</v>
      </c>
      <c r="E118" s="8">
        <v>0</v>
      </c>
      <c r="F118" s="6">
        <v>0</v>
      </c>
      <c r="G118" s="8">
        <v>1</v>
      </c>
      <c r="H118" s="8">
        <v>0</v>
      </c>
      <c r="I118" s="8">
        <v>1</v>
      </c>
      <c r="J118" s="8">
        <v>0</v>
      </c>
      <c r="K118" s="43">
        <v>0</v>
      </c>
      <c r="L118" s="30">
        <f t="shared" si="5"/>
        <v>0</v>
      </c>
      <c r="M118" s="30">
        <f t="shared" si="6"/>
        <v>0</v>
      </c>
      <c r="N118" s="30">
        <f t="shared" si="7"/>
        <v>0</v>
      </c>
      <c r="O118" s="30">
        <f t="shared" si="8"/>
        <v>1</v>
      </c>
      <c r="P118" s="30">
        <f t="shared" si="9"/>
        <v>0.33333333333333331</v>
      </c>
    </row>
    <row r="119" spans="1:16" x14ac:dyDescent="0.25">
      <c r="A119" s="3" t="s">
        <v>198</v>
      </c>
      <c r="B119" s="8">
        <v>0</v>
      </c>
      <c r="C119" s="8">
        <v>0</v>
      </c>
      <c r="D119" s="6">
        <v>0</v>
      </c>
      <c r="E119" s="8">
        <v>0</v>
      </c>
      <c r="F119" s="6">
        <v>0</v>
      </c>
      <c r="G119" s="8">
        <v>0</v>
      </c>
      <c r="H119" s="8">
        <v>0</v>
      </c>
      <c r="I119" s="8">
        <v>1</v>
      </c>
      <c r="J119" s="8">
        <v>0</v>
      </c>
      <c r="K119" s="43">
        <v>0</v>
      </c>
      <c r="L119" s="30">
        <f t="shared" si="5"/>
        <v>0</v>
      </c>
      <c r="M119" s="30">
        <f t="shared" si="6"/>
        <v>0</v>
      </c>
      <c r="N119" s="30">
        <f t="shared" si="7"/>
        <v>0</v>
      </c>
      <c r="O119" s="30">
        <f t="shared" si="8"/>
        <v>0</v>
      </c>
      <c r="P119" s="30">
        <f t="shared" si="9"/>
        <v>0.33333333333333331</v>
      </c>
    </row>
    <row r="120" spans="1:16" x14ac:dyDescent="0.25">
      <c r="A120" s="3" t="s">
        <v>39</v>
      </c>
      <c r="B120" s="8">
        <v>1</v>
      </c>
      <c r="C120" s="8">
        <v>0</v>
      </c>
      <c r="D120" s="6">
        <v>0</v>
      </c>
      <c r="E120" s="8">
        <v>0</v>
      </c>
      <c r="F120" s="6">
        <v>0</v>
      </c>
      <c r="G120" s="8">
        <v>0</v>
      </c>
      <c r="H120" s="8">
        <v>0</v>
      </c>
      <c r="I120" s="8">
        <v>0</v>
      </c>
      <c r="J120" s="8">
        <v>0</v>
      </c>
      <c r="K120" s="43">
        <v>0</v>
      </c>
      <c r="L120" s="30">
        <f t="shared" si="5"/>
        <v>0.5</v>
      </c>
      <c r="M120" s="30">
        <f t="shared" si="6"/>
        <v>0</v>
      </c>
      <c r="N120" s="30">
        <f t="shared" si="7"/>
        <v>0</v>
      </c>
      <c r="O120" s="30">
        <f t="shared" si="8"/>
        <v>0</v>
      </c>
      <c r="P120" s="30">
        <f t="shared" si="9"/>
        <v>0</v>
      </c>
    </row>
    <row r="121" spans="1:16" x14ac:dyDescent="0.25">
      <c r="A121" s="3" t="s">
        <v>22</v>
      </c>
      <c r="B121" s="8">
        <v>3</v>
      </c>
      <c r="C121" s="8">
        <v>1</v>
      </c>
      <c r="D121" s="6">
        <v>0</v>
      </c>
      <c r="E121" s="8">
        <v>0</v>
      </c>
      <c r="F121" s="6">
        <v>0</v>
      </c>
      <c r="G121" s="8">
        <v>0</v>
      </c>
      <c r="H121" s="8">
        <v>0</v>
      </c>
      <c r="I121" s="8">
        <v>0</v>
      </c>
      <c r="J121" s="8">
        <v>0</v>
      </c>
      <c r="K121" s="43">
        <v>0</v>
      </c>
      <c r="L121" s="30">
        <f t="shared" si="5"/>
        <v>2</v>
      </c>
      <c r="M121" s="30">
        <f t="shared" si="6"/>
        <v>0</v>
      </c>
      <c r="N121" s="30">
        <f t="shared" si="7"/>
        <v>0</v>
      </c>
      <c r="O121" s="30">
        <f t="shared" si="8"/>
        <v>0</v>
      </c>
      <c r="P121" s="30">
        <f t="shared" si="9"/>
        <v>0</v>
      </c>
    </row>
    <row r="122" spans="1:16" x14ac:dyDescent="0.25">
      <c r="A122" s="3" t="s">
        <v>286</v>
      </c>
      <c r="B122" s="8">
        <v>0</v>
      </c>
      <c r="C122" s="8">
        <v>0</v>
      </c>
      <c r="D122" s="6">
        <v>0</v>
      </c>
      <c r="E122" s="8">
        <v>0</v>
      </c>
      <c r="F122" s="6">
        <v>0</v>
      </c>
      <c r="G122" s="8">
        <v>0</v>
      </c>
      <c r="H122" s="8">
        <v>0</v>
      </c>
      <c r="I122" s="8">
        <v>0</v>
      </c>
      <c r="J122" s="8">
        <v>0</v>
      </c>
      <c r="K122" s="43">
        <v>3</v>
      </c>
      <c r="L122" s="30">
        <f t="shared" si="5"/>
        <v>0</v>
      </c>
      <c r="M122" s="30">
        <f t="shared" si="6"/>
        <v>3</v>
      </c>
      <c r="N122" s="30">
        <f t="shared" si="7"/>
        <v>0</v>
      </c>
      <c r="O122" s="30">
        <f t="shared" si="8"/>
        <v>0</v>
      </c>
      <c r="P122" s="30">
        <f t="shared" si="9"/>
        <v>0</v>
      </c>
    </row>
    <row r="123" spans="1:16" x14ac:dyDescent="0.25">
      <c r="A123" s="3" t="s">
        <v>225</v>
      </c>
      <c r="B123" s="8">
        <v>0</v>
      </c>
      <c r="C123" s="8">
        <v>0</v>
      </c>
      <c r="D123" s="6">
        <v>0</v>
      </c>
      <c r="E123" s="8">
        <v>0</v>
      </c>
      <c r="F123" s="6">
        <v>0</v>
      </c>
      <c r="G123" s="8">
        <v>0</v>
      </c>
      <c r="H123" s="8">
        <v>0</v>
      </c>
      <c r="I123" s="8">
        <v>1</v>
      </c>
      <c r="J123" s="8">
        <v>0</v>
      </c>
      <c r="K123" s="43">
        <v>0</v>
      </c>
      <c r="L123" s="30">
        <f t="shared" si="5"/>
        <v>0</v>
      </c>
      <c r="M123" s="30">
        <f t="shared" si="6"/>
        <v>0</v>
      </c>
      <c r="N123" s="30">
        <f t="shared" si="7"/>
        <v>0</v>
      </c>
      <c r="O123" s="30">
        <f t="shared" si="8"/>
        <v>0</v>
      </c>
      <c r="P123" s="30">
        <f t="shared" si="9"/>
        <v>0.33333333333333331</v>
      </c>
    </row>
    <row r="124" spans="1:16" x14ac:dyDescent="0.25">
      <c r="A124" s="3" t="s">
        <v>252</v>
      </c>
      <c r="B124" s="8">
        <v>0</v>
      </c>
      <c r="C124" s="8">
        <v>0</v>
      </c>
      <c r="D124" s="6">
        <v>0</v>
      </c>
      <c r="E124" s="8">
        <v>0</v>
      </c>
      <c r="F124" s="6">
        <v>0</v>
      </c>
      <c r="G124" s="8">
        <v>0</v>
      </c>
      <c r="H124" s="8">
        <v>0</v>
      </c>
      <c r="I124" s="8">
        <v>0</v>
      </c>
      <c r="J124" s="8">
        <v>0</v>
      </c>
      <c r="K124" s="43">
        <v>1</v>
      </c>
      <c r="L124" s="30">
        <f t="shared" si="5"/>
        <v>0</v>
      </c>
      <c r="M124" s="30">
        <f t="shared" si="6"/>
        <v>1</v>
      </c>
      <c r="N124" s="30">
        <f t="shared" si="7"/>
        <v>0</v>
      </c>
      <c r="O124" s="30">
        <f t="shared" si="8"/>
        <v>0</v>
      </c>
      <c r="P124" s="30">
        <f t="shared" si="9"/>
        <v>0</v>
      </c>
    </row>
    <row r="125" spans="1:16" x14ac:dyDescent="0.25">
      <c r="A125" s="3" t="s">
        <v>306</v>
      </c>
      <c r="B125" s="8">
        <v>0</v>
      </c>
      <c r="C125" s="8">
        <v>0</v>
      </c>
      <c r="D125" s="6">
        <v>0</v>
      </c>
      <c r="E125" s="8">
        <v>0</v>
      </c>
      <c r="F125" s="6">
        <v>0</v>
      </c>
      <c r="G125" s="8">
        <v>0</v>
      </c>
      <c r="H125" s="8">
        <v>0</v>
      </c>
      <c r="I125" s="8">
        <v>0</v>
      </c>
      <c r="J125" s="8">
        <v>0</v>
      </c>
      <c r="K125" s="43">
        <v>2</v>
      </c>
      <c r="L125" s="30">
        <f t="shared" si="5"/>
        <v>0</v>
      </c>
      <c r="M125" s="30">
        <f t="shared" si="6"/>
        <v>2</v>
      </c>
      <c r="N125" s="30">
        <f t="shared" si="7"/>
        <v>0</v>
      </c>
      <c r="O125" s="30">
        <f t="shared" si="8"/>
        <v>0</v>
      </c>
      <c r="P125" s="30">
        <f t="shared" si="9"/>
        <v>0</v>
      </c>
    </row>
    <row r="126" spans="1:16" x14ac:dyDescent="0.25">
      <c r="A126" s="3" t="s">
        <v>221</v>
      </c>
      <c r="B126" s="8">
        <v>0</v>
      </c>
      <c r="C126" s="8">
        <v>0</v>
      </c>
      <c r="D126" s="6">
        <v>0</v>
      </c>
      <c r="E126" s="8">
        <v>0</v>
      </c>
      <c r="F126" s="6">
        <v>0</v>
      </c>
      <c r="G126" s="8">
        <v>0</v>
      </c>
      <c r="H126" s="8">
        <v>0</v>
      </c>
      <c r="I126" s="8">
        <v>1</v>
      </c>
      <c r="J126" s="8">
        <v>0</v>
      </c>
      <c r="K126" s="43">
        <v>1</v>
      </c>
      <c r="L126" s="30">
        <f t="shared" si="5"/>
        <v>0</v>
      </c>
      <c r="M126" s="30">
        <f t="shared" si="6"/>
        <v>1</v>
      </c>
      <c r="N126" s="30">
        <f t="shared" si="7"/>
        <v>0</v>
      </c>
      <c r="O126" s="30">
        <f t="shared" si="8"/>
        <v>0</v>
      </c>
      <c r="P126" s="30">
        <f t="shared" si="9"/>
        <v>0.33333333333333331</v>
      </c>
    </row>
    <row r="127" spans="1:16" x14ac:dyDescent="0.25">
      <c r="A127" s="3" t="s">
        <v>64</v>
      </c>
      <c r="B127" s="8">
        <v>0</v>
      </c>
      <c r="C127" s="8">
        <v>1</v>
      </c>
      <c r="D127" s="6">
        <v>0</v>
      </c>
      <c r="E127" s="8">
        <v>0</v>
      </c>
      <c r="F127" s="6">
        <v>0</v>
      </c>
      <c r="G127" s="8">
        <v>0</v>
      </c>
      <c r="H127" s="8">
        <v>0</v>
      </c>
      <c r="I127" s="8">
        <v>0</v>
      </c>
      <c r="J127" s="8">
        <v>0</v>
      </c>
      <c r="K127" s="43">
        <v>0</v>
      </c>
      <c r="L127" s="30">
        <f t="shared" si="5"/>
        <v>0.5</v>
      </c>
      <c r="M127" s="30">
        <f t="shared" si="6"/>
        <v>0</v>
      </c>
      <c r="N127" s="30">
        <f t="shared" si="7"/>
        <v>0</v>
      </c>
      <c r="O127" s="30">
        <f t="shared" si="8"/>
        <v>0</v>
      </c>
      <c r="P127" s="30">
        <f t="shared" si="9"/>
        <v>0</v>
      </c>
    </row>
    <row r="128" spans="1:16" x14ac:dyDescent="0.25">
      <c r="A128" s="3" t="s">
        <v>290</v>
      </c>
      <c r="B128" s="8">
        <v>0</v>
      </c>
      <c r="C128" s="8">
        <v>0</v>
      </c>
      <c r="D128" s="6">
        <v>0</v>
      </c>
      <c r="E128" s="8">
        <v>0</v>
      </c>
      <c r="F128" s="6">
        <v>0</v>
      </c>
      <c r="G128" s="8">
        <v>0</v>
      </c>
      <c r="H128" s="8">
        <v>0</v>
      </c>
      <c r="I128" s="8">
        <v>0</v>
      </c>
      <c r="J128" s="8">
        <v>0</v>
      </c>
      <c r="K128" s="43">
        <v>1</v>
      </c>
      <c r="L128" s="30">
        <f t="shared" si="5"/>
        <v>0</v>
      </c>
      <c r="M128" s="30">
        <f t="shared" si="6"/>
        <v>1</v>
      </c>
      <c r="N128" s="30">
        <f t="shared" si="7"/>
        <v>0</v>
      </c>
      <c r="O128" s="30">
        <f t="shared" si="8"/>
        <v>0</v>
      </c>
      <c r="P128" s="30">
        <f t="shared" si="9"/>
        <v>0</v>
      </c>
    </row>
    <row r="129" spans="1:16" x14ac:dyDescent="0.25">
      <c r="A129" s="3" t="s">
        <v>247</v>
      </c>
      <c r="B129" s="8">
        <v>0</v>
      </c>
      <c r="C129" s="8">
        <v>0</v>
      </c>
      <c r="D129" s="6">
        <v>0</v>
      </c>
      <c r="E129" s="8">
        <v>0</v>
      </c>
      <c r="F129" s="6">
        <v>0</v>
      </c>
      <c r="G129" s="8">
        <v>0</v>
      </c>
      <c r="H129" s="8">
        <v>0</v>
      </c>
      <c r="I129" s="8">
        <v>0</v>
      </c>
      <c r="J129" s="8">
        <v>0</v>
      </c>
      <c r="K129" s="43">
        <v>2</v>
      </c>
      <c r="L129" s="30">
        <f t="shared" si="5"/>
        <v>0</v>
      </c>
      <c r="M129" s="30">
        <f t="shared" si="6"/>
        <v>2</v>
      </c>
      <c r="N129" s="30">
        <f t="shared" si="7"/>
        <v>0</v>
      </c>
      <c r="O129" s="30">
        <f t="shared" si="8"/>
        <v>0</v>
      </c>
      <c r="P129" s="30">
        <f t="shared" si="9"/>
        <v>0</v>
      </c>
    </row>
    <row r="130" spans="1:16" x14ac:dyDescent="0.25">
      <c r="A130" s="3" t="s">
        <v>201</v>
      </c>
      <c r="B130" s="8">
        <v>0</v>
      </c>
      <c r="C130" s="8">
        <v>0</v>
      </c>
      <c r="D130" s="6">
        <v>0</v>
      </c>
      <c r="E130" s="8">
        <v>0</v>
      </c>
      <c r="F130" s="6">
        <v>0</v>
      </c>
      <c r="G130" s="8">
        <v>0</v>
      </c>
      <c r="H130" s="8">
        <v>0</v>
      </c>
      <c r="I130" s="8">
        <v>1</v>
      </c>
      <c r="J130" s="8">
        <v>0</v>
      </c>
      <c r="K130" s="43">
        <v>0</v>
      </c>
      <c r="L130" s="30">
        <f t="shared" si="5"/>
        <v>0</v>
      </c>
      <c r="M130" s="30">
        <f t="shared" si="6"/>
        <v>0</v>
      </c>
      <c r="N130" s="30">
        <f t="shared" si="7"/>
        <v>0</v>
      </c>
      <c r="O130" s="30">
        <f t="shared" si="8"/>
        <v>0</v>
      </c>
      <c r="P130" s="30">
        <f t="shared" si="9"/>
        <v>0.33333333333333331</v>
      </c>
    </row>
    <row r="131" spans="1:16" x14ac:dyDescent="0.25">
      <c r="A131" s="3" t="s">
        <v>26</v>
      </c>
      <c r="B131" s="8">
        <v>1</v>
      </c>
      <c r="C131" s="8">
        <v>0</v>
      </c>
      <c r="D131" s="6">
        <v>0</v>
      </c>
      <c r="E131" s="8">
        <v>0</v>
      </c>
      <c r="F131" s="6">
        <v>0</v>
      </c>
      <c r="G131" s="8">
        <v>0</v>
      </c>
      <c r="H131" s="8">
        <v>0</v>
      </c>
      <c r="I131" s="8">
        <v>0</v>
      </c>
      <c r="J131" s="8">
        <v>0</v>
      </c>
      <c r="K131" s="43">
        <v>0</v>
      </c>
      <c r="L131" s="30">
        <f t="shared" si="5"/>
        <v>0.5</v>
      </c>
      <c r="M131" s="30">
        <f t="shared" si="6"/>
        <v>0</v>
      </c>
      <c r="N131" s="30">
        <f t="shared" si="7"/>
        <v>0</v>
      </c>
      <c r="O131" s="30">
        <f t="shared" si="8"/>
        <v>0</v>
      </c>
      <c r="P131" s="30">
        <f t="shared" si="9"/>
        <v>0</v>
      </c>
    </row>
    <row r="132" spans="1:16" x14ac:dyDescent="0.25">
      <c r="A132" s="3" t="s">
        <v>38</v>
      </c>
      <c r="B132" s="8">
        <v>1</v>
      </c>
      <c r="C132" s="8">
        <v>0</v>
      </c>
      <c r="D132" s="6">
        <v>0</v>
      </c>
      <c r="E132" s="8">
        <v>1</v>
      </c>
      <c r="F132" s="6">
        <v>0</v>
      </c>
      <c r="G132" s="8">
        <v>0</v>
      </c>
      <c r="H132" s="8">
        <v>0</v>
      </c>
      <c r="I132" s="8">
        <v>0</v>
      </c>
      <c r="J132" s="8">
        <v>0</v>
      </c>
      <c r="K132" s="43">
        <v>1</v>
      </c>
      <c r="L132" s="30">
        <f t="shared" ref="L132:L195" si="10">AVERAGE(B132:C132)</f>
        <v>0.5</v>
      </c>
      <c r="M132" s="30">
        <f t="shared" ref="M132:M195" si="11">AVERAGE(K132)</f>
        <v>1</v>
      </c>
      <c r="N132" s="30">
        <f t="shared" ref="N132:N195" si="12">AVERAGE(J132)</f>
        <v>0</v>
      </c>
      <c r="O132" s="30">
        <f t="shared" ref="O132:O195" si="13">AVERAGE(G132)</f>
        <v>0</v>
      </c>
      <c r="P132" s="30">
        <f t="shared" ref="P132:P195" si="14">AVERAGE(E132,H132:I132)</f>
        <v>0.33333333333333331</v>
      </c>
    </row>
    <row r="133" spans="1:16" x14ac:dyDescent="0.25">
      <c r="A133" s="3" t="s">
        <v>313</v>
      </c>
      <c r="B133" s="8">
        <v>0</v>
      </c>
      <c r="C133" s="8">
        <v>0</v>
      </c>
      <c r="D133" s="6">
        <v>0</v>
      </c>
      <c r="E133" s="8">
        <v>0</v>
      </c>
      <c r="F133" s="6">
        <v>0</v>
      </c>
      <c r="G133" s="8">
        <v>0</v>
      </c>
      <c r="H133" s="8">
        <v>0</v>
      </c>
      <c r="I133" s="8">
        <v>0</v>
      </c>
      <c r="J133" s="8">
        <v>0</v>
      </c>
      <c r="K133" s="43">
        <v>1</v>
      </c>
      <c r="L133" s="30">
        <f t="shared" si="10"/>
        <v>0</v>
      </c>
      <c r="M133" s="30">
        <f t="shared" si="11"/>
        <v>1</v>
      </c>
      <c r="N133" s="30">
        <f t="shared" si="12"/>
        <v>0</v>
      </c>
      <c r="O133" s="30">
        <f t="shared" si="13"/>
        <v>0</v>
      </c>
      <c r="P133" s="30">
        <f t="shared" si="14"/>
        <v>0</v>
      </c>
    </row>
    <row r="134" spans="1:16" x14ac:dyDescent="0.25">
      <c r="A134" s="3" t="s">
        <v>243</v>
      </c>
      <c r="B134" s="8">
        <v>0</v>
      </c>
      <c r="C134" s="8">
        <v>0</v>
      </c>
      <c r="D134" s="6">
        <v>0</v>
      </c>
      <c r="E134" s="8">
        <v>0</v>
      </c>
      <c r="F134" s="6">
        <v>0</v>
      </c>
      <c r="G134" s="8">
        <v>0</v>
      </c>
      <c r="H134" s="8">
        <v>0</v>
      </c>
      <c r="I134" s="8">
        <v>0</v>
      </c>
      <c r="J134" s="8">
        <v>0</v>
      </c>
      <c r="K134" s="43">
        <v>1</v>
      </c>
      <c r="L134" s="30">
        <f t="shared" si="10"/>
        <v>0</v>
      </c>
      <c r="M134" s="30">
        <f t="shared" si="11"/>
        <v>1</v>
      </c>
      <c r="N134" s="30">
        <f t="shared" si="12"/>
        <v>0</v>
      </c>
      <c r="O134" s="30">
        <f t="shared" si="13"/>
        <v>0</v>
      </c>
      <c r="P134" s="30">
        <f t="shared" si="14"/>
        <v>0</v>
      </c>
    </row>
    <row r="135" spans="1:16" x14ac:dyDescent="0.25">
      <c r="A135" s="3" t="s">
        <v>177</v>
      </c>
      <c r="B135" s="8">
        <v>0</v>
      </c>
      <c r="C135" s="8">
        <v>0</v>
      </c>
      <c r="D135" s="6">
        <v>0</v>
      </c>
      <c r="E135" s="8">
        <v>0</v>
      </c>
      <c r="F135" s="6">
        <v>0</v>
      </c>
      <c r="G135" s="8">
        <v>0</v>
      </c>
      <c r="H135" s="8">
        <v>0</v>
      </c>
      <c r="I135" s="8">
        <v>1</v>
      </c>
      <c r="J135" s="8">
        <v>0</v>
      </c>
      <c r="K135" s="43">
        <v>0</v>
      </c>
      <c r="L135" s="30">
        <f t="shared" si="10"/>
        <v>0</v>
      </c>
      <c r="M135" s="30">
        <f t="shared" si="11"/>
        <v>0</v>
      </c>
      <c r="N135" s="30">
        <f t="shared" si="12"/>
        <v>0</v>
      </c>
      <c r="O135" s="30">
        <f t="shared" si="13"/>
        <v>0</v>
      </c>
      <c r="P135" s="30">
        <f t="shared" si="14"/>
        <v>0.33333333333333331</v>
      </c>
    </row>
    <row r="136" spans="1:16" x14ac:dyDescent="0.25">
      <c r="A136" s="3" t="s">
        <v>99</v>
      </c>
      <c r="B136" s="8">
        <v>0</v>
      </c>
      <c r="C136" s="8">
        <v>0</v>
      </c>
      <c r="D136" s="6">
        <v>1</v>
      </c>
      <c r="E136" s="8">
        <v>0</v>
      </c>
      <c r="F136" s="6">
        <v>0</v>
      </c>
      <c r="G136" s="8">
        <v>0</v>
      </c>
      <c r="H136" s="8">
        <v>0</v>
      </c>
      <c r="I136" s="8">
        <v>0</v>
      </c>
      <c r="J136" s="8">
        <v>0</v>
      </c>
      <c r="K136" s="43">
        <v>0</v>
      </c>
      <c r="L136" s="30">
        <f t="shared" si="10"/>
        <v>0</v>
      </c>
      <c r="M136" s="30">
        <f t="shared" si="11"/>
        <v>0</v>
      </c>
      <c r="N136" s="30">
        <f t="shared" si="12"/>
        <v>0</v>
      </c>
      <c r="O136" s="30">
        <f t="shared" si="13"/>
        <v>0</v>
      </c>
      <c r="P136" s="30">
        <f t="shared" si="14"/>
        <v>0</v>
      </c>
    </row>
    <row r="137" spans="1:16" x14ac:dyDescent="0.25">
      <c r="A137" s="3" t="s">
        <v>202</v>
      </c>
      <c r="B137" s="8">
        <v>0</v>
      </c>
      <c r="C137" s="8">
        <v>0</v>
      </c>
      <c r="D137" s="6">
        <v>0</v>
      </c>
      <c r="E137" s="8">
        <v>0</v>
      </c>
      <c r="F137" s="6">
        <v>0</v>
      </c>
      <c r="G137" s="8">
        <v>0</v>
      </c>
      <c r="H137" s="8">
        <v>0</v>
      </c>
      <c r="I137" s="8">
        <v>1</v>
      </c>
      <c r="J137" s="8">
        <v>0</v>
      </c>
      <c r="K137" s="43">
        <v>0</v>
      </c>
      <c r="L137" s="30">
        <f t="shared" si="10"/>
        <v>0</v>
      </c>
      <c r="M137" s="30">
        <f t="shared" si="11"/>
        <v>0</v>
      </c>
      <c r="N137" s="30">
        <f t="shared" si="12"/>
        <v>0</v>
      </c>
      <c r="O137" s="30">
        <f t="shared" si="13"/>
        <v>0</v>
      </c>
      <c r="P137" s="30">
        <f t="shared" si="14"/>
        <v>0.33333333333333331</v>
      </c>
    </row>
    <row r="138" spans="1:16" x14ac:dyDescent="0.25">
      <c r="A138" s="3" t="s">
        <v>303</v>
      </c>
      <c r="B138" s="8">
        <v>0</v>
      </c>
      <c r="C138" s="8">
        <v>0</v>
      </c>
      <c r="D138" s="6">
        <v>0</v>
      </c>
      <c r="E138" s="8">
        <v>0</v>
      </c>
      <c r="F138" s="6">
        <v>0</v>
      </c>
      <c r="G138" s="8">
        <v>0</v>
      </c>
      <c r="H138" s="8">
        <v>0</v>
      </c>
      <c r="I138" s="8">
        <v>0</v>
      </c>
      <c r="J138" s="8">
        <v>0</v>
      </c>
      <c r="K138" s="43">
        <v>1</v>
      </c>
      <c r="L138" s="30">
        <f t="shared" si="10"/>
        <v>0</v>
      </c>
      <c r="M138" s="30">
        <f t="shared" si="11"/>
        <v>1</v>
      </c>
      <c r="N138" s="30">
        <f t="shared" si="12"/>
        <v>0</v>
      </c>
      <c r="O138" s="30">
        <f t="shared" si="13"/>
        <v>0</v>
      </c>
      <c r="P138" s="30">
        <f t="shared" si="14"/>
        <v>0</v>
      </c>
    </row>
    <row r="139" spans="1:16" x14ac:dyDescent="0.25">
      <c r="A139" s="3" t="s">
        <v>219</v>
      </c>
      <c r="B139" s="8">
        <v>0</v>
      </c>
      <c r="C139" s="8">
        <v>0</v>
      </c>
      <c r="D139" s="6">
        <v>0</v>
      </c>
      <c r="E139" s="8">
        <v>0</v>
      </c>
      <c r="F139" s="6">
        <v>0</v>
      </c>
      <c r="G139" s="8">
        <v>0</v>
      </c>
      <c r="H139" s="8">
        <v>0</v>
      </c>
      <c r="I139" s="8">
        <v>1</v>
      </c>
      <c r="J139" s="8">
        <v>0</v>
      </c>
      <c r="K139" s="43">
        <v>0</v>
      </c>
      <c r="L139" s="30">
        <f t="shared" si="10"/>
        <v>0</v>
      </c>
      <c r="M139" s="30">
        <f t="shared" si="11"/>
        <v>0</v>
      </c>
      <c r="N139" s="30">
        <f t="shared" si="12"/>
        <v>0</v>
      </c>
      <c r="O139" s="30">
        <f t="shared" si="13"/>
        <v>0</v>
      </c>
      <c r="P139" s="30">
        <f t="shared" si="14"/>
        <v>0.33333333333333331</v>
      </c>
    </row>
    <row r="140" spans="1:16" x14ac:dyDescent="0.25">
      <c r="A140" s="3" t="s">
        <v>296</v>
      </c>
      <c r="B140" s="8">
        <v>0</v>
      </c>
      <c r="C140" s="8">
        <v>0</v>
      </c>
      <c r="D140" s="6">
        <v>0</v>
      </c>
      <c r="E140" s="8">
        <v>0</v>
      </c>
      <c r="F140" s="6">
        <v>0</v>
      </c>
      <c r="G140" s="8">
        <v>0</v>
      </c>
      <c r="H140" s="8">
        <v>0</v>
      </c>
      <c r="I140" s="8">
        <v>0</v>
      </c>
      <c r="J140" s="8">
        <v>0</v>
      </c>
      <c r="K140" s="43">
        <v>1</v>
      </c>
      <c r="L140" s="30">
        <f t="shared" si="10"/>
        <v>0</v>
      </c>
      <c r="M140" s="30">
        <f t="shared" si="11"/>
        <v>1</v>
      </c>
      <c r="N140" s="30">
        <f t="shared" si="12"/>
        <v>0</v>
      </c>
      <c r="O140" s="30">
        <f t="shared" si="13"/>
        <v>0</v>
      </c>
      <c r="P140" s="30">
        <f t="shared" si="14"/>
        <v>0</v>
      </c>
    </row>
    <row r="141" spans="1:16" x14ac:dyDescent="0.25">
      <c r="A141" s="3" t="s">
        <v>40</v>
      </c>
      <c r="B141" s="8">
        <v>1</v>
      </c>
      <c r="C141" s="8">
        <v>0</v>
      </c>
      <c r="D141" s="6">
        <v>0</v>
      </c>
      <c r="E141" s="8">
        <v>0</v>
      </c>
      <c r="F141" s="6">
        <v>0</v>
      </c>
      <c r="G141" s="8">
        <v>0</v>
      </c>
      <c r="H141" s="8">
        <v>0</v>
      </c>
      <c r="I141" s="8">
        <v>0</v>
      </c>
      <c r="J141" s="8">
        <v>0</v>
      </c>
      <c r="K141" s="43">
        <v>0</v>
      </c>
      <c r="L141" s="30">
        <f t="shared" si="10"/>
        <v>0.5</v>
      </c>
      <c r="M141" s="30">
        <f t="shared" si="11"/>
        <v>0</v>
      </c>
      <c r="N141" s="30">
        <f t="shared" si="12"/>
        <v>0</v>
      </c>
      <c r="O141" s="30">
        <f t="shared" si="13"/>
        <v>0</v>
      </c>
      <c r="P141" s="30">
        <f t="shared" si="14"/>
        <v>0</v>
      </c>
    </row>
    <row r="142" spans="1:16" x14ac:dyDescent="0.25">
      <c r="A142" s="3" t="s">
        <v>231</v>
      </c>
      <c r="B142" s="8">
        <v>0</v>
      </c>
      <c r="C142" s="8">
        <v>0</v>
      </c>
      <c r="D142" s="6">
        <v>0</v>
      </c>
      <c r="E142" s="8">
        <v>0</v>
      </c>
      <c r="F142" s="6">
        <v>0</v>
      </c>
      <c r="G142" s="8">
        <v>0</v>
      </c>
      <c r="H142" s="8">
        <v>0</v>
      </c>
      <c r="I142" s="8">
        <v>1</v>
      </c>
      <c r="J142" s="8">
        <v>0</v>
      </c>
      <c r="K142" s="43">
        <v>0</v>
      </c>
      <c r="L142" s="30">
        <f t="shared" si="10"/>
        <v>0</v>
      </c>
      <c r="M142" s="30">
        <f t="shared" si="11"/>
        <v>0</v>
      </c>
      <c r="N142" s="30">
        <f t="shared" si="12"/>
        <v>0</v>
      </c>
      <c r="O142" s="30">
        <f t="shared" si="13"/>
        <v>0</v>
      </c>
      <c r="P142" s="30">
        <f t="shared" si="14"/>
        <v>0.33333333333333331</v>
      </c>
    </row>
    <row r="143" spans="1:16" x14ac:dyDescent="0.25">
      <c r="A143" s="3" t="s">
        <v>55</v>
      </c>
      <c r="B143" s="8">
        <v>0</v>
      </c>
      <c r="C143" s="8">
        <v>1</v>
      </c>
      <c r="D143" s="6">
        <v>0</v>
      </c>
      <c r="E143" s="8">
        <v>0</v>
      </c>
      <c r="F143" s="6">
        <v>0</v>
      </c>
      <c r="G143" s="8">
        <v>0</v>
      </c>
      <c r="H143" s="8">
        <v>0</v>
      </c>
      <c r="I143" s="8">
        <v>0</v>
      </c>
      <c r="J143" s="8">
        <v>0</v>
      </c>
      <c r="K143" s="43">
        <v>0</v>
      </c>
      <c r="L143" s="30">
        <f t="shared" si="10"/>
        <v>0.5</v>
      </c>
      <c r="M143" s="30">
        <f t="shared" si="11"/>
        <v>0</v>
      </c>
      <c r="N143" s="30">
        <f t="shared" si="12"/>
        <v>0</v>
      </c>
      <c r="O143" s="30">
        <f t="shared" si="13"/>
        <v>0</v>
      </c>
      <c r="P143" s="30">
        <f t="shared" si="14"/>
        <v>0</v>
      </c>
    </row>
    <row r="144" spans="1:16" x14ac:dyDescent="0.25">
      <c r="A144" s="3" t="s">
        <v>73</v>
      </c>
      <c r="B144" s="8">
        <v>0</v>
      </c>
      <c r="C144" s="8">
        <v>0</v>
      </c>
      <c r="D144" s="6">
        <v>2</v>
      </c>
      <c r="E144" s="8">
        <v>0</v>
      </c>
      <c r="F144" s="6">
        <v>0</v>
      </c>
      <c r="G144" s="8">
        <v>0</v>
      </c>
      <c r="H144" s="8">
        <v>0</v>
      </c>
      <c r="I144" s="8">
        <v>0</v>
      </c>
      <c r="J144" s="8">
        <v>0</v>
      </c>
      <c r="K144" s="43">
        <v>0</v>
      </c>
      <c r="L144" s="30">
        <f t="shared" si="10"/>
        <v>0</v>
      </c>
      <c r="M144" s="30">
        <f t="shared" si="11"/>
        <v>0</v>
      </c>
      <c r="N144" s="30">
        <f t="shared" si="12"/>
        <v>0</v>
      </c>
      <c r="O144" s="30">
        <f t="shared" si="13"/>
        <v>0</v>
      </c>
      <c r="P144" s="30">
        <f t="shared" si="14"/>
        <v>0</v>
      </c>
    </row>
    <row r="145" spans="1:16" x14ac:dyDescent="0.25">
      <c r="A145" s="3" t="s">
        <v>185</v>
      </c>
      <c r="B145" s="8">
        <v>0</v>
      </c>
      <c r="C145" s="8">
        <v>0</v>
      </c>
      <c r="D145" s="6">
        <v>0</v>
      </c>
      <c r="E145" s="8">
        <v>0</v>
      </c>
      <c r="F145" s="6">
        <v>0</v>
      </c>
      <c r="G145" s="8">
        <v>0</v>
      </c>
      <c r="H145" s="8">
        <v>0</v>
      </c>
      <c r="I145" s="8">
        <v>1</v>
      </c>
      <c r="J145" s="8">
        <v>0</v>
      </c>
      <c r="K145" s="43">
        <v>0</v>
      </c>
      <c r="L145" s="30">
        <f t="shared" si="10"/>
        <v>0</v>
      </c>
      <c r="M145" s="30">
        <f t="shared" si="11"/>
        <v>0</v>
      </c>
      <c r="N145" s="30">
        <f t="shared" si="12"/>
        <v>0</v>
      </c>
      <c r="O145" s="30">
        <f t="shared" si="13"/>
        <v>0</v>
      </c>
      <c r="P145" s="30">
        <f t="shared" si="14"/>
        <v>0.33333333333333331</v>
      </c>
    </row>
    <row r="146" spans="1:16" x14ac:dyDescent="0.25">
      <c r="A146" s="3" t="s">
        <v>292</v>
      </c>
      <c r="B146" s="8">
        <v>0</v>
      </c>
      <c r="C146" s="8">
        <v>0</v>
      </c>
      <c r="D146" s="6">
        <v>0</v>
      </c>
      <c r="E146" s="8">
        <v>0</v>
      </c>
      <c r="F146" s="6">
        <v>0</v>
      </c>
      <c r="G146" s="8">
        <v>0</v>
      </c>
      <c r="H146" s="8">
        <v>0</v>
      </c>
      <c r="I146" s="8">
        <v>0</v>
      </c>
      <c r="J146" s="8">
        <v>0</v>
      </c>
      <c r="K146" s="43">
        <v>1</v>
      </c>
      <c r="L146" s="30">
        <f t="shared" si="10"/>
        <v>0</v>
      </c>
      <c r="M146" s="30">
        <f t="shared" si="11"/>
        <v>1</v>
      </c>
      <c r="N146" s="30">
        <f t="shared" si="12"/>
        <v>0</v>
      </c>
      <c r="O146" s="30">
        <f t="shared" si="13"/>
        <v>0</v>
      </c>
      <c r="P146" s="30">
        <f t="shared" si="14"/>
        <v>0</v>
      </c>
    </row>
    <row r="147" spans="1:16" x14ac:dyDescent="0.25">
      <c r="A147" s="3" t="s">
        <v>49</v>
      </c>
      <c r="B147" s="8">
        <v>0</v>
      </c>
      <c r="C147" s="8">
        <v>1</v>
      </c>
      <c r="D147" s="6">
        <v>0</v>
      </c>
      <c r="E147" s="8">
        <v>0</v>
      </c>
      <c r="F147" s="6">
        <v>1</v>
      </c>
      <c r="G147" s="8">
        <v>0</v>
      </c>
      <c r="H147" s="8">
        <v>0</v>
      </c>
      <c r="I147" s="8">
        <v>0</v>
      </c>
      <c r="J147" s="8">
        <v>0</v>
      </c>
      <c r="K147" s="43">
        <v>1</v>
      </c>
      <c r="L147" s="30">
        <f t="shared" si="10"/>
        <v>0.5</v>
      </c>
      <c r="M147" s="30">
        <f t="shared" si="11"/>
        <v>1</v>
      </c>
      <c r="N147" s="30">
        <f t="shared" si="12"/>
        <v>0</v>
      </c>
      <c r="O147" s="30">
        <f t="shared" si="13"/>
        <v>0</v>
      </c>
      <c r="P147" s="30">
        <f t="shared" si="14"/>
        <v>0</v>
      </c>
    </row>
    <row r="148" spans="1:16" x14ac:dyDescent="0.25">
      <c r="A148" s="3" t="s">
        <v>14</v>
      </c>
      <c r="B148" s="8">
        <v>0</v>
      </c>
      <c r="C148" s="8">
        <v>0</v>
      </c>
      <c r="D148" s="6">
        <v>2</v>
      </c>
      <c r="E148" s="8">
        <v>0</v>
      </c>
      <c r="F148" s="6">
        <v>0</v>
      </c>
      <c r="G148" s="8">
        <v>0</v>
      </c>
      <c r="H148" s="8">
        <v>1</v>
      </c>
      <c r="I148" s="8">
        <v>0</v>
      </c>
      <c r="J148" s="8">
        <v>0</v>
      </c>
      <c r="K148" s="43">
        <v>0</v>
      </c>
      <c r="L148" s="30">
        <f t="shared" si="10"/>
        <v>0</v>
      </c>
      <c r="M148" s="30">
        <f t="shared" si="11"/>
        <v>0</v>
      </c>
      <c r="N148" s="30">
        <f t="shared" si="12"/>
        <v>0</v>
      </c>
      <c r="O148" s="30">
        <f t="shared" si="13"/>
        <v>0</v>
      </c>
      <c r="P148" s="30">
        <f t="shared" si="14"/>
        <v>0.33333333333333331</v>
      </c>
    </row>
    <row r="149" spans="1:16" x14ac:dyDescent="0.25">
      <c r="A149" s="3" t="s">
        <v>173</v>
      </c>
      <c r="B149" s="8">
        <v>0</v>
      </c>
      <c r="C149" s="8">
        <v>0</v>
      </c>
      <c r="D149" s="6">
        <v>0</v>
      </c>
      <c r="E149" s="8">
        <v>0</v>
      </c>
      <c r="F149" s="6">
        <v>0</v>
      </c>
      <c r="G149" s="8">
        <v>0</v>
      </c>
      <c r="H149" s="8">
        <v>0</v>
      </c>
      <c r="I149" s="8">
        <v>1</v>
      </c>
      <c r="J149" s="8">
        <v>0</v>
      </c>
      <c r="K149" s="43">
        <v>0</v>
      </c>
      <c r="L149" s="30">
        <f t="shared" si="10"/>
        <v>0</v>
      </c>
      <c r="M149" s="30">
        <f t="shared" si="11"/>
        <v>0</v>
      </c>
      <c r="N149" s="30">
        <f t="shared" si="12"/>
        <v>0</v>
      </c>
      <c r="O149" s="30">
        <f t="shared" si="13"/>
        <v>0</v>
      </c>
      <c r="P149" s="30">
        <f t="shared" si="14"/>
        <v>0.33333333333333331</v>
      </c>
    </row>
    <row r="150" spans="1:16" x14ac:dyDescent="0.25">
      <c r="A150" s="3" t="s">
        <v>80</v>
      </c>
      <c r="B150" s="8">
        <v>0</v>
      </c>
      <c r="C150" s="8">
        <v>0</v>
      </c>
      <c r="D150" s="6">
        <v>2</v>
      </c>
      <c r="E150" s="8">
        <v>0</v>
      </c>
      <c r="F150" s="6">
        <v>0</v>
      </c>
      <c r="G150" s="8">
        <v>0</v>
      </c>
      <c r="H150" s="8">
        <v>0</v>
      </c>
      <c r="I150" s="8">
        <v>0</v>
      </c>
      <c r="J150" s="8">
        <v>0</v>
      </c>
      <c r="K150" s="43">
        <v>0</v>
      </c>
      <c r="L150" s="30">
        <f t="shared" si="10"/>
        <v>0</v>
      </c>
      <c r="M150" s="30">
        <f t="shared" si="11"/>
        <v>0</v>
      </c>
      <c r="N150" s="30">
        <f t="shared" si="12"/>
        <v>0</v>
      </c>
      <c r="O150" s="30">
        <f t="shared" si="13"/>
        <v>0</v>
      </c>
      <c r="P150" s="30">
        <f t="shared" si="14"/>
        <v>0</v>
      </c>
    </row>
    <row r="151" spans="1:16" x14ac:dyDescent="0.25">
      <c r="A151" s="3" t="s">
        <v>178</v>
      </c>
      <c r="B151" s="8">
        <v>0</v>
      </c>
      <c r="C151" s="8">
        <v>0</v>
      </c>
      <c r="D151" s="6">
        <v>0</v>
      </c>
      <c r="E151" s="8">
        <v>0</v>
      </c>
      <c r="F151" s="6">
        <v>0</v>
      </c>
      <c r="G151" s="8">
        <v>0</v>
      </c>
      <c r="H151" s="8">
        <v>0</v>
      </c>
      <c r="I151" s="8">
        <v>1</v>
      </c>
      <c r="J151" s="8">
        <v>0</v>
      </c>
      <c r="K151" s="43">
        <v>1</v>
      </c>
      <c r="L151" s="30">
        <f t="shared" si="10"/>
        <v>0</v>
      </c>
      <c r="M151" s="30">
        <f t="shared" si="11"/>
        <v>1</v>
      </c>
      <c r="N151" s="30">
        <f t="shared" si="12"/>
        <v>0</v>
      </c>
      <c r="O151" s="30">
        <f t="shared" si="13"/>
        <v>0</v>
      </c>
      <c r="P151" s="30">
        <f t="shared" si="14"/>
        <v>0.33333333333333331</v>
      </c>
    </row>
    <row r="152" spans="1:16" x14ac:dyDescent="0.25">
      <c r="A152" s="3" t="s">
        <v>138</v>
      </c>
      <c r="B152" s="8">
        <v>0</v>
      </c>
      <c r="C152" s="8">
        <v>0</v>
      </c>
      <c r="D152" s="6">
        <v>0</v>
      </c>
      <c r="E152" s="8">
        <v>1</v>
      </c>
      <c r="F152" s="6">
        <v>0</v>
      </c>
      <c r="G152" s="8">
        <v>0</v>
      </c>
      <c r="H152" s="8">
        <v>0</v>
      </c>
      <c r="I152" s="8">
        <v>0</v>
      </c>
      <c r="J152" s="8">
        <v>0</v>
      </c>
      <c r="K152" s="43">
        <v>0</v>
      </c>
      <c r="L152" s="30">
        <f t="shared" si="10"/>
        <v>0</v>
      </c>
      <c r="M152" s="30">
        <f t="shared" si="11"/>
        <v>0</v>
      </c>
      <c r="N152" s="30">
        <f t="shared" si="12"/>
        <v>0</v>
      </c>
      <c r="O152" s="30">
        <f t="shared" si="13"/>
        <v>0</v>
      </c>
      <c r="P152" s="30">
        <f t="shared" si="14"/>
        <v>0.33333333333333331</v>
      </c>
    </row>
    <row r="153" spans="1:16" x14ac:dyDescent="0.25">
      <c r="A153" s="3" t="s">
        <v>103</v>
      </c>
      <c r="B153" s="8">
        <v>0</v>
      </c>
      <c r="C153" s="8">
        <v>0</v>
      </c>
      <c r="D153" s="6">
        <v>1</v>
      </c>
      <c r="E153" s="8">
        <v>0</v>
      </c>
      <c r="F153" s="6">
        <v>0</v>
      </c>
      <c r="G153" s="8">
        <v>0</v>
      </c>
      <c r="H153" s="8">
        <v>0</v>
      </c>
      <c r="I153" s="8">
        <v>1</v>
      </c>
      <c r="J153" s="8">
        <v>0</v>
      </c>
      <c r="K153" s="43">
        <v>2</v>
      </c>
      <c r="L153" s="30">
        <f t="shared" si="10"/>
        <v>0</v>
      </c>
      <c r="M153" s="30">
        <f t="shared" si="11"/>
        <v>2</v>
      </c>
      <c r="N153" s="30">
        <f t="shared" si="12"/>
        <v>0</v>
      </c>
      <c r="O153" s="30">
        <f t="shared" si="13"/>
        <v>0</v>
      </c>
      <c r="P153" s="30">
        <f t="shared" si="14"/>
        <v>0.33333333333333331</v>
      </c>
    </row>
    <row r="154" spans="1:16" x14ac:dyDescent="0.25">
      <c r="A154" s="3" t="s">
        <v>63</v>
      </c>
      <c r="B154" s="8">
        <v>0</v>
      </c>
      <c r="C154" s="8">
        <v>1</v>
      </c>
      <c r="D154" s="6">
        <v>0</v>
      </c>
      <c r="E154" s="8">
        <v>0</v>
      </c>
      <c r="F154" s="6">
        <v>0</v>
      </c>
      <c r="G154" s="8">
        <v>0</v>
      </c>
      <c r="H154" s="8">
        <v>0</v>
      </c>
      <c r="I154" s="8">
        <v>0</v>
      </c>
      <c r="J154" s="8">
        <v>0</v>
      </c>
      <c r="K154" s="43">
        <v>2</v>
      </c>
      <c r="L154" s="30">
        <f t="shared" si="10"/>
        <v>0.5</v>
      </c>
      <c r="M154" s="30">
        <f t="shared" si="11"/>
        <v>2</v>
      </c>
      <c r="N154" s="30">
        <f t="shared" si="12"/>
        <v>0</v>
      </c>
      <c r="O154" s="30">
        <f t="shared" si="13"/>
        <v>0</v>
      </c>
      <c r="P154" s="30">
        <f t="shared" si="14"/>
        <v>0</v>
      </c>
    </row>
    <row r="155" spans="1:16" x14ac:dyDescent="0.25">
      <c r="A155" s="3" t="s">
        <v>150</v>
      </c>
      <c r="B155" s="8">
        <v>0</v>
      </c>
      <c r="C155" s="8">
        <v>0</v>
      </c>
      <c r="D155" s="6">
        <v>0</v>
      </c>
      <c r="E155" s="8">
        <v>0</v>
      </c>
      <c r="F155" s="6">
        <v>1</v>
      </c>
      <c r="G155" s="8">
        <v>0</v>
      </c>
      <c r="H155" s="8">
        <v>0</v>
      </c>
      <c r="I155" s="8">
        <v>0</v>
      </c>
      <c r="J155" s="8">
        <v>0</v>
      </c>
      <c r="K155" s="43">
        <v>0</v>
      </c>
      <c r="L155" s="30">
        <f t="shared" si="10"/>
        <v>0</v>
      </c>
      <c r="M155" s="30">
        <f t="shared" si="11"/>
        <v>0</v>
      </c>
      <c r="N155" s="30">
        <f t="shared" si="12"/>
        <v>0</v>
      </c>
      <c r="O155" s="30">
        <f t="shared" si="13"/>
        <v>0</v>
      </c>
      <c r="P155" s="30">
        <f t="shared" si="14"/>
        <v>0</v>
      </c>
    </row>
    <row r="156" spans="1:16" x14ac:dyDescent="0.25">
      <c r="A156" s="3" t="s">
        <v>270</v>
      </c>
      <c r="B156" s="8">
        <v>0</v>
      </c>
      <c r="C156" s="8">
        <v>0</v>
      </c>
      <c r="D156" s="6">
        <v>0</v>
      </c>
      <c r="E156" s="8">
        <v>0</v>
      </c>
      <c r="F156" s="6">
        <v>0</v>
      </c>
      <c r="G156" s="8">
        <v>0</v>
      </c>
      <c r="H156" s="8">
        <v>0</v>
      </c>
      <c r="I156" s="8">
        <v>0</v>
      </c>
      <c r="J156" s="8">
        <v>0</v>
      </c>
      <c r="K156" s="43">
        <v>2</v>
      </c>
      <c r="L156" s="30">
        <f t="shared" si="10"/>
        <v>0</v>
      </c>
      <c r="M156" s="30">
        <f t="shared" si="11"/>
        <v>2</v>
      </c>
      <c r="N156" s="30">
        <f t="shared" si="12"/>
        <v>0</v>
      </c>
      <c r="O156" s="30">
        <f t="shared" si="13"/>
        <v>0</v>
      </c>
      <c r="P156" s="30">
        <f t="shared" si="14"/>
        <v>0</v>
      </c>
    </row>
    <row r="157" spans="1:16" x14ac:dyDescent="0.25">
      <c r="A157" s="3" t="s">
        <v>264</v>
      </c>
      <c r="B157" s="8">
        <v>0</v>
      </c>
      <c r="C157" s="8">
        <v>0</v>
      </c>
      <c r="D157" s="6">
        <v>0</v>
      </c>
      <c r="E157" s="8">
        <v>0</v>
      </c>
      <c r="F157" s="6">
        <v>0</v>
      </c>
      <c r="G157" s="8">
        <v>0</v>
      </c>
      <c r="H157" s="8">
        <v>0</v>
      </c>
      <c r="I157" s="8">
        <v>0</v>
      </c>
      <c r="J157" s="8">
        <v>0</v>
      </c>
      <c r="K157" s="43">
        <v>1</v>
      </c>
      <c r="L157" s="30">
        <f t="shared" si="10"/>
        <v>0</v>
      </c>
      <c r="M157" s="30">
        <f t="shared" si="11"/>
        <v>1</v>
      </c>
      <c r="N157" s="30">
        <f t="shared" si="12"/>
        <v>0</v>
      </c>
      <c r="O157" s="30">
        <f t="shared" si="13"/>
        <v>0</v>
      </c>
      <c r="P157" s="30">
        <f t="shared" si="14"/>
        <v>0</v>
      </c>
    </row>
    <row r="158" spans="1:16" x14ac:dyDescent="0.25">
      <c r="A158" s="3" t="s">
        <v>105</v>
      </c>
      <c r="B158" s="8">
        <v>0</v>
      </c>
      <c r="C158" s="8">
        <v>0</v>
      </c>
      <c r="D158" s="6">
        <v>1</v>
      </c>
      <c r="E158" s="8">
        <v>0</v>
      </c>
      <c r="F158" s="6">
        <v>0</v>
      </c>
      <c r="G158" s="8">
        <v>0</v>
      </c>
      <c r="H158" s="8">
        <v>0</v>
      </c>
      <c r="I158" s="8">
        <v>0</v>
      </c>
      <c r="J158" s="8">
        <v>0</v>
      </c>
      <c r="K158" s="43">
        <v>0</v>
      </c>
      <c r="L158" s="30">
        <f t="shared" si="10"/>
        <v>0</v>
      </c>
      <c r="M158" s="30">
        <f t="shared" si="11"/>
        <v>0</v>
      </c>
      <c r="N158" s="30">
        <f t="shared" si="12"/>
        <v>0</v>
      </c>
      <c r="O158" s="30">
        <f t="shared" si="13"/>
        <v>0</v>
      </c>
      <c r="P158" s="30">
        <f t="shared" si="14"/>
        <v>0</v>
      </c>
    </row>
    <row r="159" spans="1:16" x14ac:dyDescent="0.25">
      <c r="A159" s="3" t="s">
        <v>122</v>
      </c>
      <c r="B159" s="8">
        <v>0</v>
      </c>
      <c r="C159" s="8">
        <v>0</v>
      </c>
      <c r="D159" s="6">
        <v>0</v>
      </c>
      <c r="E159" s="8">
        <v>1</v>
      </c>
      <c r="F159" s="6">
        <v>0</v>
      </c>
      <c r="G159" s="8">
        <v>0</v>
      </c>
      <c r="H159" s="8">
        <v>0</v>
      </c>
      <c r="I159" s="8">
        <v>0</v>
      </c>
      <c r="J159" s="8">
        <v>0</v>
      </c>
      <c r="K159" s="43">
        <v>0</v>
      </c>
      <c r="L159" s="30">
        <f t="shared" si="10"/>
        <v>0</v>
      </c>
      <c r="M159" s="30">
        <f t="shared" si="11"/>
        <v>0</v>
      </c>
      <c r="N159" s="30">
        <f t="shared" si="12"/>
        <v>0</v>
      </c>
      <c r="O159" s="30">
        <f t="shared" si="13"/>
        <v>0</v>
      </c>
      <c r="P159" s="30">
        <f t="shared" si="14"/>
        <v>0.33333333333333331</v>
      </c>
    </row>
    <row r="160" spans="1:16" x14ac:dyDescent="0.25">
      <c r="A160" s="3" t="s">
        <v>208</v>
      </c>
      <c r="B160" s="8">
        <v>0</v>
      </c>
      <c r="C160" s="8">
        <v>0</v>
      </c>
      <c r="D160" s="6">
        <v>0</v>
      </c>
      <c r="E160" s="8">
        <v>0</v>
      </c>
      <c r="F160" s="6">
        <v>0</v>
      </c>
      <c r="G160" s="8">
        <v>0</v>
      </c>
      <c r="H160" s="8">
        <v>0</v>
      </c>
      <c r="I160" s="8">
        <v>1</v>
      </c>
      <c r="J160" s="8">
        <v>0</v>
      </c>
      <c r="K160" s="43">
        <v>0</v>
      </c>
      <c r="L160" s="30">
        <f t="shared" si="10"/>
        <v>0</v>
      </c>
      <c r="M160" s="30">
        <f t="shared" si="11"/>
        <v>0</v>
      </c>
      <c r="N160" s="30">
        <f t="shared" si="12"/>
        <v>0</v>
      </c>
      <c r="O160" s="30">
        <f t="shared" si="13"/>
        <v>0</v>
      </c>
      <c r="P160" s="30">
        <f t="shared" si="14"/>
        <v>0.33333333333333331</v>
      </c>
    </row>
    <row r="161" spans="1:16" x14ac:dyDescent="0.25">
      <c r="A161" s="3" t="s">
        <v>289</v>
      </c>
      <c r="B161" s="8">
        <v>0</v>
      </c>
      <c r="C161" s="8">
        <v>0</v>
      </c>
      <c r="D161" s="6">
        <v>0</v>
      </c>
      <c r="E161" s="8">
        <v>0</v>
      </c>
      <c r="F161" s="6">
        <v>0</v>
      </c>
      <c r="G161" s="8">
        <v>0</v>
      </c>
      <c r="H161" s="8">
        <v>0</v>
      </c>
      <c r="I161" s="8">
        <v>0</v>
      </c>
      <c r="J161" s="8">
        <v>0</v>
      </c>
      <c r="K161" s="43">
        <v>1</v>
      </c>
      <c r="L161" s="30">
        <f t="shared" si="10"/>
        <v>0</v>
      </c>
      <c r="M161" s="30">
        <f t="shared" si="11"/>
        <v>1</v>
      </c>
      <c r="N161" s="30">
        <f t="shared" si="12"/>
        <v>0</v>
      </c>
      <c r="O161" s="30">
        <f t="shared" si="13"/>
        <v>0</v>
      </c>
      <c r="P161" s="30">
        <f t="shared" si="14"/>
        <v>0</v>
      </c>
    </row>
    <row r="162" spans="1:16" x14ac:dyDescent="0.25">
      <c r="A162" s="3" t="s">
        <v>110</v>
      </c>
      <c r="B162" s="8">
        <v>0</v>
      </c>
      <c r="C162" s="8">
        <v>0</v>
      </c>
      <c r="D162" s="6">
        <v>0</v>
      </c>
      <c r="E162" s="8">
        <v>1</v>
      </c>
      <c r="F162" s="6">
        <v>0</v>
      </c>
      <c r="G162" s="8">
        <v>0</v>
      </c>
      <c r="H162" s="8">
        <v>0</v>
      </c>
      <c r="I162" s="8">
        <v>0</v>
      </c>
      <c r="J162" s="8">
        <v>0</v>
      </c>
      <c r="K162" s="43">
        <v>0</v>
      </c>
      <c r="L162" s="30">
        <f t="shared" si="10"/>
        <v>0</v>
      </c>
      <c r="M162" s="30">
        <f t="shared" si="11"/>
        <v>0</v>
      </c>
      <c r="N162" s="30">
        <f t="shared" si="12"/>
        <v>0</v>
      </c>
      <c r="O162" s="30">
        <f t="shared" si="13"/>
        <v>0</v>
      </c>
      <c r="P162" s="30">
        <f t="shared" si="14"/>
        <v>0.33333333333333331</v>
      </c>
    </row>
    <row r="163" spans="1:16" x14ac:dyDescent="0.25">
      <c r="A163" s="3" t="s">
        <v>297</v>
      </c>
      <c r="B163" s="8">
        <v>0</v>
      </c>
      <c r="C163" s="8">
        <v>0</v>
      </c>
      <c r="D163" s="6">
        <v>0</v>
      </c>
      <c r="E163" s="8">
        <v>0</v>
      </c>
      <c r="F163" s="6">
        <v>0</v>
      </c>
      <c r="G163" s="8">
        <v>0</v>
      </c>
      <c r="H163" s="8">
        <v>0</v>
      </c>
      <c r="I163" s="8">
        <v>0</v>
      </c>
      <c r="J163" s="8">
        <v>0</v>
      </c>
      <c r="K163" s="43">
        <v>1</v>
      </c>
      <c r="L163" s="30">
        <f t="shared" si="10"/>
        <v>0</v>
      </c>
      <c r="M163" s="30">
        <f t="shared" si="11"/>
        <v>1</v>
      </c>
      <c r="N163" s="30">
        <f t="shared" si="12"/>
        <v>0</v>
      </c>
      <c r="O163" s="30">
        <f t="shared" si="13"/>
        <v>0</v>
      </c>
      <c r="P163" s="30">
        <f t="shared" si="14"/>
        <v>0</v>
      </c>
    </row>
    <row r="164" spans="1:16" x14ac:dyDescent="0.25">
      <c r="A164" s="3" t="s">
        <v>42</v>
      </c>
      <c r="B164" s="8">
        <v>1</v>
      </c>
      <c r="C164" s="8">
        <v>0</v>
      </c>
      <c r="D164" s="6">
        <v>0</v>
      </c>
      <c r="E164" s="8">
        <v>0</v>
      </c>
      <c r="F164" s="6">
        <v>0</v>
      </c>
      <c r="G164" s="8">
        <v>0</v>
      </c>
      <c r="H164" s="8">
        <v>0</v>
      </c>
      <c r="I164" s="8">
        <v>0</v>
      </c>
      <c r="J164" s="8">
        <v>0</v>
      </c>
      <c r="K164" s="43">
        <v>1</v>
      </c>
      <c r="L164" s="30">
        <f t="shared" si="10"/>
        <v>0.5</v>
      </c>
      <c r="M164" s="30">
        <f t="shared" si="11"/>
        <v>1</v>
      </c>
      <c r="N164" s="30">
        <f t="shared" si="12"/>
        <v>0</v>
      </c>
      <c r="O164" s="30">
        <f t="shared" si="13"/>
        <v>0</v>
      </c>
      <c r="P164" s="30">
        <f t="shared" si="14"/>
        <v>0</v>
      </c>
    </row>
    <row r="165" spans="1:16" x14ac:dyDescent="0.25">
      <c r="A165" s="3" t="s">
        <v>123</v>
      </c>
      <c r="B165" s="8">
        <v>0</v>
      </c>
      <c r="C165" s="8">
        <v>0</v>
      </c>
      <c r="D165" s="6">
        <v>0</v>
      </c>
      <c r="E165" s="8">
        <v>1</v>
      </c>
      <c r="F165" s="6">
        <v>0</v>
      </c>
      <c r="G165" s="8">
        <v>0</v>
      </c>
      <c r="H165" s="8">
        <v>0</v>
      </c>
      <c r="I165" s="8">
        <v>1</v>
      </c>
      <c r="J165" s="8">
        <v>0</v>
      </c>
      <c r="K165" s="43">
        <v>0</v>
      </c>
      <c r="L165" s="30">
        <f t="shared" si="10"/>
        <v>0</v>
      </c>
      <c r="M165" s="30">
        <f t="shared" si="11"/>
        <v>0</v>
      </c>
      <c r="N165" s="30">
        <f t="shared" si="12"/>
        <v>0</v>
      </c>
      <c r="O165" s="30">
        <f t="shared" si="13"/>
        <v>0</v>
      </c>
      <c r="P165" s="30">
        <f t="shared" si="14"/>
        <v>0.66666666666666663</v>
      </c>
    </row>
    <row r="166" spans="1:16" x14ac:dyDescent="0.25">
      <c r="A166" s="3" t="s">
        <v>273</v>
      </c>
      <c r="B166" s="8">
        <v>0</v>
      </c>
      <c r="C166" s="8">
        <v>0</v>
      </c>
      <c r="D166" s="6">
        <v>0</v>
      </c>
      <c r="E166" s="8">
        <v>0</v>
      </c>
      <c r="F166" s="6">
        <v>0</v>
      </c>
      <c r="G166" s="8">
        <v>0</v>
      </c>
      <c r="H166" s="8">
        <v>0</v>
      </c>
      <c r="I166" s="8">
        <v>0</v>
      </c>
      <c r="J166" s="8">
        <v>0</v>
      </c>
      <c r="K166" s="43">
        <v>2</v>
      </c>
      <c r="L166" s="30">
        <f t="shared" si="10"/>
        <v>0</v>
      </c>
      <c r="M166" s="30">
        <f t="shared" si="11"/>
        <v>2</v>
      </c>
      <c r="N166" s="30">
        <f t="shared" si="12"/>
        <v>0</v>
      </c>
      <c r="O166" s="30">
        <f t="shared" si="13"/>
        <v>0</v>
      </c>
      <c r="P166" s="30">
        <f t="shared" si="14"/>
        <v>0</v>
      </c>
    </row>
    <row r="167" spans="1:16" x14ac:dyDescent="0.25">
      <c r="A167" s="3" t="s">
        <v>77</v>
      </c>
      <c r="B167" s="8">
        <v>0</v>
      </c>
      <c r="C167" s="8">
        <v>0</v>
      </c>
      <c r="D167" s="6">
        <v>2</v>
      </c>
      <c r="E167" s="8">
        <v>0</v>
      </c>
      <c r="F167" s="6">
        <v>0</v>
      </c>
      <c r="G167" s="8">
        <v>0</v>
      </c>
      <c r="H167" s="8">
        <v>0</v>
      </c>
      <c r="I167" s="8">
        <v>0</v>
      </c>
      <c r="J167" s="8">
        <v>0</v>
      </c>
      <c r="K167" s="43">
        <v>0</v>
      </c>
      <c r="L167" s="30">
        <f t="shared" si="10"/>
        <v>0</v>
      </c>
      <c r="M167" s="30">
        <f t="shared" si="11"/>
        <v>0</v>
      </c>
      <c r="N167" s="30">
        <f t="shared" si="12"/>
        <v>0</v>
      </c>
      <c r="O167" s="30">
        <f t="shared" si="13"/>
        <v>0</v>
      </c>
      <c r="P167" s="30">
        <f t="shared" si="14"/>
        <v>0</v>
      </c>
    </row>
    <row r="168" spans="1:16" x14ac:dyDescent="0.25">
      <c r="A168" s="3" t="s">
        <v>287</v>
      </c>
      <c r="B168" s="8">
        <v>0</v>
      </c>
      <c r="C168" s="8">
        <v>0</v>
      </c>
      <c r="D168" s="6">
        <v>0</v>
      </c>
      <c r="E168" s="8">
        <v>0</v>
      </c>
      <c r="F168" s="6">
        <v>0</v>
      </c>
      <c r="G168" s="8">
        <v>0</v>
      </c>
      <c r="H168" s="8">
        <v>0</v>
      </c>
      <c r="I168" s="8">
        <v>0</v>
      </c>
      <c r="J168" s="8">
        <v>0</v>
      </c>
      <c r="K168" s="43">
        <v>1</v>
      </c>
      <c r="L168" s="30">
        <f t="shared" si="10"/>
        <v>0</v>
      </c>
      <c r="M168" s="30">
        <f t="shared" si="11"/>
        <v>1</v>
      </c>
      <c r="N168" s="30">
        <f t="shared" si="12"/>
        <v>0</v>
      </c>
      <c r="O168" s="30">
        <f t="shared" si="13"/>
        <v>0</v>
      </c>
      <c r="P168" s="30">
        <f t="shared" si="14"/>
        <v>0</v>
      </c>
    </row>
    <row r="169" spans="1:16" x14ac:dyDescent="0.25">
      <c r="A169" s="3" t="s">
        <v>106</v>
      </c>
      <c r="B169" s="8">
        <v>0</v>
      </c>
      <c r="C169" s="8">
        <v>0</v>
      </c>
      <c r="D169" s="6">
        <v>0</v>
      </c>
      <c r="E169" s="8">
        <v>1</v>
      </c>
      <c r="F169" s="6">
        <v>0</v>
      </c>
      <c r="G169" s="8">
        <v>0</v>
      </c>
      <c r="H169" s="8">
        <v>0</v>
      </c>
      <c r="I169" s="8">
        <v>0</v>
      </c>
      <c r="J169" s="8">
        <v>0</v>
      </c>
      <c r="K169" s="43">
        <v>0</v>
      </c>
      <c r="L169" s="30">
        <f t="shared" si="10"/>
        <v>0</v>
      </c>
      <c r="M169" s="30">
        <f t="shared" si="11"/>
        <v>0</v>
      </c>
      <c r="N169" s="30">
        <f t="shared" si="12"/>
        <v>0</v>
      </c>
      <c r="O169" s="30">
        <f t="shared" si="13"/>
        <v>0</v>
      </c>
      <c r="P169" s="30">
        <f t="shared" si="14"/>
        <v>0.33333333333333331</v>
      </c>
    </row>
    <row r="170" spans="1:16" x14ac:dyDescent="0.25">
      <c r="A170" s="3" t="s">
        <v>326</v>
      </c>
      <c r="B170" s="8">
        <v>0</v>
      </c>
      <c r="C170" s="8">
        <v>0</v>
      </c>
      <c r="D170" s="6">
        <v>0</v>
      </c>
      <c r="E170" s="8">
        <v>0</v>
      </c>
      <c r="F170" s="6">
        <v>0</v>
      </c>
      <c r="G170" s="8">
        <v>0</v>
      </c>
      <c r="H170" s="8">
        <v>0</v>
      </c>
      <c r="I170" s="8">
        <v>0</v>
      </c>
      <c r="J170" s="8">
        <v>0</v>
      </c>
      <c r="K170" s="43">
        <v>1</v>
      </c>
      <c r="L170" s="30">
        <f t="shared" si="10"/>
        <v>0</v>
      </c>
      <c r="M170" s="30">
        <f t="shared" si="11"/>
        <v>1</v>
      </c>
      <c r="N170" s="30">
        <f t="shared" si="12"/>
        <v>0</v>
      </c>
      <c r="O170" s="30">
        <f t="shared" si="13"/>
        <v>0</v>
      </c>
      <c r="P170" s="30">
        <f t="shared" si="14"/>
        <v>0</v>
      </c>
    </row>
    <row r="171" spans="1:16" x14ac:dyDescent="0.25">
      <c r="A171" s="3" t="s">
        <v>65</v>
      </c>
      <c r="B171" s="8">
        <v>0</v>
      </c>
      <c r="C171" s="8">
        <v>1</v>
      </c>
      <c r="D171" s="6">
        <v>0</v>
      </c>
      <c r="E171" s="8">
        <v>0</v>
      </c>
      <c r="F171" s="6">
        <v>0</v>
      </c>
      <c r="G171" s="8">
        <v>0</v>
      </c>
      <c r="H171" s="8">
        <v>0</v>
      </c>
      <c r="I171" s="8">
        <v>0</v>
      </c>
      <c r="J171" s="8">
        <v>0</v>
      </c>
      <c r="K171" s="43">
        <v>0</v>
      </c>
      <c r="L171" s="30">
        <f t="shared" si="10"/>
        <v>0.5</v>
      </c>
      <c r="M171" s="30">
        <f t="shared" si="11"/>
        <v>0</v>
      </c>
      <c r="N171" s="30">
        <f t="shared" si="12"/>
        <v>0</v>
      </c>
      <c r="O171" s="30">
        <f t="shared" si="13"/>
        <v>0</v>
      </c>
      <c r="P171" s="30">
        <f t="shared" si="14"/>
        <v>0</v>
      </c>
    </row>
    <row r="172" spans="1:16" x14ac:dyDescent="0.25">
      <c r="A172" s="3" t="s">
        <v>227</v>
      </c>
      <c r="B172" s="8">
        <v>0</v>
      </c>
      <c r="C172" s="8">
        <v>0</v>
      </c>
      <c r="D172" s="6">
        <v>0</v>
      </c>
      <c r="E172" s="8">
        <v>0</v>
      </c>
      <c r="F172" s="6">
        <v>0</v>
      </c>
      <c r="G172" s="8">
        <v>0</v>
      </c>
      <c r="H172" s="8">
        <v>0</v>
      </c>
      <c r="I172" s="8">
        <v>1</v>
      </c>
      <c r="J172" s="8">
        <v>0</v>
      </c>
      <c r="K172" s="43">
        <v>0</v>
      </c>
      <c r="L172" s="30">
        <f t="shared" si="10"/>
        <v>0</v>
      </c>
      <c r="M172" s="30">
        <f t="shared" si="11"/>
        <v>0</v>
      </c>
      <c r="N172" s="30">
        <f t="shared" si="12"/>
        <v>0</v>
      </c>
      <c r="O172" s="30">
        <f t="shared" si="13"/>
        <v>0</v>
      </c>
      <c r="P172" s="30">
        <f t="shared" si="14"/>
        <v>0.33333333333333331</v>
      </c>
    </row>
    <row r="173" spans="1:16" x14ac:dyDescent="0.25">
      <c r="A173" s="3" t="s">
        <v>43</v>
      </c>
      <c r="B173" s="8">
        <v>1</v>
      </c>
      <c r="C173" s="8">
        <v>0</v>
      </c>
      <c r="D173" s="6">
        <v>0</v>
      </c>
      <c r="E173" s="8">
        <v>0</v>
      </c>
      <c r="F173" s="6">
        <v>0</v>
      </c>
      <c r="G173" s="8">
        <v>0</v>
      </c>
      <c r="H173" s="8">
        <v>0</v>
      </c>
      <c r="I173" s="8">
        <v>0</v>
      </c>
      <c r="J173" s="8">
        <v>0</v>
      </c>
      <c r="K173" s="43">
        <v>0</v>
      </c>
      <c r="L173" s="30">
        <f t="shared" si="10"/>
        <v>0.5</v>
      </c>
      <c r="M173" s="30">
        <f t="shared" si="11"/>
        <v>0</v>
      </c>
      <c r="N173" s="30">
        <f t="shared" si="12"/>
        <v>0</v>
      </c>
      <c r="O173" s="30">
        <f t="shared" si="13"/>
        <v>0</v>
      </c>
      <c r="P173" s="30">
        <f t="shared" si="14"/>
        <v>0</v>
      </c>
    </row>
    <row r="174" spans="1:16" x14ac:dyDescent="0.25">
      <c r="A174" s="3" t="s">
        <v>267</v>
      </c>
      <c r="B174" s="8">
        <v>0</v>
      </c>
      <c r="C174" s="8">
        <v>0</v>
      </c>
      <c r="D174" s="6">
        <v>0</v>
      </c>
      <c r="E174" s="8">
        <v>0</v>
      </c>
      <c r="F174" s="6">
        <v>0</v>
      </c>
      <c r="G174" s="8">
        <v>0</v>
      </c>
      <c r="H174" s="8">
        <v>0</v>
      </c>
      <c r="I174" s="8">
        <v>0</v>
      </c>
      <c r="J174" s="8">
        <v>0</v>
      </c>
      <c r="K174" s="43">
        <v>1</v>
      </c>
      <c r="L174" s="30">
        <f t="shared" si="10"/>
        <v>0</v>
      </c>
      <c r="M174" s="30">
        <f t="shared" si="11"/>
        <v>1</v>
      </c>
      <c r="N174" s="30">
        <f t="shared" si="12"/>
        <v>0</v>
      </c>
      <c r="O174" s="30">
        <f t="shared" si="13"/>
        <v>0</v>
      </c>
      <c r="P174" s="30">
        <f t="shared" si="14"/>
        <v>0</v>
      </c>
    </row>
    <row r="175" spans="1:16" x14ac:dyDescent="0.25">
      <c r="A175" s="3" t="s">
        <v>59</v>
      </c>
      <c r="B175" s="8">
        <v>0</v>
      </c>
      <c r="C175" s="8">
        <v>1</v>
      </c>
      <c r="D175" s="6">
        <v>0</v>
      </c>
      <c r="E175" s="8">
        <v>0</v>
      </c>
      <c r="F175" s="6">
        <v>0</v>
      </c>
      <c r="G175" s="8">
        <v>0</v>
      </c>
      <c r="H175" s="8">
        <v>0</v>
      </c>
      <c r="I175" s="8">
        <v>0</v>
      </c>
      <c r="J175" s="8">
        <v>0</v>
      </c>
      <c r="K175" s="43">
        <v>0</v>
      </c>
      <c r="L175" s="30">
        <f t="shared" si="10"/>
        <v>0.5</v>
      </c>
      <c r="M175" s="30">
        <f t="shared" si="11"/>
        <v>0</v>
      </c>
      <c r="N175" s="30">
        <f t="shared" si="12"/>
        <v>0</v>
      </c>
      <c r="O175" s="30">
        <f t="shared" si="13"/>
        <v>0</v>
      </c>
      <c r="P175" s="30">
        <f t="shared" si="14"/>
        <v>0</v>
      </c>
    </row>
    <row r="176" spans="1:16" x14ac:dyDescent="0.25">
      <c r="A176" s="3" t="s">
        <v>108</v>
      </c>
      <c r="B176" s="8">
        <v>0</v>
      </c>
      <c r="C176" s="8">
        <v>0</v>
      </c>
      <c r="D176" s="6">
        <v>0</v>
      </c>
      <c r="E176" s="8">
        <v>2</v>
      </c>
      <c r="F176" s="6">
        <v>0</v>
      </c>
      <c r="G176" s="8">
        <v>0</v>
      </c>
      <c r="H176" s="8">
        <v>0</v>
      </c>
      <c r="I176" s="8">
        <v>1</v>
      </c>
      <c r="J176" s="8">
        <v>0</v>
      </c>
      <c r="K176" s="43">
        <v>0</v>
      </c>
      <c r="L176" s="30">
        <f t="shared" si="10"/>
        <v>0</v>
      </c>
      <c r="M176" s="30">
        <f t="shared" si="11"/>
        <v>0</v>
      </c>
      <c r="N176" s="30">
        <f t="shared" si="12"/>
        <v>0</v>
      </c>
      <c r="O176" s="30">
        <f t="shared" si="13"/>
        <v>0</v>
      </c>
      <c r="P176" s="30">
        <f t="shared" si="14"/>
        <v>1</v>
      </c>
    </row>
    <row r="177" spans="1:16" x14ac:dyDescent="0.25">
      <c r="A177" s="3" t="s">
        <v>29</v>
      </c>
      <c r="B177" s="8">
        <v>1</v>
      </c>
      <c r="C177" s="8">
        <v>0</v>
      </c>
      <c r="D177" s="6">
        <v>0</v>
      </c>
      <c r="E177" s="8">
        <v>1</v>
      </c>
      <c r="F177" s="6">
        <v>0</v>
      </c>
      <c r="G177" s="8">
        <v>0</v>
      </c>
      <c r="H177" s="8">
        <v>0</v>
      </c>
      <c r="I177" s="8">
        <v>1</v>
      </c>
      <c r="J177" s="8">
        <v>0</v>
      </c>
      <c r="K177" s="43">
        <v>1</v>
      </c>
      <c r="L177" s="30">
        <f t="shared" si="10"/>
        <v>0.5</v>
      </c>
      <c r="M177" s="30">
        <f t="shared" si="11"/>
        <v>1</v>
      </c>
      <c r="N177" s="30">
        <f t="shared" si="12"/>
        <v>0</v>
      </c>
      <c r="O177" s="30">
        <f t="shared" si="13"/>
        <v>0</v>
      </c>
      <c r="P177" s="30">
        <f t="shared" si="14"/>
        <v>0.66666666666666663</v>
      </c>
    </row>
    <row r="178" spans="1:16" x14ac:dyDescent="0.25">
      <c r="A178" s="3" t="s">
        <v>81</v>
      </c>
      <c r="B178" s="8">
        <v>0</v>
      </c>
      <c r="C178" s="8">
        <v>0</v>
      </c>
      <c r="D178" s="6">
        <v>1</v>
      </c>
      <c r="E178" s="8">
        <v>0</v>
      </c>
      <c r="F178" s="6">
        <v>0</v>
      </c>
      <c r="G178" s="8">
        <v>0</v>
      </c>
      <c r="H178" s="8">
        <v>0</v>
      </c>
      <c r="I178" s="8">
        <v>0</v>
      </c>
      <c r="J178" s="8">
        <v>0</v>
      </c>
      <c r="K178" s="43">
        <v>0</v>
      </c>
      <c r="L178" s="30">
        <f t="shared" si="10"/>
        <v>0</v>
      </c>
      <c r="M178" s="30">
        <f t="shared" si="11"/>
        <v>0</v>
      </c>
      <c r="N178" s="30">
        <f t="shared" si="12"/>
        <v>0</v>
      </c>
      <c r="O178" s="30">
        <f t="shared" si="13"/>
        <v>0</v>
      </c>
      <c r="P178" s="30">
        <f t="shared" si="14"/>
        <v>0</v>
      </c>
    </row>
    <row r="179" spans="1:16" x14ac:dyDescent="0.25">
      <c r="A179" s="3" t="s">
        <v>256</v>
      </c>
      <c r="B179" s="8">
        <v>0</v>
      </c>
      <c r="C179" s="8">
        <v>0</v>
      </c>
      <c r="D179" s="6">
        <v>0</v>
      </c>
      <c r="E179" s="8">
        <v>0</v>
      </c>
      <c r="F179" s="6">
        <v>0</v>
      </c>
      <c r="G179" s="8">
        <v>0</v>
      </c>
      <c r="H179" s="8">
        <v>0</v>
      </c>
      <c r="I179" s="8">
        <v>0</v>
      </c>
      <c r="J179" s="8">
        <v>0</v>
      </c>
      <c r="K179" s="43">
        <v>1</v>
      </c>
      <c r="L179" s="30">
        <f t="shared" si="10"/>
        <v>0</v>
      </c>
      <c r="M179" s="30">
        <f t="shared" si="11"/>
        <v>1</v>
      </c>
      <c r="N179" s="30">
        <f t="shared" si="12"/>
        <v>0</v>
      </c>
      <c r="O179" s="30">
        <f t="shared" si="13"/>
        <v>0</v>
      </c>
      <c r="P179" s="30">
        <f t="shared" si="14"/>
        <v>0</v>
      </c>
    </row>
    <row r="180" spans="1:16" x14ac:dyDescent="0.25">
      <c r="A180" s="3" t="s">
        <v>151</v>
      </c>
      <c r="B180" s="8">
        <v>0</v>
      </c>
      <c r="C180" s="8">
        <v>0</v>
      </c>
      <c r="D180" s="6">
        <v>0</v>
      </c>
      <c r="E180" s="8">
        <v>0</v>
      </c>
      <c r="F180" s="6">
        <v>1</v>
      </c>
      <c r="G180" s="8">
        <v>0</v>
      </c>
      <c r="H180" s="8">
        <v>0</v>
      </c>
      <c r="I180" s="8">
        <v>0</v>
      </c>
      <c r="J180" s="8">
        <v>0</v>
      </c>
      <c r="K180" s="43">
        <v>0</v>
      </c>
      <c r="L180" s="30">
        <f t="shared" si="10"/>
        <v>0</v>
      </c>
      <c r="M180" s="30">
        <f t="shared" si="11"/>
        <v>0</v>
      </c>
      <c r="N180" s="30">
        <f t="shared" si="12"/>
        <v>0</v>
      </c>
      <c r="O180" s="30">
        <f t="shared" si="13"/>
        <v>0</v>
      </c>
      <c r="P180" s="30">
        <f t="shared" si="14"/>
        <v>0</v>
      </c>
    </row>
    <row r="181" spans="1:16" x14ac:dyDescent="0.25">
      <c r="A181" s="3" t="s">
        <v>193</v>
      </c>
      <c r="B181" s="8">
        <v>0</v>
      </c>
      <c r="C181" s="8">
        <v>0</v>
      </c>
      <c r="D181" s="6">
        <v>0</v>
      </c>
      <c r="E181" s="8">
        <v>0</v>
      </c>
      <c r="F181" s="6">
        <v>0</v>
      </c>
      <c r="G181" s="8">
        <v>0</v>
      </c>
      <c r="H181" s="8">
        <v>0</v>
      </c>
      <c r="I181" s="8">
        <v>1</v>
      </c>
      <c r="J181" s="8">
        <v>0</v>
      </c>
      <c r="K181" s="43">
        <v>0</v>
      </c>
      <c r="L181" s="30">
        <f t="shared" si="10"/>
        <v>0</v>
      </c>
      <c r="M181" s="30">
        <f t="shared" si="11"/>
        <v>0</v>
      </c>
      <c r="N181" s="30">
        <f t="shared" si="12"/>
        <v>0</v>
      </c>
      <c r="O181" s="30">
        <f t="shared" si="13"/>
        <v>0</v>
      </c>
      <c r="P181" s="30">
        <f t="shared" si="14"/>
        <v>0.33333333333333331</v>
      </c>
    </row>
    <row r="182" spans="1:16" x14ac:dyDescent="0.25">
      <c r="A182" s="3" t="s">
        <v>209</v>
      </c>
      <c r="B182" s="8">
        <v>0</v>
      </c>
      <c r="C182" s="8">
        <v>0</v>
      </c>
      <c r="D182" s="6">
        <v>0</v>
      </c>
      <c r="E182" s="8">
        <v>0</v>
      </c>
      <c r="F182" s="6">
        <v>0</v>
      </c>
      <c r="G182" s="8">
        <v>0</v>
      </c>
      <c r="H182" s="8">
        <v>0</v>
      </c>
      <c r="I182" s="8">
        <v>1</v>
      </c>
      <c r="J182" s="8">
        <v>0</v>
      </c>
      <c r="K182" s="43">
        <v>0</v>
      </c>
      <c r="L182" s="30">
        <f t="shared" si="10"/>
        <v>0</v>
      </c>
      <c r="M182" s="30">
        <f t="shared" si="11"/>
        <v>0</v>
      </c>
      <c r="N182" s="30">
        <f t="shared" si="12"/>
        <v>0</v>
      </c>
      <c r="O182" s="30">
        <f t="shared" si="13"/>
        <v>0</v>
      </c>
      <c r="P182" s="30">
        <f t="shared" si="14"/>
        <v>0.33333333333333331</v>
      </c>
    </row>
    <row r="183" spans="1:16" x14ac:dyDescent="0.25">
      <c r="A183" s="3" t="s">
        <v>244</v>
      </c>
      <c r="B183" s="8">
        <v>0</v>
      </c>
      <c r="C183" s="8">
        <v>0</v>
      </c>
      <c r="D183" s="6">
        <v>0</v>
      </c>
      <c r="E183" s="8">
        <v>0</v>
      </c>
      <c r="F183" s="6">
        <v>0</v>
      </c>
      <c r="G183" s="8">
        <v>0</v>
      </c>
      <c r="H183" s="8">
        <v>0</v>
      </c>
      <c r="I183" s="8">
        <v>0</v>
      </c>
      <c r="J183" s="8">
        <v>0</v>
      </c>
      <c r="K183" s="43">
        <v>1</v>
      </c>
      <c r="L183" s="30">
        <f t="shared" si="10"/>
        <v>0</v>
      </c>
      <c r="M183" s="30">
        <f t="shared" si="11"/>
        <v>1</v>
      </c>
      <c r="N183" s="30">
        <f t="shared" si="12"/>
        <v>0</v>
      </c>
      <c r="O183" s="30">
        <f t="shared" si="13"/>
        <v>0</v>
      </c>
      <c r="P183" s="30">
        <f t="shared" si="14"/>
        <v>0</v>
      </c>
    </row>
    <row r="184" spans="1:16" x14ac:dyDescent="0.25">
      <c r="A184" s="3" t="s">
        <v>325</v>
      </c>
      <c r="B184" s="8">
        <v>0</v>
      </c>
      <c r="C184" s="8">
        <v>0</v>
      </c>
      <c r="D184" s="6">
        <v>0</v>
      </c>
      <c r="E184" s="8">
        <v>0</v>
      </c>
      <c r="F184" s="6">
        <v>0</v>
      </c>
      <c r="G184" s="8">
        <v>0</v>
      </c>
      <c r="H184" s="8">
        <v>0</v>
      </c>
      <c r="I184" s="8">
        <v>0</v>
      </c>
      <c r="J184" s="8">
        <v>0</v>
      </c>
      <c r="K184" s="43">
        <v>1</v>
      </c>
      <c r="L184" s="30">
        <f t="shared" si="10"/>
        <v>0</v>
      </c>
      <c r="M184" s="30">
        <f t="shared" si="11"/>
        <v>1</v>
      </c>
      <c r="N184" s="30">
        <f t="shared" si="12"/>
        <v>0</v>
      </c>
      <c r="O184" s="30">
        <f t="shared" si="13"/>
        <v>0</v>
      </c>
      <c r="P184" s="30">
        <f t="shared" si="14"/>
        <v>0</v>
      </c>
    </row>
    <row r="185" spans="1:16" x14ac:dyDescent="0.25">
      <c r="A185" s="3" t="s">
        <v>115</v>
      </c>
      <c r="B185" s="8">
        <v>0</v>
      </c>
      <c r="C185" s="8">
        <v>0</v>
      </c>
      <c r="D185" s="6">
        <v>0</v>
      </c>
      <c r="E185" s="8">
        <v>1</v>
      </c>
      <c r="F185" s="6">
        <v>0</v>
      </c>
      <c r="G185" s="8">
        <v>0</v>
      </c>
      <c r="H185" s="8">
        <v>0</v>
      </c>
      <c r="I185" s="8">
        <v>0</v>
      </c>
      <c r="J185" s="8">
        <v>0</v>
      </c>
      <c r="K185" s="43">
        <v>0</v>
      </c>
      <c r="L185" s="30">
        <f t="shared" si="10"/>
        <v>0</v>
      </c>
      <c r="M185" s="30">
        <f t="shared" si="11"/>
        <v>0</v>
      </c>
      <c r="N185" s="30">
        <f t="shared" si="12"/>
        <v>0</v>
      </c>
      <c r="O185" s="30">
        <f t="shared" si="13"/>
        <v>0</v>
      </c>
      <c r="P185" s="30">
        <f t="shared" si="14"/>
        <v>0.33333333333333331</v>
      </c>
    </row>
    <row r="186" spans="1:16" x14ac:dyDescent="0.25">
      <c r="A186" s="3" t="s">
        <v>92</v>
      </c>
      <c r="B186" s="8">
        <v>0</v>
      </c>
      <c r="C186" s="8">
        <v>0</v>
      </c>
      <c r="D186" s="6">
        <v>2</v>
      </c>
      <c r="E186" s="8">
        <v>0</v>
      </c>
      <c r="F186" s="6">
        <v>0</v>
      </c>
      <c r="G186" s="8">
        <v>0</v>
      </c>
      <c r="H186" s="8">
        <v>0</v>
      </c>
      <c r="I186" s="8">
        <v>0</v>
      </c>
      <c r="J186" s="8">
        <v>0</v>
      </c>
      <c r="K186" s="43">
        <v>0</v>
      </c>
      <c r="L186" s="30">
        <f t="shared" si="10"/>
        <v>0</v>
      </c>
      <c r="M186" s="30">
        <f t="shared" si="11"/>
        <v>0</v>
      </c>
      <c r="N186" s="30">
        <f t="shared" si="12"/>
        <v>0</v>
      </c>
      <c r="O186" s="30">
        <f t="shared" si="13"/>
        <v>0</v>
      </c>
      <c r="P186" s="30">
        <f t="shared" si="14"/>
        <v>0</v>
      </c>
    </row>
    <row r="187" spans="1:16" x14ac:dyDescent="0.25">
      <c r="A187" s="3" t="s">
        <v>133</v>
      </c>
      <c r="B187" s="8">
        <v>0</v>
      </c>
      <c r="C187" s="8">
        <v>0</v>
      </c>
      <c r="D187" s="6">
        <v>0</v>
      </c>
      <c r="E187" s="8">
        <v>1</v>
      </c>
      <c r="F187" s="6">
        <v>0</v>
      </c>
      <c r="G187" s="8">
        <v>0</v>
      </c>
      <c r="H187" s="8">
        <v>0</v>
      </c>
      <c r="I187" s="8">
        <v>0</v>
      </c>
      <c r="J187" s="8">
        <v>0</v>
      </c>
      <c r="K187" s="43">
        <v>0</v>
      </c>
      <c r="L187" s="30">
        <f t="shared" si="10"/>
        <v>0</v>
      </c>
      <c r="M187" s="30">
        <f t="shared" si="11"/>
        <v>0</v>
      </c>
      <c r="N187" s="30">
        <f t="shared" si="12"/>
        <v>0</v>
      </c>
      <c r="O187" s="30">
        <f t="shared" si="13"/>
        <v>0</v>
      </c>
      <c r="P187" s="30">
        <f t="shared" si="14"/>
        <v>0.33333333333333331</v>
      </c>
    </row>
    <row r="188" spans="1:16" x14ac:dyDescent="0.25">
      <c r="A188" s="3" t="s">
        <v>111</v>
      </c>
      <c r="B188" s="8">
        <v>0</v>
      </c>
      <c r="C188" s="8">
        <v>0</v>
      </c>
      <c r="D188" s="6">
        <v>0</v>
      </c>
      <c r="E188" s="8">
        <v>1</v>
      </c>
      <c r="F188" s="6">
        <v>0</v>
      </c>
      <c r="G188" s="8">
        <v>0</v>
      </c>
      <c r="H188" s="8">
        <v>0</v>
      </c>
      <c r="I188" s="8">
        <v>0</v>
      </c>
      <c r="J188" s="8">
        <v>0</v>
      </c>
      <c r="K188" s="43">
        <v>0</v>
      </c>
      <c r="L188" s="30">
        <f t="shared" si="10"/>
        <v>0</v>
      </c>
      <c r="M188" s="30">
        <f t="shared" si="11"/>
        <v>0</v>
      </c>
      <c r="N188" s="30">
        <f t="shared" si="12"/>
        <v>0</v>
      </c>
      <c r="O188" s="30">
        <f t="shared" si="13"/>
        <v>0</v>
      </c>
      <c r="P188" s="30">
        <f t="shared" si="14"/>
        <v>0.33333333333333331</v>
      </c>
    </row>
    <row r="189" spans="1:16" x14ac:dyDescent="0.25">
      <c r="A189" s="3" t="s">
        <v>207</v>
      </c>
      <c r="B189" s="8">
        <v>0</v>
      </c>
      <c r="C189" s="8">
        <v>0</v>
      </c>
      <c r="D189" s="6">
        <v>0</v>
      </c>
      <c r="E189" s="8">
        <v>0</v>
      </c>
      <c r="F189" s="6">
        <v>0</v>
      </c>
      <c r="G189" s="8">
        <v>0</v>
      </c>
      <c r="H189" s="8">
        <v>0</v>
      </c>
      <c r="I189" s="8">
        <v>2</v>
      </c>
      <c r="J189" s="8">
        <v>0</v>
      </c>
      <c r="K189" s="43">
        <v>1</v>
      </c>
      <c r="L189" s="30">
        <f t="shared" si="10"/>
        <v>0</v>
      </c>
      <c r="M189" s="30">
        <f t="shared" si="11"/>
        <v>1</v>
      </c>
      <c r="N189" s="30">
        <f t="shared" si="12"/>
        <v>0</v>
      </c>
      <c r="O189" s="30">
        <f t="shared" si="13"/>
        <v>0</v>
      </c>
      <c r="P189" s="30">
        <f t="shared" si="14"/>
        <v>0.66666666666666663</v>
      </c>
    </row>
    <row r="190" spans="1:16" x14ac:dyDescent="0.25">
      <c r="A190" s="3" t="s">
        <v>160</v>
      </c>
      <c r="B190" s="8">
        <v>0</v>
      </c>
      <c r="C190" s="8">
        <v>0</v>
      </c>
      <c r="D190" s="6">
        <v>0</v>
      </c>
      <c r="E190" s="8">
        <v>0</v>
      </c>
      <c r="F190" s="6">
        <v>0</v>
      </c>
      <c r="G190" s="8">
        <v>0</v>
      </c>
      <c r="H190" s="8">
        <v>0</v>
      </c>
      <c r="I190" s="8">
        <v>0</v>
      </c>
      <c r="J190" s="8">
        <v>0</v>
      </c>
      <c r="K190" s="43">
        <v>0</v>
      </c>
      <c r="L190" s="30">
        <f t="shared" si="10"/>
        <v>0</v>
      </c>
      <c r="M190" s="30">
        <f t="shared" si="11"/>
        <v>0</v>
      </c>
      <c r="N190" s="30">
        <f t="shared" si="12"/>
        <v>0</v>
      </c>
      <c r="O190" s="30">
        <f t="shared" si="13"/>
        <v>0</v>
      </c>
      <c r="P190" s="30">
        <f t="shared" si="14"/>
        <v>0</v>
      </c>
    </row>
    <row r="191" spans="1:16" x14ac:dyDescent="0.25">
      <c r="A191" s="3" t="s">
        <v>240</v>
      </c>
      <c r="B191" s="8">
        <v>0</v>
      </c>
      <c r="C191" s="8">
        <v>0</v>
      </c>
      <c r="D191" s="6">
        <v>0</v>
      </c>
      <c r="E191" s="8">
        <v>0</v>
      </c>
      <c r="F191" s="6">
        <v>0</v>
      </c>
      <c r="G191" s="8">
        <v>0</v>
      </c>
      <c r="H191" s="8">
        <v>0</v>
      </c>
      <c r="I191" s="8">
        <v>0</v>
      </c>
      <c r="J191" s="8">
        <v>0</v>
      </c>
      <c r="K191" s="43">
        <v>1</v>
      </c>
      <c r="L191" s="30">
        <f t="shared" si="10"/>
        <v>0</v>
      </c>
      <c r="M191" s="30">
        <f t="shared" si="11"/>
        <v>1</v>
      </c>
      <c r="N191" s="30">
        <f t="shared" si="12"/>
        <v>0</v>
      </c>
      <c r="O191" s="30">
        <f t="shared" si="13"/>
        <v>0</v>
      </c>
      <c r="P191" s="30">
        <f t="shared" si="14"/>
        <v>0</v>
      </c>
    </row>
    <row r="192" spans="1:16" x14ac:dyDescent="0.25">
      <c r="A192" s="3" t="s">
        <v>308</v>
      </c>
      <c r="B192" s="8">
        <v>0</v>
      </c>
      <c r="C192" s="8">
        <v>0</v>
      </c>
      <c r="D192" s="6">
        <v>0</v>
      </c>
      <c r="E192" s="8">
        <v>0</v>
      </c>
      <c r="F192" s="6">
        <v>0</v>
      </c>
      <c r="G192" s="8">
        <v>0</v>
      </c>
      <c r="H192" s="8">
        <v>0</v>
      </c>
      <c r="I192" s="8">
        <v>0</v>
      </c>
      <c r="J192" s="8">
        <v>0</v>
      </c>
      <c r="K192" s="43">
        <v>1</v>
      </c>
      <c r="L192" s="30">
        <f t="shared" si="10"/>
        <v>0</v>
      </c>
      <c r="M192" s="30">
        <f t="shared" si="11"/>
        <v>1</v>
      </c>
      <c r="N192" s="30">
        <f t="shared" si="12"/>
        <v>0</v>
      </c>
      <c r="O192" s="30">
        <f t="shared" si="13"/>
        <v>0</v>
      </c>
      <c r="P192" s="30">
        <f t="shared" si="14"/>
        <v>0</v>
      </c>
    </row>
    <row r="193" spans="1:16" x14ac:dyDescent="0.25">
      <c r="A193" s="3" t="s">
        <v>295</v>
      </c>
      <c r="B193" s="8">
        <v>0</v>
      </c>
      <c r="C193" s="8">
        <v>0</v>
      </c>
      <c r="D193" s="6">
        <v>0</v>
      </c>
      <c r="E193" s="8">
        <v>0</v>
      </c>
      <c r="F193" s="6">
        <v>0</v>
      </c>
      <c r="G193" s="8">
        <v>0</v>
      </c>
      <c r="H193" s="8">
        <v>0</v>
      </c>
      <c r="I193" s="8">
        <v>0</v>
      </c>
      <c r="J193" s="8">
        <v>0</v>
      </c>
      <c r="K193" s="43">
        <v>1</v>
      </c>
      <c r="L193" s="30">
        <f t="shared" si="10"/>
        <v>0</v>
      </c>
      <c r="M193" s="30">
        <f t="shared" si="11"/>
        <v>1</v>
      </c>
      <c r="N193" s="30">
        <f t="shared" si="12"/>
        <v>0</v>
      </c>
      <c r="O193" s="30">
        <f t="shared" si="13"/>
        <v>0</v>
      </c>
      <c r="P193" s="30">
        <f t="shared" si="14"/>
        <v>0</v>
      </c>
    </row>
    <row r="194" spans="1:16" x14ac:dyDescent="0.25">
      <c r="A194" s="3" t="s">
        <v>18</v>
      </c>
      <c r="B194" s="8">
        <v>0</v>
      </c>
      <c r="C194" s="8">
        <v>1</v>
      </c>
      <c r="D194" s="6">
        <v>0</v>
      </c>
      <c r="E194" s="8">
        <v>1</v>
      </c>
      <c r="F194" s="6">
        <v>0</v>
      </c>
      <c r="G194" s="8">
        <v>0</v>
      </c>
      <c r="H194" s="8">
        <v>0</v>
      </c>
      <c r="I194" s="8">
        <v>0</v>
      </c>
      <c r="J194" s="8">
        <v>1</v>
      </c>
      <c r="K194" s="43">
        <v>2</v>
      </c>
      <c r="L194" s="30">
        <f t="shared" si="10"/>
        <v>0.5</v>
      </c>
      <c r="M194" s="30">
        <f t="shared" si="11"/>
        <v>2</v>
      </c>
      <c r="N194" s="30">
        <f t="shared" si="12"/>
        <v>1</v>
      </c>
      <c r="O194" s="30">
        <f t="shared" si="13"/>
        <v>0</v>
      </c>
      <c r="P194" s="30">
        <f t="shared" si="14"/>
        <v>0.33333333333333331</v>
      </c>
    </row>
    <row r="195" spans="1:16" x14ac:dyDescent="0.25">
      <c r="A195" s="3" t="s">
        <v>74</v>
      </c>
      <c r="B195" s="8">
        <v>0</v>
      </c>
      <c r="C195" s="8">
        <v>0</v>
      </c>
      <c r="D195" s="6">
        <v>4</v>
      </c>
      <c r="E195" s="8">
        <v>0</v>
      </c>
      <c r="F195" s="6">
        <v>0</v>
      </c>
      <c r="G195" s="8">
        <v>0</v>
      </c>
      <c r="H195" s="8">
        <v>0</v>
      </c>
      <c r="I195" s="8">
        <v>0</v>
      </c>
      <c r="J195" s="8">
        <v>0</v>
      </c>
      <c r="K195" s="43">
        <v>0</v>
      </c>
      <c r="L195" s="30">
        <f t="shared" si="10"/>
        <v>0</v>
      </c>
      <c r="M195" s="30">
        <f t="shared" si="11"/>
        <v>0</v>
      </c>
      <c r="N195" s="30">
        <f t="shared" si="12"/>
        <v>0</v>
      </c>
      <c r="O195" s="30">
        <f t="shared" si="13"/>
        <v>0</v>
      </c>
      <c r="P195" s="30">
        <f t="shared" si="14"/>
        <v>0</v>
      </c>
    </row>
    <row r="196" spans="1:16" x14ac:dyDescent="0.25">
      <c r="A196" s="3" t="s">
        <v>75</v>
      </c>
      <c r="B196" s="8">
        <v>0</v>
      </c>
      <c r="C196" s="8">
        <v>0</v>
      </c>
      <c r="D196" s="6">
        <v>3</v>
      </c>
      <c r="E196" s="8">
        <v>0</v>
      </c>
      <c r="F196" s="6">
        <v>0</v>
      </c>
      <c r="G196" s="8">
        <v>0</v>
      </c>
      <c r="H196" s="8">
        <v>0</v>
      </c>
      <c r="I196" s="8">
        <v>0</v>
      </c>
      <c r="J196" s="8">
        <v>0</v>
      </c>
      <c r="K196" s="43">
        <v>0</v>
      </c>
      <c r="L196" s="30">
        <f t="shared" ref="L196:L259" si="15">AVERAGE(B196:C196)</f>
        <v>0</v>
      </c>
      <c r="M196" s="30">
        <f t="shared" ref="M196:M259" si="16">AVERAGE(K196)</f>
        <v>0</v>
      </c>
      <c r="N196" s="30">
        <f t="shared" ref="N196:N259" si="17">AVERAGE(J196)</f>
        <v>0</v>
      </c>
      <c r="O196" s="30">
        <f t="shared" ref="O196:O259" si="18">AVERAGE(G196)</f>
        <v>0</v>
      </c>
      <c r="P196" s="30">
        <f t="shared" ref="P196:P259" si="19">AVERAGE(E196,H196:I196)</f>
        <v>0</v>
      </c>
    </row>
    <row r="197" spans="1:16" x14ac:dyDescent="0.25">
      <c r="A197" s="3" t="s">
        <v>223</v>
      </c>
      <c r="B197" s="8">
        <v>0</v>
      </c>
      <c r="C197" s="8">
        <v>0</v>
      </c>
      <c r="D197" s="6">
        <v>0</v>
      </c>
      <c r="E197" s="8">
        <v>0</v>
      </c>
      <c r="F197" s="6">
        <v>0</v>
      </c>
      <c r="G197" s="8">
        <v>0</v>
      </c>
      <c r="H197" s="8">
        <v>0</v>
      </c>
      <c r="I197" s="8">
        <v>1</v>
      </c>
      <c r="J197" s="8">
        <v>0</v>
      </c>
      <c r="K197" s="43">
        <v>0</v>
      </c>
      <c r="L197" s="30">
        <f t="shared" si="15"/>
        <v>0</v>
      </c>
      <c r="M197" s="30">
        <f t="shared" si="16"/>
        <v>0</v>
      </c>
      <c r="N197" s="30">
        <f t="shared" si="17"/>
        <v>0</v>
      </c>
      <c r="O197" s="30">
        <f t="shared" si="18"/>
        <v>0</v>
      </c>
      <c r="P197" s="30">
        <f t="shared" si="19"/>
        <v>0.33333333333333331</v>
      </c>
    </row>
    <row r="198" spans="1:16" x14ac:dyDescent="0.25">
      <c r="A198" s="3" t="s">
        <v>156</v>
      </c>
      <c r="B198" s="8">
        <v>0</v>
      </c>
      <c r="C198" s="8">
        <v>0</v>
      </c>
      <c r="D198" s="6">
        <v>0</v>
      </c>
      <c r="E198" s="8">
        <v>0</v>
      </c>
      <c r="F198" s="6">
        <v>0</v>
      </c>
      <c r="G198" s="8">
        <v>1</v>
      </c>
      <c r="H198" s="8">
        <v>0</v>
      </c>
      <c r="I198" s="8">
        <v>0</v>
      </c>
      <c r="J198" s="8">
        <v>0</v>
      </c>
      <c r="K198" s="43">
        <v>0</v>
      </c>
      <c r="L198" s="30">
        <f t="shared" si="15"/>
        <v>0</v>
      </c>
      <c r="M198" s="30">
        <f t="shared" si="16"/>
        <v>0</v>
      </c>
      <c r="N198" s="30">
        <f t="shared" si="17"/>
        <v>0</v>
      </c>
      <c r="O198" s="30">
        <f t="shared" si="18"/>
        <v>1</v>
      </c>
      <c r="P198" s="30">
        <f t="shared" si="19"/>
        <v>0</v>
      </c>
    </row>
    <row r="199" spans="1:16" x14ac:dyDescent="0.25">
      <c r="A199" s="3" t="s">
        <v>249</v>
      </c>
      <c r="B199" s="8">
        <v>0</v>
      </c>
      <c r="C199" s="8">
        <v>0</v>
      </c>
      <c r="D199" s="6">
        <v>0</v>
      </c>
      <c r="E199" s="8">
        <v>0</v>
      </c>
      <c r="F199" s="6">
        <v>0</v>
      </c>
      <c r="G199" s="8">
        <v>0</v>
      </c>
      <c r="H199" s="8">
        <v>0</v>
      </c>
      <c r="I199" s="8">
        <v>0</v>
      </c>
      <c r="J199" s="8">
        <v>0</v>
      </c>
      <c r="K199" s="43">
        <v>1</v>
      </c>
      <c r="L199" s="30">
        <f t="shared" si="15"/>
        <v>0</v>
      </c>
      <c r="M199" s="30">
        <f t="shared" si="16"/>
        <v>1</v>
      </c>
      <c r="N199" s="30">
        <f t="shared" si="17"/>
        <v>0</v>
      </c>
      <c r="O199" s="30">
        <f t="shared" si="18"/>
        <v>0</v>
      </c>
      <c r="P199" s="30">
        <f t="shared" si="19"/>
        <v>0</v>
      </c>
    </row>
    <row r="200" spans="1:16" x14ac:dyDescent="0.25">
      <c r="A200" s="3" t="s">
        <v>128</v>
      </c>
      <c r="B200" s="8">
        <v>0</v>
      </c>
      <c r="C200" s="8">
        <v>0</v>
      </c>
      <c r="D200" s="6">
        <v>0</v>
      </c>
      <c r="E200" s="8">
        <v>1</v>
      </c>
      <c r="F200" s="6">
        <v>0</v>
      </c>
      <c r="G200" s="8">
        <v>0</v>
      </c>
      <c r="H200" s="8">
        <v>0</v>
      </c>
      <c r="I200" s="8">
        <v>1</v>
      </c>
      <c r="J200" s="8">
        <v>0</v>
      </c>
      <c r="K200" s="43">
        <v>0</v>
      </c>
      <c r="L200" s="30">
        <f t="shared" si="15"/>
        <v>0</v>
      </c>
      <c r="M200" s="30">
        <f t="shared" si="16"/>
        <v>0</v>
      </c>
      <c r="N200" s="30">
        <f t="shared" si="17"/>
        <v>0</v>
      </c>
      <c r="O200" s="30">
        <f t="shared" si="18"/>
        <v>0</v>
      </c>
      <c r="P200" s="30">
        <f t="shared" si="19"/>
        <v>0.66666666666666663</v>
      </c>
    </row>
    <row r="201" spans="1:16" x14ac:dyDescent="0.25">
      <c r="A201" s="3" t="s">
        <v>97</v>
      </c>
      <c r="B201" s="8">
        <v>0</v>
      </c>
      <c r="C201" s="8">
        <v>0</v>
      </c>
      <c r="D201" s="6">
        <v>1</v>
      </c>
      <c r="E201" s="8">
        <v>0</v>
      </c>
      <c r="F201" s="6">
        <v>0</v>
      </c>
      <c r="G201" s="8">
        <v>0</v>
      </c>
      <c r="H201" s="8">
        <v>0</v>
      </c>
      <c r="I201" s="8">
        <v>0</v>
      </c>
      <c r="J201" s="8">
        <v>0</v>
      </c>
      <c r="K201" s="43">
        <v>0</v>
      </c>
      <c r="L201" s="30">
        <f t="shared" si="15"/>
        <v>0</v>
      </c>
      <c r="M201" s="30">
        <f t="shared" si="16"/>
        <v>0</v>
      </c>
      <c r="N201" s="30">
        <f t="shared" si="17"/>
        <v>0</v>
      </c>
      <c r="O201" s="30">
        <f t="shared" si="18"/>
        <v>0</v>
      </c>
      <c r="P201" s="30">
        <f t="shared" si="19"/>
        <v>0</v>
      </c>
    </row>
    <row r="202" spans="1:16" x14ac:dyDescent="0.25">
      <c r="A202" s="3" t="s">
        <v>89</v>
      </c>
      <c r="B202" s="8">
        <v>0</v>
      </c>
      <c r="C202" s="8">
        <v>0</v>
      </c>
      <c r="D202" s="6">
        <v>1</v>
      </c>
      <c r="E202" s="8">
        <v>1</v>
      </c>
      <c r="F202" s="6">
        <v>0</v>
      </c>
      <c r="G202" s="8">
        <v>0</v>
      </c>
      <c r="H202" s="8">
        <v>0</v>
      </c>
      <c r="I202" s="8">
        <v>0</v>
      </c>
      <c r="J202" s="8">
        <v>0</v>
      </c>
      <c r="K202" s="43">
        <v>0</v>
      </c>
      <c r="L202" s="30">
        <f t="shared" si="15"/>
        <v>0</v>
      </c>
      <c r="M202" s="30">
        <f t="shared" si="16"/>
        <v>0</v>
      </c>
      <c r="N202" s="30">
        <f t="shared" si="17"/>
        <v>0</v>
      </c>
      <c r="O202" s="30">
        <f t="shared" si="18"/>
        <v>0</v>
      </c>
      <c r="P202" s="30">
        <f t="shared" si="19"/>
        <v>0.33333333333333331</v>
      </c>
    </row>
    <row r="203" spans="1:16" x14ac:dyDescent="0.25">
      <c r="A203" s="3" t="s">
        <v>205</v>
      </c>
      <c r="B203" s="8">
        <v>0</v>
      </c>
      <c r="C203" s="8">
        <v>0</v>
      </c>
      <c r="D203" s="6">
        <v>0</v>
      </c>
      <c r="E203" s="8">
        <v>0</v>
      </c>
      <c r="F203" s="6">
        <v>0</v>
      </c>
      <c r="G203" s="8">
        <v>0</v>
      </c>
      <c r="H203" s="8">
        <v>0</v>
      </c>
      <c r="I203" s="8">
        <v>1</v>
      </c>
      <c r="J203" s="8">
        <v>0</v>
      </c>
      <c r="K203" s="43">
        <v>0</v>
      </c>
      <c r="L203" s="30">
        <f t="shared" si="15"/>
        <v>0</v>
      </c>
      <c r="M203" s="30">
        <f t="shared" si="16"/>
        <v>0</v>
      </c>
      <c r="N203" s="30">
        <f t="shared" si="17"/>
        <v>0</v>
      </c>
      <c r="O203" s="30">
        <f t="shared" si="18"/>
        <v>0</v>
      </c>
      <c r="P203" s="30">
        <f t="shared" si="19"/>
        <v>0.33333333333333331</v>
      </c>
    </row>
    <row r="204" spans="1:16" x14ac:dyDescent="0.25">
      <c r="A204" s="3" t="s">
        <v>216</v>
      </c>
      <c r="B204" s="8">
        <v>0</v>
      </c>
      <c r="C204" s="8">
        <v>0</v>
      </c>
      <c r="D204" s="6">
        <v>0</v>
      </c>
      <c r="E204" s="8">
        <v>0</v>
      </c>
      <c r="F204" s="6">
        <v>0</v>
      </c>
      <c r="G204" s="8">
        <v>0</v>
      </c>
      <c r="H204" s="8">
        <v>0</v>
      </c>
      <c r="I204" s="8">
        <v>1</v>
      </c>
      <c r="J204" s="8">
        <v>0</v>
      </c>
      <c r="K204" s="43">
        <v>0</v>
      </c>
      <c r="L204" s="30">
        <f t="shared" si="15"/>
        <v>0</v>
      </c>
      <c r="M204" s="30">
        <f t="shared" si="16"/>
        <v>0</v>
      </c>
      <c r="N204" s="30">
        <f t="shared" si="17"/>
        <v>0</v>
      </c>
      <c r="O204" s="30">
        <f t="shared" si="18"/>
        <v>0</v>
      </c>
      <c r="P204" s="30">
        <f t="shared" si="19"/>
        <v>0.33333333333333331</v>
      </c>
    </row>
    <row r="205" spans="1:16" x14ac:dyDescent="0.25">
      <c r="A205" s="3" t="s">
        <v>164</v>
      </c>
      <c r="B205" s="8">
        <v>0</v>
      </c>
      <c r="C205" s="8">
        <v>0</v>
      </c>
      <c r="D205" s="6">
        <v>0</v>
      </c>
      <c r="E205" s="8">
        <v>0</v>
      </c>
      <c r="F205" s="6">
        <v>0</v>
      </c>
      <c r="G205" s="8">
        <v>1</v>
      </c>
      <c r="H205" s="8">
        <v>0</v>
      </c>
      <c r="I205" s="8">
        <v>0</v>
      </c>
      <c r="J205" s="8">
        <v>0</v>
      </c>
      <c r="K205" s="43">
        <v>0</v>
      </c>
      <c r="L205" s="30">
        <f t="shared" si="15"/>
        <v>0</v>
      </c>
      <c r="M205" s="30">
        <f t="shared" si="16"/>
        <v>0</v>
      </c>
      <c r="N205" s="30">
        <f t="shared" si="17"/>
        <v>0</v>
      </c>
      <c r="O205" s="30">
        <f t="shared" si="18"/>
        <v>1</v>
      </c>
      <c r="P205" s="30">
        <f t="shared" si="19"/>
        <v>0</v>
      </c>
    </row>
    <row r="206" spans="1:16" x14ac:dyDescent="0.25">
      <c r="A206" s="3" t="s">
        <v>214</v>
      </c>
      <c r="B206" s="8">
        <v>0</v>
      </c>
      <c r="C206" s="8">
        <v>0</v>
      </c>
      <c r="D206" s="6">
        <v>0</v>
      </c>
      <c r="E206" s="8">
        <v>0</v>
      </c>
      <c r="F206" s="6">
        <v>0</v>
      </c>
      <c r="G206" s="8">
        <v>0</v>
      </c>
      <c r="H206" s="8">
        <v>0</v>
      </c>
      <c r="I206" s="8">
        <v>2</v>
      </c>
      <c r="J206" s="8">
        <v>0</v>
      </c>
      <c r="K206" s="43">
        <v>0</v>
      </c>
      <c r="L206" s="30">
        <f t="shared" si="15"/>
        <v>0</v>
      </c>
      <c r="M206" s="30">
        <f t="shared" si="16"/>
        <v>0</v>
      </c>
      <c r="N206" s="30">
        <f t="shared" si="17"/>
        <v>0</v>
      </c>
      <c r="O206" s="30">
        <f t="shared" si="18"/>
        <v>0</v>
      </c>
      <c r="P206" s="30">
        <f t="shared" si="19"/>
        <v>0.66666666666666663</v>
      </c>
    </row>
    <row r="207" spans="1:16" x14ac:dyDescent="0.25">
      <c r="A207" s="3" t="s">
        <v>317</v>
      </c>
      <c r="B207" s="8">
        <v>0</v>
      </c>
      <c r="C207" s="8">
        <v>0</v>
      </c>
      <c r="D207" s="6">
        <v>0</v>
      </c>
      <c r="E207" s="8">
        <v>0</v>
      </c>
      <c r="F207" s="6">
        <v>0</v>
      </c>
      <c r="G207" s="8">
        <v>0</v>
      </c>
      <c r="H207" s="8">
        <v>0</v>
      </c>
      <c r="I207" s="8">
        <v>0</v>
      </c>
      <c r="J207" s="8">
        <v>0</v>
      </c>
      <c r="K207" s="43">
        <v>1</v>
      </c>
      <c r="L207" s="30">
        <f t="shared" si="15"/>
        <v>0</v>
      </c>
      <c r="M207" s="30">
        <f t="shared" si="16"/>
        <v>1</v>
      </c>
      <c r="N207" s="30">
        <f t="shared" si="17"/>
        <v>0</v>
      </c>
      <c r="O207" s="30">
        <f t="shared" si="18"/>
        <v>0</v>
      </c>
      <c r="P207" s="30">
        <f t="shared" si="19"/>
        <v>0</v>
      </c>
    </row>
    <row r="208" spans="1:16" x14ac:dyDescent="0.25">
      <c r="A208" s="3" t="s">
        <v>206</v>
      </c>
      <c r="B208" s="8">
        <v>0</v>
      </c>
      <c r="C208" s="8">
        <v>0</v>
      </c>
      <c r="D208" s="6">
        <v>0</v>
      </c>
      <c r="E208" s="8">
        <v>0</v>
      </c>
      <c r="F208" s="6">
        <v>0</v>
      </c>
      <c r="G208" s="8">
        <v>0</v>
      </c>
      <c r="H208" s="8">
        <v>0</v>
      </c>
      <c r="I208" s="8">
        <v>1</v>
      </c>
      <c r="J208" s="8">
        <v>0</v>
      </c>
      <c r="K208" s="43">
        <v>1</v>
      </c>
      <c r="L208" s="30">
        <f t="shared" si="15"/>
        <v>0</v>
      </c>
      <c r="M208" s="30">
        <f t="shared" si="16"/>
        <v>1</v>
      </c>
      <c r="N208" s="30">
        <f t="shared" si="17"/>
        <v>0</v>
      </c>
      <c r="O208" s="30">
        <f t="shared" si="18"/>
        <v>0</v>
      </c>
      <c r="P208" s="30">
        <f t="shared" si="19"/>
        <v>0.33333333333333331</v>
      </c>
    </row>
    <row r="209" spans="1:16" x14ac:dyDescent="0.25">
      <c r="A209" s="3" t="s">
        <v>258</v>
      </c>
      <c r="B209" s="8">
        <v>0</v>
      </c>
      <c r="C209" s="8">
        <v>0</v>
      </c>
      <c r="D209" s="6">
        <v>0</v>
      </c>
      <c r="E209" s="8">
        <v>0</v>
      </c>
      <c r="F209" s="6">
        <v>0</v>
      </c>
      <c r="G209" s="8">
        <v>0</v>
      </c>
      <c r="H209" s="8">
        <v>0</v>
      </c>
      <c r="I209" s="8">
        <v>0</v>
      </c>
      <c r="J209" s="8">
        <v>0</v>
      </c>
      <c r="K209" s="43">
        <v>1</v>
      </c>
      <c r="L209" s="30">
        <f t="shared" si="15"/>
        <v>0</v>
      </c>
      <c r="M209" s="30">
        <f t="shared" si="16"/>
        <v>1</v>
      </c>
      <c r="N209" s="30">
        <f t="shared" si="17"/>
        <v>0</v>
      </c>
      <c r="O209" s="30">
        <f t="shared" si="18"/>
        <v>0</v>
      </c>
      <c r="P209" s="30">
        <f t="shared" si="19"/>
        <v>0</v>
      </c>
    </row>
    <row r="210" spans="1:16" x14ac:dyDescent="0.25">
      <c r="A210" s="3" t="s">
        <v>67</v>
      </c>
      <c r="B210" s="8">
        <v>0</v>
      </c>
      <c r="C210" s="8">
        <v>1</v>
      </c>
      <c r="D210" s="6">
        <v>0</v>
      </c>
      <c r="E210" s="8">
        <v>0</v>
      </c>
      <c r="F210" s="6">
        <v>0</v>
      </c>
      <c r="G210" s="8">
        <v>0</v>
      </c>
      <c r="H210" s="8">
        <v>0</v>
      </c>
      <c r="I210" s="8">
        <v>0</v>
      </c>
      <c r="J210" s="8">
        <v>0</v>
      </c>
      <c r="K210" s="43">
        <v>0</v>
      </c>
      <c r="L210" s="30">
        <f t="shared" si="15"/>
        <v>0.5</v>
      </c>
      <c r="M210" s="30">
        <f t="shared" si="16"/>
        <v>0</v>
      </c>
      <c r="N210" s="30">
        <f t="shared" si="17"/>
        <v>0</v>
      </c>
      <c r="O210" s="30">
        <f t="shared" si="18"/>
        <v>0</v>
      </c>
      <c r="P210" s="30">
        <f t="shared" si="19"/>
        <v>0</v>
      </c>
    </row>
    <row r="211" spans="1:16" x14ac:dyDescent="0.25">
      <c r="A211" s="3" t="s">
        <v>204</v>
      </c>
      <c r="B211" s="8">
        <v>0</v>
      </c>
      <c r="C211" s="8">
        <v>0</v>
      </c>
      <c r="D211" s="6">
        <v>0</v>
      </c>
      <c r="E211" s="8">
        <v>0</v>
      </c>
      <c r="F211" s="6">
        <v>0</v>
      </c>
      <c r="G211" s="8">
        <v>0</v>
      </c>
      <c r="H211" s="8">
        <v>0</v>
      </c>
      <c r="I211" s="8">
        <v>1</v>
      </c>
      <c r="J211" s="8">
        <v>0</v>
      </c>
      <c r="K211" s="43">
        <v>0</v>
      </c>
      <c r="L211" s="30">
        <f t="shared" si="15"/>
        <v>0</v>
      </c>
      <c r="M211" s="30">
        <f t="shared" si="16"/>
        <v>0</v>
      </c>
      <c r="N211" s="30">
        <f t="shared" si="17"/>
        <v>0</v>
      </c>
      <c r="O211" s="30">
        <f t="shared" si="18"/>
        <v>0</v>
      </c>
      <c r="P211" s="30">
        <f t="shared" si="19"/>
        <v>0.33333333333333331</v>
      </c>
    </row>
    <row r="212" spans="1:16" x14ac:dyDescent="0.25">
      <c r="A212" s="3" t="s">
        <v>27</v>
      </c>
      <c r="B212" s="8">
        <v>1</v>
      </c>
      <c r="C212" s="8">
        <v>0</v>
      </c>
      <c r="D212" s="6">
        <v>0</v>
      </c>
      <c r="E212" s="8">
        <v>0</v>
      </c>
      <c r="F212" s="6">
        <v>0</v>
      </c>
      <c r="G212" s="8">
        <v>0</v>
      </c>
      <c r="H212" s="8">
        <v>0</v>
      </c>
      <c r="I212" s="8">
        <v>0</v>
      </c>
      <c r="J212" s="8">
        <v>0</v>
      </c>
      <c r="K212" s="43">
        <v>0</v>
      </c>
      <c r="L212" s="30">
        <f t="shared" si="15"/>
        <v>0.5</v>
      </c>
      <c r="M212" s="30">
        <f t="shared" si="16"/>
        <v>0</v>
      </c>
      <c r="N212" s="30">
        <f t="shared" si="17"/>
        <v>0</v>
      </c>
      <c r="O212" s="30">
        <f t="shared" si="18"/>
        <v>0</v>
      </c>
      <c r="P212" s="30">
        <f t="shared" si="19"/>
        <v>0</v>
      </c>
    </row>
    <row r="213" spans="1:16" x14ac:dyDescent="0.25">
      <c r="A213" s="3" t="s">
        <v>141</v>
      </c>
      <c r="B213" s="8">
        <v>0</v>
      </c>
      <c r="C213" s="8">
        <v>0</v>
      </c>
      <c r="D213" s="6">
        <v>0</v>
      </c>
      <c r="E213" s="8">
        <v>0</v>
      </c>
      <c r="F213" s="6">
        <v>2</v>
      </c>
      <c r="G213" s="8">
        <v>0</v>
      </c>
      <c r="H213" s="8">
        <v>0</v>
      </c>
      <c r="I213" s="8">
        <v>0</v>
      </c>
      <c r="J213" s="8">
        <v>0</v>
      </c>
      <c r="K213" s="43">
        <v>0</v>
      </c>
      <c r="L213" s="30">
        <f t="shared" si="15"/>
        <v>0</v>
      </c>
      <c r="M213" s="30">
        <f t="shared" si="16"/>
        <v>0</v>
      </c>
      <c r="N213" s="30">
        <f t="shared" si="17"/>
        <v>0</v>
      </c>
      <c r="O213" s="30">
        <f t="shared" si="18"/>
        <v>0</v>
      </c>
      <c r="P213" s="30">
        <f t="shared" si="19"/>
        <v>0</v>
      </c>
    </row>
    <row r="214" spans="1:16" x14ac:dyDescent="0.25">
      <c r="A214" s="3" t="s">
        <v>148</v>
      </c>
      <c r="B214" s="8">
        <v>0</v>
      </c>
      <c r="C214" s="8">
        <v>0</v>
      </c>
      <c r="D214" s="6">
        <v>0</v>
      </c>
      <c r="E214" s="8">
        <v>0</v>
      </c>
      <c r="F214" s="6">
        <v>1</v>
      </c>
      <c r="G214" s="8">
        <v>0</v>
      </c>
      <c r="H214" s="8">
        <v>0</v>
      </c>
      <c r="I214" s="8">
        <v>0</v>
      </c>
      <c r="J214" s="8">
        <v>0</v>
      </c>
      <c r="K214" s="43">
        <v>0</v>
      </c>
      <c r="L214" s="30">
        <f t="shared" si="15"/>
        <v>0</v>
      </c>
      <c r="M214" s="30">
        <f t="shared" si="16"/>
        <v>0</v>
      </c>
      <c r="N214" s="30">
        <f t="shared" si="17"/>
        <v>0</v>
      </c>
      <c r="O214" s="30">
        <f t="shared" si="18"/>
        <v>0</v>
      </c>
      <c r="P214" s="30">
        <f t="shared" si="19"/>
        <v>0</v>
      </c>
    </row>
    <row r="215" spans="1:16" x14ac:dyDescent="0.25">
      <c r="A215" s="3" t="s">
        <v>60</v>
      </c>
      <c r="B215" s="8">
        <v>0</v>
      </c>
      <c r="C215" s="8">
        <v>1</v>
      </c>
      <c r="D215" s="6">
        <v>0</v>
      </c>
      <c r="E215" s="8">
        <v>0</v>
      </c>
      <c r="F215" s="6">
        <v>0</v>
      </c>
      <c r="G215" s="8">
        <v>0</v>
      </c>
      <c r="H215" s="8">
        <v>0</v>
      </c>
      <c r="I215" s="8">
        <v>0</v>
      </c>
      <c r="J215" s="8">
        <v>0</v>
      </c>
      <c r="K215" s="43">
        <v>0</v>
      </c>
      <c r="L215" s="30">
        <f t="shared" si="15"/>
        <v>0.5</v>
      </c>
      <c r="M215" s="30">
        <f t="shared" si="16"/>
        <v>0</v>
      </c>
      <c r="N215" s="30">
        <f t="shared" si="17"/>
        <v>0</v>
      </c>
      <c r="O215" s="30">
        <f t="shared" si="18"/>
        <v>0</v>
      </c>
      <c r="P215" s="30">
        <f t="shared" si="19"/>
        <v>0</v>
      </c>
    </row>
    <row r="216" spans="1:16" x14ac:dyDescent="0.25">
      <c r="A216" s="3" t="s">
        <v>31</v>
      </c>
      <c r="B216" s="8">
        <v>1</v>
      </c>
      <c r="C216" s="8">
        <v>0</v>
      </c>
      <c r="D216" s="6">
        <v>0</v>
      </c>
      <c r="E216" s="8">
        <v>0</v>
      </c>
      <c r="F216" s="6">
        <v>0</v>
      </c>
      <c r="G216" s="8">
        <v>0</v>
      </c>
      <c r="H216" s="8">
        <v>0</v>
      </c>
      <c r="I216" s="8">
        <v>0</v>
      </c>
      <c r="J216" s="8">
        <v>0</v>
      </c>
      <c r="K216" s="43">
        <v>0</v>
      </c>
      <c r="L216" s="30">
        <f t="shared" si="15"/>
        <v>0.5</v>
      </c>
      <c r="M216" s="30">
        <f t="shared" si="16"/>
        <v>0</v>
      </c>
      <c r="N216" s="30">
        <f t="shared" si="17"/>
        <v>0</v>
      </c>
      <c r="O216" s="30">
        <f t="shared" si="18"/>
        <v>0</v>
      </c>
      <c r="P216" s="30">
        <f t="shared" si="19"/>
        <v>0</v>
      </c>
    </row>
    <row r="217" spans="1:16" x14ac:dyDescent="0.25">
      <c r="A217" s="3" t="s">
        <v>293</v>
      </c>
      <c r="B217" s="8">
        <v>0</v>
      </c>
      <c r="C217" s="8">
        <v>0</v>
      </c>
      <c r="D217" s="6">
        <v>0</v>
      </c>
      <c r="E217" s="8">
        <v>0</v>
      </c>
      <c r="F217" s="6">
        <v>0</v>
      </c>
      <c r="G217" s="8">
        <v>0</v>
      </c>
      <c r="H217" s="8">
        <v>0</v>
      </c>
      <c r="I217" s="8">
        <v>0</v>
      </c>
      <c r="J217" s="8">
        <v>0</v>
      </c>
      <c r="K217" s="43">
        <v>1</v>
      </c>
      <c r="L217" s="30">
        <f t="shared" si="15"/>
        <v>0</v>
      </c>
      <c r="M217" s="30">
        <f t="shared" si="16"/>
        <v>1</v>
      </c>
      <c r="N217" s="30">
        <f t="shared" si="17"/>
        <v>0</v>
      </c>
      <c r="O217" s="30">
        <f t="shared" si="18"/>
        <v>0</v>
      </c>
      <c r="P217" s="30">
        <f t="shared" si="19"/>
        <v>0</v>
      </c>
    </row>
    <row r="218" spans="1:16" x14ac:dyDescent="0.25">
      <c r="A218" s="3" t="s">
        <v>262</v>
      </c>
      <c r="B218" s="8">
        <v>0</v>
      </c>
      <c r="C218" s="8">
        <v>0</v>
      </c>
      <c r="D218" s="6">
        <v>0</v>
      </c>
      <c r="E218" s="8">
        <v>0</v>
      </c>
      <c r="F218" s="6">
        <v>0</v>
      </c>
      <c r="G218" s="8">
        <v>0</v>
      </c>
      <c r="H218" s="8">
        <v>0</v>
      </c>
      <c r="I218" s="8">
        <v>0</v>
      </c>
      <c r="J218" s="8">
        <v>0</v>
      </c>
      <c r="K218" s="43">
        <v>1</v>
      </c>
      <c r="L218" s="30">
        <f t="shared" si="15"/>
        <v>0</v>
      </c>
      <c r="M218" s="30">
        <f t="shared" si="16"/>
        <v>1</v>
      </c>
      <c r="N218" s="30">
        <f t="shared" si="17"/>
        <v>0</v>
      </c>
      <c r="O218" s="30">
        <f t="shared" si="18"/>
        <v>0</v>
      </c>
      <c r="P218" s="30">
        <f t="shared" si="19"/>
        <v>0</v>
      </c>
    </row>
    <row r="219" spans="1:16" x14ac:dyDescent="0.25">
      <c r="A219" s="3" t="s">
        <v>96</v>
      </c>
      <c r="B219" s="8">
        <v>0</v>
      </c>
      <c r="C219" s="8">
        <v>0</v>
      </c>
      <c r="D219" s="6">
        <v>1</v>
      </c>
      <c r="E219" s="8">
        <v>0</v>
      </c>
      <c r="F219" s="6">
        <v>0</v>
      </c>
      <c r="G219" s="8">
        <v>0</v>
      </c>
      <c r="H219" s="8">
        <v>0</v>
      </c>
      <c r="I219" s="8">
        <v>3</v>
      </c>
      <c r="J219" s="8">
        <v>0</v>
      </c>
      <c r="K219" s="43">
        <v>3</v>
      </c>
      <c r="L219" s="30">
        <f t="shared" si="15"/>
        <v>0</v>
      </c>
      <c r="M219" s="30">
        <f t="shared" si="16"/>
        <v>3</v>
      </c>
      <c r="N219" s="30">
        <f t="shared" si="17"/>
        <v>0</v>
      </c>
      <c r="O219" s="30">
        <f t="shared" si="18"/>
        <v>0</v>
      </c>
      <c r="P219" s="30">
        <f t="shared" si="19"/>
        <v>1</v>
      </c>
    </row>
    <row r="220" spans="1:16" x14ac:dyDescent="0.25">
      <c r="A220" s="3" t="s">
        <v>152</v>
      </c>
      <c r="B220" s="8">
        <v>0</v>
      </c>
      <c r="C220" s="8">
        <v>0</v>
      </c>
      <c r="D220" s="6">
        <v>0</v>
      </c>
      <c r="E220" s="8">
        <v>0</v>
      </c>
      <c r="F220" s="6">
        <v>1</v>
      </c>
      <c r="G220" s="8">
        <v>0</v>
      </c>
      <c r="H220" s="8">
        <v>0</v>
      </c>
      <c r="I220" s="8">
        <v>0</v>
      </c>
      <c r="J220" s="8">
        <v>0</v>
      </c>
      <c r="K220" s="43">
        <v>0</v>
      </c>
      <c r="L220" s="30">
        <f t="shared" si="15"/>
        <v>0</v>
      </c>
      <c r="M220" s="30">
        <f t="shared" si="16"/>
        <v>0</v>
      </c>
      <c r="N220" s="30">
        <f t="shared" si="17"/>
        <v>0</v>
      </c>
      <c r="O220" s="30">
        <f t="shared" si="18"/>
        <v>0</v>
      </c>
      <c r="P220" s="30">
        <f t="shared" si="19"/>
        <v>0</v>
      </c>
    </row>
    <row r="221" spans="1:16" x14ac:dyDescent="0.25">
      <c r="A221" s="3" t="s">
        <v>323</v>
      </c>
      <c r="B221" s="8">
        <v>0</v>
      </c>
      <c r="C221" s="8">
        <v>0</v>
      </c>
      <c r="D221" s="6">
        <v>0</v>
      </c>
      <c r="E221" s="8">
        <v>0</v>
      </c>
      <c r="F221" s="6">
        <v>0</v>
      </c>
      <c r="G221" s="8">
        <v>0</v>
      </c>
      <c r="H221" s="8">
        <v>0</v>
      </c>
      <c r="I221" s="8">
        <v>0</v>
      </c>
      <c r="J221" s="8">
        <v>0</v>
      </c>
      <c r="K221" s="43">
        <v>1</v>
      </c>
      <c r="L221" s="30">
        <f t="shared" si="15"/>
        <v>0</v>
      </c>
      <c r="M221" s="30">
        <f t="shared" si="16"/>
        <v>1</v>
      </c>
      <c r="N221" s="30">
        <f t="shared" si="17"/>
        <v>0</v>
      </c>
      <c r="O221" s="30">
        <f t="shared" si="18"/>
        <v>0</v>
      </c>
      <c r="P221" s="30">
        <f t="shared" si="19"/>
        <v>0</v>
      </c>
    </row>
    <row r="222" spans="1:16" x14ac:dyDescent="0.25">
      <c r="A222" s="3" t="s">
        <v>170</v>
      </c>
      <c r="B222" s="8">
        <v>0</v>
      </c>
      <c r="C222" s="8">
        <v>0</v>
      </c>
      <c r="D222" s="6">
        <v>0</v>
      </c>
      <c r="E222" s="8">
        <v>0</v>
      </c>
      <c r="F222" s="6">
        <v>0</v>
      </c>
      <c r="G222" s="8">
        <v>0</v>
      </c>
      <c r="H222" s="8">
        <v>0</v>
      </c>
      <c r="I222" s="8">
        <v>1</v>
      </c>
      <c r="J222" s="8">
        <v>0</v>
      </c>
      <c r="K222" s="43">
        <v>0</v>
      </c>
      <c r="L222" s="30">
        <f t="shared" si="15"/>
        <v>0</v>
      </c>
      <c r="M222" s="30">
        <f t="shared" si="16"/>
        <v>0</v>
      </c>
      <c r="N222" s="30">
        <f t="shared" si="17"/>
        <v>0</v>
      </c>
      <c r="O222" s="30">
        <f t="shared" si="18"/>
        <v>0</v>
      </c>
      <c r="P222" s="30">
        <f t="shared" si="19"/>
        <v>0.33333333333333331</v>
      </c>
    </row>
    <row r="223" spans="1:16" x14ac:dyDescent="0.25">
      <c r="A223" s="3" t="s">
        <v>162</v>
      </c>
      <c r="B223" s="8">
        <v>0</v>
      </c>
      <c r="C223" s="8">
        <v>0</v>
      </c>
      <c r="D223" s="6">
        <v>0</v>
      </c>
      <c r="E223" s="8">
        <v>0</v>
      </c>
      <c r="F223" s="6">
        <v>0</v>
      </c>
      <c r="G223" s="8">
        <v>1</v>
      </c>
      <c r="H223" s="8">
        <v>0</v>
      </c>
      <c r="I223" s="8">
        <v>0</v>
      </c>
      <c r="J223" s="8">
        <v>0</v>
      </c>
      <c r="K223" s="43">
        <v>0</v>
      </c>
      <c r="L223" s="30">
        <f t="shared" si="15"/>
        <v>0</v>
      </c>
      <c r="M223" s="30">
        <f t="shared" si="16"/>
        <v>0</v>
      </c>
      <c r="N223" s="30">
        <f t="shared" si="17"/>
        <v>0</v>
      </c>
      <c r="O223" s="30">
        <f t="shared" si="18"/>
        <v>1</v>
      </c>
      <c r="P223" s="30">
        <f t="shared" si="19"/>
        <v>0</v>
      </c>
    </row>
    <row r="224" spans="1:16" x14ac:dyDescent="0.25">
      <c r="A224" s="3" t="s">
        <v>183</v>
      </c>
      <c r="B224" s="8">
        <v>0</v>
      </c>
      <c r="C224" s="8">
        <v>0</v>
      </c>
      <c r="D224" s="6">
        <v>0</v>
      </c>
      <c r="E224" s="8">
        <v>0</v>
      </c>
      <c r="F224" s="6">
        <v>0</v>
      </c>
      <c r="G224" s="8">
        <v>0</v>
      </c>
      <c r="H224" s="8">
        <v>0</v>
      </c>
      <c r="I224" s="8">
        <v>1</v>
      </c>
      <c r="J224" s="8">
        <v>0</v>
      </c>
      <c r="K224" s="43">
        <v>0</v>
      </c>
      <c r="L224" s="30">
        <f t="shared" si="15"/>
        <v>0</v>
      </c>
      <c r="M224" s="30">
        <f t="shared" si="16"/>
        <v>0</v>
      </c>
      <c r="N224" s="30">
        <f t="shared" si="17"/>
        <v>0</v>
      </c>
      <c r="O224" s="30">
        <f t="shared" si="18"/>
        <v>0</v>
      </c>
      <c r="P224" s="30">
        <f t="shared" si="19"/>
        <v>0.33333333333333331</v>
      </c>
    </row>
    <row r="225" spans="1:16" x14ac:dyDescent="0.25">
      <c r="A225" s="3" t="s">
        <v>328</v>
      </c>
      <c r="B225" s="8">
        <v>0</v>
      </c>
      <c r="C225" s="8">
        <v>0</v>
      </c>
      <c r="D225" s="6">
        <v>0</v>
      </c>
      <c r="E225" s="8">
        <v>0</v>
      </c>
      <c r="F225" s="6">
        <v>0</v>
      </c>
      <c r="G225" s="8">
        <v>0</v>
      </c>
      <c r="H225" s="8">
        <v>0</v>
      </c>
      <c r="I225" s="8">
        <v>0</v>
      </c>
      <c r="J225" s="8">
        <v>0</v>
      </c>
      <c r="K225" s="43">
        <v>1</v>
      </c>
      <c r="L225" s="30">
        <f t="shared" si="15"/>
        <v>0</v>
      </c>
      <c r="M225" s="30">
        <f t="shared" si="16"/>
        <v>1</v>
      </c>
      <c r="N225" s="30">
        <f t="shared" si="17"/>
        <v>0</v>
      </c>
      <c r="O225" s="30">
        <f t="shared" si="18"/>
        <v>0</v>
      </c>
      <c r="P225" s="30">
        <f t="shared" si="19"/>
        <v>0</v>
      </c>
    </row>
    <row r="226" spans="1:16" x14ac:dyDescent="0.25">
      <c r="A226" s="3" t="s">
        <v>217</v>
      </c>
      <c r="B226" s="8">
        <v>0</v>
      </c>
      <c r="C226" s="8">
        <v>0</v>
      </c>
      <c r="D226" s="6">
        <v>0</v>
      </c>
      <c r="E226" s="8">
        <v>0</v>
      </c>
      <c r="F226" s="6">
        <v>0</v>
      </c>
      <c r="G226" s="8">
        <v>0</v>
      </c>
      <c r="H226" s="8">
        <v>0</v>
      </c>
      <c r="I226" s="8">
        <v>1</v>
      </c>
      <c r="J226" s="8">
        <v>0</v>
      </c>
      <c r="K226" s="43">
        <v>0</v>
      </c>
      <c r="L226" s="30">
        <f t="shared" si="15"/>
        <v>0</v>
      </c>
      <c r="M226" s="30">
        <f t="shared" si="16"/>
        <v>0</v>
      </c>
      <c r="N226" s="30">
        <f t="shared" si="17"/>
        <v>0</v>
      </c>
      <c r="O226" s="30">
        <f t="shared" si="18"/>
        <v>0</v>
      </c>
      <c r="P226" s="30">
        <f t="shared" si="19"/>
        <v>0.33333333333333331</v>
      </c>
    </row>
    <row r="227" spans="1:16" x14ac:dyDescent="0.25">
      <c r="A227" s="3" t="s">
        <v>137</v>
      </c>
      <c r="B227" s="8">
        <v>0</v>
      </c>
      <c r="C227" s="8">
        <v>0</v>
      </c>
      <c r="D227" s="6">
        <v>0</v>
      </c>
      <c r="E227" s="8">
        <v>1</v>
      </c>
      <c r="F227" s="6">
        <v>0</v>
      </c>
      <c r="G227" s="8">
        <v>0</v>
      </c>
      <c r="H227" s="8">
        <v>0</v>
      </c>
      <c r="I227" s="8">
        <v>0</v>
      </c>
      <c r="J227" s="8">
        <v>0</v>
      </c>
      <c r="K227" s="43">
        <v>0</v>
      </c>
      <c r="L227" s="30">
        <f t="shared" si="15"/>
        <v>0</v>
      </c>
      <c r="M227" s="30">
        <f t="shared" si="16"/>
        <v>0</v>
      </c>
      <c r="N227" s="30">
        <f t="shared" si="17"/>
        <v>0</v>
      </c>
      <c r="O227" s="30">
        <f t="shared" si="18"/>
        <v>0</v>
      </c>
      <c r="P227" s="30">
        <f t="shared" si="19"/>
        <v>0.33333333333333331</v>
      </c>
    </row>
    <row r="228" spans="1:16" x14ac:dyDescent="0.25">
      <c r="A228" s="3" t="s">
        <v>102</v>
      </c>
      <c r="B228" s="8">
        <v>0</v>
      </c>
      <c r="C228" s="8">
        <v>0</v>
      </c>
      <c r="D228" s="6">
        <v>1</v>
      </c>
      <c r="E228" s="8">
        <v>0</v>
      </c>
      <c r="F228" s="6">
        <v>0</v>
      </c>
      <c r="G228" s="8">
        <v>0</v>
      </c>
      <c r="H228" s="8">
        <v>0</v>
      </c>
      <c r="I228" s="8">
        <v>0</v>
      </c>
      <c r="J228" s="8">
        <v>0</v>
      </c>
      <c r="K228" s="43">
        <v>1</v>
      </c>
      <c r="L228" s="30">
        <f t="shared" si="15"/>
        <v>0</v>
      </c>
      <c r="M228" s="30">
        <f t="shared" si="16"/>
        <v>1</v>
      </c>
      <c r="N228" s="30">
        <f t="shared" si="17"/>
        <v>0</v>
      </c>
      <c r="O228" s="30">
        <f t="shared" si="18"/>
        <v>0</v>
      </c>
      <c r="P228" s="30">
        <f t="shared" si="19"/>
        <v>0</v>
      </c>
    </row>
    <row r="229" spans="1:16" x14ac:dyDescent="0.25">
      <c r="A229" s="3" t="s">
        <v>126</v>
      </c>
      <c r="B229" s="8">
        <v>0</v>
      </c>
      <c r="C229" s="8">
        <v>0</v>
      </c>
      <c r="D229" s="6">
        <v>0</v>
      </c>
      <c r="E229" s="8">
        <v>1</v>
      </c>
      <c r="F229" s="6">
        <v>0</v>
      </c>
      <c r="G229" s="8">
        <v>0</v>
      </c>
      <c r="H229" s="8">
        <v>0</v>
      </c>
      <c r="I229" s="8">
        <v>2</v>
      </c>
      <c r="J229" s="8">
        <v>0</v>
      </c>
      <c r="K229" s="43">
        <v>0</v>
      </c>
      <c r="L229" s="30">
        <f t="shared" si="15"/>
        <v>0</v>
      </c>
      <c r="M229" s="30">
        <f t="shared" si="16"/>
        <v>0</v>
      </c>
      <c r="N229" s="30">
        <f t="shared" si="17"/>
        <v>0</v>
      </c>
      <c r="O229" s="30">
        <f t="shared" si="18"/>
        <v>0</v>
      </c>
      <c r="P229" s="30">
        <f t="shared" si="19"/>
        <v>1</v>
      </c>
    </row>
    <row r="230" spans="1:16" x14ac:dyDescent="0.25">
      <c r="A230" s="3" t="s">
        <v>315</v>
      </c>
      <c r="B230" s="8">
        <v>0</v>
      </c>
      <c r="C230" s="8">
        <v>0</v>
      </c>
      <c r="D230" s="6">
        <v>0</v>
      </c>
      <c r="E230" s="8">
        <v>0</v>
      </c>
      <c r="F230" s="6">
        <v>0</v>
      </c>
      <c r="G230" s="8">
        <v>0</v>
      </c>
      <c r="H230" s="8">
        <v>0</v>
      </c>
      <c r="I230" s="8">
        <v>0</v>
      </c>
      <c r="J230" s="8">
        <v>0</v>
      </c>
      <c r="K230" s="43">
        <v>1</v>
      </c>
      <c r="L230" s="30">
        <f t="shared" si="15"/>
        <v>0</v>
      </c>
      <c r="M230" s="30">
        <f t="shared" si="16"/>
        <v>1</v>
      </c>
      <c r="N230" s="30">
        <f t="shared" si="17"/>
        <v>0</v>
      </c>
      <c r="O230" s="30">
        <f t="shared" si="18"/>
        <v>0</v>
      </c>
      <c r="P230" s="30">
        <f t="shared" si="19"/>
        <v>0</v>
      </c>
    </row>
    <row r="231" spans="1:16" x14ac:dyDescent="0.25">
      <c r="A231" s="3" t="s">
        <v>158</v>
      </c>
      <c r="B231" s="8">
        <v>0</v>
      </c>
      <c r="C231" s="8">
        <v>0</v>
      </c>
      <c r="D231" s="6">
        <v>0</v>
      </c>
      <c r="E231" s="8">
        <v>0</v>
      </c>
      <c r="F231" s="6">
        <v>0</v>
      </c>
      <c r="G231" s="8">
        <v>1</v>
      </c>
      <c r="H231" s="8">
        <v>0</v>
      </c>
      <c r="I231" s="8">
        <v>0</v>
      </c>
      <c r="J231" s="8">
        <v>0</v>
      </c>
      <c r="K231" s="43">
        <v>0</v>
      </c>
      <c r="L231" s="30">
        <f t="shared" si="15"/>
        <v>0</v>
      </c>
      <c r="M231" s="30">
        <f t="shared" si="16"/>
        <v>0</v>
      </c>
      <c r="N231" s="30">
        <f t="shared" si="17"/>
        <v>0</v>
      </c>
      <c r="O231" s="30">
        <f t="shared" si="18"/>
        <v>1</v>
      </c>
      <c r="P231" s="30">
        <f t="shared" si="19"/>
        <v>0</v>
      </c>
    </row>
    <row r="232" spans="1:16" x14ac:dyDescent="0.25">
      <c r="A232" s="3" t="s">
        <v>129</v>
      </c>
      <c r="B232" s="8">
        <v>0</v>
      </c>
      <c r="C232" s="8">
        <v>0</v>
      </c>
      <c r="D232" s="6">
        <v>0</v>
      </c>
      <c r="E232" s="8">
        <v>1</v>
      </c>
      <c r="F232" s="6">
        <v>0</v>
      </c>
      <c r="G232" s="8">
        <v>0</v>
      </c>
      <c r="H232" s="8">
        <v>0</v>
      </c>
      <c r="I232" s="8">
        <v>0</v>
      </c>
      <c r="J232" s="8">
        <v>0</v>
      </c>
      <c r="K232" s="43">
        <v>0</v>
      </c>
      <c r="L232" s="30">
        <f t="shared" si="15"/>
        <v>0</v>
      </c>
      <c r="M232" s="30">
        <f t="shared" si="16"/>
        <v>0</v>
      </c>
      <c r="N232" s="30">
        <f t="shared" si="17"/>
        <v>0</v>
      </c>
      <c r="O232" s="30">
        <f t="shared" si="18"/>
        <v>0</v>
      </c>
      <c r="P232" s="30">
        <f t="shared" si="19"/>
        <v>0.33333333333333331</v>
      </c>
    </row>
    <row r="233" spans="1:16" x14ac:dyDescent="0.25">
      <c r="A233" s="3" t="s">
        <v>135</v>
      </c>
      <c r="B233" s="8">
        <v>0</v>
      </c>
      <c r="C233" s="8">
        <v>0</v>
      </c>
      <c r="D233" s="6">
        <v>0</v>
      </c>
      <c r="E233" s="8">
        <v>1</v>
      </c>
      <c r="F233" s="6">
        <v>0</v>
      </c>
      <c r="G233" s="8">
        <v>0</v>
      </c>
      <c r="H233" s="8">
        <v>0</v>
      </c>
      <c r="I233" s="8">
        <v>0</v>
      </c>
      <c r="J233" s="8">
        <v>0</v>
      </c>
      <c r="K233" s="43">
        <v>0</v>
      </c>
      <c r="L233" s="30">
        <f t="shared" si="15"/>
        <v>0</v>
      </c>
      <c r="M233" s="30">
        <f t="shared" si="16"/>
        <v>0</v>
      </c>
      <c r="N233" s="30">
        <f t="shared" si="17"/>
        <v>0</v>
      </c>
      <c r="O233" s="30">
        <f t="shared" si="18"/>
        <v>0</v>
      </c>
      <c r="P233" s="30">
        <f t="shared" si="19"/>
        <v>0.33333333333333331</v>
      </c>
    </row>
    <row r="234" spans="1:16" x14ac:dyDescent="0.25">
      <c r="A234" s="3" t="s">
        <v>179</v>
      </c>
      <c r="B234" s="8">
        <v>0</v>
      </c>
      <c r="C234" s="8">
        <v>0</v>
      </c>
      <c r="D234" s="6">
        <v>0</v>
      </c>
      <c r="E234" s="8">
        <v>0</v>
      </c>
      <c r="F234" s="6">
        <v>0</v>
      </c>
      <c r="G234" s="8">
        <v>0</v>
      </c>
      <c r="H234" s="8">
        <v>0</v>
      </c>
      <c r="I234" s="8">
        <v>1</v>
      </c>
      <c r="J234" s="8">
        <v>0</v>
      </c>
      <c r="K234" s="43">
        <v>0</v>
      </c>
      <c r="L234" s="30">
        <f t="shared" si="15"/>
        <v>0</v>
      </c>
      <c r="M234" s="30">
        <f t="shared" si="16"/>
        <v>0</v>
      </c>
      <c r="N234" s="30">
        <f t="shared" si="17"/>
        <v>0</v>
      </c>
      <c r="O234" s="30">
        <f t="shared" si="18"/>
        <v>0</v>
      </c>
      <c r="P234" s="30">
        <f t="shared" si="19"/>
        <v>0.33333333333333331</v>
      </c>
    </row>
    <row r="235" spans="1:16" x14ac:dyDescent="0.25">
      <c r="A235" s="3" t="s">
        <v>95</v>
      </c>
      <c r="B235" s="8">
        <v>0</v>
      </c>
      <c r="C235" s="8">
        <v>0</v>
      </c>
      <c r="D235" s="6">
        <v>1</v>
      </c>
      <c r="E235" s="8">
        <v>0</v>
      </c>
      <c r="F235" s="6">
        <v>0</v>
      </c>
      <c r="G235" s="8">
        <v>0</v>
      </c>
      <c r="H235" s="8">
        <v>0</v>
      </c>
      <c r="I235" s="8">
        <v>0</v>
      </c>
      <c r="J235" s="8">
        <v>0</v>
      </c>
      <c r="K235" s="43">
        <v>0</v>
      </c>
      <c r="L235" s="30">
        <f t="shared" si="15"/>
        <v>0</v>
      </c>
      <c r="M235" s="30">
        <f t="shared" si="16"/>
        <v>0</v>
      </c>
      <c r="N235" s="30">
        <f t="shared" si="17"/>
        <v>0</v>
      </c>
      <c r="O235" s="30">
        <f t="shared" si="18"/>
        <v>0</v>
      </c>
      <c r="P235" s="30">
        <f t="shared" si="19"/>
        <v>0</v>
      </c>
    </row>
    <row r="236" spans="1:16" x14ac:dyDescent="0.25">
      <c r="A236" s="3" t="s">
        <v>34</v>
      </c>
      <c r="B236" s="8">
        <v>1</v>
      </c>
      <c r="C236" s="8">
        <v>0</v>
      </c>
      <c r="D236" s="6">
        <v>1</v>
      </c>
      <c r="E236" s="8">
        <v>0</v>
      </c>
      <c r="F236" s="6">
        <v>0</v>
      </c>
      <c r="G236" s="8">
        <v>0</v>
      </c>
      <c r="H236" s="8">
        <v>0</v>
      </c>
      <c r="I236" s="8">
        <v>0</v>
      </c>
      <c r="J236" s="8">
        <v>0</v>
      </c>
      <c r="K236" s="43">
        <v>0</v>
      </c>
      <c r="L236" s="30">
        <f t="shared" si="15"/>
        <v>0.5</v>
      </c>
      <c r="M236" s="30">
        <f t="shared" si="16"/>
        <v>0</v>
      </c>
      <c r="N236" s="30">
        <f t="shared" si="17"/>
        <v>0</v>
      </c>
      <c r="O236" s="30">
        <f t="shared" si="18"/>
        <v>0</v>
      </c>
      <c r="P236" s="30">
        <f t="shared" si="19"/>
        <v>0</v>
      </c>
    </row>
    <row r="237" spans="1:16" x14ac:dyDescent="0.25">
      <c r="A237" s="3" t="s">
        <v>250</v>
      </c>
      <c r="B237" s="8">
        <v>0</v>
      </c>
      <c r="C237" s="8">
        <v>0</v>
      </c>
      <c r="D237" s="6">
        <v>0</v>
      </c>
      <c r="E237" s="8">
        <v>0</v>
      </c>
      <c r="F237" s="6">
        <v>0</v>
      </c>
      <c r="G237" s="8">
        <v>0</v>
      </c>
      <c r="H237" s="8">
        <v>0</v>
      </c>
      <c r="I237" s="8">
        <v>0</v>
      </c>
      <c r="J237" s="8">
        <v>0</v>
      </c>
      <c r="K237" s="43">
        <v>1</v>
      </c>
      <c r="L237" s="30">
        <f t="shared" si="15"/>
        <v>0</v>
      </c>
      <c r="M237" s="30">
        <f t="shared" si="16"/>
        <v>1</v>
      </c>
      <c r="N237" s="30">
        <f t="shared" si="17"/>
        <v>0</v>
      </c>
      <c r="O237" s="30">
        <f t="shared" si="18"/>
        <v>0</v>
      </c>
      <c r="P237" s="30">
        <f t="shared" si="19"/>
        <v>0</v>
      </c>
    </row>
    <row r="238" spans="1:16" x14ac:dyDescent="0.25">
      <c r="A238" s="3" t="s">
        <v>23</v>
      </c>
      <c r="B238" s="8">
        <v>1</v>
      </c>
      <c r="C238" s="8">
        <v>1</v>
      </c>
      <c r="D238" s="6">
        <v>0</v>
      </c>
      <c r="E238" s="8">
        <v>0</v>
      </c>
      <c r="F238" s="6">
        <v>0</v>
      </c>
      <c r="G238" s="8">
        <v>0</v>
      </c>
      <c r="H238" s="8">
        <v>0</v>
      </c>
      <c r="I238" s="8">
        <v>1</v>
      </c>
      <c r="J238" s="8">
        <v>0</v>
      </c>
      <c r="K238" s="43">
        <v>1</v>
      </c>
      <c r="L238" s="30">
        <f t="shared" si="15"/>
        <v>1</v>
      </c>
      <c r="M238" s="30">
        <f t="shared" si="16"/>
        <v>1</v>
      </c>
      <c r="N238" s="30">
        <f t="shared" si="17"/>
        <v>0</v>
      </c>
      <c r="O238" s="30">
        <f t="shared" si="18"/>
        <v>0</v>
      </c>
      <c r="P238" s="30">
        <f t="shared" si="19"/>
        <v>0.33333333333333331</v>
      </c>
    </row>
    <row r="239" spans="1:16" x14ac:dyDescent="0.25">
      <c r="A239" s="3" t="s">
        <v>266</v>
      </c>
      <c r="B239" s="8">
        <v>0</v>
      </c>
      <c r="C239" s="8">
        <v>0</v>
      </c>
      <c r="D239" s="6">
        <v>0</v>
      </c>
      <c r="E239" s="8">
        <v>0</v>
      </c>
      <c r="F239" s="6">
        <v>0</v>
      </c>
      <c r="G239" s="8">
        <v>0</v>
      </c>
      <c r="H239" s="8">
        <v>0</v>
      </c>
      <c r="I239" s="8">
        <v>0</v>
      </c>
      <c r="J239" s="8">
        <v>0</v>
      </c>
      <c r="K239" s="43">
        <v>1</v>
      </c>
      <c r="L239" s="30">
        <f t="shared" si="15"/>
        <v>0</v>
      </c>
      <c r="M239" s="30">
        <f t="shared" si="16"/>
        <v>1</v>
      </c>
      <c r="N239" s="30">
        <f t="shared" si="17"/>
        <v>0</v>
      </c>
      <c r="O239" s="30">
        <f t="shared" si="18"/>
        <v>0</v>
      </c>
      <c r="P239" s="30">
        <f t="shared" si="19"/>
        <v>0</v>
      </c>
    </row>
    <row r="240" spans="1:16" x14ac:dyDescent="0.25">
      <c r="A240" s="3" t="s">
        <v>309</v>
      </c>
      <c r="B240" s="8">
        <v>0</v>
      </c>
      <c r="C240" s="8">
        <v>0</v>
      </c>
      <c r="D240" s="6">
        <v>0</v>
      </c>
      <c r="E240" s="8">
        <v>0</v>
      </c>
      <c r="F240" s="6">
        <v>0</v>
      </c>
      <c r="G240" s="8">
        <v>0</v>
      </c>
      <c r="H240" s="8">
        <v>0</v>
      </c>
      <c r="I240" s="8">
        <v>0</v>
      </c>
      <c r="J240" s="8">
        <v>0</v>
      </c>
      <c r="K240" s="43">
        <v>2</v>
      </c>
      <c r="L240" s="30">
        <f t="shared" si="15"/>
        <v>0</v>
      </c>
      <c r="M240" s="30">
        <f t="shared" si="16"/>
        <v>2</v>
      </c>
      <c r="N240" s="30">
        <f t="shared" si="17"/>
        <v>0</v>
      </c>
      <c r="O240" s="30">
        <f t="shared" si="18"/>
        <v>0</v>
      </c>
      <c r="P240" s="30">
        <f t="shared" si="19"/>
        <v>0</v>
      </c>
    </row>
    <row r="241" spans="1:16" x14ac:dyDescent="0.25">
      <c r="A241" s="3" t="s">
        <v>140</v>
      </c>
      <c r="B241" s="8">
        <v>0</v>
      </c>
      <c r="C241" s="8">
        <v>0</v>
      </c>
      <c r="D241" s="6">
        <v>0</v>
      </c>
      <c r="E241" s="8">
        <v>0</v>
      </c>
      <c r="F241" s="6">
        <v>4</v>
      </c>
      <c r="G241" s="8">
        <v>0</v>
      </c>
      <c r="H241" s="8">
        <v>0</v>
      </c>
      <c r="I241" s="8">
        <v>0</v>
      </c>
      <c r="J241" s="8">
        <v>0</v>
      </c>
      <c r="K241" s="43">
        <v>0</v>
      </c>
      <c r="L241" s="30">
        <f t="shared" si="15"/>
        <v>0</v>
      </c>
      <c r="M241" s="30">
        <f t="shared" si="16"/>
        <v>0</v>
      </c>
      <c r="N241" s="30">
        <f t="shared" si="17"/>
        <v>0</v>
      </c>
      <c r="O241" s="30">
        <f t="shared" si="18"/>
        <v>0</v>
      </c>
      <c r="P241" s="30">
        <f t="shared" si="19"/>
        <v>0</v>
      </c>
    </row>
    <row r="242" spans="1:16" x14ac:dyDescent="0.25">
      <c r="A242" s="3" t="s">
        <v>265</v>
      </c>
      <c r="B242" s="8">
        <v>0</v>
      </c>
      <c r="C242" s="8">
        <v>0</v>
      </c>
      <c r="D242" s="6">
        <v>0</v>
      </c>
      <c r="E242" s="8">
        <v>0</v>
      </c>
      <c r="F242" s="6">
        <v>0</v>
      </c>
      <c r="G242" s="8">
        <v>0</v>
      </c>
      <c r="H242" s="8">
        <v>0</v>
      </c>
      <c r="I242" s="8">
        <v>0</v>
      </c>
      <c r="J242" s="8">
        <v>0</v>
      </c>
      <c r="K242" s="43">
        <v>1</v>
      </c>
      <c r="L242" s="30">
        <f t="shared" si="15"/>
        <v>0</v>
      </c>
      <c r="M242" s="30">
        <f t="shared" si="16"/>
        <v>1</v>
      </c>
      <c r="N242" s="30">
        <f t="shared" si="17"/>
        <v>0</v>
      </c>
      <c r="O242" s="30">
        <f t="shared" si="18"/>
        <v>0</v>
      </c>
      <c r="P242" s="30">
        <f t="shared" si="19"/>
        <v>0</v>
      </c>
    </row>
    <row r="243" spans="1:16" x14ac:dyDescent="0.25">
      <c r="A243" s="3" t="s">
        <v>118</v>
      </c>
      <c r="B243" s="8">
        <v>0</v>
      </c>
      <c r="C243" s="8">
        <v>0</v>
      </c>
      <c r="D243" s="6">
        <v>0</v>
      </c>
      <c r="E243" s="8">
        <v>1</v>
      </c>
      <c r="F243" s="6">
        <v>0</v>
      </c>
      <c r="G243" s="8">
        <v>0</v>
      </c>
      <c r="H243" s="8">
        <v>0</v>
      </c>
      <c r="I243" s="8">
        <v>0</v>
      </c>
      <c r="J243" s="8">
        <v>0</v>
      </c>
      <c r="K243" s="43">
        <v>0</v>
      </c>
      <c r="L243" s="30">
        <f t="shared" si="15"/>
        <v>0</v>
      </c>
      <c r="M243" s="30">
        <f t="shared" si="16"/>
        <v>0</v>
      </c>
      <c r="N243" s="30">
        <f t="shared" si="17"/>
        <v>0</v>
      </c>
      <c r="O243" s="30">
        <f t="shared" si="18"/>
        <v>0</v>
      </c>
      <c r="P243" s="30">
        <f t="shared" si="19"/>
        <v>0.33333333333333331</v>
      </c>
    </row>
    <row r="244" spans="1:16" x14ac:dyDescent="0.25">
      <c r="A244" s="3" t="s">
        <v>25</v>
      </c>
      <c r="B244" s="8">
        <v>1</v>
      </c>
      <c r="C244" s="8">
        <v>0</v>
      </c>
      <c r="D244" s="6">
        <v>0</v>
      </c>
      <c r="E244" s="8">
        <v>0</v>
      </c>
      <c r="F244" s="6">
        <v>0</v>
      </c>
      <c r="G244" s="8">
        <v>0</v>
      </c>
      <c r="H244" s="8">
        <v>0</v>
      </c>
      <c r="I244" s="8">
        <v>0</v>
      </c>
      <c r="J244" s="8">
        <v>0</v>
      </c>
      <c r="K244" s="43">
        <v>0</v>
      </c>
      <c r="L244" s="30">
        <f t="shared" si="15"/>
        <v>0.5</v>
      </c>
      <c r="M244" s="30">
        <f t="shared" si="16"/>
        <v>0</v>
      </c>
      <c r="N244" s="30">
        <f t="shared" si="17"/>
        <v>0</v>
      </c>
      <c r="O244" s="30">
        <f t="shared" si="18"/>
        <v>0</v>
      </c>
      <c r="P244" s="30">
        <f t="shared" si="19"/>
        <v>0</v>
      </c>
    </row>
    <row r="245" spans="1:16" x14ac:dyDescent="0.25">
      <c r="A245" s="3" t="s">
        <v>263</v>
      </c>
      <c r="B245" s="8">
        <v>0</v>
      </c>
      <c r="C245" s="8">
        <v>0</v>
      </c>
      <c r="D245" s="6">
        <v>0</v>
      </c>
      <c r="E245" s="8">
        <v>0</v>
      </c>
      <c r="F245" s="6">
        <v>0</v>
      </c>
      <c r="G245" s="8">
        <v>0</v>
      </c>
      <c r="H245" s="8">
        <v>0</v>
      </c>
      <c r="I245" s="8">
        <v>0</v>
      </c>
      <c r="J245" s="8">
        <v>0</v>
      </c>
      <c r="K245" s="43">
        <v>1</v>
      </c>
      <c r="L245" s="30">
        <f t="shared" si="15"/>
        <v>0</v>
      </c>
      <c r="M245" s="30">
        <f t="shared" si="16"/>
        <v>1</v>
      </c>
      <c r="N245" s="30">
        <f t="shared" si="17"/>
        <v>0</v>
      </c>
      <c r="O245" s="30">
        <f t="shared" si="18"/>
        <v>0</v>
      </c>
      <c r="P245" s="30">
        <f t="shared" si="19"/>
        <v>0</v>
      </c>
    </row>
    <row r="246" spans="1:16" x14ac:dyDescent="0.25">
      <c r="A246" s="3" t="s">
        <v>127</v>
      </c>
      <c r="B246" s="8">
        <v>0</v>
      </c>
      <c r="C246" s="8">
        <v>0</v>
      </c>
      <c r="D246" s="6">
        <v>0</v>
      </c>
      <c r="E246" s="8">
        <v>1</v>
      </c>
      <c r="F246" s="6">
        <v>0</v>
      </c>
      <c r="G246" s="8">
        <v>0</v>
      </c>
      <c r="H246" s="8">
        <v>0</v>
      </c>
      <c r="I246" s="8">
        <v>0</v>
      </c>
      <c r="J246" s="8">
        <v>0</v>
      </c>
      <c r="K246" s="43">
        <v>0</v>
      </c>
      <c r="L246" s="30">
        <f t="shared" si="15"/>
        <v>0</v>
      </c>
      <c r="M246" s="30">
        <f t="shared" si="16"/>
        <v>0</v>
      </c>
      <c r="N246" s="30">
        <f t="shared" si="17"/>
        <v>0</v>
      </c>
      <c r="O246" s="30">
        <f t="shared" si="18"/>
        <v>0</v>
      </c>
      <c r="P246" s="30">
        <f t="shared" si="19"/>
        <v>0.33333333333333331</v>
      </c>
    </row>
    <row r="247" spans="1:16" x14ac:dyDescent="0.25">
      <c r="A247" s="3" t="s">
        <v>285</v>
      </c>
      <c r="B247" s="8">
        <v>0</v>
      </c>
      <c r="C247" s="8">
        <v>0</v>
      </c>
      <c r="D247" s="6">
        <v>0</v>
      </c>
      <c r="E247" s="8">
        <v>0</v>
      </c>
      <c r="F247" s="6">
        <v>0</v>
      </c>
      <c r="G247" s="8">
        <v>0</v>
      </c>
      <c r="H247" s="8">
        <v>0</v>
      </c>
      <c r="I247" s="8">
        <v>0</v>
      </c>
      <c r="J247" s="8">
        <v>0</v>
      </c>
      <c r="K247" s="43">
        <v>1</v>
      </c>
      <c r="L247" s="30">
        <f t="shared" si="15"/>
        <v>0</v>
      </c>
      <c r="M247" s="30">
        <f t="shared" si="16"/>
        <v>1</v>
      </c>
      <c r="N247" s="30">
        <f t="shared" si="17"/>
        <v>0</v>
      </c>
      <c r="O247" s="30">
        <f t="shared" si="18"/>
        <v>0</v>
      </c>
      <c r="P247" s="30">
        <f t="shared" si="19"/>
        <v>0</v>
      </c>
    </row>
    <row r="248" spans="1:16" x14ac:dyDescent="0.25">
      <c r="A248" s="3" t="s">
        <v>199</v>
      </c>
      <c r="B248" s="8">
        <v>0</v>
      </c>
      <c r="C248" s="8">
        <v>0</v>
      </c>
      <c r="D248" s="6">
        <v>0</v>
      </c>
      <c r="E248" s="8">
        <v>0</v>
      </c>
      <c r="F248" s="6">
        <v>0</v>
      </c>
      <c r="G248" s="8">
        <v>0</v>
      </c>
      <c r="H248" s="8">
        <v>0</v>
      </c>
      <c r="I248" s="8">
        <v>1</v>
      </c>
      <c r="J248" s="8">
        <v>0</v>
      </c>
      <c r="K248" s="43">
        <v>0</v>
      </c>
      <c r="L248" s="30">
        <f t="shared" si="15"/>
        <v>0</v>
      </c>
      <c r="M248" s="30">
        <f t="shared" si="16"/>
        <v>0</v>
      </c>
      <c r="N248" s="30">
        <f t="shared" si="17"/>
        <v>0</v>
      </c>
      <c r="O248" s="30">
        <f t="shared" si="18"/>
        <v>0</v>
      </c>
      <c r="P248" s="30">
        <f t="shared" si="19"/>
        <v>0.33333333333333331</v>
      </c>
    </row>
    <row r="249" spans="1:16" x14ac:dyDescent="0.25">
      <c r="A249" s="3" t="s">
        <v>192</v>
      </c>
      <c r="B249" s="8">
        <v>0</v>
      </c>
      <c r="C249" s="8">
        <v>0</v>
      </c>
      <c r="D249" s="6">
        <v>0</v>
      </c>
      <c r="E249" s="8">
        <v>0</v>
      </c>
      <c r="F249" s="6">
        <v>0</v>
      </c>
      <c r="G249" s="8">
        <v>0</v>
      </c>
      <c r="H249" s="8">
        <v>0</v>
      </c>
      <c r="I249" s="8">
        <v>1</v>
      </c>
      <c r="J249" s="8">
        <v>0</v>
      </c>
      <c r="K249" s="43">
        <v>1</v>
      </c>
      <c r="L249" s="30">
        <f t="shared" si="15"/>
        <v>0</v>
      </c>
      <c r="M249" s="30">
        <f t="shared" si="16"/>
        <v>1</v>
      </c>
      <c r="N249" s="30">
        <f t="shared" si="17"/>
        <v>0</v>
      </c>
      <c r="O249" s="30">
        <f t="shared" si="18"/>
        <v>0</v>
      </c>
      <c r="P249" s="30">
        <f t="shared" si="19"/>
        <v>0.33333333333333331</v>
      </c>
    </row>
    <row r="250" spans="1:16" x14ac:dyDescent="0.25">
      <c r="A250" s="3" t="s">
        <v>124</v>
      </c>
      <c r="B250" s="8">
        <v>0</v>
      </c>
      <c r="C250" s="8">
        <v>0</v>
      </c>
      <c r="D250" s="6">
        <v>0</v>
      </c>
      <c r="E250" s="8">
        <v>1</v>
      </c>
      <c r="F250" s="6">
        <v>0</v>
      </c>
      <c r="G250" s="8">
        <v>0</v>
      </c>
      <c r="H250" s="8">
        <v>0</v>
      </c>
      <c r="I250" s="8">
        <v>0</v>
      </c>
      <c r="J250" s="8">
        <v>0</v>
      </c>
      <c r="K250" s="43">
        <v>0</v>
      </c>
      <c r="L250" s="30">
        <f t="shared" si="15"/>
        <v>0</v>
      </c>
      <c r="M250" s="30">
        <f t="shared" si="16"/>
        <v>0</v>
      </c>
      <c r="N250" s="30">
        <f t="shared" si="17"/>
        <v>0</v>
      </c>
      <c r="O250" s="30">
        <f t="shared" si="18"/>
        <v>0</v>
      </c>
      <c r="P250" s="30">
        <f t="shared" si="19"/>
        <v>0.33333333333333331</v>
      </c>
    </row>
    <row r="251" spans="1:16" x14ac:dyDescent="0.25">
      <c r="A251" s="3" t="s">
        <v>130</v>
      </c>
      <c r="B251" s="8">
        <v>0</v>
      </c>
      <c r="C251" s="8">
        <v>0</v>
      </c>
      <c r="D251" s="6">
        <v>0</v>
      </c>
      <c r="E251" s="8">
        <v>3</v>
      </c>
      <c r="F251" s="6">
        <v>0</v>
      </c>
      <c r="G251" s="8">
        <v>0</v>
      </c>
      <c r="H251" s="8">
        <v>0</v>
      </c>
      <c r="I251" s="8">
        <v>0</v>
      </c>
      <c r="J251" s="8">
        <v>0</v>
      </c>
      <c r="K251" s="43">
        <v>0</v>
      </c>
      <c r="L251" s="30">
        <f t="shared" si="15"/>
        <v>0</v>
      </c>
      <c r="M251" s="30">
        <f t="shared" si="16"/>
        <v>0</v>
      </c>
      <c r="N251" s="30">
        <f t="shared" si="17"/>
        <v>0</v>
      </c>
      <c r="O251" s="30">
        <f t="shared" si="18"/>
        <v>0</v>
      </c>
      <c r="P251" s="30">
        <f t="shared" si="19"/>
        <v>1</v>
      </c>
    </row>
    <row r="252" spans="1:16" x14ac:dyDescent="0.25">
      <c r="A252" s="3" t="s">
        <v>76</v>
      </c>
      <c r="B252" s="8">
        <v>0</v>
      </c>
      <c r="C252" s="8">
        <v>0</v>
      </c>
      <c r="D252" s="6">
        <v>2</v>
      </c>
      <c r="E252" s="8">
        <v>0</v>
      </c>
      <c r="F252" s="6">
        <v>0</v>
      </c>
      <c r="G252" s="8">
        <v>0</v>
      </c>
      <c r="H252" s="8">
        <v>0</v>
      </c>
      <c r="I252" s="8">
        <v>0</v>
      </c>
      <c r="J252" s="8">
        <v>0</v>
      </c>
      <c r="K252" s="43">
        <v>0</v>
      </c>
      <c r="L252" s="30">
        <f t="shared" si="15"/>
        <v>0</v>
      </c>
      <c r="M252" s="30">
        <f t="shared" si="16"/>
        <v>0</v>
      </c>
      <c r="N252" s="30">
        <f t="shared" si="17"/>
        <v>0</v>
      </c>
      <c r="O252" s="30">
        <f t="shared" si="18"/>
        <v>0</v>
      </c>
      <c r="P252" s="30">
        <f t="shared" si="19"/>
        <v>0</v>
      </c>
    </row>
    <row r="253" spans="1:16" x14ac:dyDescent="0.25">
      <c r="A253" s="3" t="s">
        <v>56</v>
      </c>
      <c r="B253" s="8">
        <v>0</v>
      </c>
      <c r="C253" s="8">
        <v>1</v>
      </c>
      <c r="D253" s="6">
        <v>0</v>
      </c>
      <c r="E253" s="8">
        <v>0</v>
      </c>
      <c r="F253" s="6">
        <v>0</v>
      </c>
      <c r="G253" s="8">
        <v>0</v>
      </c>
      <c r="H253" s="8">
        <v>0</v>
      </c>
      <c r="I253" s="8">
        <v>0</v>
      </c>
      <c r="J253" s="8">
        <v>0</v>
      </c>
      <c r="K253" s="43">
        <v>0</v>
      </c>
      <c r="L253" s="30">
        <f t="shared" si="15"/>
        <v>0.5</v>
      </c>
      <c r="M253" s="30">
        <f t="shared" si="16"/>
        <v>0</v>
      </c>
      <c r="N253" s="30">
        <f t="shared" si="17"/>
        <v>0</v>
      </c>
      <c r="O253" s="30">
        <f t="shared" si="18"/>
        <v>0</v>
      </c>
      <c r="P253" s="30">
        <f t="shared" si="19"/>
        <v>0</v>
      </c>
    </row>
    <row r="254" spans="1:16" x14ac:dyDescent="0.25">
      <c r="A254" s="3" t="s">
        <v>69</v>
      </c>
      <c r="B254" s="8">
        <v>0</v>
      </c>
      <c r="C254" s="8">
        <v>0</v>
      </c>
      <c r="D254" s="6">
        <v>1</v>
      </c>
      <c r="E254" s="8">
        <v>0</v>
      </c>
      <c r="F254" s="6">
        <v>0</v>
      </c>
      <c r="G254" s="8">
        <v>0</v>
      </c>
      <c r="H254" s="8">
        <v>0</v>
      </c>
      <c r="I254" s="8">
        <v>0</v>
      </c>
      <c r="J254" s="8">
        <v>0</v>
      </c>
      <c r="K254" s="43">
        <v>0</v>
      </c>
      <c r="L254" s="30">
        <f t="shared" si="15"/>
        <v>0</v>
      </c>
      <c r="M254" s="30">
        <f t="shared" si="16"/>
        <v>0</v>
      </c>
      <c r="N254" s="30">
        <f t="shared" si="17"/>
        <v>0</v>
      </c>
      <c r="O254" s="30">
        <f t="shared" si="18"/>
        <v>0</v>
      </c>
      <c r="P254" s="30">
        <f t="shared" si="19"/>
        <v>0</v>
      </c>
    </row>
    <row r="255" spans="1:16" x14ac:dyDescent="0.25">
      <c r="A255" s="3" t="s">
        <v>319</v>
      </c>
      <c r="B255" s="8">
        <v>0</v>
      </c>
      <c r="C255" s="8">
        <v>0</v>
      </c>
      <c r="D255" s="6">
        <v>0</v>
      </c>
      <c r="E255" s="8">
        <v>0</v>
      </c>
      <c r="F255" s="6">
        <v>0</v>
      </c>
      <c r="G255" s="8">
        <v>0</v>
      </c>
      <c r="H255" s="8">
        <v>0</v>
      </c>
      <c r="I255" s="8">
        <v>0</v>
      </c>
      <c r="J255" s="8">
        <v>0</v>
      </c>
      <c r="K255" s="43">
        <v>1</v>
      </c>
      <c r="L255" s="30">
        <f t="shared" si="15"/>
        <v>0</v>
      </c>
      <c r="M255" s="30">
        <f t="shared" si="16"/>
        <v>1</v>
      </c>
      <c r="N255" s="30">
        <f t="shared" si="17"/>
        <v>0</v>
      </c>
      <c r="O255" s="30">
        <f t="shared" si="18"/>
        <v>0</v>
      </c>
      <c r="P255" s="30">
        <f t="shared" si="19"/>
        <v>0</v>
      </c>
    </row>
    <row r="256" spans="1:16" x14ac:dyDescent="0.25">
      <c r="A256" s="3" t="s">
        <v>226</v>
      </c>
      <c r="B256" s="8">
        <v>0</v>
      </c>
      <c r="C256" s="8">
        <v>0</v>
      </c>
      <c r="D256" s="6">
        <v>0</v>
      </c>
      <c r="E256" s="8">
        <v>0</v>
      </c>
      <c r="F256" s="6">
        <v>0</v>
      </c>
      <c r="G256" s="8">
        <v>0</v>
      </c>
      <c r="H256" s="8">
        <v>0</v>
      </c>
      <c r="I256" s="8">
        <v>1</v>
      </c>
      <c r="J256" s="8">
        <v>0</v>
      </c>
      <c r="K256" s="43">
        <v>3</v>
      </c>
      <c r="L256" s="30">
        <f t="shared" si="15"/>
        <v>0</v>
      </c>
      <c r="M256" s="30">
        <f t="shared" si="16"/>
        <v>3</v>
      </c>
      <c r="N256" s="30">
        <f t="shared" si="17"/>
        <v>0</v>
      </c>
      <c r="O256" s="30">
        <f t="shared" si="18"/>
        <v>0</v>
      </c>
      <c r="P256" s="30">
        <f t="shared" si="19"/>
        <v>0.33333333333333331</v>
      </c>
    </row>
    <row r="257" spans="1:16" x14ac:dyDescent="0.25">
      <c r="A257" s="3" t="s">
        <v>274</v>
      </c>
      <c r="B257" s="8">
        <v>0</v>
      </c>
      <c r="C257" s="8">
        <v>0</v>
      </c>
      <c r="D257" s="6">
        <v>0</v>
      </c>
      <c r="E257" s="8">
        <v>0</v>
      </c>
      <c r="F257" s="6">
        <v>0</v>
      </c>
      <c r="G257" s="8">
        <v>0</v>
      </c>
      <c r="H257" s="8">
        <v>0</v>
      </c>
      <c r="I257" s="8">
        <v>0</v>
      </c>
      <c r="J257" s="8">
        <v>0</v>
      </c>
      <c r="K257" s="43">
        <v>1</v>
      </c>
      <c r="L257" s="30">
        <f t="shared" si="15"/>
        <v>0</v>
      </c>
      <c r="M257" s="30">
        <f t="shared" si="16"/>
        <v>1</v>
      </c>
      <c r="N257" s="30">
        <f t="shared" si="17"/>
        <v>0</v>
      </c>
      <c r="O257" s="30">
        <f t="shared" si="18"/>
        <v>0</v>
      </c>
      <c r="P257" s="30">
        <f t="shared" si="19"/>
        <v>0</v>
      </c>
    </row>
    <row r="258" spans="1:16" x14ac:dyDescent="0.25">
      <c r="A258" s="3" t="s">
        <v>36</v>
      </c>
      <c r="B258" s="8">
        <v>1</v>
      </c>
      <c r="C258" s="8">
        <v>0</v>
      </c>
      <c r="D258" s="6">
        <v>0</v>
      </c>
      <c r="E258" s="8">
        <v>0</v>
      </c>
      <c r="F258" s="6">
        <v>0</v>
      </c>
      <c r="G258" s="8">
        <v>0</v>
      </c>
      <c r="H258" s="8">
        <v>0</v>
      </c>
      <c r="I258" s="8">
        <v>0</v>
      </c>
      <c r="J258" s="8">
        <v>0</v>
      </c>
      <c r="K258" s="43">
        <v>0</v>
      </c>
      <c r="L258" s="30">
        <f t="shared" si="15"/>
        <v>0.5</v>
      </c>
      <c r="M258" s="30">
        <f t="shared" si="16"/>
        <v>0</v>
      </c>
      <c r="N258" s="30">
        <f t="shared" si="17"/>
        <v>0</v>
      </c>
      <c r="O258" s="30">
        <f t="shared" si="18"/>
        <v>0</v>
      </c>
      <c r="P258" s="30">
        <f t="shared" si="19"/>
        <v>0</v>
      </c>
    </row>
    <row r="259" spans="1:16" x14ac:dyDescent="0.25">
      <c r="A259" s="3" t="s">
        <v>279</v>
      </c>
      <c r="B259" s="8">
        <v>0</v>
      </c>
      <c r="C259" s="8">
        <v>0</v>
      </c>
      <c r="D259" s="6">
        <v>0</v>
      </c>
      <c r="E259" s="8">
        <v>0</v>
      </c>
      <c r="F259" s="6">
        <v>0</v>
      </c>
      <c r="G259" s="8">
        <v>0</v>
      </c>
      <c r="H259" s="8">
        <v>0</v>
      </c>
      <c r="I259" s="8">
        <v>0</v>
      </c>
      <c r="J259" s="8">
        <v>0</v>
      </c>
      <c r="K259" s="43">
        <v>1</v>
      </c>
      <c r="L259" s="30">
        <f t="shared" si="15"/>
        <v>0</v>
      </c>
      <c r="M259" s="30">
        <f t="shared" si="16"/>
        <v>1</v>
      </c>
      <c r="N259" s="30">
        <f t="shared" si="17"/>
        <v>0</v>
      </c>
      <c r="O259" s="30">
        <f t="shared" si="18"/>
        <v>0</v>
      </c>
      <c r="P259" s="30">
        <f t="shared" si="19"/>
        <v>0</v>
      </c>
    </row>
    <row r="260" spans="1:16" x14ac:dyDescent="0.25">
      <c r="A260" s="3" t="s">
        <v>94</v>
      </c>
      <c r="B260" s="8">
        <v>0</v>
      </c>
      <c r="C260" s="8">
        <v>0</v>
      </c>
      <c r="D260" s="6">
        <v>1</v>
      </c>
      <c r="E260" s="8">
        <v>0</v>
      </c>
      <c r="F260" s="6">
        <v>0</v>
      </c>
      <c r="G260" s="8">
        <v>0</v>
      </c>
      <c r="H260" s="8">
        <v>0</v>
      </c>
      <c r="I260" s="8">
        <v>0</v>
      </c>
      <c r="J260" s="8">
        <v>0</v>
      </c>
      <c r="K260" s="43">
        <v>1</v>
      </c>
      <c r="L260" s="30">
        <f t="shared" ref="L260:L312" si="20">AVERAGE(B260:C260)</f>
        <v>0</v>
      </c>
      <c r="M260" s="30">
        <f t="shared" ref="M260:M312" si="21">AVERAGE(K260)</f>
        <v>1</v>
      </c>
      <c r="N260" s="30">
        <f t="shared" ref="N260:N312" si="22">AVERAGE(J260)</f>
        <v>0</v>
      </c>
      <c r="O260" s="30">
        <f t="shared" ref="O260:O312" si="23">AVERAGE(G260)</f>
        <v>0</v>
      </c>
      <c r="P260" s="30">
        <f t="shared" ref="P260:P312" si="24">AVERAGE(E260,H260:I260)</f>
        <v>0</v>
      </c>
    </row>
    <row r="261" spans="1:16" x14ac:dyDescent="0.25">
      <c r="A261" s="3" t="s">
        <v>54</v>
      </c>
      <c r="B261" s="8">
        <v>0</v>
      </c>
      <c r="C261" s="8">
        <v>2</v>
      </c>
      <c r="D261" s="6">
        <v>0</v>
      </c>
      <c r="E261" s="8">
        <v>0</v>
      </c>
      <c r="F261" s="6">
        <v>0</v>
      </c>
      <c r="G261" s="8">
        <v>1</v>
      </c>
      <c r="H261" s="8">
        <v>0</v>
      </c>
      <c r="I261" s="8">
        <v>0</v>
      </c>
      <c r="J261" s="8">
        <v>0</v>
      </c>
      <c r="K261" s="43">
        <v>0</v>
      </c>
      <c r="L261" s="30">
        <f t="shared" si="20"/>
        <v>1</v>
      </c>
      <c r="M261" s="30">
        <f t="shared" si="21"/>
        <v>0</v>
      </c>
      <c r="N261" s="30">
        <f t="shared" si="22"/>
        <v>0</v>
      </c>
      <c r="O261" s="30">
        <f t="shared" si="23"/>
        <v>1</v>
      </c>
      <c r="P261" s="30">
        <f t="shared" si="24"/>
        <v>0</v>
      </c>
    </row>
    <row r="262" spans="1:16" x14ac:dyDescent="0.25">
      <c r="A262" s="3" t="s">
        <v>142</v>
      </c>
      <c r="B262" s="8">
        <v>0</v>
      </c>
      <c r="C262" s="8">
        <v>0</v>
      </c>
      <c r="D262" s="6">
        <v>0</v>
      </c>
      <c r="E262" s="8">
        <v>0</v>
      </c>
      <c r="F262" s="6">
        <v>1</v>
      </c>
      <c r="G262" s="8">
        <v>0</v>
      </c>
      <c r="H262" s="8">
        <v>0</v>
      </c>
      <c r="I262" s="8">
        <v>0</v>
      </c>
      <c r="J262" s="8">
        <v>0</v>
      </c>
      <c r="K262" s="43">
        <v>0</v>
      </c>
      <c r="L262" s="30">
        <f t="shared" si="20"/>
        <v>0</v>
      </c>
      <c r="M262" s="30">
        <f t="shared" si="21"/>
        <v>0</v>
      </c>
      <c r="N262" s="30">
        <f t="shared" si="22"/>
        <v>0</v>
      </c>
      <c r="O262" s="30">
        <f t="shared" si="23"/>
        <v>0</v>
      </c>
      <c r="P262" s="30">
        <f t="shared" si="24"/>
        <v>0</v>
      </c>
    </row>
    <row r="263" spans="1:16" x14ac:dyDescent="0.25">
      <c r="A263" s="3" t="s">
        <v>191</v>
      </c>
      <c r="B263" s="8">
        <v>0</v>
      </c>
      <c r="C263" s="8">
        <v>0</v>
      </c>
      <c r="D263" s="6">
        <v>0</v>
      </c>
      <c r="E263" s="8">
        <v>0</v>
      </c>
      <c r="F263" s="6">
        <v>0</v>
      </c>
      <c r="G263" s="8">
        <v>0</v>
      </c>
      <c r="H263" s="8">
        <v>0</v>
      </c>
      <c r="I263" s="8">
        <v>1</v>
      </c>
      <c r="J263" s="8">
        <v>0</v>
      </c>
      <c r="K263" s="43">
        <v>0</v>
      </c>
      <c r="L263" s="30">
        <f t="shared" si="20"/>
        <v>0</v>
      </c>
      <c r="M263" s="30">
        <f t="shared" si="21"/>
        <v>0</v>
      </c>
      <c r="N263" s="30">
        <f t="shared" si="22"/>
        <v>0</v>
      </c>
      <c r="O263" s="30">
        <f t="shared" si="23"/>
        <v>0</v>
      </c>
      <c r="P263" s="30">
        <f t="shared" si="24"/>
        <v>0.33333333333333331</v>
      </c>
    </row>
    <row r="264" spans="1:16" x14ac:dyDescent="0.25">
      <c r="A264" s="3" t="s">
        <v>200</v>
      </c>
      <c r="B264" s="8">
        <v>0</v>
      </c>
      <c r="C264" s="8">
        <v>0</v>
      </c>
      <c r="D264" s="6">
        <v>0</v>
      </c>
      <c r="E264" s="8">
        <v>0</v>
      </c>
      <c r="F264" s="6">
        <v>0</v>
      </c>
      <c r="G264" s="8">
        <v>0</v>
      </c>
      <c r="H264" s="8">
        <v>0</v>
      </c>
      <c r="I264" s="8">
        <v>1</v>
      </c>
      <c r="J264" s="8">
        <v>0</v>
      </c>
      <c r="K264" s="43">
        <v>0</v>
      </c>
      <c r="L264" s="30">
        <f t="shared" si="20"/>
        <v>0</v>
      </c>
      <c r="M264" s="30">
        <f t="shared" si="21"/>
        <v>0</v>
      </c>
      <c r="N264" s="30">
        <f t="shared" si="22"/>
        <v>0</v>
      </c>
      <c r="O264" s="30">
        <f t="shared" si="23"/>
        <v>0</v>
      </c>
      <c r="P264" s="30">
        <f t="shared" si="24"/>
        <v>0.33333333333333331</v>
      </c>
    </row>
    <row r="265" spans="1:16" x14ac:dyDescent="0.25">
      <c r="A265" s="3" t="s">
        <v>41</v>
      </c>
      <c r="B265" s="8">
        <v>1</v>
      </c>
      <c r="C265" s="8">
        <v>0</v>
      </c>
      <c r="D265" s="6">
        <v>0</v>
      </c>
      <c r="E265" s="8">
        <v>0</v>
      </c>
      <c r="F265" s="6">
        <v>0</v>
      </c>
      <c r="G265" s="8">
        <v>0</v>
      </c>
      <c r="H265" s="8">
        <v>0</v>
      </c>
      <c r="I265" s="8">
        <v>0</v>
      </c>
      <c r="J265" s="8">
        <v>0</v>
      </c>
      <c r="K265" s="43">
        <v>0</v>
      </c>
      <c r="L265" s="30">
        <f t="shared" si="20"/>
        <v>0.5</v>
      </c>
      <c r="M265" s="30">
        <f t="shared" si="21"/>
        <v>0</v>
      </c>
      <c r="N265" s="30">
        <f t="shared" si="22"/>
        <v>0</v>
      </c>
      <c r="O265" s="30">
        <f t="shared" si="23"/>
        <v>0</v>
      </c>
      <c r="P265" s="30">
        <f t="shared" si="24"/>
        <v>0</v>
      </c>
    </row>
    <row r="266" spans="1:16" x14ac:dyDescent="0.25">
      <c r="A266" s="3" t="s">
        <v>83</v>
      </c>
      <c r="B266" s="8">
        <v>0</v>
      </c>
      <c r="C266" s="8">
        <v>0</v>
      </c>
      <c r="D266" s="6">
        <v>1</v>
      </c>
      <c r="E266" s="8">
        <v>0</v>
      </c>
      <c r="F266" s="6">
        <v>0</v>
      </c>
      <c r="G266" s="8">
        <v>0</v>
      </c>
      <c r="H266" s="8">
        <v>0</v>
      </c>
      <c r="I266" s="8">
        <v>1</v>
      </c>
      <c r="J266" s="8">
        <v>0</v>
      </c>
      <c r="K266" s="43">
        <v>0</v>
      </c>
      <c r="L266" s="30">
        <f t="shared" si="20"/>
        <v>0</v>
      </c>
      <c r="M266" s="30">
        <f t="shared" si="21"/>
        <v>0</v>
      </c>
      <c r="N266" s="30">
        <f t="shared" si="22"/>
        <v>0</v>
      </c>
      <c r="O266" s="30">
        <f t="shared" si="23"/>
        <v>0</v>
      </c>
      <c r="P266" s="30">
        <f t="shared" si="24"/>
        <v>0.33333333333333331</v>
      </c>
    </row>
    <row r="267" spans="1:16" x14ac:dyDescent="0.25">
      <c r="A267" s="3" t="s">
        <v>85</v>
      </c>
      <c r="B267" s="8">
        <v>0</v>
      </c>
      <c r="C267" s="8">
        <v>0</v>
      </c>
      <c r="D267" s="6">
        <v>1</v>
      </c>
      <c r="E267" s="8">
        <v>0</v>
      </c>
      <c r="F267" s="6">
        <v>0</v>
      </c>
      <c r="G267" s="8">
        <v>0</v>
      </c>
      <c r="H267" s="8">
        <v>0</v>
      </c>
      <c r="I267" s="8">
        <v>0</v>
      </c>
      <c r="J267" s="8">
        <v>0</v>
      </c>
      <c r="K267" s="43">
        <v>0</v>
      </c>
      <c r="L267" s="30">
        <f t="shared" si="20"/>
        <v>0</v>
      </c>
      <c r="M267" s="30">
        <f t="shared" si="21"/>
        <v>0</v>
      </c>
      <c r="N267" s="30">
        <f t="shared" si="22"/>
        <v>0</v>
      </c>
      <c r="O267" s="30">
        <f t="shared" si="23"/>
        <v>0</v>
      </c>
      <c r="P267" s="30">
        <f t="shared" si="24"/>
        <v>0</v>
      </c>
    </row>
    <row r="268" spans="1:16" x14ac:dyDescent="0.25">
      <c r="A268" s="3" t="s">
        <v>260</v>
      </c>
      <c r="B268" s="8">
        <v>0</v>
      </c>
      <c r="C268" s="8">
        <v>0</v>
      </c>
      <c r="D268" s="6">
        <v>0</v>
      </c>
      <c r="E268" s="8">
        <v>0</v>
      </c>
      <c r="F268" s="6">
        <v>0</v>
      </c>
      <c r="G268" s="8">
        <v>0</v>
      </c>
      <c r="H268" s="8">
        <v>0</v>
      </c>
      <c r="I268" s="8">
        <v>0</v>
      </c>
      <c r="J268" s="8">
        <v>0</v>
      </c>
      <c r="K268" s="43">
        <v>1</v>
      </c>
      <c r="L268" s="30">
        <f t="shared" si="20"/>
        <v>0</v>
      </c>
      <c r="M268" s="30">
        <f t="shared" si="21"/>
        <v>1</v>
      </c>
      <c r="N268" s="30">
        <f t="shared" si="22"/>
        <v>0</v>
      </c>
      <c r="O268" s="30">
        <f t="shared" si="23"/>
        <v>0</v>
      </c>
      <c r="P268" s="30">
        <f t="shared" si="24"/>
        <v>0</v>
      </c>
    </row>
    <row r="269" spans="1:16" x14ac:dyDescent="0.25">
      <c r="A269" s="3" t="s">
        <v>120</v>
      </c>
      <c r="B269" s="8">
        <v>0</v>
      </c>
      <c r="C269" s="8">
        <v>0</v>
      </c>
      <c r="D269" s="6">
        <v>0</v>
      </c>
      <c r="E269" s="8">
        <v>1</v>
      </c>
      <c r="F269" s="6">
        <v>0</v>
      </c>
      <c r="G269" s="8">
        <v>0</v>
      </c>
      <c r="H269" s="8">
        <v>0</v>
      </c>
      <c r="I269" s="8">
        <v>0</v>
      </c>
      <c r="J269" s="8">
        <v>0</v>
      </c>
      <c r="K269" s="43">
        <v>0</v>
      </c>
      <c r="L269" s="30">
        <f t="shared" si="20"/>
        <v>0</v>
      </c>
      <c r="M269" s="30">
        <f t="shared" si="21"/>
        <v>0</v>
      </c>
      <c r="N269" s="30">
        <f t="shared" si="22"/>
        <v>0</v>
      </c>
      <c r="O269" s="30">
        <f t="shared" si="23"/>
        <v>0</v>
      </c>
      <c r="P269" s="30">
        <f t="shared" si="24"/>
        <v>0.33333333333333331</v>
      </c>
    </row>
    <row r="270" spans="1:16" x14ac:dyDescent="0.25">
      <c r="A270" s="3" t="s">
        <v>78</v>
      </c>
      <c r="B270" s="8">
        <v>0</v>
      </c>
      <c r="C270" s="8">
        <v>0</v>
      </c>
      <c r="D270" s="6">
        <v>2</v>
      </c>
      <c r="E270" s="8">
        <v>0</v>
      </c>
      <c r="F270" s="6">
        <v>0</v>
      </c>
      <c r="G270" s="8">
        <v>0</v>
      </c>
      <c r="H270" s="8">
        <v>0</v>
      </c>
      <c r="I270" s="8">
        <v>0</v>
      </c>
      <c r="J270" s="8">
        <v>0</v>
      </c>
      <c r="K270" s="43">
        <v>0</v>
      </c>
      <c r="L270" s="30">
        <f t="shared" si="20"/>
        <v>0</v>
      </c>
      <c r="M270" s="30">
        <f t="shared" si="21"/>
        <v>0</v>
      </c>
      <c r="N270" s="30">
        <f t="shared" si="22"/>
        <v>0</v>
      </c>
      <c r="O270" s="30">
        <f t="shared" si="23"/>
        <v>0</v>
      </c>
      <c r="P270" s="30">
        <f t="shared" si="24"/>
        <v>0</v>
      </c>
    </row>
    <row r="271" spans="1:16" x14ac:dyDescent="0.25">
      <c r="A271" s="3" t="s">
        <v>155</v>
      </c>
      <c r="B271" s="8">
        <v>0</v>
      </c>
      <c r="C271" s="8">
        <v>0</v>
      </c>
      <c r="D271" s="6">
        <v>0</v>
      </c>
      <c r="E271" s="8">
        <v>0</v>
      </c>
      <c r="F271" s="6">
        <v>1</v>
      </c>
      <c r="G271" s="8">
        <v>0</v>
      </c>
      <c r="H271" s="8">
        <v>0</v>
      </c>
      <c r="I271" s="8">
        <v>0</v>
      </c>
      <c r="J271" s="8">
        <v>0</v>
      </c>
      <c r="K271" s="43">
        <v>0</v>
      </c>
      <c r="L271" s="30">
        <f t="shared" si="20"/>
        <v>0</v>
      </c>
      <c r="M271" s="30">
        <f t="shared" si="21"/>
        <v>0</v>
      </c>
      <c r="N271" s="30">
        <f t="shared" si="22"/>
        <v>0</v>
      </c>
      <c r="O271" s="30">
        <f t="shared" si="23"/>
        <v>0</v>
      </c>
      <c r="P271" s="30">
        <f t="shared" si="24"/>
        <v>0</v>
      </c>
    </row>
    <row r="272" spans="1:16" x14ac:dyDescent="0.25">
      <c r="A272" s="3" t="s">
        <v>165</v>
      </c>
      <c r="B272" s="8">
        <v>0</v>
      </c>
      <c r="C272" s="8">
        <v>0</v>
      </c>
      <c r="D272" s="6">
        <v>0</v>
      </c>
      <c r="E272" s="8">
        <v>0</v>
      </c>
      <c r="F272" s="6">
        <v>0</v>
      </c>
      <c r="G272" s="8">
        <v>1</v>
      </c>
      <c r="H272" s="8">
        <v>0</v>
      </c>
      <c r="I272" s="8">
        <v>0</v>
      </c>
      <c r="J272" s="8">
        <v>0</v>
      </c>
      <c r="K272" s="43">
        <v>0</v>
      </c>
      <c r="L272" s="30">
        <f t="shared" si="20"/>
        <v>0</v>
      </c>
      <c r="M272" s="30">
        <f t="shared" si="21"/>
        <v>0</v>
      </c>
      <c r="N272" s="30">
        <f t="shared" si="22"/>
        <v>0</v>
      </c>
      <c r="O272" s="30">
        <f t="shared" si="23"/>
        <v>1</v>
      </c>
      <c r="P272" s="30">
        <f t="shared" si="24"/>
        <v>0</v>
      </c>
    </row>
    <row r="273" spans="1:16" x14ac:dyDescent="0.25">
      <c r="A273" s="3" t="s">
        <v>229</v>
      </c>
      <c r="B273" s="8">
        <v>0</v>
      </c>
      <c r="C273" s="8">
        <v>0</v>
      </c>
      <c r="D273" s="6">
        <v>0</v>
      </c>
      <c r="E273" s="8">
        <v>0</v>
      </c>
      <c r="F273" s="6">
        <v>0</v>
      </c>
      <c r="G273" s="8">
        <v>0</v>
      </c>
      <c r="H273" s="8">
        <v>0</v>
      </c>
      <c r="I273" s="8">
        <v>1</v>
      </c>
      <c r="J273" s="8">
        <v>0</v>
      </c>
      <c r="K273" s="43">
        <v>0</v>
      </c>
      <c r="L273" s="30">
        <f t="shared" si="20"/>
        <v>0</v>
      </c>
      <c r="M273" s="30">
        <f t="shared" si="21"/>
        <v>0</v>
      </c>
      <c r="N273" s="30">
        <f t="shared" si="22"/>
        <v>0</v>
      </c>
      <c r="O273" s="30">
        <f t="shared" si="23"/>
        <v>0</v>
      </c>
      <c r="P273" s="30">
        <f t="shared" si="24"/>
        <v>0.33333333333333331</v>
      </c>
    </row>
    <row r="274" spans="1:16" x14ac:dyDescent="0.25">
      <c r="A274" s="3" t="s">
        <v>215</v>
      </c>
      <c r="B274" s="8">
        <v>0</v>
      </c>
      <c r="C274" s="8">
        <v>0</v>
      </c>
      <c r="D274" s="6">
        <v>0</v>
      </c>
      <c r="E274" s="8">
        <v>0</v>
      </c>
      <c r="F274" s="6">
        <v>0</v>
      </c>
      <c r="G274" s="8">
        <v>0</v>
      </c>
      <c r="H274" s="8">
        <v>0</v>
      </c>
      <c r="I274" s="8">
        <v>1</v>
      </c>
      <c r="J274" s="8">
        <v>0</v>
      </c>
      <c r="K274" s="43">
        <v>0</v>
      </c>
      <c r="L274" s="30">
        <f t="shared" si="20"/>
        <v>0</v>
      </c>
      <c r="M274" s="30">
        <f t="shared" si="21"/>
        <v>0</v>
      </c>
      <c r="N274" s="30">
        <f t="shared" si="22"/>
        <v>0</v>
      </c>
      <c r="O274" s="30">
        <f t="shared" si="23"/>
        <v>0</v>
      </c>
      <c r="P274" s="30">
        <f t="shared" si="24"/>
        <v>0.33333333333333331</v>
      </c>
    </row>
    <row r="275" spans="1:16" x14ac:dyDescent="0.25">
      <c r="A275" s="3" t="s">
        <v>268</v>
      </c>
      <c r="B275" s="8">
        <v>0</v>
      </c>
      <c r="C275" s="8">
        <v>0</v>
      </c>
      <c r="D275" s="6">
        <v>0</v>
      </c>
      <c r="E275" s="8">
        <v>0</v>
      </c>
      <c r="F275" s="6">
        <v>0</v>
      </c>
      <c r="G275" s="8">
        <v>0</v>
      </c>
      <c r="H275" s="8">
        <v>0</v>
      </c>
      <c r="I275" s="8">
        <v>0</v>
      </c>
      <c r="J275" s="8">
        <v>0</v>
      </c>
      <c r="K275" s="43">
        <v>1</v>
      </c>
      <c r="L275" s="30">
        <f t="shared" si="20"/>
        <v>0</v>
      </c>
      <c r="M275" s="30">
        <f t="shared" si="21"/>
        <v>1</v>
      </c>
      <c r="N275" s="30">
        <f t="shared" si="22"/>
        <v>0</v>
      </c>
      <c r="O275" s="30">
        <f t="shared" si="23"/>
        <v>0</v>
      </c>
      <c r="P275" s="30">
        <f t="shared" si="24"/>
        <v>0</v>
      </c>
    </row>
    <row r="276" spans="1:16" x14ac:dyDescent="0.25">
      <c r="A276" s="3" t="s">
        <v>46</v>
      </c>
      <c r="B276" s="8">
        <v>1</v>
      </c>
      <c r="C276" s="8">
        <v>0</v>
      </c>
      <c r="D276" s="6">
        <v>0</v>
      </c>
      <c r="E276" s="8">
        <v>0</v>
      </c>
      <c r="F276" s="6">
        <v>0</v>
      </c>
      <c r="G276" s="8">
        <v>0</v>
      </c>
      <c r="H276" s="8">
        <v>0</v>
      </c>
      <c r="I276" s="8">
        <v>0</v>
      </c>
      <c r="J276" s="8">
        <v>0</v>
      </c>
      <c r="K276" s="43">
        <v>0</v>
      </c>
      <c r="L276" s="30">
        <f t="shared" si="20"/>
        <v>0.5</v>
      </c>
      <c r="M276" s="30">
        <f t="shared" si="21"/>
        <v>0</v>
      </c>
      <c r="N276" s="30">
        <f t="shared" si="22"/>
        <v>0</v>
      </c>
      <c r="O276" s="30">
        <f t="shared" si="23"/>
        <v>0</v>
      </c>
      <c r="P276" s="30">
        <f t="shared" si="24"/>
        <v>0</v>
      </c>
    </row>
    <row r="277" spans="1:16" x14ac:dyDescent="0.25">
      <c r="A277" s="3" t="s">
        <v>57</v>
      </c>
      <c r="B277" s="8">
        <v>0</v>
      </c>
      <c r="C277" s="8">
        <v>1</v>
      </c>
      <c r="D277" s="6">
        <v>0</v>
      </c>
      <c r="E277" s="8">
        <v>0</v>
      </c>
      <c r="F277" s="6">
        <v>0</v>
      </c>
      <c r="G277" s="8">
        <v>0</v>
      </c>
      <c r="H277" s="8">
        <v>0</v>
      </c>
      <c r="I277" s="8">
        <v>2</v>
      </c>
      <c r="J277" s="8">
        <v>0</v>
      </c>
      <c r="K277" s="43">
        <v>3</v>
      </c>
      <c r="L277" s="30">
        <f t="shared" si="20"/>
        <v>0.5</v>
      </c>
      <c r="M277" s="30">
        <f t="shared" si="21"/>
        <v>3</v>
      </c>
      <c r="N277" s="30">
        <f t="shared" si="22"/>
        <v>0</v>
      </c>
      <c r="O277" s="30">
        <f t="shared" si="23"/>
        <v>0</v>
      </c>
      <c r="P277" s="30">
        <f t="shared" si="24"/>
        <v>0.66666666666666663</v>
      </c>
    </row>
    <row r="278" spans="1:16" x14ac:dyDescent="0.25">
      <c r="A278" s="3" t="s">
        <v>327</v>
      </c>
      <c r="B278" s="8">
        <v>0</v>
      </c>
      <c r="C278" s="8">
        <v>0</v>
      </c>
      <c r="D278" s="6">
        <v>0</v>
      </c>
      <c r="E278" s="8">
        <v>0</v>
      </c>
      <c r="F278" s="6">
        <v>0</v>
      </c>
      <c r="G278" s="8">
        <v>0</v>
      </c>
      <c r="H278" s="8">
        <v>0</v>
      </c>
      <c r="I278" s="8">
        <v>0</v>
      </c>
      <c r="J278" s="8">
        <v>0</v>
      </c>
      <c r="K278" s="43">
        <v>1</v>
      </c>
      <c r="L278" s="30">
        <f t="shared" si="20"/>
        <v>0</v>
      </c>
      <c r="M278" s="30">
        <f t="shared" si="21"/>
        <v>1</v>
      </c>
      <c r="N278" s="30">
        <f t="shared" si="22"/>
        <v>0</v>
      </c>
      <c r="O278" s="30">
        <f t="shared" si="23"/>
        <v>0</v>
      </c>
      <c r="P278" s="30">
        <f t="shared" si="24"/>
        <v>0</v>
      </c>
    </row>
    <row r="279" spans="1:16" x14ac:dyDescent="0.25">
      <c r="A279" s="3" t="s">
        <v>280</v>
      </c>
      <c r="B279" s="8">
        <v>0</v>
      </c>
      <c r="C279" s="8">
        <v>0</v>
      </c>
      <c r="D279" s="6">
        <v>0</v>
      </c>
      <c r="E279" s="8">
        <v>0</v>
      </c>
      <c r="F279" s="6">
        <v>0</v>
      </c>
      <c r="G279" s="8">
        <v>0</v>
      </c>
      <c r="H279" s="8">
        <v>0</v>
      </c>
      <c r="I279" s="8">
        <v>0</v>
      </c>
      <c r="J279" s="8">
        <v>0</v>
      </c>
      <c r="K279" s="43">
        <v>1</v>
      </c>
      <c r="L279" s="30">
        <f t="shared" si="20"/>
        <v>0</v>
      </c>
      <c r="M279" s="30">
        <f t="shared" si="21"/>
        <v>1</v>
      </c>
      <c r="N279" s="30">
        <f t="shared" si="22"/>
        <v>0</v>
      </c>
      <c r="O279" s="30">
        <f t="shared" si="23"/>
        <v>0</v>
      </c>
      <c r="P279" s="30">
        <f t="shared" si="24"/>
        <v>0</v>
      </c>
    </row>
    <row r="280" spans="1:16" x14ac:dyDescent="0.25">
      <c r="A280" s="3" t="s">
        <v>239</v>
      </c>
      <c r="B280" s="8">
        <v>0</v>
      </c>
      <c r="C280" s="8">
        <v>0</v>
      </c>
      <c r="D280" s="6">
        <v>0</v>
      </c>
      <c r="E280" s="8">
        <v>0</v>
      </c>
      <c r="F280" s="6">
        <v>0</v>
      </c>
      <c r="G280" s="8">
        <v>0</v>
      </c>
      <c r="H280" s="8">
        <v>0</v>
      </c>
      <c r="I280" s="8">
        <v>0</v>
      </c>
      <c r="J280" s="8">
        <v>0</v>
      </c>
      <c r="K280" s="43">
        <v>1</v>
      </c>
      <c r="L280" s="30">
        <f t="shared" si="20"/>
        <v>0</v>
      </c>
      <c r="M280" s="30">
        <f t="shared" si="21"/>
        <v>1</v>
      </c>
      <c r="N280" s="30">
        <f t="shared" si="22"/>
        <v>0</v>
      </c>
      <c r="O280" s="30">
        <f t="shared" si="23"/>
        <v>0</v>
      </c>
      <c r="P280" s="30">
        <f t="shared" si="24"/>
        <v>0</v>
      </c>
    </row>
    <row r="281" spans="1:16" x14ac:dyDescent="0.25">
      <c r="A281" s="3" t="s">
        <v>291</v>
      </c>
      <c r="B281" s="8">
        <v>0</v>
      </c>
      <c r="C281" s="8">
        <v>0</v>
      </c>
      <c r="D281" s="6">
        <v>0</v>
      </c>
      <c r="E281" s="8">
        <v>0</v>
      </c>
      <c r="F281" s="6">
        <v>0</v>
      </c>
      <c r="G281" s="8">
        <v>0</v>
      </c>
      <c r="H281" s="8">
        <v>0</v>
      </c>
      <c r="I281" s="8">
        <v>0</v>
      </c>
      <c r="J281" s="8">
        <v>0</v>
      </c>
      <c r="K281" s="43">
        <v>2</v>
      </c>
      <c r="L281" s="30">
        <f t="shared" si="20"/>
        <v>0</v>
      </c>
      <c r="M281" s="30">
        <f t="shared" si="21"/>
        <v>2</v>
      </c>
      <c r="N281" s="30">
        <f t="shared" si="22"/>
        <v>0</v>
      </c>
      <c r="O281" s="30">
        <f t="shared" si="23"/>
        <v>0</v>
      </c>
      <c r="P281" s="30">
        <f t="shared" si="24"/>
        <v>0</v>
      </c>
    </row>
    <row r="282" spans="1:16" x14ac:dyDescent="0.25">
      <c r="A282" s="3" t="s">
        <v>146</v>
      </c>
      <c r="B282" s="8">
        <v>0</v>
      </c>
      <c r="C282" s="8">
        <v>0</v>
      </c>
      <c r="D282" s="6">
        <v>0</v>
      </c>
      <c r="E282" s="8">
        <v>0</v>
      </c>
      <c r="F282" s="6">
        <v>1</v>
      </c>
      <c r="G282" s="8">
        <v>0</v>
      </c>
      <c r="H282" s="8">
        <v>0</v>
      </c>
      <c r="I282" s="8">
        <v>0</v>
      </c>
      <c r="J282" s="8">
        <v>0</v>
      </c>
      <c r="K282" s="43">
        <v>0</v>
      </c>
      <c r="L282" s="30">
        <f t="shared" si="20"/>
        <v>0</v>
      </c>
      <c r="M282" s="30">
        <f t="shared" si="21"/>
        <v>0</v>
      </c>
      <c r="N282" s="30">
        <f t="shared" si="22"/>
        <v>0</v>
      </c>
      <c r="O282" s="30">
        <f t="shared" si="23"/>
        <v>0</v>
      </c>
      <c r="P282" s="30">
        <f t="shared" si="24"/>
        <v>0</v>
      </c>
    </row>
    <row r="283" spans="1:16" x14ac:dyDescent="0.25">
      <c r="A283" s="3" t="s">
        <v>113</v>
      </c>
      <c r="B283" s="8">
        <v>0</v>
      </c>
      <c r="C283" s="8">
        <v>0</v>
      </c>
      <c r="D283" s="6">
        <v>0</v>
      </c>
      <c r="E283" s="8">
        <v>1</v>
      </c>
      <c r="F283" s="6">
        <v>0</v>
      </c>
      <c r="G283" s="8">
        <v>0</v>
      </c>
      <c r="H283" s="8">
        <v>0</v>
      </c>
      <c r="I283" s="8">
        <v>3</v>
      </c>
      <c r="J283" s="8">
        <v>0</v>
      </c>
      <c r="K283" s="43">
        <v>0</v>
      </c>
      <c r="L283" s="30">
        <f t="shared" si="20"/>
        <v>0</v>
      </c>
      <c r="M283" s="30">
        <f t="shared" si="21"/>
        <v>0</v>
      </c>
      <c r="N283" s="30">
        <f t="shared" si="22"/>
        <v>0</v>
      </c>
      <c r="O283" s="30">
        <f t="shared" si="23"/>
        <v>0</v>
      </c>
      <c r="P283" s="30">
        <f t="shared" si="24"/>
        <v>1.3333333333333333</v>
      </c>
    </row>
    <row r="284" spans="1:16" x14ac:dyDescent="0.25">
      <c r="A284" s="3" t="s">
        <v>194</v>
      </c>
      <c r="B284" s="8">
        <v>0</v>
      </c>
      <c r="C284" s="8">
        <v>0</v>
      </c>
      <c r="D284" s="6">
        <v>0</v>
      </c>
      <c r="E284" s="8">
        <v>0</v>
      </c>
      <c r="F284" s="6">
        <v>0</v>
      </c>
      <c r="G284" s="8">
        <v>0</v>
      </c>
      <c r="H284" s="8">
        <v>0</v>
      </c>
      <c r="I284" s="8">
        <v>1</v>
      </c>
      <c r="J284" s="8">
        <v>0</v>
      </c>
      <c r="K284" s="43">
        <v>0</v>
      </c>
      <c r="L284" s="30">
        <f t="shared" si="20"/>
        <v>0</v>
      </c>
      <c r="M284" s="30">
        <f t="shared" si="21"/>
        <v>0</v>
      </c>
      <c r="N284" s="30">
        <f t="shared" si="22"/>
        <v>0</v>
      </c>
      <c r="O284" s="30">
        <f t="shared" si="23"/>
        <v>0</v>
      </c>
      <c r="P284" s="30">
        <f t="shared" si="24"/>
        <v>0.33333333333333331</v>
      </c>
    </row>
    <row r="285" spans="1:16" x14ac:dyDescent="0.25">
      <c r="A285" s="3" t="s">
        <v>174</v>
      </c>
      <c r="B285" s="8">
        <v>0</v>
      </c>
      <c r="C285" s="8">
        <v>0</v>
      </c>
      <c r="D285" s="6">
        <v>0</v>
      </c>
      <c r="E285" s="8">
        <v>0</v>
      </c>
      <c r="F285" s="6">
        <v>0</v>
      </c>
      <c r="G285" s="8">
        <v>0</v>
      </c>
      <c r="H285" s="8">
        <v>0</v>
      </c>
      <c r="I285" s="8">
        <v>1</v>
      </c>
      <c r="J285" s="8">
        <v>0</v>
      </c>
      <c r="K285" s="43">
        <v>0</v>
      </c>
      <c r="L285" s="30">
        <f t="shared" si="20"/>
        <v>0</v>
      </c>
      <c r="M285" s="30">
        <f t="shared" si="21"/>
        <v>0</v>
      </c>
      <c r="N285" s="30">
        <f t="shared" si="22"/>
        <v>0</v>
      </c>
      <c r="O285" s="30">
        <f t="shared" si="23"/>
        <v>0</v>
      </c>
      <c r="P285" s="30">
        <f t="shared" si="24"/>
        <v>0.33333333333333331</v>
      </c>
    </row>
    <row r="286" spans="1:16" x14ac:dyDescent="0.25">
      <c r="A286" s="3" t="s">
        <v>136</v>
      </c>
      <c r="B286" s="8">
        <v>0</v>
      </c>
      <c r="C286" s="8">
        <v>0</v>
      </c>
      <c r="D286" s="6">
        <v>0</v>
      </c>
      <c r="E286" s="8">
        <v>1</v>
      </c>
      <c r="F286" s="6">
        <v>0</v>
      </c>
      <c r="G286" s="8">
        <v>0</v>
      </c>
      <c r="H286" s="8">
        <v>0</v>
      </c>
      <c r="I286" s="8">
        <v>0</v>
      </c>
      <c r="J286" s="8">
        <v>0</v>
      </c>
      <c r="K286" s="43">
        <v>0</v>
      </c>
      <c r="L286" s="30">
        <f t="shared" si="20"/>
        <v>0</v>
      </c>
      <c r="M286" s="30">
        <f t="shared" si="21"/>
        <v>0</v>
      </c>
      <c r="N286" s="30">
        <f t="shared" si="22"/>
        <v>0</v>
      </c>
      <c r="O286" s="30">
        <f t="shared" si="23"/>
        <v>0</v>
      </c>
      <c r="P286" s="30">
        <f t="shared" si="24"/>
        <v>0.33333333333333331</v>
      </c>
    </row>
    <row r="287" spans="1:16" x14ac:dyDescent="0.25">
      <c r="A287" s="3" t="s">
        <v>176</v>
      </c>
      <c r="B287" s="8">
        <v>0</v>
      </c>
      <c r="C287" s="8">
        <v>0</v>
      </c>
      <c r="D287" s="6">
        <v>0</v>
      </c>
      <c r="E287" s="8">
        <v>0</v>
      </c>
      <c r="F287" s="6">
        <v>0</v>
      </c>
      <c r="G287" s="8">
        <v>0</v>
      </c>
      <c r="H287" s="8">
        <v>0</v>
      </c>
      <c r="I287" s="8">
        <v>1</v>
      </c>
      <c r="J287" s="8">
        <v>0</v>
      </c>
      <c r="K287" s="43">
        <v>0</v>
      </c>
      <c r="L287" s="30">
        <f t="shared" si="20"/>
        <v>0</v>
      </c>
      <c r="M287" s="30">
        <f t="shared" si="21"/>
        <v>0</v>
      </c>
      <c r="N287" s="30">
        <f t="shared" si="22"/>
        <v>0</v>
      </c>
      <c r="O287" s="30">
        <f t="shared" si="23"/>
        <v>0</v>
      </c>
      <c r="P287" s="30">
        <f t="shared" si="24"/>
        <v>0.33333333333333331</v>
      </c>
    </row>
    <row r="288" spans="1:16" x14ac:dyDescent="0.25">
      <c r="A288" s="3" t="s">
        <v>246</v>
      </c>
      <c r="B288" s="8">
        <v>0</v>
      </c>
      <c r="C288" s="8">
        <v>0</v>
      </c>
      <c r="D288" s="6">
        <v>0</v>
      </c>
      <c r="E288" s="8">
        <v>0</v>
      </c>
      <c r="F288" s="6">
        <v>0</v>
      </c>
      <c r="G288" s="8">
        <v>0</v>
      </c>
      <c r="H288" s="8">
        <v>0</v>
      </c>
      <c r="I288" s="8">
        <v>0</v>
      </c>
      <c r="J288" s="8">
        <v>0</v>
      </c>
      <c r="K288" s="43">
        <v>1</v>
      </c>
      <c r="L288" s="30">
        <f t="shared" si="20"/>
        <v>0</v>
      </c>
      <c r="M288" s="30">
        <f t="shared" si="21"/>
        <v>1</v>
      </c>
      <c r="N288" s="30">
        <f t="shared" si="22"/>
        <v>0</v>
      </c>
      <c r="O288" s="30">
        <f t="shared" si="23"/>
        <v>0</v>
      </c>
      <c r="P288" s="30">
        <f t="shared" si="24"/>
        <v>0</v>
      </c>
    </row>
    <row r="289" spans="1:16" x14ac:dyDescent="0.25">
      <c r="A289" s="3" t="s">
        <v>300</v>
      </c>
      <c r="B289" s="8">
        <v>0</v>
      </c>
      <c r="C289" s="8">
        <v>0</v>
      </c>
      <c r="D289" s="6">
        <v>0</v>
      </c>
      <c r="E289" s="8">
        <v>0</v>
      </c>
      <c r="F289" s="6">
        <v>0</v>
      </c>
      <c r="G289" s="8">
        <v>0</v>
      </c>
      <c r="H289" s="8">
        <v>0</v>
      </c>
      <c r="I289" s="8">
        <v>0</v>
      </c>
      <c r="J289" s="8">
        <v>0</v>
      </c>
      <c r="K289" s="43">
        <v>1</v>
      </c>
      <c r="L289" s="30">
        <f t="shared" si="20"/>
        <v>0</v>
      </c>
      <c r="M289" s="30">
        <f t="shared" si="21"/>
        <v>1</v>
      </c>
      <c r="N289" s="30">
        <f t="shared" si="22"/>
        <v>0</v>
      </c>
      <c r="O289" s="30">
        <f t="shared" si="23"/>
        <v>0</v>
      </c>
      <c r="P289" s="30">
        <f t="shared" si="24"/>
        <v>0</v>
      </c>
    </row>
    <row r="290" spans="1:16" x14ac:dyDescent="0.25">
      <c r="A290" s="3" t="s">
        <v>228</v>
      </c>
      <c r="B290" s="8">
        <v>0</v>
      </c>
      <c r="C290" s="8">
        <v>0</v>
      </c>
      <c r="D290" s="6">
        <v>0</v>
      </c>
      <c r="E290" s="8">
        <v>0</v>
      </c>
      <c r="F290" s="6">
        <v>0</v>
      </c>
      <c r="G290" s="8">
        <v>0</v>
      </c>
      <c r="H290" s="8">
        <v>0</v>
      </c>
      <c r="I290" s="8">
        <v>1</v>
      </c>
      <c r="J290" s="8">
        <v>0</v>
      </c>
      <c r="K290" s="43">
        <v>0</v>
      </c>
      <c r="L290" s="30">
        <f t="shared" si="20"/>
        <v>0</v>
      </c>
      <c r="M290" s="30">
        <f t="shared" si="21"/>
        <v>0</v>
      </c>
      <c r="N290" s="30">
        <f t="shared" si="22"/>
        <v>0</v>
      </c>
      <c r="O290" s="30">
        <f t="shared" si="23"/>
        <v>0</v>
      </c>
      <c r="P290" s="30">
        <f t="shared" si="24"/>
        <v>0.33333333333333331</v>
      </c>
    </row>
    <row r="291" spans="1:16" x14ac:dyDescent="0.25">
      <c r="A291" s="3" t="s">
        <v>172</v>
      </c>
      <c r="B291" s="8">
        <v>0</v>
      </c>
      <c r="C291" s="8">
        <v>0</v>
      </c>
      <c r="D291" s="6">
        <v>0</v>
      </c>
      <c r="E291" s="8">
        <v>0</v>
      </c>
      <c r="F291" s="6">
        <v>0</v>
      </c>
      <c r="G291" s="8">
        <v>0</v>
      </c>
      <c r="H291" s="8">
        <v>0</v>
      </c>
      <c r="I291" s="8">
        <v>1</v>
      </c>
      <c r="J291" s="8">
        <v>0</v>
      </c>
      <c r="K291" s="43">
        <v>0</v>
      </c>
      <c r="L291" s="30">
        <f t="shared" si="20"/>
        <v>0</v>
      </c>
      <c r="M291" s="30">
        <f t="shared" si="21"/>
        <v>0</v>
      </c>
      <c r="N291" s="30">
        <f t="shared" si="22"/>
        <v>0</v>
      </c>
      <c r="O291" s="30">
        <f t="shared" si="23"/>
        <v>0</v>
      </c>
      <c r="P291" s="30">
        <f t="shared" si="24"/>
        <v>0.33333333333333331</v>
      </c>
    </row>
    <row r="292" spans="1:16" x14ac:dyDescent="0.25">
      <c r="A292" s="3" t="s">
        <v>132</v>
      </c>
      <c r="B292" s="8">
        <v>0</v>
      </c>
      <c r="C292" s="8">
        <v>0</v>
      </c>
      <c r="D292" s="6">
        <v>0</v>
      </c>
      <c r="E292" s="8">
        <v>1</v>
      </c>
      <c r="F292" s="6">
        <v>0</v>
      </c>
      <c r="G292" s="8">
        <v>0</v>
      </c>
      <c r="H292" s="8">
        <v>0</v>
      </c>
      <c r="I292" s="8">
        <v>2</v>
      </c>
      <c r="J292" s="8">
        <v>0</v>
      </c>
      <c r="K292" s="43">
        <v>0</v>
      </c>
      <c r="L292" s="30">
        <f t="shared" si="20"/>
        <v>0</v>
      </c>
      <c r="M292" s="30">
        <f t="shared" si="21"/>
        <v>0</v>
      </c>
      <c r="N292" s="30">
        <f t="shared" si="22"/>
        <v>0</v>
      </c>
      <c r="O292" s="30">
        <f t="shared" si="23"/>
        <v>0</v>
      </c>
      <c r="P292" s="30">
        <f t="shared" si="24"/>
        <v>1</v>
      </c>
    </row>
    <row r="293" spans="1:16" x14ac:dyDescent="0.25">
      <c r="A293" s="3" t="s">
        <v>203</v>
      </c>
      <c r="B293" s="8">
        <v>0</v>
      </c>
      <c r="C293" s="8">
        <v>0</v>
      </c>
      <c r="D293" s="6">
        <v>0</v>
      </c>
      <c r="E293" s="8">
        <v>0</v>
      </c>
      <c r="F293" s="6">
        <v>0</v>
      </c>
      <c r="G293" s="8">
        <v>0</v>
      </c>
      <c r="H293" s="8">
        <v>0</v>
      </c>
      <c r="I293" s="8">
        <v>3</v>
      </c>
      <c r="J293" s="8">
        <v>0</v>
      </c>
      <c r="K293" s="43">
        <v>1</v>
      </c>
      <c r="L293" s="30">
        <f t="shared" si="20"/>
        <v>0</v>
      </c>
      <c r="M293" s="30">
        <f t="shared" si="21"/>
        <v>1</v>
      </c>
      <c r="N293" s="30">
        <f t="shared" si="22"/>
        <v>0</v>
      </c>
      <c r="O293" s="30">
        <f t="shared" si="23"/>
        <v>0</v>
      </c>
      <c r="P293" s="30">
        <f t="shared" si="24"/>
        <v>1</v>
      </c>
    </row>
    <row r="294" spans="1:16" x14ac:dyDescent="0.25">
      <c r="A294" s="3" t="s">
        <v>237</v>
      </c>
      <c r="B294" s="8">
        <v>0</v>
      </c>
      <c r="C294" s="8">
        <v>0</v>
      </c>
      <c r="D294" s="6">
        <v>0</v>
      </c>
      <c r="E294" s="8">
        <v>0</v>
      </c>
      <c r="F294" s="6">
        <v>0</v>
      </c>
      <c r="G294" s="8">
        <v>0</v>
      </c>
      <c r="H294" s="8">
        <v>0</v>
      </c>
      <c r="I294" s="8">
        <v>0</v>
      </c>
      <c r="J294" s="8">
        <v>0</v>
      </c>
      <c r="K294" s="43">
        <v>1</v>
      </c>
      <c r="L294" s="30">
        <f t="shared" si="20"/>
        <v>0</v>
      </c>
      <c r="M294" s="30">
        <f t="shared" si="21"/>
        <v>1</v>
      </c>
      <c r="N294" s="30">
        <f t="shared" si="22"/>
        <v>0</v>
      </c>
      <c r="O294" s="30">
        <f t="shared" si="23"/>
        <v>0</v>
      </c>
      <c r="P294" s="30">
        <f t="shared" si="24"/>
        <v>0</v>
      </c>
    </row>
    <row r="295" spans="1:16" x14ac:dyDescent="0.25">
      <c r="A295" s="3" t="s">
        <v>302</v>
      </c>
      <c r="B295" s="8">
        <v>0</v>
      </c>
      <c r="C295" s="8">
        <v>0</v>
      </c>
      <c r="D295" s="6">
        <v>0</v>
      </c>
      <c r="E295" s="8">
        <v>0</v>
      </c>
      <c r="F295" s="6">
        <v>0</v>
      </c>
      <c r="G295" s="8">
        <v>0</v>
      </c>
      <c r="H295" s="8">
        <v>0</v>
      </c>
      <c r="I295" s="8">
        <v>0</v>
      </c>
      <c r="J295" s="8">
        <v>0</v>
      </c>
      <c r="K295" s="43">
        <v>1</v>
      </c>
      <c r="L295" s="30">
        <f t="shared" si="20"/>
        <v>0</v>
      </c>
      <c r="M295" s="30">
        <f t="shared" si="21"/>
        <v>1</v>
      </c>
      <c r="N295" s="30">
        <f t="shared" si="22"/>
        <v>0</v>
      </c>
      <c r="O295" s="30">
        <f t="shared" si="23"/>
        <v>0</v>
      </c>
      <c r="P295" s="30">
        <f t="shared" si="24"/>
        <v>0</v>
      </c>
    </row>
    <row r="296" spans="1:16" x14ac:dyDescent="0.25">
      <c r="A296" s="3" t="s">
        <v>171</v>
      </c>
      <c r="B296" s="8">
        <v>0</v>
      </c>
      <c r="C296" s="8">
        <v>0</v>
      </c>
      <c r="D296" s="6">
        <v>0</v>
      </c>
      <c r="E296" s="8">
        <v>0</v>
      </c>
      <c r="F296" s="6">
        <v>0</v>
      </c>
      <c r="G296" s="8">
        <v>0</v>
      </c>
      <c r="H296" s="8">
        <v>0</v>
      </c>
      <c r="I296" s="8">
        <v>1</v>
      </c>
      <c r="J296" s="8">
        <v>0</v>
      </c>
      <c r="K296" s="43">
        <v>0</v>
      </c>
      <c r="L296" s="30">
        <f t="shared" si="20"/>
        <v>0</v>
      </c>
      <c r="M296" s="30">
        <f t="shared" si="21"/>
        <v>0</v>
      </c>
      <c r="N296" s="30">
        <f t="shared" si="22"/>
        <v>0</v>
      </c>
      <c r="O296" s="30">
        <f t="shared" si="23"/>
        <v>0</v>
      </c>
      <c r="P296" s="30">
        <f t="shared" si="24"/>
        <v>0.33333333333333331</v>
      </c>
    </row>
    <row r="297" spans="1:16" x14ac:dyDescent="0.25">
      <c r="A297" s="3" t="s">
        <v>28</v>
      </c>
      <c r="B297" s="8">
        <v>1</v>
      </c>
      <c r="C297" s="8">
        <v>0</v>
      </c>
      <c r="D297" s="6">
        <v>0</v>
      </c>
      <c r="E297" s="8">
        <v>0</v>
      </c>
      <c r="F297" s="6">
        <v>0</v>
      </c>
      <c r="G297" s="8">
        <v>0</v>
      </c>
      <c r="H297" s="8">
        <v>0</v>
      </c>
      <c r="I297" s="8">
        <v>0</v>
      </c>
      <c r="J297" s="8">
        <v>0</v>
      </c>
      <c r="K297" s="43">
        <v>0</v>
      </c>
      <c r="L297" s="30">
        <f t="shared" si="20"/>
        <v>0.5</v>
      </c>
      <c r="M297" s="30">
        <f t="shared" si="21"/>
        <v>0</v>
      </c>
      <c r="N297" s="30">
        <f t="shared" si="22"/>
        <v>0</v>
      </c>
      <c r="O297" s="30">
        <f t="shared" si="23"/>
        <v>0</v>
      </c>
      <c r="P297" s="30">
        <f t="shared" si="24"/>
        <v>0</v>
      </c>
    </row>
    <row r="298" spans="1:16" x14ac:dyDescent="0.25">
      <c r="A298" s="3" t="s">
        <v>275</v>
      </c>
      <c r="B298" s="8">
        <v>0</v>
      </c>
      <c r="C298" s="8">
        <v>0</v>
      </c>
      <c r="D298" s="6">
        <v>0</v>
      </c>
      <c r="E298" s="8">
        <v>0</v>
      </c>
      <c r="F298" s="6">
        <v>0</v>
      </c>
      <c r="G298" s="8">
        <v>0</v>
      </c>
      <c r="H298" s="8">
        <v>0</v>
      </c>
      <c r="I298" s="8">
        <v>0</v>
      </c>
      <c r="J298" s="8">
        <v>0</v>
      </c>
      <c r="K298" s="43">
        <v>1</v>
      </c>
      <c r="L298" s="30">
        <f t="shared" si="20"/>
        <v>0</v>
      </c>
      <c r="M298" s="30">
        <f t="shared" si="21"/>
        <v>1</v>
      </c>
      <c r="N298" s="30">
        <f t="shared" si="22"/>
        <v>0</v>
      </c>
      <c r="O298" s="30">
        <f t="shared" si="23"/>
        <v>0</v>
      </c>
      <c r="P298" s="30">
        <f t="shared" si="24"/>
        <v>0</v>
      </c>
    </row>
    <row r="299" spans="1:16" x14ac:dyDescent="0.25">
      <c r="A299" s="3" t="s">
        <v>116</v>
      </c>
      <c r="B299" s="8">
        <v>0</v>
      </c>
      <c r="C299" s="8">
        <v>0</v>
      </c>
      <c r="D299" s="6">
        <v>0</v>
      </c>
      <c r="E299" s="8">
        <v>1</v>
      </c>
      <c r="F299" s="6">
        <v>0</v>
      </c>
      <c r="G299" s="8">
        <v>0</v>
      </c>
      <c r="H299" s="8">
        <v>0</v>
      </c>
      <c r="I299" s="8">
        <v>0</v>
      </c>
      <c r="J299" s="8">
        <v>0</v>
      </c>
      <c r="K299" s="43">
        <v>3</v>
      </c>
      <c r="L299" s="30">
        <f t="shared" si="20"/>
        <v>0</v>
      </c>
      <c r="M299" s="30">
        <f t="shared" si="21"/>
        <v>3</v>
      </c>
      <c r="N299" s="30">
        <f t="shared" si="22"/>
        <v>0</v>
      </c>
      <c r="O299" s="30">
        <f t="shared" si="23"/>
        <v>0</v>
      </c>
      <c r="P299" s="30">
        <f t="shared" si="24"/>
        <v>0.33333333333333331</v>
      </c>
    </row>
    <row r="300" spans="1:16" x14ac:dyDescent="0.25">
      <c r="A300" s="3" t="s">
        <v>117</v>
      </c>
      <c r="B300" s="8">
        <v>0</v>
      </c>
      <c r="C300" s="8">
        <v>0</v>
      </c>
      <c r="D300" s="6">
        <v>0</v>
      </c>
      <c r="E300" s="8">
        <v>1</v>
      </c>
      <c r="F300" s="6">
        <v>0</v>
      </c>
      <c r="G300" s="8">
        <v>0</v>
      </c>
      <c r="H300" s="8">
        <v>0</v>
      </c>
      <c r="I300" s="8">
        <v>1</v>
      </c>
      <c r="J300" s="8">
        <v>0</v>
      </c>
      <c r="K300" s="43">
        <v>0</v>
      </c>
      <c r="L300" s="30">
        <f t="shared" si="20"/>
        <v>0</v>
      </c>
      <c r="M300" s="30">
        <f t="shared" si="21"/>
        <v>0</v>
      </c>
      <c r="N300" s="30">
        <f t="shared" si="22"/>
        <v>0</v>
      </c>
      <c r="O300" s="30">
        <f t="shared" si="23"/>
        <v>0</v>
      </c>
      <c r="P300" s="30">
        <f t="shared" si="24"/>
        <v>0.66666666666666663</v>
      </c>
    </row>
    <row r="301" spans="1:16" x14ac:dyDescent="0.25">
      <c r="A301" s="3" t="s">
        <v>222</v>
      </c>
      <c r="B301" s="8">
        <v>0</v>
      </c>
      <c r="C301" s="8">
        <v>0</v>
      </c>
      <c r="D301" s="6">
        <v>0</v>
      </c>
      <c r="E301" s="8">
        <v>0</v>
      </c>
      <c r="F301" s="6">
        <v>0</v>
      </c>
      <c r="G301" s="8">
        <v>0</v>
      </c>
      <c r="H301" s="8">
        <v>0</v>
      </c>
      <c r="I301" s="8">
        <v>2</v>
      </c>
      <c r="J301" s="8">
        <v>0</v>
      </c>
      <c r="K301" s="43">
        <v>0</v>
      </c>
      <c r="L301" s="30">
        <f t="shared" si="20"/>
        <v>0</v>
      </c>
      <c r="M301" s="30">
        <f t="shared" si="21"/>
        <v>0</v>
      </c>
      <c r="N301" s="30">
        <f t="shared" si="22"/>
        <v>0</v>
      </c>
      <c r="O301" s="30">
        <f t="shared" si="23"/>
        <v>0</v>
      </c>
      <c r="P301" s="30">
        <f t="shared" si="24"/>
        <v>0.66666666666666663</v>
      </c>
    </row>
    <row r="302" spans="1:16" x14ac:dyDescent="0.25">
      <c r="A302" s="3" t="s">
        <v>114</v>
      </c>
      <c r="B302" s="8">
        <v>0</v>
      </c>
      <c r="C302" s="8">
        <v>0</v>
      </c>
      <c r="D302" s="6">
        <v>0</v>
      </c>
      <c r="E302" s="8">
        <v>1</v>
      </c>
      <c r="F302" s="6">
        <v>0</v>
      </c>
      <c r="G302" s="8">
        <v>0</v>
      </c>
      <c r="H302" s="8">
        <v>0</v>
      </c>
      <c r="I302" s="8">
        <v>0</v>
      </c>
      <c r="J302" s="8">
        <v>0</v>
      </c>
      <c r="K302" s="43">
        <v>0</v>
      </c>
      <c r="L302" s="30">
        <f t="shared" si="20"/>
        <v>0</v>
      </c>
      <c r="M302" s="30">
        <f t="shared" si="21"/>
        <v>0</v>
      </c>
      <c r="N302" s="30">
        <f t="shared" si="22"/>
        <v>0</v>
      </c>
      <c r="O302" s="30">
        <f t="shared" si="23"/>
        <v>0</v>
      </c>
      <c r="P302" s="30">
        <f t="shared" si="24"/>
        <v>0.33333333333333331</v>
      </c>
    </row>
    <row r="303" spans="1:16" x14ac:dyDescent="0.25">
      <c r="A303" s="3" t="s">
        <v>184</v>
      </c>
      <c r="B303" s="8">
        <v>0</v>
      </c>
      <c r="C303" s="8">
        <v>0</v>
      </c>
      <c r="D303" s="6">
        <v>0</v>
      </c>
      <c r="E303" s="8">
        <v>0</v>
      </c>
      <c r="F303" s="6">
        <v>0</v>
      </c>
      <c r="G303" s="8">
        <v>0</v>
      </c>
      <c r="H303" s="8">
        <v>0</v>
      </c>
      <c r="I303" s="8">
        <v>2</v>
      </c>
      <c r="J303" s="8">
        <v>0</v>
      </c>
      <c r="K303" s="43">
        <v>0</v>
      </c>
      <c r="L303" s="30">
        <f t="shared" si="20"/>
        <v>0</v>
      </c>
      <c r="M303" s="30">
        <f t="shared" si="21"/>
        <v>0</v>
      </c>
      <c r="N303" s="30">
        <f t="shared" si="22"/>
        <v>0</v>
      </c>
      <c r="O303" s="30">
        <f t="shared" si="23"/>
        <v>0</v>
      </c>
      <c r="P303" s="30">
        <f t="shared" si="24"/>
        <v>0.66666666666666663</v>
      </c>
    </row>
    <row r="304" spans="1:16" x14ac:dyDescent="0.25">
      <c r="A304" s="3" t="s">
        <v>125</v>
      </c>
      <c r="B304" s="8">
        <v>0</v>
      </c>
      <c r="C304" s="8">
        <v>0</v>
      </c>
      <c r="D304" s="6">
        <v>0</v>
      </c>
      <c r="E304" s="8">
        <v>1</v>
      </c>
      <c r="F304" s="6">
        <v>0</v>
      </c>
      <c r="G304" s="8">
        <v>0</v>
      </c>
      <c r="H304" s="8">
        <v>0</v>
      </c>
      <c r="I304" s="8">
        <v>0</v>
      </c>
      <c r="J304" s="8">
        <v>0</v>
      </c>
      <c r="K304" s="43">
        <v>0</v>
      </c>
      <c r="L304" s="30">
        <f t="shared" si="20"/>
        <v>0</v>
      </c>
      <c r="M304" s="30">
        <f t="shared" si="21"/>
        <v>0</v>
      </c>
      <c r="N304" s="30">
        <f t="shared" si="22"/>
        <v>0</v>
      </c>
      <c r="O304" s="30">
        <f t="shared" si="23"/>
        <v>0</v>
      </c>
      <c r="P304" s="30">
        <f t="shared" si="24"/>
        <v>0.33333333333333331</v>
      </c>
    </row>
    <row r="305" spans="1:17" x14ac:dyDescent="0.25">
      <c r="A305" s="3" t="s">
        <v>211</v>
      </c>
      <c r="B305" s="8">
        <v>0</v>
      </c>
      <c r="C305" s="8">
        <v>0</v>
      </c>
      <c r="D305" s="6">
        <v>0</v>
      </c>
      <c r="E305" s="8">
        <v>0</v>
      </c>
      <c r="F305" s="6">
        <v>0</v>
      </c>
      <c r="G305" s="8">
        <v>0</v>
      </c>
      <c r="H305" s="8">
        <v>0</v>
      </c>
      <c r="I305" s="8">
        <v>1</v>
      </c>
      <c r="J305" s="8">
        <v>0</v>
      </c>
      <c r="K305" s="43">
        <v>0</v>
      </c>
      <c r="L305" s="30">
        <f t="shared" si="20"/>
        <v>0</v>
      </c>
      <c r="M305" s="30">
        <f t="shared" si="21"/>
        <v>0</v>
      </c>
      <c r="N305" s="30">
        <f t="shared" si="22"/>
        <v>0</v>
      </c>
      <c r="O305" s="30">
        <f t="shared" si="23"/>
        <v>0</v>
      </c>
      <c r="P305" s="30">
        <f t="shared" si="24"/>
        <v>0.33333333333333331</v>
      </c>
    </row>
    <row r="306" spans="1:17" x14ac:dyDescent="0.25">
      <c r="A306" s="3" t="s">
        <v>101</v>
      </c>
      <c r="B306" s="8">
        <v>0</v>
      </c>
      <c r="C306" s="8">
        <v>0</v>
      </c>
      <c r="D306" s="6">
        <v>1</v>
      </c>
      <c r="E306" s="8">
        <v>0</v>
      </c>
      <c r="F306" s="6">
        <v>0</v>
      </c>
      <c r="G306" s="8">
        <v>0</v>
      </c>
      <c r="H306" s="8">
        <v>0</v>
      </c>
      <c r="I306" s="8">
        <v>1</v>
      </c>
      <c r="J306" s="8">
        <v>0</v>
      </c>
      <c r="K306" s="43">
        <v>0</v>
      </c>
      <c r="L306" s="30">
        <f t="shared" si="20"/>
        <v>0</v>
      </c>
      <c r="M306" s="30">
        <f t="shared" si="21"/>
        <v>0</v>
      </c>
      <c r="N306" s="30">
        <f t="shared" si="22"/>
        <v>0</v>
      </c>
      <c r="O306" s="30">
        <f t="shared" si="23"/>
        <v>0</v>
      </c>
      <c r="P306" s="30">
        <f t="shared" si="24"/>
        <v>0.33333333333333331</v>
      </c>
    </row>
    <row r="307" spans="1:17" x14ac:dyDescent="0.25">
      <c r="A307" s="3" t="s">
        <v>220</v>
      </c>
      <c r="B307" s="8">
        <v>0</v>
      </c>
      <c r="C307" s="8">
        <v>0</v>
      </c>
      <c r="D307" s="6">
        <v>0</v>
      </c>
      <c r="E307" s="8">
        <v>0</v>
      </c>
      <c r="F307" s="6">
        <v>0</v>
      </c>
      <c r="G307" s="8">
        <v>0</v>
      </c>
      <c r="H307" s="8">
        <v>0</v>
      </c>
      <c r="I307" s="8">
        <v>1</v>
      </c>
      <c r="J307" s="8">
        <v>0</v>
      </c>
      <c r="K307" s="43">
        <v>2</v>
      </c>
      <c r="L307" s="30">
        <f t="shared" si="20"/>
        <v>0</v>
      </c>
      <c r="M307" s="30">
        <f t="shared" si="21"/>
        <v>2</v>
      </c>
      <c r="N307" s="30">
        <f t="shared" si="22"/>
        <v>0</v>
      </c>
      <c r="O307" s="30">
        <f t="shared" si="23"/>
        <v>0</v>
      </c>
      <c r="P307" s="30">
        <f t="shared" si="24"/>
        <v>0.33333333333333331</v>
      </c>
    </row>
    <row r="308" spans="1:17" x14ac:dyDescent="0.25">
      <c r="A308" s="3" t="s">
        <v>329</v>
      </c>
      <c r="B308" s="8">
        <v>0</v>
      </c>
      <c r="C308" s="8">
        <v>0</v>
      </c>
      <c r="D308" s="6">
        <v>0</v>
      </c>
      <c r="E308" s="8">
        <v>0</v>
      </c>
      <c r="F308" s="6">
        <v>0</v>
      </c>
      <c r="G308" s="8">
        <v>0</v>
      </c>
      <c r="H308" s="8">
        <v>0</v>
      </c>
      <c r="I308" s="8">
        <v>0</v>
      </c>
      <c r="J308" s="8">
        <v>0</v>
      </c>
      <c r="K308" s="43">
        <v>1</v>
      </c>
      <c r="L308" s="30">
        <f t="shared" si="20"/>
        <v>0</v>
      </c>
      <c r="M308" s="30">
        <f t="shared" si="21"/>
        <v>1</v>
      </c>
      <c r="N308" s="30">
        <f t="shared" si="22"/>
        <v>0</v>
      </c>
      <c r="O308" s="30">
        <f t="shared" si="23"/>
        <v>0</v>
      </c>
      <c r="P308" s="30">
        <f t="shared" si="24"/>
        <v>0</v>
      </c>
    </row>
    <row r="309" spans="1:17" x14ac:dyDescent="0.25">
      <c r="A309" s="3" t="s">
        <v>288</v>
      </c>
      <c r="B309" s="8">
        <v>0</v>
      </c>
      <c r="C309" s="8">
        <v>0</v>
      </c>
      <c r="D309" s="6">
        <v>0</v>
      </c>
      <c r="E309" s="8">
        <v>0</v>
      </c>
      <c r="F309" s="6">
        <v>0</v>
      </c>
      <c r="G309" s="8">
        <v>0</v>
      </c>
      <c r="H309" s="8">
        <v>0</v>
      </c>
      <c r="I309" s="8">
        <v>0</v>
      </c>
      <c r="J309" s="8">
        <v>0</v>
      </c>
      <c r="K309" s="43">
        <v>1</v>
      </c>
      <c r="L309" s="30">
        <f t="shared" si="20"/>
        <v>0</v>
      </c>
      <c r="M309" s="30">
        <f t="shared" si="21"/>
        <v>1</v>
      </c>
      <c r="N309" s="30">
        <f t="shared" si="22"/>
        <v>0</v>
      </c>
      <c r="O309" s="30">
        <f t="shared" si="23"/>
        <v>0</v>
      </c>
      <c r="P309" s="30">
        <f t="shared" si="24"/>
        <v>0</v>
      </c>
    </row>
    <row r="310" spans="1:17" x14ac:dyDescent="0.25">
      <c r="A310" s="3" t="s">
        <v>236</v>
      </c>
      <c r="B310" s="8">
        <v>0</v>
      </c>
      <c r="C310" s="8">
        <v>0</v>
      </c>
      <c r="D310" s="6">
        <v>0</v>
      </c>
      <c r="E310" s="8">
        <v>0</v>
      </c>
      <c r="F310" s="6">
        <v>0</v>
      </c>
      <c r="G310" s="8">
        <v>0</v>
      </c>
      <c r="H310" s="8">
        <v>0</v>
      </c>
      <c r="I310" s="8">
        <v>0</v>
      </c>
      <c r="J310" s="8">
        <v>0</v>
      </c>
      <c r="K310" s="43">
        <v>1</v>
      </c>
      <c r="L310" s="30">
        <f t="shared" si="20"/>
        <v>0</v>
      </c>
      <c r="M310" s="30">
        <f t="shared" si="21"/>
        <v>1</v>
      </c>
      <c r="N310" s="30">
        <f t="shared" si="22"/>
        <v>0</v>
      </c>
      <c r="O310" s="30">
        <f t="shared" si="23"/>
        <v>0</v>
      </c>
      <c r="P310" s="30">
        <f t="shared" si="24"/>
        <v>0</v>
      </c>
    </row>
    <row r="311" spans="1:17" x14ac:dyDescent="0.25">
      <c r="A311" s="3" t="s">
        <v>169</v>
      </c>
      <c r="B311" s="8">
        <v>0</v>
      </c>
      <c r="C311" s="8">
        <v>0</v>
      </c>
      <c r="D311" s="6">
        <v>0</v>
      </c>
      <c r="E311" s="8">
        <v>0</v>
      </c>
      <c r="F311" s="6">
        <v>0</v>
      </c>
      <c r="G311" s="8">
        <v>0</v>
      </c>
      <c r="H311" s="8">
        <v>0</v>
      </c>
      <c r="I311" s="8">
        <v>1</v>
      </c>
      <c r="J311" s="8">
        <v>0</v>
      </c>
      <c r="K311" s="43">
        <v>0</v>
      </c>
      <c r="L311" s="30">
        <f t="shared" si="20"/>
        <v>0</v>
      </c>
      <c r="M311" s="30">
        <f t="shared" si="21"/>
        <v>0</v>
      </c>
      <c r="N311" s="30">
        <f t="shared" si="22"/>
        <v>0</v>
      </c>
      <c r="O311" s="30">
        <f t="shared" si="23"/>
        <v>0</v>
      </c>
      <c r="P311" s="30">
        <f t="shared" si="24"/>
        <v>0.33333333333333331</v>
      </c>
    </row>
    <row r="312" spans="1:17" x14ac:dyDescent="0.25">
      <c r="A312" s="3" t="s">
        <v>238</v>
      </c>
      <c r="B312" s="8">
        <v>0</v>
      </c>
      <c r="C312" s="8">
        <v>0</v>
      </c>
      <c r="D312" s="6">
        <v>0</v>
      </c>
      <c r="E312" s="8">
        <v>0</v>
      </c>
      <c r="F312" s="6">
        <v>0</v>
      </c>
      <c r="G312" s="8">
        <v>0</v>
      </c>
      <c r="H312" s="8">
        <v>0</v>
      </c>
      <c r="I312" s="8">
        <v>0</v>
      </c>
      <c r="J312" s="8">
        <v>0</v>
      </c>
      <c r="K312" s="43">
        <v>1</v>
      </c>
      <c r="L312" s="30">
        <f t="shared" si="20"/>
        <v>0</v>
      </c>
      <c r="M312" s="30">
        <f t="shared" si="21"/>
        <v>1</v>
      </c>
      <c r="N312" s="30">
        <f t="shared" si="22"/>
        <v>0</v>
      </c>
      <c r="O312" s="30">
        <f t="shared" si="23"/>
        <v>0</v>
      </c>
      <c r="P312" s="30">
        <f t="shared" si="24"/>
        <v>0</v>
      </c>
    </row>
    <row r="313" spans="1:17" x14ac:dyDescent="0.25">
      <c r="A313" s="3" t="str">
        <f>"true"</f>
        <v>true</v>
      </c>
      <c r="B313" s="8">
        <v>0</v>
      </c>
      <c r="C313" s="8">
        <v>0</v>
      </c>
      <c r="D313" s="6">
        <v>0</v>
      </c>
      <c r="E313" s="8">
        <v>0</v>
      </c>
      <c r="F313" s="6">
        <v>1</v>
      </c>
      <c r="G313" s="8">
        <v>0</v>
      </c>
      <c r="H313" s="8">
        <v>0</v>
      </c>
      <c r="I313" s="8">
        <v>0</v>
      </c>
      <c r="J313" s="8">
        <v>0</v>
      </c>
      <c r="K313" s="43">
        <v>0</v>
      </c>
      <c r="L313" s="30">
        <f t="shared" ref="L313:P313" si="25">SUMSQ(L3:L312)</f>
        <v>19.25</v>
      </c>
      <c r="M313" s="30">
        <f t="shared" si="25"/>
        <v>257</v>
      </c>
      <c r="N313" s="30">
        <f t="shared" si="25"/>
        <v>1</v>
      </c>
      <c r="O313" s="30">
        <f t="shared" si="25"/>
        <v>25</v>
      </c>
      <c r="P313" s="30">
        <f t="shared" si="25"/>
        <v>28.777777777777743</v>
      </c>
    </row>
    <row r="314" spans="1:17" ht="15.75" thickBot="1" x14ac:dyDescent="0.3">
      <c r="A314" s="45" t="s">
        <v>331</v>
      </c>
      <c r="B314" s="30">
        <f>SUMSQ(B4:B313)</f>
        <v>37</v>
      </c>
      <c r="C314" s="30">
        <f t="shared" ref="C314:P314" si="26">SUMSQ(C4:C313)</f>
        <v>30</v>
      </c>
      <c r="D314" s="31">
        <f t="shared" si="26"/>
        <v>97</v>
      </c>
      <c r="E314" s="30">
        <f t="shared" si="26"/>
        <v>64</v>
      </c>
      <c r="F314" s="31">
        <f t="shared" si="26"/>
        <v>42</v>
      </c>
      <c r="G314" s="30">
        <f t="shared" si="26"/>
        <v>25</v>
      </c>
      <c r="H314" s="30">
        <f t="shared" si="26"/>
        <v>1</v>
      </c>
      <c r="I314" s="30">
        <f t="shared" si="26"/>
        <v>160</v>
      </c>
      <c r="J314" s="30">
        <f t="shared" si="26"/>
        <v>1</v>
      </c>
      <c r="K314" s="32">
        <f t="shared" si="26"/>
        <v>256</v>
      </c>
      <c r="L314" s="30">
        <f t="shared" si="26"/>
        <v>389.8125</v>
      </c>
      <c r="M314" s="30">
        <f t="shared" si="26"/>
        <v>66305</v>
      </c>
      <c r="N314" s="30">
        <f t="shared" si="26"/>
        <v>2</v>
      </c>
      <c r="O314" s="30">
        <f t="shared" si="26"/>
        <v>650</v>
      </c>
      <c r="P314" s="30">
        <f t="shared" si="26"/>
        <v>856.93827160493618</v>
      </c>
      <c r="Q314" s="28"/>
    </row>
    <row r="315" spans="1:17" x14ac:dyDescent="0.25">
      <c r="A315" s="46" t="s">
        <v>365</v>
      </c>
      <c r="B315" s="36">
        <f>SUMPRODUCT(B3:B313,$D$3:$D$313)</f>
        <v>1</v>
      </c>
      <c r="C315" s="36">
        <f t="shared" ref="C315:P315" si="27">SUMPRODUCT(C3:C313,$D$3:$D$313)</f>
        <v>1</v>
      </c>
      <c r="D315" s="34">
        <f t="shared" si="27"/>
        <v>97</v>
      </c>
      <c r="E315" s="36">
        <f t="shared" si="27"/>
        <v>3</v>
      </c>
      <c r="F315" s="34">
        <f t="shared" si="27"/>
        <v>0</v>
      </c>
      <c r="G315" s="36">
        <f t="shared" si="27"/>
        <v>4</v>
      </c>
      <c r="H315" s="36">
        <f t="shared" si="27"/>
        <v>2</v>
      </c>
      <c r="I315" s="36">
        <f t="shared" si="27"/>
        <v>8</v>
      </c>
      <c r="J315" s="36">
        <f t="shared" si="27"/>
        <v>0</v>
      </c>
      <c r="K315" s="37">
        <f t="shared" si="27"/>
        <v>13</v>
      </c>
      <c r="L315" s="36">
        <f t="shared" si="27"/>
        <v>1</v>
      </c>
      <c r="M315" s="36">
        <f t="shared" si="27"/>
        <v>13</v>
      </c>
      <c r="N315" s="36">
        <f t="shared" si="27"/>
        <v>0</v>
      </c>
      <c r="O315" s="36">
        <f t="shared" si="27"/>
        <v>4</v>
      </c>
      <c r="P315" s="36">
        <f t="shared" si="27"/>
        <v>4.333333333333333</v>
      </c>
      <c r="Q315" s="39"/>
    </row>
    <row r="316" spans="1:17" x14ac:dyDescent="0.25">
      <c r="A316" s="47" t="s">
        <v>364</v>
      </c>
      <c r="B316" s="39">
        <f>B315/SQRT((B314*$D$314))</f>
        <v>1.6692188131234503E-2</v>
      </c>
      <c r="C316" s="39">
        <f t="shared" ref="C316:P316" si="28">C315/SQRT((C314*$D$314))</f>
        <v>1.8537599944001618E-2</v>
      </c>
      <c r="D316" s="35">
        <f t="shared" si="28"/>
        <v>1</v>
      </c>
      <c r="E316" s="39">
        <f t="shared" si="28"/>
        <v>3.8075481192510717E-2</v>
      </c>
      <c r="F316" s="35">
        <f t="shared" si="28"/>
        <v>0</v>
      </c>
      <c r="G316" s="39">
        <f t="shared" si="28"/>
        <v>8.1227693210689525E-2</v>
      </c>
      <c r="H316" s="39">
        <f t="shared" si="28"/>
        <v>0.20306923302672383</v>
      </c>
      <c r="I316" s="39">
        <f t="shared" si="28"/>
        <v>6.4216129906793554E-2</v>
      </c>
      <c r="J316" s="39">
        <f t="shared" si="28"/>
        <v>0</v>
      </c>
      <c r="K316" s="40">
        <f t="shared" si="28"/>
        <v>8.2496875917106555E-2</v>
      </c>
      <c r="L316" s="39">
        <f t="shared" si="28"/>
        <v>5.1426415237648872E-3</v>
      </c>
      <c r="M316" s="39">
        <f t="shared" si="28"/>
        <v>5.1260677927940281E-3</v>
      </c>
      <c r="N316" s="39">
        <f t="shared" si="28"/>
        <v>0</v>
      </c>
      <c r="O316" s="39">
        <f t="shared" si="28"/>
        <v>1.5930061258670542E-2</v>
      </c>
      <c r="P316" s="39">
        <f t="shared" si="28"/>
        <v>1.5030085836424997E-2</v>
      </c>
      <c r="Q316" s="39"/>
    </row>
    <row r="317" spans="1:17" ht="15.75" thickBot="1" x14ac:dyDescent="0.3">
      <c r="A317" s="48" t="s">
        <v>344</v>
      </c>
      <c r="B317" s="41">
        <f>B315/(B314+$D$314)</f>
        <v>7.462686567164179E-3</v>
      </c>
      <c r="C317" s="41">
        <f t="shared" ref="C317:P317" si="29">C315/(C314+$D$314)</f>
        <v>7.874015748031496E-3</v>
      </c>
      <c r="D317" s="44">
        <f t="shared" si="29"/>
        <v>0.5</v>
      </c>
      <c r="E317" s="41">
        <f t="shared" si="29"/>
        <v>1.8633540372670808E-2</v>
      </c>
      <c r="F317" s="44">
        <f t="shared" si="29"/>
        <v>0</v>
      </c>
      <c r="G317" s="41">
        <f t="shared" si="29"/>
        <v>3.2786885245901641E-2</v>
      </c>
      <c r="H317" s="41">
        <f t="shared" si="29"/>
        <v>2.0408163265306121E-2</v>
      </c>
      <c r="I317" s="41">
        <f t="shared" si="29"/>
        <v>3.1128404669260701E-2</v>
      </c>
      <c r="J317" s="41">
        <f t="shared" si="29"/>
        <v>0</v>
      </c>
      <c r="K317" s="42">
        <f t="shared" si="29"/>
        <v>3.6827195467422094E-2</v>
      </c>
      <c r="L317" s="41">
        <f t="shared" si="29"/>
        <v>2.0541789703427912E-3</v>
      </c>
      <c r="M317" s="41">
        <f t="shared" si="29"/>
        <v>1.9577723562543296E-4</v>
      </c>
      <c r="N317" s="41">
        <f t="shared" si="29"/>
        <v>0</v>
      </c>
      <c r="O317" s="41">
        <f t="shared" si="29"/>
        <v>5.3547523427041497E-3</v>
      </c>
      <c r="P317" s="41">
        <f t="shared" si="29"/>
        <v>4.5425720534755304E-3</v>
      </c>
      <c r="Q317" s="39"/>
    </row>
    <row r="318" spans="1:17" ht="15.75" thickBot="1" x14ac:dyDescent="0.3">
      <c r="A318" s="49"/>
      <c r="B318" s="39"/>
      <c r="C318" s="39"/>
      <c r="D318" s="35"/>
      <c r="E318" s="39"/>
      <c r="F318" s="35"/>
      <c r="G318" s="39"/>
      <c r="H318" s="39"/>
      <c r="I318" s="39"/>
      <c r="J318" s="39"/>
      <c r="K318" s="40"/>
      <c r="L318" s="39"/>
      <c r="M318" s="39"/>
      <c r="N318" s="39"/>
      <c r="O318" s="39"/>
      <c r="P318" s="39"/>
      <c r="Q318" s="39"/>
    </row>
    <row r="319" spans="1:17" x14ac:dyDescent="0.25">
      <c r="A319" s="46" t="s">
        <v>366</v>
      </c>
      <c r="B319" s="36">
        <f>SUMPRODUCT(B3:B313,$F$3:$F$313)</f>
        <v>1</v>
      </c>
      <c r="C319" s="36">
        <f t="shared" ref="C319:P319" si="30">SUMPRODUCT(C3:C313,$F$3:$F$313)</f>
        <v>2</v>
      </c>
      <c r="D319" s="34">
        <f t="shared" si="30"/>
        <v>0</v>
      </c>
      <c r="E319" s="36">
        <f t="shared" si="30"/>
        <v>3</v>
      </c>
      <c r="F319" s="34">
        <f t="shared" si="30"/>
        <v>42</v>
      </c>
      <c r="G319" s="36">
        <f t="shared" si="30"/>
        <v>2</v>
      </c>
      <c r="H319" s="36">
        <f t="shared" si="30"/>
        <v>0</v>
      </c>
      <c r="I319" s="36">
        <f t="shared" si="30"/>
        <v>3</v>
      </c>
      <c r="J319" s="36">
        <f t="shared" si="30"/>
        <v>0</v>
      </c>
      <c r="K319" s="37">
        <f t="shared" si="30"/>
        <v>8</v>
      </c>
      <c r="L319" s="36">
        <f t="shared" si="30"/>
        <v>20.75</v>
      </c>
      <c r="M319" s="36">
        <f t="shared" si="30"/>
        <v>265</v>
      </c>
      <c r="N319" s="36">
        <f t="shared" si="30"/>
        <v>1</v>
      </c>
      <c r="O319" s="36">
        <f t="shared" si="30"/>
        <v>27</v>
      </c>
      <c r="P319" s="36">
        <f t="shared" si="30"/>
        <v>30.777777777777743</v>
      </c>
      <c r="Q319" s="39"/>
    </row>
    <row r="320" spans="1:17" x14ac:dyDescent="0.25">
      <c r="A320" s="47" t="s">
        <v>364</v>
      </c>
      <c r="B320" s="39">
        <f>B319/SQRT((B314*$F$314))</f>
        <v>2.5367314471592049E-2</v>
      </c>
      <c r="C320" s="39">
        <f t="shared" ref="C320:P320" si="31">C319/SQRT((C314*$F$314))</f>
        <v>5.6343616981901101E-2</v>
      </c>
      <c r="D320" s="35">
        <f t="shared" si="31"/>
        <v>0</v>
      </c>
      <c r="E320" s="39">
        <f t="shared" si="31"/>
        <v>5.7863756235784464E-2</v>
      </c>
      <c r="F320" s="35">
        <f t="shared" si="31"/>
        <v>1</v>
      </c>
      <c r="G320" s="39">
        <f t="shared" si="31"/>
        <v>6.1721339984836768E-2</v>
      </c>
      <c r="H320" s="39">
        <f t="shared" si="31"/>
        <v>0</v>
      </c>
      <c r="I320" s="39">
        <f t="shared" si="31"/>
        <v>3.6596252735569997E-2</v>
      </c>
      <c r="J320" s="39">
        <f t="shared" si="31"/>
        <v>0</v>
      </c>
      <c r="K320" s="40">
        <f t="shared" si="31"/>
        <v>7.7151674981045956E-2</v>
      </c>
      <c r="L320" s="39">
        <f t="shared" si="31"/>
        <v>0.16216815478229551</v>
      </c>
      <c r="M320" s="39">
        <f t="shared" si="31"/>
        <v>0.15879911913214018</v>
      </c>
      <c r="N320" s="39">
        <f t="shared" si="31"/>
        <v>0.10910894511799619</v>
      </c>
      <c r="O320" s="39">
        <f t="shared" si="31"/>
        <v>0.16341143382057666</v>
      </c>
      <c r="P320" s="39">
        <f t="shared" si="31"/>
        <v>0.16223249406212267</v>
      </c>
      <c r="Q320" s="39"/>
    </row>
    <row r="321" spans="1:17" ht="15.75" thickBot="1" x14ac:dyDescent="0.3">
      <c r="A321" s="48" t="s">
        <v>344</v>
      </c>
      <c r="B321" s="41">
        <f>B319/(B314+$F$314)</f>
        <v>1.2658227848101266E-2</v>
      </c>
      <c r="C321" s="41">
        <f t="shared" ref="C321:P321" si="32">C319/(C314+$F$314)</f>
        <v>2.7777777777777776E-2</v>
      </c>
      <c r="D321" s="44">
        <f t="shared" si="32"/>
        <v>0</v>
      </c>
      <c r="E321" s="41">
        <f t="shared" si="32"/>
        <v>2.8301886792452831E-2</v>
      </c>
      <c r="F321" s="44">
        <f t="shared" si="32"/>
        <v>0.5</v>
      </c>
      <c r="G321" s="41">
        <f t="shared" si="32"/>
        <v>2.9850746268656716E-2</v>
      </c>
      <c r="H321" s="41">
        <f t="shared" si="32"/>
        <v>0</v>
      </c>
      <c r="I321" s="41">
        <f t="shared" si="32"/>
        <v>1.4851485148514851E-2</v>
      </c>
      <c r="J321" s="41">
        <f t="shared" si="32"/>
        <v>0</v>
      </c>
      <c r="K321" s="42">
        <f t="shared" si="32"/>
        <v>2.6845637583892617E-2</v>
      </c>
      <c r="L321" s="41">
        <f t="shared" si="32"/>
        <v>4.8053263858734985E-2</v>
      </c>
      <c r="M321" s="41">
        <f t="shared" si="32"/>
        <v>3.9941519586416865E-3</v>
      </c>
      <c r="N321" s="41">
        <f t="shared" si="32"/>
        <v>2.2727272727272728E-2</v>
      </c>
      <c r="O321" s="41">
        <f t="shared" si="32"/>
        <v>3.9017341040462429E-2</v>
      </c>
      <c r="P321" s="41">
        <f t="shared" si="32"/>
        <v>3.4237921278874983E-2</v>
      </c>
      <c r="Q321" s="3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3"/>
  <sheetViews>
    <sheetView topLeftCell="A289" workbookViewId="0">
      <selection activeCell="O3" sqref="O3"/>
    </sheetView>
  </sheetViews>
  <sheetFormatPr defaultRowHeight="15" x14ac:dyDescent="0.25"/>
  <cols>
    <col min="1" max="1" width="9.140625" style="3"/>
    <col min="2" max="2" width="8.140625" style="8" customWidth="1"/>
    <col min="3" max="3" width="7.42578125" style="8" customWidth="1"/>
    <col min="4" max="4" width="8.85546875" style="8" customWidth="1"/>
    <col min="5" max="5" width="9.140625" style="8" customWidth="1"/>
    <col min="6" max="6" width="10.28515625" style="8" customWidth="1"/>
    <col min="7" max="7" width="8.42578125" style="8" customWidth="1"/>
    <col min="8" max="8" width="9" style="8" customWidth="1"/>
    <col min="9" max="9" width="7.28515625" style="8" customWidth="1"/>
    <col min="10" max="10" width="7.42578125" style="8" customWidth="1"/>
    <col min="11" max="11" width="10.140625" style="8" customWidth="1"/>
    <col min="12" max="12" width="6.7109375" customWidth="1"/>
    <col min="13" max="13" width="6" customWidth="1"/>
    <col min="14" max="14" width="9.140625" style="1"/>
  </cols>
  <sheetData>
    <row r="1" spans="1:14" x14ac:dyDescent="0.25">
      <c r="A1" s="3" t="s">
        <v>358</v>
      </c>
      <c r="B1">
        <v>1</v>
      </c>
      <c r="C1">
        <v>1</v>
      </c>
      <c r="D1">
        <v>2</v>
      </c>
      <c r="E1">
        <v>5</v>
      </c>
      <c r="F1">
        <v>5</v>
      </c>
      <c r="G1">
        <v>4</v>
      </c>
      <c r="H1">
        <v>5</v>
      </c>
      <c r="I1">
        <v>5</v>
      </c>
      <c r="J1">
        <v>3</v>
      </c>
      <c r="K1">
        <v>2</v>
      </c>
      <c r="N1"/>
    </row>
    <row r="2" spans="1:14" x14ac:dyDescent="0.25">
      <c r="A2" s="3" t="s">
        <v>330</v>
      </c>
      <c r="B2" s="8" t="s">
        <v>2</v>
      </c>
      <c r="C2" s="8" t="s">
        <v>4</v>
      </c>
      <c r="D2" s="8" t="s">
        <v>6</v>
      </c>
      <c r="E2" s="8" t="s">
        <v>8</v>
      </c>
      <c r="F2" s="8" t="s">
        <v>10</v>
      </c>
      <c r="G2" s="8" t="s">
        <v>12</v>
      </c>
      <c r="H2" s="8" t="s">
        <v>21</v>
      </c>
      <c r="I2" s="8" t="s">
        <v>15</v>
      </c>
      <c r="J2" s="8" t="s">
        <v>17</v>
      </c>
      <c r="K2" s="8" t="s">
        <v>19</v>
      </c>
      <c r="L2" s="3" t="s">
        <v>332</v>
      </c>
      <c r="M2" s="3" t="s">
        <v>333</v>
      </c>
      <c r="N2" s="5" t="s">
        <v>334</v>
      </c>
    </row>
    <row r="3" spans="1:14" s="9" customFormat="1" x14ac:dyDescent="0.25">
      <c r="A3" s="8" t="s">
        <v>318</v>
      </c>
      <c r="B3" s="8">
        <v>0</v>
      </c>
      <c r="C3" s="8">
        <v>0</v>
      </c>
      <c r="D3" s="8">
        <v>0</v>
      </c>
      <c r="E3" s="8">
        <v>0</v>
      </c>
      <c r="F3" s="8">
        <v>0</v>
      </c>
      <c r="G3" s="8">
        <v>0</v>
      </c>
      <c r="H3" s="8">
        <v>0</v>
      </c>
      <c r="I3" s="8">
        <v>0</v>
      </c>
      <c r="J3" s="8">
        <v>0</v>
      </c>
      <c r="K3" s="8">
        <v>1</v>
      </c>
      <c r="L3" s="8">
        <v>10</v>
      </c>
      <c r="M3" s="9">
        <f>COUNTIF(B3:K3,"&gt; 0")</f>
        <v>1</v>
      </c>
      <c r="N3" s="10">
        <f>LOG((L3/M3),2)</f>
        <v>3.3219280948873626</v>
      </c>
    </row>
    <row r="4" spans="1:14" s="9" customFormat="1" x14ac:dyDescent="0.25">
      <c r="A4" s="8" t="s">
        <v>30</v>
      </c>
      <c r="B4" s="8">
        <v>1</v>
      </c>
      <c r="C4" s="8">
        <v>0</v>
      </c>
      <c r="D4" s="8">
        <v>0</v>
      </c>
      <c r="E4" s="8">
        <v>0</v>
      </c>
      <c r="F4" s="8">
        <v>0</v>
      </c>
      <c r="G4" s="8">
        <v>0</v>
      </c>
      <c r="H4" s="8">
        <v>0</v>
      </c>
      <c r="I4" s="8">
        <v>0</v>
      </c>
      <c r="J4" s="8">
        <v>0</v>
      </c>
      <c r="K4" s="8">
        <v>1</v>
      </c>
      <c r="L4" s="8">
        <v>10</v>
      </c>
      <c r="M4" s="9">
        <f t="shared" ref="M4:M67" si="0">COUNTIF(B4:K4,"&gt; 0")</f>
        <v>2</v>
      </c>
      <c r="N4" s="10">
        <f t="shared" ref="N4:N67" si="1">LOG((L4/M4),2)</f>
        <v>2.3219280948873622</v>
      </c>
    </row>
    <row r="5" spans="1:14" s="9" customFormat="1" x14ac:dyDescent="0.25">
      <c r="A5" s="8" t="s">
        <v>84</v>
      </c>
      <c r="B5" s="8">
        <v>0</v>
      </c>
      <c r="C5" s="8">
        <v>0</v>
      </c>
      <c r="D5" s="8">
        <v>1</v>
      </c>
      <c r="E5" s="8">
        <v>0</v>
      </c>
      <c r="F5" s="8">
        <v>0</v>
      </c>
      <c r="G5" s="8">
        <v>0</v>
      </c>
      <c r="H5" s="8">
        <v>0</v>
      </c>
      <c r="I5" s="8">
        <v>0</v>
      </c>
      <c r="J5" s="8">
        <v>0</v>
      </c>
      <c r="K5" s="8">
        <v>0</v>
      </c>
      <c r="L5" s="8">
        <v>10</v>
      </c>
      <c r="M5" s="9">
        <f t="shared" si="0"/>
        <v>1</v>
      </c>
      <c r="N5" s="10">
        <f t="shared" si="1"/>
        <v>3.3219280948873626</v>
      </c>
    </row>
    <row r="6" spans="1:14" x14ac:dyDescent="0.25">
      <c r="A6" s="3" t="s">
        <v>68</v>
      </c>
      <c r="B6" s="8">
        <v>0</v>
      </c>
      <c r="C6" s="8">
        <v>0</v>
      </c>
      <c r="D6" s="8">
        <v>1</v>
      </c>
      <c r="E6" s="8">
        <v>0</v>
      </c>
      <c r="F6" s="8">
        <v>0</v>
      </c>
      <c r="G6" s="8">
        <v>0</v>
      </c>
      <c r="H6" s="8">
        <v>0</v>
      </c>
      <c r="I6" s="8">
        <v>0</v>
      </c>
      <c r="J6" s="8">
        <v>0</v>
      </c>
      <c r="K6" s="8">
        <v>0</v>
      </c>
      <c r="L6" s="3">
        <v>10</v>
      </c>
      <c r="M6">
        <f t="shared" si="0"/>
        <v>1</v>
      </c>
      <c r="N6" s="1">
        <f t="shared" si="1"/>
        <v>3.3219280948873626</v>
      </c>
    </row>
    <row r="7" spans="1:14" x14ac:dyDescent="0.25">
      <c r="A7" s="3" t="s">
        <v>153</v>
      </c>
      <c r="B7" s="8">
        <v>0</v>
      </c>
      <c r="C7" s="8">
        <v>0</v>
      </c>
      <c r="D7" s="8">
        <v>0</v>
      </c>
      <c r="E7" s="8">
        <v>0</v>
      </c>
      <c r="F7" s="8">
        <v>1</v>
      </c>
      <c r="G7" s="8">
        <v>0</v>
      </c>
      <c r="H7" s="8">
        <v>0</v>
      </c>
      <c r="I7" s="8">
        <v>0</v>
      </c>
      <c r="J7" s="8">
        <v>0</v>
      </c>
      <c r="K7" s="8">
        <v>0</v>
      </c>
      <c r="L7" s="3">
        <v>10</v>
      </c>
      <c r="M7">
        <f t="shared" si="0"/>
        <v>1</v>
      </c>
      <c r="N7" s="1">
        <f t="shared" si="1"/>
        <v>3.3219280948873626</v>
      </c>
    </row>
    <row r="8" spans="1:14" x14ac:dyDescent="0.25">
      <c r="A8" s="3" t="s">
        <v>188</v>
      </c>
      <c r="B8" s="8">
        <v>0</v>
      </c>
      <c r="C8" s="8">
        <v>0</v>
      </c>
      <c r="D8" s="8">
        <v>0</v>
      </c>
      <c r="E8" s="8">
        <v>0</v>
      </c>
      <c r="F8" s="8">
        <v>0</v>
      </c>
      <c r="G8" s="8">
        <v>0</v>
      </c>
      <c r="H8" s="8">
        <v>0</v>
      </c>
      <c r="I8" s="8">
        <v>2</v>
      </c>
      <c r="J8" s="8">
        <v>0</v>
      </c>
      <c r="K8" s="8">
        <v>0</v>
      </c>
      <c r="L8" s="3">
        <v>10</v>
      </c>
      <c r="M8">
        <f t="shared" si="0"/>
        <v>1</v>
      </c>
      <c r="N8" s="1">
        <f t="shared" si="1"/>
        <v>3.3219280948873626</v>
      </c>
    </row>
    <row r="9" spans="1:14" x14ac:dyDescent="0.25">
      <c r="A9" s="3" t="s">
        <v>210</v>
      </c>
      <c r="B9" s="8">
        <v>0</v>
      </c>
      <c r="C9" s="8">
        <v>0</v>
      </c>
      <c r="D9" s="8">
        <v>0</v>
      </c>
      <c r="E9" s="8">
        <v>0</v>
      </c>
      <c r="F9" s="8">
        <v>0</v>
      </c>
      <c r="G9" s="8">
        <v>0</v>
      </c>
      <c r="H9" s="8">
        <v>0</v>
      </c>
      <c r="I9" s="8">
        <v>1</v>
      </c>
      <c r="J9" s="8">
        <v>0</v>
      </c>
      <c r="K9" s="8">
        <v>0</v>
      </c>
      <c r="L9" s="3">
        <v>10</v>
      </c>
      <c r="M9">
        <f t="shared" si="0"/>
        <v>1</v>
      </c>
      <c r="N9" s="1">
        <f t="shared" si="1"/>
        <v>3.3219280948873626</v>
      </c>
    </row>
    <row r="10" spans="1:14" x14ac:dyDescent="0.25">
      <c r="A10" s="3" t="s">
        <v>283</v>
      </c>
      <c r="B10" s="8">
        <v>0</v>
      </c>
      <c r="C10" s="8">
        <v>0</v>
      </c>
      <c r="D10" s="8">
        <v>0</v>
      </c>
      <c r="E10" s="8">
        <v>0</v>
      </c>
      <c r="F10" s="8">
        <v>0</v>
      </c>
      <c r="G10" s="8">
        <v>0</v>
      </c>
      <c r="H10" s="8">
        <v>0</v>
      </c>
      <c r="I10" s="8">
        <v>0</v>
      </c>
      <c r="J10" s="8">
        <v>0</v>
      </c>
      <c r="K10" s="8">
        <v>1</v>
      </c>
      <c r="L10" s="3">
        <v>10</v>
      </c>
      <c r="M10">
        <f t="shared" si="0"/>
        <v>1</v>
      </c>
      <c r="N10" s="1">
        <f t="shared" si="1"/>
        <v>3.3219280948873626</v>
      </c>
    </row>
    <row r="11" spans="1:14" x14ac:dyDescent="0.25">
      <c r="A11" s="3" t="s">
        <v>224</v>
      </c>
      <c r="B11" s="8">
        <v>0</v>
      </c>
      <c r="C11" s="8">
        <v>0</v>
      </c>
      <c r="D11" s="8">
        <v>0</v>
      </c>
      <c r="E11" s="8">
        <v>0</v>
      </c>
      <c r="F11" s="8">
        <v>0</v>
      </c>
      <c r="G11" s="8">
        <v>0</v>
      </c>
      <c r="H11" s="8">
        <v>0</v>
      </c>
      <c r="I11" s="8">
        <v>1</v>
      </c>
      <c r="J11" s="8">
        <v>0</v>
      </c>
      <c r="K11" s="8">
        <v>0</v>
      </c>
      <c r="L11" s="3">
        <v>10</v>
      </c>
      <c r="M11">
        <f t="shared" si="0"/>
        <v>1</v>
      </c>
      <c r="N11" s="1">
        <f t="shared" si="1"/>
        <v>3.3219280948873626</v>
      </c>
    </row>
    <row r="12" spans="1:14" x14ac:dyDescent="0.25">
      <c r="A12" s="3" t="s">
        <v>166</v>
      </c>
      <c r="B12" s="8">
        <v>0</v>
      </c>
      <c r="C12" s="8">
        <v>0</v>
      </c>
      <c r="D12" s="8">
        <v>0</v>
      </c>
      <c r="E12" s="8">
        <v>0</v>
      </c>
      <c r="F12" s="8">
        <v>0</v>
      </c>
      <c r="G12" s="8">
        <v>1</v>
      </c>
      <c r="H12" s="8">
        <v>0</v>
      </c>
      <c r="I12" s="8">
        <v>0</v>
      </c>
      <c r="J12" s="8">
        <v>0</v>
      </c>
      <c r="K12" s="8">
        <v>0</v>
      </c>
      <c r="L12" s="3">
        <v>10</v>
      </c>
      <c r="M12">
        <f t="shared" si="0"/>
        <v>1</v>
      </c>
      <c r="N12" s="1">
        <f t="shared" si="1"/>
        <v>3.3219280948873626</v>
      </c>
    </row>
    <row r="13" spans="1:14" x14ac:dyDescent="0.25">
      <c r="A13" s="3" t="s">
        <v>304</v>
      </c>
      <c r="B13" s="8">
        <v>0</v>
      </c>
      <c r="C13" s="8">
        <v>0</v>
      </c>
      <c r="D13" s="8">
        <v>0</v>
      </c>
      <c r="E13" s="8">
        <v>0</v>
      </c>
      <c r="F13" s="8">
        <v>0</v>
      </c>
      <c r="G13" s="8">
        <v>0</v>
      </c>
      <c r="H13" s="8">
        <v>0</v>
      </c>
      <c r="I13" s="8">
        <v>0</v>
      </c>
      <c r="J13" s="8">
        <v>0</v>
      </c>
      <c r="K13" s="8">
        <v>1</v>
      </c>
      <c r="L13" s="3">
        <v>10</v>
      </c>
      <c r="M13">
        <f t="shared" si="0"/>
        <v>1</v>
      </c>
      <c r="N13" s="1">
        <f t="shared" si="1"/>
        <v>3.3219280948873626</v>
      </c>
    </row>
    <row r="14" spans="1:14" x14ac:dyDescent="0.25">
      <c r="A14" s="3" t="s">
        <v>299</v>
      </c>
      <c r="B14" s="8">
        <v>0</v>
      </c>
      <c r="C14" s="8">
        <v>0</v>
      </c>
      <c r="D14" s="8">
        <v>0</v>
      </c>
      <c r="E14" s="8">
        <v>0</v>
      </c>
      <c r="F14" s="8">
        <v>0</v>
      </c>
      <c r="G14" s="8">
        <v>0</v>
      </c>
      <c r="H14" s="8">
        <v>0</v>
      </c>
      <c r="I14" s="8">
        <v>0</v>
      </c>
      <c r="J14" s="8">
        <v>0</v>
      </c>
      <c r="K14" s="8">
        <v>1</v>
      </c>
      <c r="L14" s="3">
        <v>10</v>
      </c>
      <c r="M14">
        <f t="shared" si="0"/>
        <v>1</v>
      </c>
      <c r="N14" s="1">
        <f t="shared" si="1"/>
        <v>3.3219280948873626</v>
      </c>
    </row>
    <row r="15" spans="1:14" x14ac:dyDescent="0.25">
      <c r="A15" s="3" t="s">
        <v>213</v>
      </c>
      <c r="B15" s="8">
        <v>0</v>
      </c>
      <c r="C15" s="8">
        <v>0</v>
      </c>
      <c r="D15" s="8">
        <v>0</v>
      </c>
      <c r="E15" s="8">
        <v>0</v>
      </c>
      <c r="F15" s="8">
        <v>0</v>
      </c>
      <c r="G15" s="8">
        <v>0</v>
      </c>
      <c r="H15" s="8">
        <v>0</v>
      </c>
      <c r="I15" s="8">
        <v>1</v>
      </c>
      <c r="J15" s="8">
        <v>0</v>
      </c>
      <c r="K15" s="8">
        <v>0</v>
      </c>
      <c r="L15" s="3">
        <v>10</v>
      </c>
      <c r="M15">
        <f t="shared" si="0"/>
        <v>1</v>
      </c>
      <c r="N15" s="1">
        <f t="shared" si="1"/>
        <v>3.3219280948873626</v>
      </c>
    </row>
    <row r="16" spans="1:14" x14ac:dyDescent="0.25">
      <c r="A16" s="3" t="s">
        <v>149</v>
      </c>
      <c r="B16" s="8">
        <v>0</v>
      </c>
      <c r="C16" s="8">
        <v>0</v>
      </c>
      <c r="D16" s="8">
        <v>0</v>
      </c>
      <c r="E16" s="8">
        <v>0</v>
      </c>
      <c r="F16" s="8">
        <v>1</v>
      </c>
      <c r="G16" s="8">
        <v>0</v>
      </c>
      <c r="H16" s="8">
        <v>0</v>
      </c>
      <c r="I16" s="8">
        <v>0</v>
      </c>
      <c r="J16" s="8">
        <v>0</v>
      </c>
      <c r="K16" s="8">
        <v>0</v>
      </c>
      <c r="L16" s="3">
        <v>10</v>
      </c>
      <c r="M16">
        <f t="shared" si="0"/>
        <v>1</v>
      </c>
      <c r="N16" s="1">
        <f t="shared" si="1"/>
        <v>3.3219280948873626</v>
      </c>
    </row>
    <row r="17" spans="1:14" x14ac:dyDescent="0.25">
      <c r="A17" s="3" t="s">
        <v>37</v>
      </c>
      <c r="B17" s="8">
        <v>1</v>
      </c>
      <c r="C17" s="8">
        <v>0</v>
      </c>
      <c r="D17" s="8">
        <v>0</v>
      </c>
      <c r="E17" s="8">
        <v>0</v>
      </c>
      <c r="F17" s="8">
        <v>0</v>
      </c>
      <c r="G17" s="8">
        <v>0</v>
      </c>
      <c r="H17" s="8">
        <v>0</v>
      </c>
      <c r="I17" s="8">
        <v>0</v>
      </c>
      <c r="J17" s="8">
        <v>0</v>
      </c>
      <c r="K17" s="8">
        <v>2</v>
      </c>
      <c r="L17" s="3">
        <v>10</v>
      </c>
      <c r="M17">
        <f t="shared" si="0"/>
        <v>2</v>
      </c>
      <c r="N17" s="1">
        <f t="shared" si="1"/>
        <v>2.3219280948873622</v>
      </c>
    </row>
    <row r="18" spans="1:14" x14ac:dyDescent="0.25">
      <c r="A18" s="3" t="s">
        <v>159</v>
      </c>
      <c r="B18" s="8">
        <v>0</v>
      </c>
      <c r="C18" s="8">
        <v>0</v>
      </c>
      <c r="D18" s="8">
        <v>0</v>
      </c>
      <c r="E18" s="8">
        <v>0</v>
      </c>
      <c r="F18" s="8">
        <v>0</v>
      </c>
      <c r="G18" s="8">
        <v>1</v>
      </c>
      <c r="H18" s="8">
        <v>0</v>
      </c>
      <c r="I18" s="8">
        <v>0</v>
      </c>
      <c r="J18" s="8">
        <v>0</v>
      </c>
      <c r="K18" s="8">
        <v>0</v>
      </c>
      <c r="L18" s="3">
        <v>10</v>
      </c>
      <c r="M18">
        <f t="shared" si="0"/>
        <v>1</v>
      </c>
      <c r="N18" s="1">
        <f t="shared" si="1"/>
        <v>3.3219280948873626</v>
      </c>
    </row>
    <row r="19" spans="1:14" x14ac:dyDescent="0.25">
      <c r="A19" s="3" t="s">
        <v>139</v>
      </c>
      <c r="B19" s="8">
        <v>0</v>
      </c>
      <c r="C19" s="8">
        <v>0</v>
      </c>
      <c r="D19" s="8">
        <v>0</v>
      </c>
      <c r="E19" s="8">
        <v>1</v>
      </c>
      <c r="F19" s="8">
        <v>0</v>
      </c>
      <c r="G19" s="8">
        <v>0</v>
      </c>
      <c r="H19" s="8">
        <v>0</v>
      </c>
      <c r="I19" s="8">
        <v>0</v>
      </c>
      <c r="J19" s="8">
        <v>0</v>
      </c>
      <c r="K19" s="8">
        <v>0</v>
      </c>
      <c r="L19" s="3">
        <v>10</v>
      </c>
      <c r="M19">
        <f t="shared" si="0"/>
        <v>1</v>
      </c>
      <c r="N19" s="1">
        <f t="shared" si="1"/>
        <v>3.3219280948873626</v>
      </c>
    </row>
    <row r="20" spans="1:14" x14ac:dyDescent="0.25">
      <c r="A20" s="3" t="s">
        <v>98</v>
      </c>
      <c r="B20" s="8">
        <v>0</v>
      </c>
      <c r="C20" s="8">
        <v>0</v>
      </c>
      <c r="D20" s="8">
        <v>1</v>
      </c>
      <c r="E20" s="8">
        <v>0</v>
      </c>
      <c r="F20" s="8">
        <v>0</v>
      </c>
      <c r="G20" s="8">
        <v>0</v>
      </c>
      <c r="H20" s="8">
        <v>0</v>
      </c>
      <c r="I20" s="8">
        <v>0</v>
      </c>
      <c r="J20" s="8">
        <v>0</v>
      </c>
      <c r="K20" s="8">
        <v>1</v>
      </c>
      <c r="L20" s="3">
        <v>10</v>
      </c>
      <c r="M20">
        <f t="shared" si="0"/>
        <v>2</v>
      </c>
      <c r="N20" s="1">
        <f t="shared" si="1"/>
        <v>2.3219280948873622</v>
      </c>
    </row>
    <row r="21" spans="1:14" x14ac:dyDescent="0.25">
      <c r="A21" s="3" t="s">
        <v>272</v>
      </c>
      <c r="B21" s="8">
        <v>0</v>
      </c>
      <c r="C21" s="8">
        <v>0</v>
      </c>
      <c r="D21" s="8">
        <v>0</v>
      </c>
      <c r="E21" s="8">
        <v>0</v>
      </c>
      <c r="F21" s="8">
        <v>0</v>
      </c>
      <c r="G21" s="8">
        <v>0</v>
      </c>
      <c r="H21" s="8">
        <v>0</v>
      </c>
      <c r="I21" s="8">
        <v>0</v>
      </c>
      <c r="J21" s="8">
        <v>0</v>
      </c>
      <c r="K21" s="8">
        <v>1</v>
      </c>
      <c r="L21" s="3">
        <v>10</v>
      </c>
      <c r="M21">
        <f t="shared" si="0"/>
        <v>1</v>
      </c>
      <c r="N21" s="1">
        <f t="shared" si="1"/>
        <v>3.3219280948873626</v>
      </c>
    </row>
    <row r="22" spans="1:14" x14ac:dyDescent="0.25">
      <c r="A22" s="3" t="s">
        <v>180</v>
      </c>
      <c r="B22" s="8">
        <v>0</v>
      </c>
      <c r="C22" s="8">
        <v>0</v>
      </c>
      <c r="D22" s="8">
        <v>0</v>
      </c>
      <c r="E22" s="8">
        <v>0</v>
      </c>
      <c r="F22" s="8">
        <v>0</v>
      </c>
      <c r="G22" s="8">
        <v>0</v>
      </c>
      <c r="H22" s="8">
        <v>0</v>
      </c>
      <c r="I22" s="8">
        <v>1</v>
      </c>
      <c r="J22" s="8">
        <v>0</v>
      </c>
      <c r="K22" s="8">
        <v>0</v>
      </c>
      <c r="L22" s="3">
        <v>10</v>
      </c>
      <c r="M22">
        <f t="shared" si="0"/>
        <v>1</v>
      </c>
      <c r="N22" s="1">
        <f t="shared" si="1"/>
        <v>3.3219280948873626</v>
      </c>
    </row>
    <row r="23" spans="1:14" x14ac:dyDescent="0.25">
      <c r="A23" s="3" t="s">
        <v>66</v>
      </c>
      <c r="B23" s="8">
        <v>0</v>
      </c>
      <c r="C23" s="8">
        <v>1</v>
      </c>
      <c r="D23" s="8">
        <v>0</v>
      </c>
      <c r="E23" s="8">
        <v>1</v>
      </c>
      <c r="F23" s="8">
        <v>1</v>
      </c>
      <c r="G23" s="8">
        <v>1</v>
      </c>
      <c r="H23" s="8">
        <v>0</v>
      </c>
      <c r="I23" s="8">
        <v>0</v>
      </c>
      <c r="J23" s="8">
        <v>0</v>
      </c>
      <c r="K23" s="8">
        <v>4</v>
      </c>
      <c r="L23" s="3">
        <v>10</v>
      </c>
      <c r="M23">
        <f t="shared" si="0"/>
        <v>5</v>
      </c>
      <c r="N23" s="1">
        <f t="shared" si="1"/>
        <v>1</v>
      </c>
    </row>
    <row r="24" spans="1:14" x14ac:dyDescent="0.25">
      <c r="A24" s="3" t="s">
        <v>277</v>
      </c>
      <c r="B24" s="8">
        <v>0</v>
      </c>
      <c r="C24" s="8">
        <v>0</v>
      </c>
      <c r="D24" s="8">
        <v>0</v>
      </c>
      <c r="E24" s="8">
        <v>0</v>
      </c>
      <c r="F24" s="8">
        <v>0</v>
      </c>
      <c r="G24" s="8">
        <v>0</v>
      </c>
      <c r="H24" s="8">
        <v>0</v>
      </c>
      <c r="I24" s="8">
        <v>0</v>
      </c>
      <c r="J24" s="8">
        <v>0</v>
      </c>
      <c r="K24" s="8">
        <v>1</v>
      </c>
      <c r="L24" s="3">
        <v>10</v>
      </c>
      <c r="M24">
        <f t="shared" si="0"/>
        <v>1</v>
      </c>
      <c r="N24" s="1">
        <f t="shared" si="1"/>
        <v>3.3219280948873626</v>
      </c>
    </row>
    <row r="25" spans="1:14" x14ac:dyDescent="0.25">
      <c r="A25" s="3" t="s">
        <v>163</v>
      </c>
      <c r="B25" s="8">
        <v>0</v>
      </c>
      <c r="C25" s="8">
        <v>0</v>
      </c>
      <c r="D25" s="8">
        <v>0</v>
      </c>
      <c r="E25" s="8">
        <v>0</v>
      </c>
      <c r="F25" s="8">
        <v>0</v>
      </c>
      <c r="G25" s="8">
        <v>1</v>
      </c>
      <c r="H25" s="8">
        <v>0</v>
      </c>
      <c r="I25" s="8">
        <v>0</v>
      </c>
      <c r="J25" s="8">
        <v>0</v>
      </c>
      <c r="K25" s="8">
        <v>2</v>
      </c>
      <c r="L25" s="3">
        <v>10</v>
      </c>
      <c r="M25">
        <f t="shared" si="0"/>
        <v>2</v>
      </c>
      <c r="N25" s="1">
        <f t="shared" si="1"/>
        <v>2.3219280948873622</v>
      </c>
    </row>
    <row r="26" spans="1:14" x14ac:dyDescent="0.25">
      <c r="A26" s="3" t="s">
        <v>79</v>
      </c>
      <c r="B26" s="8">
        <v>0</v>
      </c>
      <c r="C26" s="8">
        <v>0</v>
      </c>
      <c r="D26" s="8">
        <v>2</v>
      </c>
      <c r="E26" s="8">
        <v>0</v>
      </c>
      <c r="F26" s="8">
        <v>0</v>
      </c>
      <c r="G26" s="8">
        <v>0</v>
      </c>
      <c r="H26" s="8">
        <v>0</v>
      </c>
      <c r="I26" s="8">
        <v>0</v>
      </c>
      <c r="J26" s="8">
        <v>0</v>
      </c>
      <c r="K26" s="8">
        <v>0</v>
      </c>
      <c r="L26" s="3">
        <v>10</v>
      </c>
      <c r="M26">
        <f t="shared" si="0"/>
        <v>1</v>
      </c>
      <c r="N26" s="1">
        <f t="shared" si="1"/>
        <v>3.3219280948873626</v>
      </c>
    </row>
    <row r="27" spans="1:14" x14ac:dyDescent="0.25">
      <c r="A27" s="3" t="s">
        <v>310</v>
      </c>
      <c r="B27" s="8">
        <v>0</v>
      </c>
      <c r="C27" s="8">
        <v>0</v>
      </c>
      <c r="D27" s="8">
        <v>0</v>
      </c>
      <c r="E27" s="8">
        <v>0</v>
      </c>
      <c r="F27" s="8">
        <v>0</v>
      </c>
      <c r="G27" s="8">
        <v>0</v>
      </c>
      <c r="H27" s="8">
        <v>0</v>
      </c>
      <c r="I27" s="8">
        <v>0</v>
      </c>
      <c r="J27" s="8">
        <v>0</v>
      </c>
      <c r="K27" s="8">
        <v>3</v>
      </c>
      <c r="L27" s="3">
        <v>10</v>
      </c>
      <c r="M27">
        <f t="shared" si="0"/>
        <v>1</v>
      </c>
      <c r="N27" s="1">
        <f t="shared" si="1"/>
        <v>3.3219280948873626</v>
      </c>
    </row>
    <row r="28" spans="1:14" s="3" customFormat="1" x14ac:dyDescent="0.25">
      <c r="A28" s="3" t="s">
        <v>53</v>
      </c>
      <c r="B28" s="8">
        <v>0</v>
      </c>
      <c r="C28" s="8">
        <v>1</v>
      </c>
      <c r="D28" s="8">
        <v>0</v>
      </c>
      <c r="E28" s="8">
        <v>0</v>
      </c>
      <c r="F28" s="8">
        <v>0</v>
      </c>
      <c r="G28" s="8">
        <v>0</v>
      </c>
      <c r="H28" s="8">
        <v>0</v>
      </c>
      <c r="I28" s="8">
        <v>1</v>
      </c>
      <c r="J28" s="8">
        <v>0</v>
      </c>
      <c r="K28" s="8">
        <v>0</v>
      </c>
      <c r="L28" s="3">
        <v>10</v>
      </c>
      <c r="M28">
        <f t="shared" si="0"/>
        <v>2</v>
      </c>
      <c r="N28" s="1">
        <f t="shared" si="1"/>
        <v>2.3219280948873622</v>
      </c>
    </row>
    <row r="29" spans="1:14" x14ac:dyDescent="0.25">
      <c r="A29" s="3" t="s">
        <v>212</v>
      </c>
      <c r="B29" s="8">
        <v>0</v>
      </c>
      <c r="C29" s="8">
        <v>0</v>
      </c>
      <c r="D29" s="8">
        <v>0</v>
      </c>
      <c r="E29" s="8">
        <v>0</v>
      </c>
      <c r="F29" s="8">
        <v>0</v>
      </c>
      <c r="G29" s="8">
        <v>0</v>
      </c>
      <c r="H29" s="8">
        <v>0</v>
      </c>
      <c r="I29" s="8">
        <v>1</v>
      </c>
      <c r="J29" s="8">
        <v>0</v>
      </c>
      <c r="K29" s="8">
        <v>0</v>
      </c>
      <c r="L29" s="3">
        <v>10</v>
      </c>
      <c r="M29">
        <f t="shared" si="0"/>
        <v>1</v>
      </c>
      <c r="N29" s="1">
        <f t="shared" si="1"/>
        <v>3.3219280948873626</v>
      </c>
    </row>
    <row r="30" spans="1:14" x14ac:dyDescent="0.25">
      <c r="A30" s="3" t="s">
        <v>119</v>
      </c>
      <c r="B30" s="8">
        <v>0</v>
      </c>
      <c r="C30" s="8">
        <v>0</v>
      </c>
      <c r="D30" s="8">
        <v>0</v>
      </c>
      <c r="E30" s="8">
        <v>1</v>
      </c>
      <c r="F30" s="8">
        <v>0</v>
      </c>
      <c r="G30" s="8">
        <v>0</v>
      </c>
      <c r="H30" s="8">
        <v>0</v>
      </c>
      <c r="I30" s="8">
        <v>0</v>
      </c>
      <c r="J30" s="8">
        <v>0</v>
      </c>
      <c r="K30" s="8">
        <v>0</v>
      </c>
      <c r="L30" s="3">
        <v>10</v>
      </c>
      <c r="M30">
        <f t="shared" si="0"/>
        <v>1</v>
      </c>
      <c r="N30" s="1">
        <f t="shared" si="1"/>
        <v>3.3219280948873626</v>
      </c>
    </row>
    <row r="31" spans="1:14" s="2" customFormat="1" x14ac:dyDescent="0.25">
      <c r="A31" s="3" t="s">
        <v>131</v>
      </c>
      <c r="B31" s="8">
        <v>0</v>
      </c>
      <c r="C31" s="8">
        <v>0</v>
      </c>
      <c r="D31" s="8">
        <v>0</v>
      </c>
      <c r="E31" s="8">
        <v>1</v>
      </c>
      <c r="F31" s="8">
        <v>2</v>
      </c>
      <c r="G31" s="8">
        <v>0</v>
      </c>
      <c r="H31" s="8">
        <v>0</v>
      </c>
      <c r="I31" s="8">
        <v>0</v>
      </c>
      <c r="J31" s="8">
        <v>0</v>
      </c>
      <c r="K31" s="8">
        <v>1</v>
      </c>
      <c r="L31" s="3">
        <v>10</v>
      </c>
      <c r="M31">
        <f t="shared" si="0"/>
        <v>3</v>
      </c>
      <c r="N31" s="1">
        <f t="shared" si="1"/>
        <v>1.7369655941662063</v>
      </c>
    </row>
    <row r="32" spans="1:14" x14ac:dyDescent="0.25">
      <c r="A32" s="3" t="s">
        <v>189</v>
      </c>
      <c r="B32" s="8">
        <v>0</v>
      </c>
      <c r="C32" s="8">
        <v>0</v>
      </c>
      <c r="D32" s="8">
        <v>0</v>
      </c>
      <c r="E32" s="8">
        <v>0</v>
      </c>
      <c r="F32" s="8">
        <v>0</v>
      </c>
      <c r="G32" s="8">
        <v>0</v>
      </c>
      <c r="H32" s="8">
        <v>0</v>
      </c>
      <c r="I32" s="8">
        <v>1</v>
      </c>
      <c r="J32" s="8">
        <v>0</v>
      </c>
      <c r="K32" s="8">
        <v>1</v>
      </c>
      <c r="L32" s="3">
        <v>10</v>
      </c>
      <c r="M32">
        <f t="shared" si="0"/>
        <v>2</v>
      </c>
      <c r="N32" s="1">
        <f t="shared" si="1"/>
        <v>2.3219280948873622</v>
      </c>
    </row>
    <row r="33" spans="1:14" x14ac:dyDescent="0.25">
      <c r="A33" s="3" t="s">
        <v>186</v>
      </c>
      <c r="B33" s="8">
        <v>0</v>
      </c>
      <c r="C33" s="8">
        <v>0</v>
      </c>
      <c r="D33" s="8">
        <v>0</v>
      </c>
      <c r="E33" s="8">
        <v>0</v>
      </c>
      <c r="F33" s="8">
        <v>0</v>
      </c>
      <c r="G33" s="8">
        <v>0</v>
      </c>
      <c r="H33" s="8">
        <v>0</v>
      </c>
      <c r="I33" s="8">
        <v>1</v>
      </c>
      <c r="J33" s="8">
        <v>0</v>
      </c>
      <c r="K33" s="8">
        <v>0</v>
      </c>
      <c r="L33" s="3">
        <v>10</v>
      </c>
      <c r="M33">
        <f t="shared" si="0"/>
        <v>1</v>
      </c>
      <c r="N33" s="1">
        <f t="shared" si="1"/>
        <v>3.3219280948873626</v>
      </c>
    </row>
    <row r="34" spans="1:14" s="2" customFormat="1" x14ac:dyDescent="0.25">
      <c r="A34" s="3" t="s">
        <v>88</v>
      </c>
      <c r="B34" s="8">
        <v>0</v>
      </c>
      <c r="C34" s="8">
        <v>0</v>
      </c>
      <c r="D34" s="8">
        <v>2</v>
      </c>
      <c r="E34" s="8">
        <v>0</v>
      </c>
      <c r="F34" s="8">
        <v>0</v>
      </c>
      <c r="G34" s="8">
        <v>0</v>
      </c>
      <c r="H34" s="8">
        <v>0</v>
      </c>
      <c r="I34" s="8">
        <v>0</v>
      </c>
      <c r="J34" s="8">
        <v>0</v>
      </c>
      <c r="K34" s="8">
        <v>0</v>
      </c>
      <c r="L34" s="3">
        <v>10</v>
      </c>
      <c r="M34">
        <f t="shared" si="0"/>
        <v>1</v>
      </c>
      <c r="N34" s="1">
        <f t="shared" si="1"/>
        <v>3.3219280948873626</v>
      </c>
    </row>
    <row r="35" spans="1:14" x14ac:dyDescent="0.25">
      <c r="A35" s="3" t="s">
        <v>187</v>
      </c>
      <c r="B35" s="8">
        <v>0</v>
      </c>
      <c r="C35" s="8">
        <v>0</v>
      </c>
      <c r="D35" s="8">
        <v>0</v>
      </c>
      <c r="E35" s="8">
        <v>0</v>
      </c>
      <c r="F35" s="8">
        <v>0</v>
      </c>
      <c r="G35" s="8">
        <v>0</v>
      </c>
      <c r="H35" s="8">
        <v>0</v>
      </c>
      <c r="I35" s="8">
        <v>2</v>
      </c>
      <c r="J35" s="8">
        <v>0</v>
      </c>
      <c r="K35" s="8">
        <v>0</v>
      </c>
      <c r="L35" s="3">
        <v>10</v>
      </c>
      <c r="M35">
        <f t="shared" si="0"/>
        <v>1</v>
      </c>
      <c r="N35" s="1">
        <f t="shared" si="1"/>
        <v>3.3219280948873626</v>
      </c>
    </row>
    <row r="36" spans="1:14" x14ac:dyDescent="0.25">
      <c r="A36" s="3" t="s">
        <v>154</v>
      </c>
      <c r="B36" s="8">
        <v>0</v>
      </c>
      <c r="C36" s="8">
        <v>0</v>
      </c>
      <c r="D36" s="8">
        <v>0</v>
      </c>
      <c r="E36" s="8">
        <v>0</v>
      </c>
      <c r="F36" s="8">
        <v>1</v>
      </c>
      <c r="G36" s="8">
        <v>0</v>
      </c>
      <c r="H36" s="8">
        <v>0</v>
      </c>
      <c r="I36" s="8">
        <v>0</v>
      </c>
      <c r="J36" s="8">
        <v>0</v>
      </c>
      <c r="K36" s="8">
        <v>0</v>
      </c>
      <c r="L36" s="3">
        <v>10</v>
      </c>
      <c r="M36">
        <f t="shared" si="0"/>
        <v>1</v>
      </c>
      <c r="N36" s="1">
        <f t="shared" si="1"/>
        <v>3.3219280948873626</v>
      </c>
    </row>
    <row r="37" spans="1:14" x14ac:dyDescent="0.25">
      <c r="A37" s="3" t="s">
        <v>255</v>
      </c>
      <c r="B37" s="8">
        <v>0</v>
      </c>
      <c r="C37" s="8">
        <v>0</v>
      </c>
      <c r="D37" s="8">
        <v>0</v>
      </c>
      <c r="E37" s="8">
        <v>0</v>
      </c>
      <c r="F37" s="8">
        <v>0</v>
      </c>
      <c r="G37" s="8">
        <v>0</v>
      </c>
      <c r="H37" s="8">
        <v>0</v>
      </c>
      <c r="I37" s="8">
        <v>0</v>
      </c>
      <c r="J37" s="8">
        <v>0</v>
      </c>
      <c r="K37" s="8">
        <v>1</v>
      </c>
      <c r="L37" s="3">
        <v>10</v>
      </c>
      <c r="M37">
        <f t="shared" si="0"/>
        <v>1</v>
      </c>
      <c r="N37" s="1">
        <f t="shared" si="1"/>
        <v>3.3219280948873626</v>
      </c>
    </row>
    <row r="38" spans="1:14" x14ac:dyDescent="0.25">
      <c r="A38" s="3" t="s">
        <v>298</v>
      </c>
      <c r="B38" s="8">
        <v>0</v>
      </c>
      <c r="C38" s="8">
        <v>0</v>
      </c>
      <c r="D38" s="8">
        <v>0</v>
      </c>
      <c r="E38" s="8">
        <v>0</v>
      </c>
      <c r="F38" s="8">
        <v>0</v>
      </c>
      <c r="G38" s="8">
        <v>0</v>
      </c>
      <c r="H38" s="8">
        <v>0</v>
      </c>
      <c r="I38" s="8">
        <v>0</v>
      </c>
      <c r="J38" s="8">
        <v>0</v>
      </c>
      <c r="K38" s="8">
        <v>1</v>
      </c>
      <c r="L38" s="3">
        <v>10</v>
      </c>
      <c r="M38">
        <f t="shared" si="0"/>
        <v>1</v>
      </c>
      <c r="N38" s="1">
        <f t="shared" si="1"/>
        <v>3.3219280948873626</v>
      </c>
    </row>
    <row r="39" spans="1:14" x14ac:dyDescent="0.25">
      <c r="A39" s="3" t="s">
        <v>197</v>
      </c>
      <c r="B39" s="8">
        <v>0</v>
      </c>
      <c r="C39" s="8">
        <v>0</v>
      </c>
      <c r="D39" s="8">
        <v>0</v>
      </c>
      <c r="E39" s="8">
        <v>0</v>
      </c>
      <c r="F39" s="8">
        <v>0</v>
      </c>
      <c r="G39" s="8">
        <v>0</v>
      </c>
      <c r="H39" s="8">
        <v>0</v>
      </c>
      <c r="I39" s="8">
        <v>1</v>
      </c>
      <c r="J39" s="8">
        <v>0</v>
      </c>
      <c r="K39" s="8">
        <v>0</v>
      </c>
      <c r="L39" s="3">
        <v>10</v>
      </c>
      <c r="M39">
        <f t="shared" si="0"/>
        <v>1</v>
      </c>
      <c r="N39" s="1">
        <f t="shared" si="1"/>
        <v>3.3219280948873626</v>
      </c>
    </row>
    <row r="40" spans="1:14" x14ac:dyDescent="0.25">
      <c r="A40" s="3" t="s">
        <v>181</v>
      </c>
      <c r="B40" s="8">
        <v>0</v>
      </c>
      <c r="C40" s="8">
        <v>0</v>
      </c>
      <c r="D40" s="8">
        <v>0</v>
      </c>
      <c r="E40" s="8">
        <v>0</v>
      </c>
      <c r="F40" s="8">
        <v>0</v>
      </c>
      <c r="G40" s="8">
        <v>0</v>
      </c>
      <c r="H40" s="8">
        <v>0</v>
      </c>
      <c r="I40" s="8">
        <v>3</v>
      </c>
      <c r="J40" s="8">
        <v>0</v>
      </c>
      <c r="K40" s="8">
        <v>0</v>
      </c>
      <c r="L40" s="3">
        <v>10</v>
      </c>
      <c r="M40">
        <f t="shared" si="0"/>
        <v>1</v>
      </c>
      <c r="N40" s="1">
        <f t="shared" si="1"/>
        <v>3.3219280948873626</v>
      </c>
    </row>
    <row r="41" spans="1:14" x14ac:dyDescent="0.25">
      <c r="A41" s="3" t="s">
        <v>144</v>
      </c>
      <c r="B41" s="8">
        <v>0</v>
      </c>
      <c r="C41" s="8">
        <v>0</v>
      </c>
      <c r="D41" s="8">
        <v>0</v>
      </c>
      <c r="E41" s="8">
        <v>0</v>
      </c>
      <c r="F41" s="8">
        <v>1</v>
      </c>
      <c r="G41" s="8">
        <v>0</v>
      </c>
      <c r="H41" s="8">
        <v>0</v>
      </c>
      <c r="I41" s="8">
        <v>0</v>
      </c>
      <c r="J41" s="8">
        <v>0</v>
      </c>
      <c r="K41" s="8">
        <v>1</v>
      </c>
      <c r="L41" s="3">
        <v>10</v>
      </c>
      <c r="M41">
        <f t="shared" si="0"/>
        <v>2</v>
      </c>
      <c r="N41" s="1">
        <f t="shared" si="1"/>
        <v>2.3219280948873622</v>
      </c>
    </row>
    <row r="42" spans="1:14" x14ac:dyDescent="0.25">
      <c r="A42" s="3" t="s">
        <v>322</v>
      </c>
      <c r="B42" s="8">
        <v>0</v>
      </c>
      <c r="C42" s="8">
        <v>0</v>
      </c>
      <c r="D42" s="8">
        <v>0</v>
      </c>
      <c r="E42" s="8">
        <v>0</v>
      </c>
      <c r="F42" s="8">
        <v>0</v>
      </c>
      <c r="G42" s="8">
        <v>0</v>
      </c>
      <c r="H42" s="8">
        <v>0</v>
      </c>
      <c r="I42" s="8">
        <v>0</v>
      </c>
      <c r="J42" s="8">
        <v>0</v>
      </c>
      <c r="K42" s="8">
        <v>1</v>
      </c>
      <c r="L42" s="3">
        <v>10</v>
      </c>
      <c r="M42">
        <f t="shared" si="0"/>
        <v>1</v>
      </c>
      <c r="N42" s="1">
        <f t="shared" si="1"/>
        <v>3.3219280948873626</v>
      </c>
    </row>
    <row r="43" spans="1:14" x14ac:dyDescent="0.25">
      <c r="A43" s="3" t="s">
        <v>259</v>
      </c>
      <c r="B43" s="8">
        <v>0</v>
      </c>
      <c r="C43" s="8">
        <v>0</v>
      </c>
      <c r="D43" s="8">
        <v>0</v>
      </c>
      <c r="E43" s="8">
        <v>0</v>
      </c>
      <c r="F43" s="8">
        <v>0</v>
      </c>
      <c r="G43" s="8">
        <v>0</v>
      </c>
      <c r="H43" s="8">
        <v>0</v>
      </c>
      <c r="I43" s="8">
        <v>0</v>
      </c>
      <c r="J43" s="8">
        <v>0</v>
      </c>
      <c r="K43" s="8">
        <v>1</v>
      </c>
      <c r="L43" s="3">
        <v>10</v>
      </c>
      <c r="M43">
        <f t="shared" si="0"/>
        <v>1</v>
      </c>
      <c r="N43" s="1">
        <f t="shared" si="1"/>
        <v>3.3219280948873626</v>
      </c>
    </row>
    <row r="44" spans="1:14" x14ac:dyDescent="0.25">
      <c r="A44" s="3" t="s">
        <v>294</v>
      </c>
      <c r="B44" s="8">
        <v>0</v>
      </c>
      <c r="C44" s="8">
        <v>0</v>
      </c>
      <c r="D44" s="8">
        <v>0</v>
      </c>
      <c r="E44" s="8">
        <v>0</v>
      </c>
      <c r="F44" s="8">
        <v>0</v>
      </c>
      <c r="G44" s="8">
        <v>0</v>
      </c>
      <c r="H44" s="8">
        <v>0</v>
      </c>
      <c r="I44" s="8">
        <v>0</v>
      </c>
      <c r="J44" s="8">
        <v>0</v>
      </c>
      <c r="K44" s="8">
        <v>1</v>
      </c>
      <c r="L44" s="3">
        <v>10</v>
      </c>
      <c r="M44">
        <f t="shared" si="0"/>
        <v>1</v>
      </c>
      <c r="N44" s="1">
        <f t="shared" si="1"/>
        <v>3.3219280948873626</v>
      </c>
    </row>
    <row r="45" spans="1:14" x14ac:dyDescent="0.25">
      <c r="A45" s="3" t="s">
        <v>86</v>
      </c>
      <c r="B45" s="8">
        <v>0</v>
      </c>
      <c r="C45" s="8">
        <v>0</v>
      </c>
      <c r="D45" s="8">
        <v>1</v>
      </c>
      <c r="E45" s="8">
        <v>0</v>
      </c>
      <c r="F45" s="8">
        <v>0</v>
      </c>
      <c r="G45" s="8">
        <v>0</v>
      </c>
      <c r="H45" s="8">
        <v>0</v>
      </c>
      <c r="I45" s="8">
        <v>0</v>
      </c>
      <c r="J45" s="8">
        <v>0</v>
      </c>
      <c r="K45" s="8">
        <v>0</v>
      </c>
      <c r="L45" s="3">
        <v>10</v>
      </c>
      <c r="M45">
        <f t="shared" si="0"/>
        <v>1</v>
      </c>
      <c r="N45" s="1">
        <f t="shared" si="1"/>
        <v>3.3219280948873626</v>
      </c>
    </row>
    <row r="46" spans="1:14" x14ac:dyDescent="0.25">
      <c r="A46" s="3" t="s">
        <v>245</v>
      </c>
      <c r="B46" s="8">
        <v>0</v>
      </c>
      <c r="C46" s="8">
        <v>0</v>
      </c>
      <c r="D46" s="8">
        <v>0</v>
      </c>
      <c r="E46" s="8">
        <v>0</v>
      </c>
      <c r="F46" s="8">
        <v>0</v>
      </c>
      <c r="G46" s="8">
        <v>0</v>
      </c>
      <c r="H46" s="8">
        <v>0</v>
      </c>
      <c r="I46" s="8">
        <v>0</v>
      </c>
      <c r="J46" s="8">
        <v>0</v>
      </c>
      <c r="K46" s="8">
        <v>1</v>
      </c>
      <c r="L46" s="3">
        <v>10</v>
      </c>
      <c r="M46">
        <f t="shared" si="0"/>
        <v>1</v>
      </c>
      <c r="N46" s="1">
        <f t="shared" si="1"/>
        <v>3.3219280948873626</v>
      </c>
    </row>
    <row r="47" spans="1:14" x14ac:dyDescent="0.25">
      <c r="A47" s="3" t="s">
        <v>251</v>
      </c>
      <c r="B47" s="8">
        <v>0</v>
      </c>
      <c r="C47" s="8">
        <v>0</v>
      </c>
      <c r="D47" s="8">
        <v>0</v>
      </c>
      <c r="E47" s="8">
        <v>0</v>
      </c>
      <c r="F47" s="8">
        <v>0</v>
      </c>
      <c r="G47" s="8">
        <v>0</v>
      </c>
      <c r="H47" s="8">
        <v>0</v>
      </c>
      <c r="I47" s="8">
        <v>0</v>
      </c>
      <c r="J47" s="8">
        <v>0</v>
      </c>
      <c r="K47" s="8">
        <v>2</v>
      </c>
      <c r="L47" s="3">
        <v>10</v>
      </c>
      <c r="M47">
        <f t="shared" si="0"/>
        <v>1</v>
      </c>
      <c r="N47" s="1">
        <f t="shared" si="1"/>
        <v>3.3219280948873626</v>
      </c>
    </row>
    <row r="48" spans="1:14" x14ac:dyDescent="0.25">
      <c r="A48" s="3" t="s">
        <v>90</v>
      </c>
      <c r="B48" s="8">
        <v>0</v>
      </c>
      <c r="C48" s="8">
        <v>0</v>
      </c>
      <c r="D48" s="8">
        <v>1</v>
      </c>
      <c r="E48" s="8">
        <v>0</v>
      </c>
      <c r="F48" s="8">
        <v>0</v>
      </c>
      <c r="G48" s="8">
        <v>0</v>
      </c>
      <c r="H48" s="8">
        <v>0</v>
      </c>
      <c r="I48" s="8">
        <v>0</v>
      </c>
      <c r="J48" s="8">
        <v>0</v>
      </c>
      <c r="K48" s="8">
        <v>0</v>
      </c>
      <c r="L48" s="3">
        <v>10</v>
      </c>
      <c r="M48">
        <f t="shared" si="0"/>
        <v>1</v>
      </c>
      <c r="N48" s="1">
        <f t="shared" si="1"/>
        <v>3.3219280948873626</v>
      </c>
    </row>
    <row r="49" spans="1:14" x14ac:dyDescent="0.25">
      <c r="A49" s="3" t="s">
        <v>175</v>
      </c>
      <c r="B49" s="8">
        <v>0</v>
      </c>
      <c r="C49" s="8">
        <v>0</v>
      </c>
      <c r="D49" s="8">
        <v>0</v>
      </c>
      <c r="E49" s="8">
        <v>0</v>
      </c>
      <c r="F49" s="8">
        <v>0</v>
      </c>
      <c r="G49" s="8">
        <v>0</v>
      </c>
      <c r="H49" s="8">
        <v>0</v>
      </c>
      <c r="I49" s="8">
        <v>1</v>
      </c>
      <c r="J49" s="8">
        <v>0</v>
      </c>
      <c r="K49" s="8">
        <v>0</v>
      </c>
      <c r="L49" s="3">
        <v>10</v>
      </c>
      <c r="M49">
        <f t="shared" si="0"/>
        <v>1</v>
      </c>
      <c r="N49" s="1">
        <f t="shared" si="1"/>
        <v>3.3219280948873626</v>
      </c>
    </row>
    <row r="50" spans="1:14" x14ac:dyDescent="0.25">
      <c r="A50" s="3" t="s">
        <v>33</v>
      </c>
      <c r="B50" s="8">
        <v>1</v>
      </c>
      <c r="C50" s="8">
        <v>0</v>
      </c>
      <c r="D50" s="8">
        <v>0</v>
      </c>
      <c r="E50" s="8">
        <v>0</v>
      </c>
      <c r="F50" s="8">
        <v>1</v>
      </c>
      <c r="G50" s="8">
        <v>1</v>
      </c>
      <c r="H50" s="8">
        <v>0</v>
      </c>
      <c r="I50" s="8">
        <v>3</v>
      </c>
      <c r="J50" s="8">
        <v>0</v>
      </c>
      <c r="K50" s="8">
        <v>0</v>
      </c>
      <c r="L50" s="3">
        <v>10</v>
      </c>
      <c r="M50">
        <f t="shared" si="0"/>
        <v>4</v>
      </c>
      <c r="N50" s="1">
        <f t="shared" si="1"/>
        <v>1.3219280948873624</v>
      </c>
    </row>
    <row r="51" spans="1:14" x14ac:dyDescent="0.25">
      <c r="A51" s="3" t="s">
        <v>70</v>
      </c>
      <c r="B51" s="8">
        <v>0</v>
      </c>
      <c r="C51" s="8">
        <v>0</v>
      </c>
      <c r="D51" s="8">
        <v>1</v>
      </c>
      <c r="E51" s="8">
        <v>0</v>
      </c>
      <c r="F51" s="8">
        <v>0</v>
      </c>
      <c r="G51" s="8">
        <v>0</v>
      </c>
      <c r="H51" s="8">
        <v>0</v>
      </c>
      <c r="I51" s="8">
        <v>0</v>
      </c>
      <c r="J51" s="8">
        <v>0</v>
      </c>
      <c r="K51" s="8">
        <v>0</v>
      </c>
      <c r="L51" s="3">
        <v>10</v>
      </c>
      <c r="M51">
        <f t="shared" si="0"/>
        <v>1</v>
      </c>
      <c r="N51" s="1">
        <f t="shared" si="1"/>
        <v>3.3219280948873626</v>
      </c>
    </row>
    <row r="52" spans="1:14" x14ac:dyDescent="0.25">
      <c r="A52" s="3" t="s">
        <v>312</v>
      </c>
      <c r="B52" s="8">
        <v>0</v>
      </c>
      <c r="C52" s="8">
        <v>0</v>
      </c>
      <c r="D52" s="8">
        <v>0</v>
      </c>
      <c r="E52" s="8">
        <v>0</v>
      </c>
      <c r="F52" s="8">
        <v>0</v>
      </c>
      <c r="G52" s="8">
        <v>0</v>
      </c>
      <c r="H52" s="8">
        <v>0</v>
      </c>
      <c r="I52" s="8">
        <v>0</v>
      </c>
      <c r="J52" s="8">
        <v>0</v>
      </c>
      <c r="K52" s="8">
        <v>1</v>
      </c>
      <c r="L52" s="3">
        <v>10</v>
      </c>
      <c r="M52">
        <f t="shared" si="0"/>
        <v>1</v>
      </c>
      <c r="N52" s="1">
        <f t="shared" si="1"/>
        <v>3.3219280948873626</v>
      </c>
    </row>
    <row r="53" spans="1:14" x14ac:dyDescent="0.25">
      <c r="A53" s="3" t="s">
        <v>278</v>
      </c>
      <c r="B53" s="8">
        <v>0</v>
      </c>
      <c r="C53" s="8">
        <v>0</v>
      </c>
      <c r="D53" s="8">
        <v>0</v>
      </c>
      <c r="E53" s="8">
        <v>0</v>
      </c>
      <c r="F53" s="8">
        <v>0</v>
      </c>
      <c r="G53" s="8">
        <v>0</v>
      </c>
      <c r="H53" s="8">
        <v>0</v>
      </c>
      <c r="I53" s="8">
        <v>0</v>
      </c>
      <c r="J53" s="8">
        <v>0</v>
      </c>
      <c r="K53" s="8">
        <v>1</v>
      </c>
      <c r="L53" s="3">
        <v>10</v>
      </c>
      <c r="M53">
        <f t="shared" si="0"/>
        <v>1</v>
      </c>
      <c r="N53" s="1">
        <f t="shared" si="1"/>
        <v>3.3219280948873626</v>
      </c>
    </row>
    <row r="54" spans="1:14" x14ac:dyDescent="0.25">
      <c r="A54" s="3" t="s">
        <v>276</v>
      </c>
      <c r="B54" s="8">
        <v>0</v>
      </c>
      <c r="C54" s="8">
        <v>0</v>
      </c>
      <c r="D54" s="8">
        <v>0</v>
      </c>
      <c r="E54" s="8">
        <v>0</v>
      </c>
      <c r="F54" s="8">
        <v>0</v>
      </c>
      <c r="G54" s="8">
        <v>0</v>
      </c>
      <c r="H54" s="8">
        <v>0</v>
      </c>
      <c r="I54" s="8">
        <v>0</v>
      </c>
      <c r="J54" s="8">
        <v>0</v>
      </c>
      <c r="K54" s="8">
        <v>1</v>
      </c>
      <c r="L54" s="3">
        <v>10</v>
      </c>
      <c r="M54">
        <f t="shared" si="0"/>
        <v>1</v>
      </c>
      <c r="N54" s="1">
        <f t="shared" si="1"/>
        <v>3.3219280948873626</v>
      </c>
    </row>
    <row r="55" spans="1:14" x14ac:dyDescent="0.25">
      <c r="A55" s="3" t="s">
        <v>161</v>
      </c>
      <c r="B55" s="8">
        <v>0</v>
      </c>
      <c r="C55" s="8">
        <v>0</v>
      </c>
      <c r="D55" s="8">
        <v>0</v>
      </c>
      <c r="E55" s="8">
        <v>0</v>
      </c>
      <c r="F55" s="8">
        <v>0</v>
      </c>
      <c r="G55" s="8">
        <v>1</v>
      </c>
      <c r="H55" s="8">
        <v>0</v>
      </c>
      <c r="I55" s="8">
        <v>0</v>
      </c>
      <c r="J55" s="8">
        <v>0</v>
      </c>
      <c r="K55" s="8">
        <v>0</v>
      </c>
      <c r="L55" s="3">
        <v>10</v>
      </c>
      <c r="M55">
        <f t="shared" si="0"/>
        <v>1</v>
      </c>
      <c r="N55" s="1">
        <f t="shared" si="1"/>
        <v>3.3219280948873626</v>
      </c>
    </row>
    <row r="56" spans="1:14" x14ac:dyDescent="0.25">
      <c r="A56" s="3" t="s">
        <v>82</v>
      </c>
      <c r="B56" s="8">
        <v>0</v>
      </c>
      <c r="C56" s="8">
        <v>0</v>
      </c>
      <c r="D56" s="8">
        <v>1</v>
      </c>
      <c r="E56" s="8">
        <v>1</v>
      </c>
      <c r="F56" s="8">
        <v>0</v>
      </c>
      <c r="G56" s="8">
        <v>0</v>
      </c>
      <c r="H56" s="8">
        <v>0</v>
      </c>
      <c r="I56" s="8">
        <v>0</v>
      </c>
      <c r="J56" s="8">
        <v>0</v>
      </c>
      <c r="K56" s="8">
        <v>0</v>
      </c>
      <c r="L56" s="3">
        <v>10</v>
      </c>
      <c r="M56">
        <f t="shared" si="0"/>
        <v>2</v>
      </c>
      <c r="N56" s="1">
        <f t="shared" si="1"/>
        <v>2.3219280948873622</v>
      </c>
    </row>
    <row r="57" spans="1:14" x14ac:dyDescent="0.25">
      <c r="A57" s="3" t="s">
        <v>145</v>
      </c>
      <c r="B57" s="8">
        <v>0</v>
      </c>
      <c r="C57" s="8">
        <v>0</v>
      </c>
      <c r="D57" s="8">
        <v>0</v>
      </c>
      <c r="E57" s="8">
        <v>0</v>
      </c>
      <c r="F57" s="8">
        <v>1</v>
      </c>
      <c r="G57" s="8">
        <v>0</v>
      </c>
      <c r="H57" s="8">
        <v>0</v>
      </c>
      <c r="I57" s="8">
        <v>0</v>
      </c>
      <c r="J57" s="8">
        <v>0</v>
      </c>
      <c r="K57" s="8">
        <v>0</v>
      </c>
      <c r="L57" s="3">
        <v>10</v>
      </c>
      <c r="M57">
        <f t="shared" si="0"/>
        <v>1</v>
      </c>
      <c r="N57" s="1">
        <f t="shared" si="1"/>
        <v>3.3219280948873626</v>
      </c>
    </row>
    <row r="58" spans="1:14" x14ac:dyDescent="0.25">
      <c r="A58" s="3" t="s">
        <v>230</v>
      </c>
      <c r="B58" s="8">
        <v>0</v>
      </c>
      <c r="C58" s="8">
        <v>0</v>
      </c>
      <c r="D58" s="8">
        <v>0</v>
      </c>
      <c r="E58" s="8">
        <v>0</v>
      </c>
      <c r="F58" s="8">
        <v>0</v>
      </c>
      <c r="G58" s="8">
        <v>0</v>
      </c>
      <c r="H58" s="8">
        <v>0</v>
      </c>
      <c r="I58" s="8">
        <v>1</v>
      </c>
      <c r="J58" s="8">
        <v>0</v>
      </c>
      <c r="K58" s="8">
        <v>0</v>
      </c>
      <c r="L58" s="3">
        <v>10</v>
      </c>
      <c r="M58">
        <f t="shared" si="0"/>
        <v>1</v>
      </c>
      <c r="N58" s="1">
        <f t="shared" si="1"/>
        <v>3.3219280948873626</v>
      </c>
    </row>
    <row r="59" spans="1:14" x14ac:dyDescent="0.25">
      <c r="A59" s="3" t="s">
        <v>314</v>
      </c>
      <c r="B59" s="8">
        <v>0</v>
      </c>
      <c r="C59" s="8">
        <v>0</v>
      </c>
      <c r="D59" s="8">
        <v>0</v>
      </c>
      <c r="E59" s="8">
        <v>0</v>
      </c>
      <c r="F59" s="8">
        <v>0</v>
      </c>
      <c r="G59" s="8">
        <v>0</v>
      </c>
      <c r="H59" s="8">
        <v>0</v>
      </c>
      <c r="I59" s="8">
        <v>0</v>
      </c>
      <c r="J59" s="8">
        <v>0</v>
      </c>
      <c r="K59" s="8">
        <v>1</v>
      </c>
      <c r="L59" s="3">
        <v>10</v>
      </c>
      <c r="M59">
        <f t="shared" si="0"/>
        <v>1</v>
      </c>
      <c r="N59" s="1">
        <f t="shared" si="1"/>
        <v>3.3219280948873626</v>
      </c>
    </row>
    <row r="60" spans="1:14" x14ac:dyDescent="0.25">
      <c r="A60" s="3" t="s">
        <v>61</v>
      </c>
      <c r="B60" s="8">
        <v>0</v>
      </c>
      <c r="C60" s="8">
        <v>1</v>
      </c>
      <c r="D60" s="8">
        <v>0</v>
      </c>
      <c r="E60" s="8">
        <v>0</v>
      </c>
      <c r="F60" s="8">
        <v>0</v>
      </c>
      <c r="G60" s="8">
        <v>0</v>
      </c>
      <c r="H60" s="8">
        <v>0</v>
      </c>
      <c r="I60" s="8">
        <v>0</v>
      </c>
      <c r="J60" s="8">
        <v>0</v>
      </c>
      <c r="K60" s="8">
        <v>0</v>
      </c>
      <c r="L60" s="3">
        <v>10</v>
      </c>
      <c r="M60">
        <f t="shared" si="0"/>
        <v>1</v>
      </c>
      <c r="N60" s="1">
        <f t="shared" si="1"/>
        <v>3.3219280948873626</v>
      </c>
    </row>
    <row r="61" spans="1:14" x14ac:dyDescent="0.25">
      <c r="A61" s="3" t="s">
        <v>234</v>
      </c>
      <c r="B61" s="8">
        <v>0</v>
      </c>
      <c r="C61" s="8">
        <v>0</v>
      </c>
      <c r="D61" s="8">
        <v>0</v>
      </c>
      <c r="E61" s="8">
        <v>0</v>
      </c>
      <c r="F61" s="8">
        <v>0</v>
      </c>
      <c r="G61" s="8">
        <v>0</v>
      </c>
      <c r="H61" s="8">
        <v>0</v>
      </c>
      <c r="I61" s="8">
        <v>0</v>
      </c>
      <c r="J61" s="8">
        <v>0</v>
      </c>
      <c r="K61" s="8">
        <v>1</v>
      </c>
      <c r="L61" s="3">
        <v>10</v>
      </c>
      <c r="M61">
        <f t="shared" si="0"/>
        <v>1</v>
      </c>
      <c r="N61" s="1">
        <f t="shared" si="1"/>
        <v>3.3219280948873626</v>
      </c>
    </row>
    <row r="62" spans="1:14" x14ac:dyDescent="0.25">
      <c r="A62" s="3" t="s">
        <v>190</v>
      </c>
      <c r="B62" s="8">
        <v>0</v>
      </c>
      <c r="C62" s="8">
        <v>0</v>
      </c>
      <c r="D62" s="8">
        <v>0</v>
      </c>
      <c r="E62" s="8">
        <v>0</v>
      </c>
      <c r="F62" s="8">
        <v>0</v>
      </c>
      <c r="G62" s="8">
        <v>0</v>
      </c>
      <c r="H62" s="8">
        <v>0</v>
      </c>
      <c r="I62" s="8">
        <v>1</v>
      </c>
      <c r="J62" s="8">
        <v>0</v>
      </c>
      <c r="K62" s="8">
        <v>0</v>
      </c>
      <c r="L62" s="3">
        <v>10</v>
      </c>
      <c r="M62">
        <f t="shared" si="0"/>
        <v>1</v>
      </c>
      <c r="N62" s="1">
        <f t="shared" si="1"/>
        <v>3.3219280948873626</v>
      </c>
    </row>
    <row r="63" spans="1:14" x14ac:dyDescent="0.25">
      <c r="A63" s="3" t="s">
        <v>134</v>
      </c>
      <c r="B63" s="8">
        <v>0</v>
      </c>
      <c r="C63" s="8">
        <v>0</v>
      </c>
      <c r="D63" s="8">
        <v>0</v>
      </c>
      <c r="E63" s="8">
        <v>1</v>
      </c>
      <c r="F63" s="8">
        <v>0</v>
      </c>
      <c r="G63" s="8">
        <v>0</v>
      </c>
      <c r="H63" s="8">
        <v>0</v>
      </c>
      <c r="I63" s="8">
        <v>0</v>
      </c>
      <c r="J63" s="8">
        <v>0</v>
      </c>
      <c r="K63" s="8">
        <v>0</v>
      </c>
      <c r="L63" s="3">
        <v>10</v>
      </c>
      <c r="M63">
        <f t="shared" si="0"/>
        <v>1</v>
      </c>
      <c r="N63" s="1">
        <f t="shared" si="1"/>
        <v>3.3219280948873626</v>
      </c>
    </row>
    <row r="64" spans="1:14" x14ac:dyDescent="0.25">
      <c r="A64" s="3" t="s">
        <v>52</v>
      </c>
      <c r="B64" s="8">
        <v>0</v>
      </c>
      <c r="C64" s="8">
        <v>1</v>
      </c>
      <c r="D64" s="8">
        <v>0</v>
      </c>
      <c r="E64" s="8">
        <v>0</v>
      </c>
      <c r="F64" s="8">
        <v>0</v>
      </c>
      <c r="G64" s="8">
        <v>0</v>
      </c>
      <c r="H64" s="8">
        <v>0</v>
      </c>
      <c r="I64" s="8">
        <v>0</v>
      </c>
      <c r="J64" s="8">
        <v>0</v>
      </c>
      <c r="K64" s="8">
        <v>0</v>
      </c>
      <c r="L64" s="3">
        <v>10</v>
      </c>
      <c r="M64">
        <f t="shared" si="0"/>
        <v>1</v>
      </c>
      <c r="N64" s="1">
        <f t="shared" si="1"/>
        <v>3.3219280948873626</v>
      </c>
    </row>
    <row r="65" spans="1:14" x14ac:dyDescent="0.25">
      <c r="A65" s="3" t="s">
        <v>45</v>
      </c>
      <c r="B65" s="8">
        <v>1</v>
      </c>
      <c r="C65" s="8">
        <v>1</v>
      </c>
      <c r="D65" s="8">
        <v>0</v>
      </c>
      <c r="E65" s="8">
        <v>0</v>
      </c>
      <c r="F65" s="8">
        <v>0</v>
      </c>
      <c r="G65" s="8">
        <v>0</v>
      </c>
      <c r="H65" s="8">
        <v>0</v>
      </c>
      <c r="I65" s="8">
        <v>0</v>
      </c>
      <c r="J65" s="8">
        <v>0</v>
      </c>
      <c r="K65" s="8">
        <v>0</v>
      </c>
      <c r="L65" s="3">
        <v>10</v>
      </c>
      <c r="M65">
        <f t="shared" si="0"/>
        <v>2</v>
      </c>
      <c r="N65" s="1">
        <f t="shared" si="1"/>
        <v>2.3219280948873622</v>
      </c>
    </row>
    <row r="66" spans="1:14" x14ac:dyDescent="0.25">
      <c r="A66" s="3" t="s">
        <v>104</v>
      </c>
      <c r="B66" s="8">
        <v>0</v>
      </c>
      <c r="C66" s="8">
        <v>0</v>
      </c>
      <c r="D66" s="8">
        <v>1</v>
      </c>
      <c r="E66" s="8">
        <v>0</v>
      </c>
      <c r="F66" s="8">
        <v>0</v>
      </c>
      <c r="G66" s="8">
        <v>0</v>
      </c>
      <c r="H66" s="8">
        <v>0</v>
      </c>
      <c r="I66" s="8">
        <v>0</v>
      </c>
      <c r="J66" s="8">
        <v>0</v>
      </c>
      <c r="K66" s="8">
        <v>0</v>
      </c>
      <c r="L66" s="3">
        <v>10</v>
      </c>
      <c r="M66">
        <f t="shared" si="0"/>
        <v>1</v>
      </c>
      <c r="N66" s="1">
        <f t="shared" si="1"/>
        <v>3.3219280948873626</v>
      </c>
    </row>
    <row r="67" spans="1:14" x14ac:dyDescent="0.25">
      <c r="A67" s="3" t="s">
        <v>311</v>
      </c>
      <c r="B67" s="8">
        <v>0</v>
      </c>
      <c r="C67" s="8">
        <v>0</v>
      </c>
      <c r="D67" s="8">
        <v>0</v>
      </c>
      <c r="E67" s="8">
        <v>0</v>
      </c>
      <c r="F67" s="8">
        <v>0</v>
      </c>
      <c r="G67" s="8">
        <v>0</v>
      </c>
      <c r="H67" s="8">
        <v>0</v>
      </c>
      <c r="I67" s="8">
        <v>0</v>
      </c>
      <c r="J67" s="8">
        <v>0</v>
      </c>
      <c r="K67" s="8">
        <v>1</v>
      </c>
      <c r="L67" s="3">
        <v>10</v>
      </c>
      <c r="M67">
        <f t="shared" si="0"/>
        <v>1</v>
      </c>
      <c r="N67" s="1">
        <f t="shared" si="1"/>
        <v>3.3219280948873626</v>
      </c>
    </row>
    <row r="68" spans="1:14" x14ac:dyDescent="0.25">
      <c r="A68" s="3" t="s">
        <v>257</v>
      </c>
      <c r="B68" s="8">
        <v>0</v>
      </c>
      <c r="C68" s="8">
        <v>0</v>
      </c>
      <c r="D68" s="8">
        <v>0</v>
      </c>
      <c r="E68" s="8">
        <v>0</v>
      </c>
      <c r="F68" s="8">
        <v>0</v>
      </c>
      <c r="G68" s="8">
        <v>0</v>
      </c>
      <c r="H68" s="8">
        <v>0</v>
      </c>
      <c r="I68" s="8">
        <v>0</v>
      </c>
      <c r="J68" s="8">
        <v>0</v>
      </c>
      <c r="K68" s="8">
        <v>1</v>
      </c>
      <c r="L68" s="3">
        <v>10</v>
      </c>
      <c r="M68">
        <f t="shared" ref="M68:M131" si="2">COUNTIF(B68:K68,"&gt; 0")</f>
        <v>1</v>
      </c>
      <c r="N68" s="1">
        <f t="shared" ref="N68:N131" si="3">LOG((L68/M68),2)</f>
        <v>3.3219280948873626</v>
      </c>
    </row>
    <row r="69" spans="1:14" x14ac:dyDescent="0.25">
      <c r="A69" s="3" t="s">
        <v>335</v>
      </c>
      <c r="B69" s="8">
        <v>0</v>
      </c>
      <c r="C69" s="8">
        <v>0</v>
      </c>
      <c r="D69" s="8">
        <v>0</v>
      </c>
      <c r="E69" s="8">
        <v>0</v>
      </c>
      <c r="F69" s="8">
        <v>0</v>
      </c>
      <c r="G69" s="8">
        <v>1</v>
      </c>
      <c r="H69" s="8">
        <v>0</v>
      </c>
      <c r="I69" s="8">
        <v>0</v>
      </c>
      <c r="J69" s="8">
        <v>0</v>
      </c>
      <c r="K69" s="8">
        <v>0</v>
      </c>
      <c r="L69" s="3">
        <v>10</v>
      </c>
      <c r="M69">
        <f t="shared" si="2"/>
        <v>1</v>
      </c>
      <c r="N69" s="1">
        <f t="shared" si="3"/>
        <v>3.3219280948873626</v>
      </c>
    </row>
    <row r="70" spans="1:14" x14ac:dyDescent="0.25">
      <c r="A70" s="3" t="s">
        <v>51</v>
      </c>
      <c r="B70" s="8">
        <v>0</v>
      </c>
      <c r="C70" s="6">
        <v>2</v>
      </c>
      <c r="D70" s="8">
        <v>0</v>
      </c>
      <c r="E70" s="8">
        <v>0</v>
      </c>
      <c r="F70" s="8">
        <v>0</v>
      </c>
      <c r="G70" s="6">
        <v>0</v>
      </c>
      <c r="H70" s="8">
        <v>0</v>
      </c>
      <c r="I70" s="8">
        <v>0</v>
      </c>
      <c r="J70" s="8">
        <v>0</v>
      </c>
      <c r="K70" s="8">
        <v>0</v>
      </c>
      <c r="L70" s="3">
        <v>10</v>
      </c>
      <c r="M70">
        <f t="shared" si="2"/>
        <v>1</v>
      </c>
      <c r="N70" s="1">
        <f t="shared" si="3"/>
        <v>3.3219280948873626</v>
      </c>
    </row>
    <row r="71" spans="1:14" x14ac:dyDescent="0.25">
      <c r="A71" s="3" t="s">
        <v>241</v>
      </c>
      <c r="B71" s="8">
        <v>0</v>
      </c>
      <c r="C71" s="8">
        <v>0</v>
      </c>
      <c r="D71" s="8">
        <v>0</v>
      </c>
      <c r="E71" s="8">
        <v>0</v>
      </c>
      <c r="F71" s="8">
        <v>0</v>
      </c>
      <c r="G71" s="8">
        <v>0</v>
      </c>
      <c r="H71" s="8">
        <v>0</v>
      </c>
      <c r="I71" s="8">
        <v>0</v>
      </c>
      <c r="J71" s="8">
        <v>0</v>
      </c>
      <c r="K71" s="8">
        <v>1</v>
      </c>
      <c r="L71" s="3">
        <v>10</v>
      </c>
      <c r="M71">
        <f t="shared" si="2"/>
        <v>1</v>
      </c>
      <c r="N71" s="1">
        <f t="shared" si="3"/>
        <v>3.3219280948873626</v>
      </c>
    </row>
    <row r="72" spans="1:14" x14ac:dyDescent="0.25">
      <c r="A72" s="3" t="s">
        <v>100</v>
      </c>
      <c r="B72" s="8">
        <v>0</v>
      </c>
      <c r="C72" s="8">
        <v>0</v>
      </c>
      <c r="D72" s="8">
        <v>1</v>
      </c>
      <c r="E72" s="8">
        <v>0</v>
      </c>
      <c r="F72" s="8">
        <v>0</v>
      </c>
      <c r="G72" s="8">
        <v>0</v>
      </c>
      <c r="H72" s="8">
        <v>0</v>
      </c>
      <c r="I72" s="8">
        <v>0</v>
      </c>
      <c r="J72" s="8">
        <v>0</v>
      </c>
      <c r="K72" s="8">
        <v>0</v>
      </c>
      <c r="L72" s="3">
        <v>10</v>
      </c>
      <c r="M72">
        <f t="shared" si="2"/>
        <v>1</v>
      </c>
      <c r="N72" s="1">
        <f t="shared" si="3"/>
        <v>3.3219280948873626</v>
      </c>
    </row>
    <row r="73" spans="1:14" x14ac:dyDescent="0.25">
      <c r="A73" s="3" t="s">
        <v>143</v>
      </c>
      <c r="B73" s="8">
        <v>0</v>
      </c>
      <c r="C73" s="8">
        <v>0</v>
      </c>
      <c r="D73" s="8">
        <v>0</v>
      </c>
      <c r="E73" s="8">
        <v>0</v>
      </c>
      <c r="F73" s="8">
        <v>1</v>
      </c>
      <c r="G73" s="8">
        <v>0</v>
      </c>
      <c r="H73" s="8">
        <v>0</v>
      </c>
      <c r="I73" s="8">
        <v>0</v>
      </c>
      <c r="J73" s="8">
        <v>0</v>
      </c>
      <c r="K73" s="8">
        <v>0</v>
      </c>
      <c r="L73" s="3">
        <v>10</v>
      </c>
      <c r="M73">
        <f t="shared" si="2"/>
        <v>1</v>
      </c>
      <c r="N73" s="1">
        <f t="shared" si="3"/>
        <v>3.3219280948873626</v>
      </c>
    </row>
    <row r="74" spans="1:14" x14ac:dyDescent="0.25">
      <c r="A74" s="3" t="s">
        <v>47</v>
      </c>
      <c r="B74" s="8">
        <v>1</v>
      </c>
      <c r="C74" s="8">
        <v>0</v>
      </c>
      <c r="D74" s="8">
        <v>0</v>
      </c>
      <c r="E74" s="8">
        <v>0</v>
      </c>
      <c r="F74" s="8">
        <v>0</v>
      </c>
      <c r="G74" s="8">
        <v>0</v>
      </c>
      <c r="H74" s="8">
        <v>0</v>
      </c>
      <c r="I74" s="8">
        <v>0</v>
      </c>
      <c r="J74" s="8">
        <v>0</v>
      </c>
      <c r="K74" s="8">
        <v>0</v>
      </c>
      <c r="L74" s="3">
        <v>10</v>
      </c>
      <c r="M74">
        <f t="shared" si="2"/>
        <v>1</v>
      </c>
      <c r="N74" s="1">
        <f t="shared" si="3"/>
        <v>3.3219280948873626</v>
      </c>
    </row>
    <row r="75" spans="1:14" x14ac:dyDescent="0.25">
      <c r="A75" s="3" t="s">
        <v>269</v>
      </c>
      <c r="B75" s="8">
        <v>0</v>
      </c>
      <c r="C75" s="8">
        <v>0</v>
      </c>
      <c r="D75" s="8">
        <v>0</v>
      </c>
      <c r="E75" s="8">
        <v>0</v>
      </c>
      <c r="F75" s="8">
        <v>0</v>
      </c>
      <c r="G75" s="8">
        <v>0</v>
      </c>
      <c r="H75" s="8">
        <v>0</v>
      </c>
      <c r="I75" s="8">
        <v>0</v>
      </c>
      <c r="J75" s="8">
        <v>0</v>
      </c>
      <c r="K75" s="8">
        <v>3</v>
      </c>
      <c r="L75" s="3">
        <v>10</v>
      </c>
      <c r="M75">
        <f t="shared" si="2"/>
        <v>1</v>
      </c>
      <c r="N75" s="1">
        <f t="shared" si="3"/>
        <v>3.3219280948873626</v>
      </c>
    </row>
    <row r="76" spans="1:14" x14ac:dyDescent="0.25">
      <c r="A76" s="3" t="s">
        <v>253</v>
      </c>
      <c r="B76" s="8">
        <v>0</v>
      </c>
      <c r="C76" s="8">
        <v>0</v>
      </c>
      <c r="D76" s="8">
        <v>0</v>
      </c>
      <c r="E76" s="8">
        <v>0</v>
      </c>
      <c r="F76" s="8">
        <v>0</v>
      </c>
      <c r="G76" s="8">
        <v>0</v>
      </c>
      <c r="H76" s="8">
        <v>0</v>
      </c>
      <c r="I76" s="8">
        <v>0</v>
      </c>
      <c r="J76" s="8">
        <v>0</v>
      </c>
      <c r="K76" s="8">
        <v>1</v>
      </c>
      <c r="L76" s="3">
        <v>10</v>
      </c>
      <c r="M76">
        <f t="shared" si="2"/>
        <v>1</v>
      </c>
      <c r="N76" s="1">
        <f t="shared" si="3"/>
        <v>3.3219280948873626</v>
      </c>
    </row>
    <row r="77" spans="1:14" x14ac:dyDescent="0.25">
      <c r="A77" s="3" t="s">
        <v>248</v>
      </c>
      <c r="B77" s="8">
        <v>0</v>
      </c>
      <c r="C77" s="8">
        <v>0</v>
      </c>
      <c r="D77" s="8">
        <v>0</v>
      </c>
      <c r="E77" s="8">
        <v>0</v>
      </c>
      <c r="F77" s="8">
        <v>0</v>
      </c>
      <c r="G77" s="8">
        <v>0</v>
      </c>
      <c r="H77" s="8">
        <v>0</v>
      </c>
      <c r="I77" s="8">
        <v>0</v>
      </c>
      <c r="J77" s="8">
        <v>0</v>
      </c>
      <c r="K77" s="8">
        <v>1</v>
      </c>
      <c r="L77" s="3">
        <v>10</v>
      </c>
      <c r="M77">
        <f t="shared" si="2"/>
        <v>1</v>
      </c>
      <c r="N77" s="1">
        <f t="shared" si="3"/>
        <v>3.3219280948873626</v>
      </c>
    </row>
    <row r="78" spans="1:14" x14ac:dyDescent="0.25">
      <c r="A78" s="3" t="s">
        <v>218</v>
      </c>
      <c r="B78" s="8">
        <v>0</v>
      </c>
      <c r="C78" s="8">
        <v>0</v>
      </c>
      <c r="D78" s="8">
        <v>0</v>
      </c>
      <c r="E78" s="8">
        <v>0</v>
      </c>
      <c r="F78" s="8">
        <v>0</v>
      </c>
      <c r="G78" s="8">
        <v>0</v>
      </c>
      <c r="H78" s="8">
        <v>0</v>
      </c>
      <c r="I78" s="8">
        <v>1</v>
      </c>
      <c r="J78" s="8">
        <v>0</v>
      </c>
      <c r="K78" s="8">
        <v>0</v>
      </c>
      <c r="L78" s="3">
        <v>10</v>
      </c>
      <c r="M78">
        <f t="shared" si="2"/>
        <v>1</v>
      </c>
      <c r="N78" s="1">
        <f t="shared" si="3"/>
        <v>3.3219280948873626</v>
      </c>
    </row>
    <row r="79" spans="1:14" x14ac:dyDescent="0.25">
      <c r="A79" s="3" t="s">
        <v>261</v>
      </c>
      <c r="B79" s="8">
        <v>0</v>
      </c>
      <c r="C79" s="8">
        <v>0</v>
      </c>
      <c r="D79" s="8">
        <v>0</v>
      </c>
      <c r="E79" s="8">
        <v>0</v>
      </c>
      <c r="F79" s="8">
        <v>0</v>
      </c>
      <c r="G79" s="8">
        <v>0</v>
      </c>
      <c r="H79" s="8">
        <v>0</v>
      </c>
      <c r="I79" s="8">
        <v>0</v>
      </c>
      <c r="J79" s="8">
        <v>0</v>
      </c>
      <c r="K79" s="8">
        <v>2</v>
      </c>
      <c r="L79" s="3">
        <v>10</v>
      </c>
      <c r="M79">
        <f t="shared" si="2"/>
        <v>1</v>
      </c>
      <c r="N79" s="1">
        <f t="shared" si="3"/>
        <v>3.3219280948873626</v>
      </c>
    </row>
    <row r="80" spans="1:14" x14ac:dyDescent="0.25">
      <c r="A80" s="3" t="s">
        <v>301</v>
      </c>
      <c r="B80" s="8">
        <v>0</v>
      </c>
      <c r="C80" s="8">
        <v>0</v>
      </c>
      <c r="D80" s="8">
        <v>0</v>
      </c>
      <c r="E80" s="8">
        <v>0</v>
      </c>
      <c r="F80" s="8">
        <v>0</v>
      </c>
      <c r="G80" s="8">
        <v>0</v>
      </c>
      <c r="H80" s="8">
        <v>0</v>
      </c>
      <c r="I80" s="8">
        <v>0</v>
      </c>
      <c r="J80" s="8">
        <v>0</v>
      </c>
      <c r="K80" s="8">
        <v>1</v>
      </c>
      <c r="L80" s="3">
        <v>10</v>
      </c>
      <c r="M80">
        <f t="shared" si="2"/>
        <v>1</v>
      </c>
      <c r="N80" s="1">
        <f t="shared" si="3"/>
        <v>3.3219280948873626</v>
      </c>
    </row>
    <row r="81" spans="1:14" x14ac:dyDescent="0.25">
      <c r="A81" s="3" t="s">
        <v>44</v>
      </c>
      <c r="B81" s="8">
        <v>1</v>
      </c>
      <c r="C81" s="8">
        <v>0</v>
      </c>
      <c r="D81" s="8">
        <v>0</v>
      </c>
      <c r="E81" s="8">
        <v>0</v>
      </c>
      <c r="F81" s="8">
        <v>0</v>
      </c>
      <c r="G81" s="8">
        <v>0</v>
      </c>
      <c r="H81" s="8">
        <v>0</v>
      </c>
      <c r="I81" s="8">
        <v>0</v>
      </c>
      <c r="J81" s="8">
        <v>0</v>
      </c>
      <c r="K81" s="8">
        <v>0</v>
      </c>
      <c r="L81" s="3">
        <v>10</v>
      </c>
      <c r="M81">
        <f t="shared" si="2"/>
        <v>1</v>
      </c>
      <c r="N81" s="1">
        <f t="shared" si="3"/>
        <v>3.3219280948873626</v>
      </c>
    </row>
    <row r="82" spans="1:14" s="2" customFormat="1" x14ac:dyDescent="0.25">
      <c r="A82" s="3" t="s">
        <v>62</v>
      </c>
      <c r="B82" s="8">
        <v>0</v>
      </c>
      <c r="C82" s="8">
        <v>1</v>
      </c>
      <c r="D82" s="8">
        <v>0</v>
      </c>
      <c r="E82" s="8">
        <v>1</v>
      </c>
      <c r="F82" s="8">
        <v>0</v>
      </c>
      <c r="G82" s="8">
        <v>0</v>
      </c>
      <c r="H82" s="8">
        <v>0</v>
      </c>
      <c r="I82" s="8">
        <v>3</v>
      </c>
      <c r="J82" s="8">
        <v>0</v>
      </c>
      <c r="K82" s="8">
        <v>0</v>
      </c>
      <c r="L82" s="3">
        <v>10</v>
      </c>
      <c r="M82">
        <f t="shared" si="2"/>
        <v>3</v>
      </c>
      <c r="N82" s="1">
        <f t="shared" si="3"/>
        <v>1.7369655941662063</v>
      </c>
    </row>
    <row r="83" spans="1:14" x14ac:dyDescent="0.25">
      <c r="A83" s="3" t="s">
        <v>35</v>
      </c>
      <c r="B83" s="8">
        <v>1</v>
      </c>
      <c r="C83" s="8">
        <v>0</v>
      </c>
      <c r="D83" s="8">
        <v>0</v>
      </c>
      <c r="E83" s="8">
        <v>0</v>
      </c>
      <c r="F83" s="8">
        <v>0</v>
      </c>
      <c r="G83" s="8">
        <v>0</v>
      </c>
      <c r="H83" s="8">
        <v>0</v>
      </c>
      <c r="I83" s="8">
        <v>0</v>
      </c>
      <c r="J83" s="8">
        <v>0</v>
      </c>
      <c r="K83" s="8">
        <v>1</v>
      </c>
      <c r="L83" s="3">
        <v>10</v>
      </c>
      <c r="M83">
        <f t="shared" si="2"/>
        <v>2</v>
      </c>
      <c r="N83" s="1">
        <f t="shared" si="3"/>
        <v>2.3219280948873622</v>
      </c>
    </row>
    <row r="84" spans="1:14" x14ac:dyDescent="0.25">
      <c r="A84" s="3" t="s">
        <v>48</v>
      </c>
      <c r="B84" s="8">
        <v>0</v>
      </c>
      <c r="C84" s="8">
        <v>1</v>
      </c>
      <c r="D84" s="8">
        <v>0</v>
      </c>
      <c r="E84" s="8">
        <v>0</v>
      </c>
      <c r="F84" s="8">
        <v>0</v>
      </c>
      <c r="G84" s="8">
        <v>0</v>
      </c>
      <c r="H84" s="8">
        <v>0</v>
      </c>
      <c r="I84" s="8">
        <v>1</v>
      </c>
      <c r="J84" s="8">
        <v>0</v>
      </c>
      <c r="K84" s="8">
        <v>0</v>
      </c>
      <c r="L84" s="3">
        <v>10</v>
      </c>
      <c r="M84">
        <f t="shared" si="2"/>
        <v>2</v>
      </c>
      <c r="N84" s="1">
        <f t="shared" si="3"/>
        <v>2.3219280948873622</v>
      </c>
    </row>
    <row r="85" spans="1:14" x14ac:dyDescent="0.25">
      <c r="A85" s="3" t="s">
        <v>24</v>
      </c>
      <c r="B85" s="8">
        <v>1</v>
      </c>
      <c r="C85" s="8">
        <v>0</v>
      </c>
      <c r="D85" s="8">
        <v>0</v>
      </c>
      <c r="E85" s="8">
        <v>0</v>
      </c>
      <c r="F85" s="8">
        <v>0</v>
      </c>
      <c r="G85" s="8">
        <v>0</v>
      </c>
      <c r="H85" s="8">
        <v>0</v>
      </c>
      <c r="I85" s="8">
        <v>0</v>
      </c>
      <c r="J85" s="8">
        <v>0</v>
      </c>
      <c r="K85" s="8">
        <v>0</v>
      </c>
      <c r="L85" s="3">
        <v>10</v>
      </c>
      <c r="M85">
        <f t="shared" si="2"/>
        <v>1</v>
      </c>
      <c r="N85" s="1">
        <f t="shared" si="3"/>
        <v>3.3219280948873626</v>
      </c>
    </row>
    <row r="86" spans="1:14" x14ac:dyDescent="0.25">
      <c r="A86" s="3" t="s">
        <v>254</v>
      </c>
      <c r="B86" s="8">
        <v>0</v>
      </c>
      <c r="C86" s="8">
        <v>0</v>
      </c>
      <c r="D86" s="8">
        <v>0</v>
      </c>
      <c r="E86" s="8">
        <v>0</v>
      </c>
      <c r="F86" s="8">
        <v>0</v>
      </c>
      <c r="G86" s="8">
        <v>0</v>
      </c>
      <c r="H86" s="8">
        <v>0</v>
      </c>
      <c r="I86" s="8">
        <v>0</v>
      </c>
      <c r="J86" s="8">
        <v>0</v>
      </c>
      <c r="K86" s="8">
        <v>1</v>
      </c>
      <c r="L86" s="3">
        <v>10</v>
      </c>
      <c r="M86">
        <f t="shared" si="2"/>
        <v>1</v>
      </c>
      <c r="N86" s="1">
        <f t="shared" si="3"/>
        <v>3.3219280948873626</v>
      </c>
    </row>
    <row r="87" spans="1:14" x14ac:dyDescent="0.25">
      <c r="A87" s="3" t="s">
        <v>282</v>
      </c>
      <c r="B87" s="8">
        <v>0</v>
      </c>
      <c r="C87" s="8">
        <v>0</v>
      </c>
      <c r="D87" s="8">
        <v>0</v>
      </c>
      <c r="E87" s="8">
        <v>0</v>
      </c>
      <c r="F87" s="8">
        <v>0</v>
      </c>
      <c r="G87" s="8">
        <v>0</v>
      </c>
      <c r="H87" s="8">
        <v>0</v>
      </c>
      <c r="I87" s="8">
        <v>0</v>
      </c>
      <c r="J87" s="8">
        <v>0</v>
      </c>
      <c r="K87" s="8">
        <v>1</v>
      </c>
      <c r="L87" s="3">
        <v>10</v>
      </c>
      <c r="M87">
        <f t="shared" si="2"/>
        <v>1</v>
      </c>
      <c r="N87" s="1">
        <f t="shared" si="3"/>
        <v>3.3219280948873626</v>
      </c>
    </row>
    <row r="88" spans="1:14" x14ac:dyDescent="0.25">
      <c r="A88" s="3" t="s">
        <v>112</v>
      </c>
      <c r="B88" s="8">
        <v>0</v>
      </c>
      <c r="C88" s="8">
        <v>0</v>
      </c>
      <c r="D88" s="8">
        <v>0</v>
      </c>
      <c r="E88" s="8">
        <v>1</v>
      </c>
      <c r="F88" s="8">
        <v>0</v>
      </c>
      <c r="G88" s="8">
        <v>0</v>
      </c>
      <c r="H88" s="8">
        <v>0</v>
      </c>
      <c r="I88" s="8">
        <v>1</v>
      </c>
      <c r="J88" s="8">
        <v>0</v>
      </c>
      <c r="K88" s="8">
        <v>0</v>
      </c>
      <c r="L88" s="3">
        <v>10</v>
      </c>
      <c r="M88">
        <f t="shared" si="2"/>
        <v>2</v>
      </c>
      <c r="N88" s="1">
        <f t="shared" si="3"/>
        <v>2.3219280948873622</v>
      </c>
    </row>
    <row r="89" spans="1:14" x14ac:dyDescent="0.25">
      <c r="A89" s="3" t="s">
        <v>147</v>
      </c>
      <c r="B89" s="8">
        <v>0</v>
      </c>
      <c r="C89" s="8">
        <v>0</v>
      </c>
      <c r="D89" s="8">
        <v>0</v>
      </c>
      <c r="E89" s="8">
        <v>0</v>
      </c>
      <c r="F89" s="8">
        <v>1</v>
      </c>
      <c r="G89" s="8">
        <v>0</v>
      </c>
      <c r="H89" s="8">
        <v>0</v>
      </c>
      <c r="I89" s="8">
        <v>0</v>
      </c>
      <c r="J89" s="8">
        <v>0</v>
      </c>
      <c r="K89" s="8">
        <v>0</v>
      </c>
      <c r="L89" s="3">
        <v>10</v>
      </c>
      <c r="M89">
        <f t="shared" si="2"/>
        <v>1</v>
      </c>
      <c r="N89" s="1">
        <f t="shared" si="3"/>
        <v>3.3219280948873626</v>
      </c>
    </row>
    <row r="90" spans="1:14" x14ac:dyDescent="0.25">
      <c r="A90" s="3" t="s">
        <v>271</v>
      </c>
      <c r="B90" s="8">
        <v>0</v>
      </c>
      <c r="C90" s="8">
        <v>0</v>
      </c>
      <c r="D90" s="8">
        <v>0</v>
      </c>
      <c r="E90" s="8">
        <v>0</v>
      </c>
      <c r="F90" s="8">
        <v>0</v>
      </c>
      <c r="G90" s="8">
        <v>0</v>
      </c>
      <c r="H90" s="8">
        <v>0</v>
      </c>
      <c r="I90" s="8">
        <v>0</v>
      </c>
      <c r="J90" s="8">
        <v>0</v>
      </c>
      <c r="K90" s="8">
        <v>1</v>
      </c>
      <c r="L90" s="3">
        <v>10</v>
      </c>
      <c r="M90">
        <f t="shared" si="2"/>
        <v>1</v>
      </c>
      <c r="N90" s="1">
        <f t="shared" si="3"/>
        <v>3.3219280948873626</v>
      </c>
    </row>
    <row r="91" spans="1:14" s="2" customFormat="1" x14ac:dyDescent="0.25">
      <c r="A91" s="3" t="s">
        <v>235</v>
      </c>
      <c r="B91" s="8">
        <v>0</v>
      </c>
      <c r="C91" s="8">
        <v>0</v>
      </c>
      <c r="D91" s="8">
        <v>0</v>
      </c>
      <c r="E91" s="8">
        <v>0</v>
      </c>
      <c r="F91" s="8">
        <v>0</v>
      </c>
      <c r="G91" s="8">
        <v>0</v>
      </c>
      <c r="H91" s="8">
        <v>0</v>
      </c>
      <c r="I91" s="8">
        <v>0</v>
      </c>
      <c r="J91" s="8">
        <v>0</v>
      </c>
      <c r="K91" s="8">
        <v>1</v>
      </c>
      <c r="L91" s="3">
        <v>10</v>
      </c>
      <c r="M91">
        <f t="shared" si="2"/>
        <v>1</v>
      </c>
      <c r="N91" s="1">
        <f t="shared" si="3"/>
        <v>3.3219280948873626</v>
      </c>
    </row>
    <row r="92" spans="1:14" x14ac:dyDescent="0.25">
      <c r="A92" s="3" t="s">
        <v>109</v>
      </c>
      <c r="B92" s="8">
        <v>0</v>
      </c>
      <c r="C92" s="8">
        <v>0</v>
      </c>
      <c r="D92" s="8">
        <v>0</v>
      </c>
      <c r="E92" s="8">
        <v>3</v>
      </c>
      <c r="F92" s="8">
        <v>0</v>
      </c>
      <c r="G92" s="8">
        <v>0</v>
      </c>
      <c r="H92" s="8">
        <v>0</v>
      </c>
      <c r="I92" s="8">
        <v>0</v>
      </c>
      <c r="J92" s="8">
        <v>0</v>
      </c>
      <c r="K92" s="8">
        <v>0</v>
      </c>
      <c r="L92" s="3">
        <v>10</v>
      </c>
      <c r="M92">
        <f t="shared" si="2"/>
        <v>1</v>
      </c>
      <c r="N92" s="1">
        <f t="shared" si="3"/>
        <v>3.3219280948873626</v>
      </c>
    </row>
    <row r="93" spans="1:14" x14ac:dyDescent="0.25">
      <c r="A93" s="3" t="s">
        <v>242</v>
      </c>
      <c r="B93" s="8">
        <v>0</v>
      </c>
      <c r="C93" s="8">
        <v>0</v>
      </c>
      <c r="D93" s="8">
        <v>0</v>
      </c>
      <c r="E93" s="8">
        <v>0</v>
      </c>
      <c r="F93" s="8">
        <v>0</v>
      </c>
      <c r="G93" s="8">
        <v>0</v>
      </c>
      <c r="H93" s="8">
        <v>0</v>
      </c>
      <c r="I93" s="8">
        <v>0</v>
      </c>
      <c r="J93" s="8">
        <v>0</v>
      </c>
      <c r="K93" s="8">
        <v>1</v>
      </c>
      <c r="L93" s="3">
        <v>10</v>
      </c>
      <c r="M93">
        <f t="shared" si="2"/>
        <v>1</v>
      </c>
      <c r="N93" s="1">
        <f t="shared" si="3"/>
        <v>3.3219280948873626</v>
      </c>
    </row>
    <row r="94" spans="1:14" x14ac:dyDescent="0.25">
      <c r="A94" s="3" t="s">
        <v>32</v>
      </c>
      <c r="B94" s="8">
        <v>2</v>
      </c>
      <c r="C94" s="8">
        <v>0</v>
      </c>
      <c r="D94" s="8">
        <v>0</v>
      </c>
      <c r="E94" s="8">
        <v>0</v>
      </c>
      <c r="F94" s="8">
        <v>0</v>
      </c>
      <c r="G94" s="8">
        <v>0</v>
      </c>
      <c r="H94" s="8">
        <v>0</v>
      </c>
      <c r="I94" s="8">
        <v>0</v>
      </c>
      <c r="J94" s="8">
        <v>0</v>
      </c>
      <c r="K94" s="8">
        <v>0</v>
      </c>
      <c r="L94" s="3">
        <v>10</v>
      </c>
      <c r="M94">
        <f t="shared" si="2"/>
        <v>1</v>
      </c>
      <c r="N94" s="1">
        <f t="shared" si="3"/>
        <v>3.3219280948873626</v>
      </c>
    </row>
    <row r="95" spans="1:14" x14ac:dyDescent="0.25">
      <c r="A95" s="3" t="s">
        <v>87</v>
      </c>
      <c r="B95" s="8">
        <v>0</v>
      </c>
      <c r="C95" s="8">
        <v>0</v>
      </c>
      <c r="D95" s="8">
        <v>2</v>
      </c>
      <c r="E95" s="8">
        <v>0</v>
      </c>
      <c r="F95" s="8">
        <v>0</v>
      </c>
      <c r="G95" s="8">
        <v>0</v>
      </c>
      <c r="H95" s="8">
        <v>0</v>
      </c>
      <c r="I95" s="8">
        <v>0</v>
      </c>
      <c r="J95" s="8">
        <v>0</v>
      </c>
      <c r="K95" s="8">
        <v>0</v>
      </c>
      <c r="L95" s="3">
        <v>10</v>
      </c>
      <c r="M95">
        <f t="shared" si="2"/>
        <v>1</v>
      </c>
      <c r="N95" s="1">
        <f t="shared" si="3"/>
        <v>3.3219280948873626</v>
      </c>
    </row>
    <row r="96" spans="1:14" x14ac:dyDescent="0.25">
      <c r="A96" s="3" t="s">
        <v>71</v>
      </c>
      <c r="B96" s="8">
        <v>0</v>
      </c>
      <c r="C96" s="8">
        <v>0</v>
      </c>
      <c r="D96" s="8">
        <v>1</v>
      </c>
      <c r="E96" s="8">
        <v>0</v>
      </c>
      <c r="F96" s="8">
        <v>0</v>
      </c>
      <c r="G96" s="8">
        <v>3</v>
      </c>
      <c r="H96" s="8">
        <v>0</v>
      </c>
      <c r="I96" s="8">
        <v>1</v>
      </c>
      <c r="J96" s="8">
        <v>0</v>
      </c>
      <c r="K96" s="8">
        <v>2</v>
      </c>
      <c r="L96" s="3">
        <v>10</v>
      </c>
      <c r="M96">
        <f t="shared" si="2"/>
        <v>4</v>
      </c>
      <c r="N96" s="1">
        <f t="shared" si="3"/>
        <v>1.3219280948873624</v>
      </c>
    </row>
    <row r="97" spans="1:14" x14ac:dyDescent="0.25">
      <c r="A97" s="3" t="s">
        <v>121</v>
      </c>
      <c r="B97" s="8">
        <v>0</v>
      </c>
      <c r="C97" s="8">
        <v>0</v>
      </c>
      <c r="D97" s="8">
        <v>0</v>
      </c>
      <c r="E97" s="8">
        <v>1</v>
      </c>
      <c r="F97" s="8">
        <v>0</v>
      </c>
      <c r="G97" s="8">
        <v>0</v>
      </c>
      <c r="H97" s="8">
        <v>0</v>
      </c>
      <c r="I97" s="8">
        <v>0</v>
      </c>
      <c r="J97" s="8">
        <v>0</v>
      </c>
      <c r="K97" s="8">
        <v>0</v>
      </c>
      <c r="L97" s="3">
        <v>10</v>
      </c>
      <c r="M97">
        <f t="shared" si="2"/>
        <v>1</v>
      </c>
      <c r="N97" s="1">
        <f t="shared" si="3"/>
        <v>3.3219280948873626</v>
      </c>
    </row>
    <row r="98" spans="1:14" x14ac:dyDescent="0.25">
      <c r="A98" s="3" t="s">
        <v>50</v>
      </c>
      <c r="B98" s="8">
        <v>0</v>
      </c>
      <c r="C98" s="8">
        <v>1</v>
      </c>
      <c r="D98" s="8">
        <v>0</v>
      </c>
      <c r="E98" s="8">
        <v>0</v>
      </c>
      <c r="F98" s="8">
        <v>0</v>
      </c>
      <c r="G98" s="8">
        <v>0</v>
      </c>
      <c r="H98" s="8">
        <v>0</v>
      </c>
      <c r="I98" s="8">
        <v>0</v>
      </c>
      <c r="J98" s="8">
        <v>0</v>
      </c>
      <c r="K98" s="8">
        <v>0</v>
      </c>
      <c r="L98" s="3">
        <v>10</v>
      </c>
      <c r="M98">
        <f t="shared" si="2"/>
        <v>1</v>
      </c>
      <c r="N98" s="1">
        <f t="shared" si="3"/>
        <v>3.3219280948873626</v>
      </c>
    </row>
    <row r="99" spans="1:14" x14ac:dyDescent="0.25">
      <c r="A99" s="3" t="s">
        <v>168</v>
      </c>
      <c r="B99" s="8">
        <v>0</v>
      </c>
      <c r="C99" s="8">
        <v>0</v>
      </c>
      <c r="D99" s="8">
        <v>0</v>
      </c>
      <c r="E99" s="8">
        <v>0</v>
      </c>
      <c r="F99" s="8">
        <v>0</v>
      </c>
      <c r="G99" s="8">
        <v>0</v>
      </c>
      <c r="H99" s="8">
        <v>0</v>
      </c>
      <c r="I99" s="8">
        <v>1</v>
      </c>
      <c r="J99" s="8">
        <v>0</v>
      </c>
      <c r="K99" s="8">
        <v>0</v>
      </c>
      <c r="L99" s="3">
        <v>10</v>
      </c>
      <c r="M99">
        <f t="shared" si="2"/>
        <v>1</v>
      </c>
      <c r="N99" s="1">
        <f t="shared" si="3"/>
        <v>3.3219280948873626</v>
      </c>
    </row>
    <row r="100" spans="1:14" x14ac:dyDescent="0.25">
      <c r="A100" s="3" t="s">
        <v>107</v>
      </c>
      <c r="B100" s="8">
        <v>0</v>
      </c>
      <c r="C100" s="8">
        <v>0</v>
      </c>
      <c r="D100" s="8">
        <v>0</v>
      </c>
      <c r="E100" s="8">
        <v>2</v>
      </c>
      <c r="F100" s="8">
        <v>0</v>
      </c>
      <c r="G100" s="8">
        <v>0</v>
      </c>
      <c r="H100" s="8">
        <v>0</v>
      </c>
      <c r="I100" s="8">
        <v>0</v>
      </c>
      <c r="J100" s="8">
        <v>0</v>
      </c>
      <c r="K100" s="8">
        <v>0</v>
      </c>
      <c r="L100" s="3">
        <v>10</v>
      </c>
      <c r="M100">
        <f t="shared" si="2"/>
        <v>1</v>
      </c>
      <c r="N100" s="1">
        <f t="shared" si="3"/>
        <v>3.3219280948873626</v>
      </c>
    </row>
    <row r="101" spans="1:14" x14ac:dyDescent="0.25">
      <c r="A101" s="3" t="s">
        <v>91</v>
      </c>
      <c r="B101" s="8">
        <v>0</v>
      </c>
      <c r="C101" s="8">
        <v>0</v>
      </c>
      <c r="D101" s="8">
        <v>1</v>
      </c>
      <c r="E101" s="8">
        <v>0</v>
      </c>
      <c r="F101" s="8">
        <v>0</v>
      </c>
      <c r="G101" s="8">
        <v>0</v>
      </c>
      <c r="H101" s="8">
        <v>0</v>
      </c>
      <c r="I101" s="8">
        <v>0</v>
      </c>
      <c r="J101" s="8">
        <v>0</v>
      </c>
      <c r="K101" s="8">
        <v>0</v>
      </c>
      <c r="L101" s="3">
        <v>10</v>
      </c>
      <c r="M101">
        <f t="shared" si="2"/>
        <v>1</v>
      </c>
      <c r="N101" s="1">
        <f t="shared" si="3"/>
        <v>3.3219280948873626</v>
      </c>
    </row>
    <row r="102" spans="1:14" x14ac:dyDescent="0.25">
      <c r="A102" s="3" t="s">
        <v>232</v>
      </c>
      <c r="B102" s="8">
        <v>0</v>
      </c>
      <c r="C102" s="8">
        <v>0</v>
      </c>
      <c r="D102" s="8">
        <v>0</v>
      </c>
      <c r="E102" s="8">
        <v>0</v>
      </c>
      <c r="F102" s="8">
        <v>0</v>
      </c>
      <c r="G102" s="8">
        <v>0</v>
      </c>
      <c r="H102" s="8">
        <v>0</v>
      </c>
      <c r="I102" s="8">
        <v>0</v>
      </c>
      <c r="J102" s="8">
        <v>0</v>
      </c>
      <c r="K102" s="8">
        <v>1</v>
      </c>
      <c r="L102" s="3">
        <v>10</v>
      </c>
      <c r="M102">
        <f t="shared" si="2"/>
        <v>1</v>
      </c>
      <c r="N102" s="1">
        <f t="shared" si="3"/>
        <v>3.3219280948873626</v>
      </c>
    </row>
    <row r="103" spans="1:14" x14ac:dyDescent="0.25">
      <c r="A103" s="3" t="s">
        <v>324</v>
      </c>
      <c r="B103" s="8">
        <v>0</v>
      </c>
      <c r="C103" s="8">
        <v>0</v>
      </c>
      <c r="D103" s="8">
        <v>0</v>
      </c>
      <c r="E103" s="8">
        <v>0</v>
      </c>
      <c r="F103" s="8">
        <v>0</v>
      </c>
      <c r="G103" s="8">
        <v>0</v>
      </c>
      <c r="H103" s="8">
        <v>0</v>
      </c>
      <c r="I103" s="8">
        <v>0</v>
      </c>
      <c r="J103" s="8">
        <v>0</v>
      </c>
      <c r="K103" s="8">
        <v>1</v>
      </c>
      <c r="L103" s="3">
        <v>10</v>
      </c>
      <c r="M103">
        <f t="shared" si="2"/>
        <v>1</v>
      </c>
      <c r="N103" s="1">
        <f t="shared" si="3"/>
        <v>3.3219280948873626</v>
      </c>
    </row>
    <row r="104" spans="1:14" x14ac:dyDescent="0.25">
      <c r="A104" s="3" t="s">
        <v>321</v>
      </c>
      <c r="B104" s="8">
        <v>0</v>
      </c>
      <c r="C104" s="8">
        <v>0</v>
      </c>
      <c r="D104" s="8">
        <v>0</v>
      </c>
      <c r="E104" s="8">
        <v>0</v>
      </c>
      <c r="F104" s="8">
        <v>0</v>
      </c>
      <c r="G104" s="8">
        <v>0</v>
      </c>
      <c r="H104" s="8">
        <v>0</v>
      </c>
      <c r="I104" s="8">
        <v>0</v>
      </c>
      <c r="J104" s="8">
        <v>0</v>
      </c>
      <c r="K104" s="8">
        <v>1</v>
      </c>
      <c r="L104" s="3">
        <v>10</v>
      </c>
      <c r="M104">
        <f t="shared" si="2"/>
        <v>1</v>
      </c>
      <c r="N104" s="1">
        <f t="shared" si="3"/>
        <v>3.3219280948873626</v>
      </c>
    </row>
    <row r="105" spans="1:14" x14ac:dyDescent="0.25">
      <c r="A105" s="3" t="s">
        <v>281</v>
      </c>
      <c r="B105" s="8">
        <v>0</v>
      </c>
      <c r="C105" s="8">
        <v>0</v>
      </c>
      <c r="D105" s="8">
        <v>0</v>
      </c>
      <c r="E105" s="8">
        <v>0</v>
      </c>
      <c r="F105" s="8">
        <v>0</v>
      </c>
      <c r="G105" s="8">
        <v>0</v>
      </c>
      <c r="H105" s="8">
        <v>0</v>
      </c>
      <c r="I105" s="8">
        <v>0</v>
      </c>
      <c r="J105" s="8">
        <v>0</v>
      </c>
      <c r="K105" s="8">
        <v>1</v>
      </c>
      <c r="L105" s="3">
        <v>10</v>
      </c>
      <c r="M105">
        <f t="shared" si="2"/>
        <v>1</v>
      </c>
      <c r="N105" s="1">
        <f t="shared" si="3"/>
        <v>3.3219280948873626</v>
      </c>
    </row>
    <row r="106" spans="1:14" x14ac:dyDescent="0.25">
      <c r="A106" s="3" t="s">
        <v>320</v>
      </c>
      <c r="B106" s="8">
        <v>0</v>
      </c>
      <c r="C106" s="8">
        <v>0</v>
      </c>
      <c r="D106" s="8">
        <v>0</v>
      </c>
      <c r="E106" s="8">
        <v>0</v>
      </c>
      <c r="F106" s="8">
        <v>0</v>
      </c>
      <c r="G106" s="8">
        <v>0</v>
      </c>
      <c r="H106" s="8">
        <v>0</v>
      </c>
      <c r="I106" s="8">
        <v>0</v>
      </c>
      <c r="J106" s="8">
        <v>0</v>
      </c>
      <c r="K106" s="8">
        <v>1</v>
      </c>
      <c r="L106" s="3">
        <v>10</v>
      </c>
      <c r="M106">
        <f t="shared" si="2"/>
        <v>1</v>
      </c>
      <c r="N106" s="1">
        <f t="shared" si="3"/>
        <v>3.3219280948873626</v>
      </c>
    </row>
    <row r="107" spans="1:14" x14ac:dyDescent="0.25">
      <c r="A107" s="3" t="s">
        <v>182</v>
      </c>
      <c r="B107" s="8">
        <v>0</v>
      </c>
      <c r="C107" s="8">
        <v>0</v>
      </c>
      <c r="D107" s="8">
        <v>0</v>
      </c>
      <c r="E107" s="8">
        <v>0</v>
      </c>
      <c r="F107" s="8">
        <v>0</v>
      </c>
      <c r="G107" s="8">
        <v>0</v>
      </c>
      <c r="H107" s="8">
        <v>0</v>
      </c>
      <c r="I107" s="8">
        <v>1</v>
      </c>
      <c r="J107" s="8">
        <v>0</v>
      </c>
      <c r="K107" s="8">
        <v>0</v>
      </c>
      <c r="L107" s="3">
        <v>10</v>
      </c>
      <c r="M107">
        <f t="shared" si="2"/>
        <v>1</v>
      </c>
      <c r="N107" s="1">
        <f t="shared" si="3"/>
        <v>3.3219280948873626</v>
      </c>
    </row>
    <row r="108" spans="1:14" x14ac:dyDescent="0.25">
      <c r="A108" s="3" t="s">
        <v>58</v>
      </c>
      <c r="B108" s="8">
        <v>0</v>
      </c>
      <c r="C108" s="8">
        <v>1</v>
      </c>
      <c r="D108" s="8">
        <v>1</v>
      </c>
      <c r="E108" s="8">
        <v>1</v>
      </c>
      <c r="F108" s="8">
        <v>0</v>
      </c>
      <c r="G108" s="8">
        <v>0</v>
      </c>
      <c r="H108" s="8">
        <v>0</v>
      </c>
      <c r="I108" s="8">
        <v>0</v>
      </c>
      <c r="J108" s="8">
        <v>0</v>
      </c>
      <c r="K108" s="8">
        <v>3</v>
      </c>
      <c r="L108" s="3">
        <v>10</v>
      </c>
      <c r="M108">
        <f t="shared" si="2"/>
        <v>4</v>
      </c>
      <c r="N108" s="1">
        <f t="shared" si="3"/>
        <v>1.3219280948873624</v>
      </c>
    </row>
    <row r="109" spans="1:14" x14ac:dyDescent="0.25">
      <c r="A109" s="3" t="s">
        <v>167</v>
      </c>
      <c r="B109" s="8">
        <v>0</v>
      </c>
      <c r="C109" s="8">
        <v>0</v>
      </c>
      <c r="D109" s="8">
        <v>0</v>
      </c>
      <c r="E109" s="8">
        <v>0</v>
      </c>
      <c r="F109" s="8">
        <v>0</v>
      </c>
      <c r="G109" s="8">
        <v>1</v>
      </c>
      <c r="H109" s="8">
        <v>0</v>
      </c>
      <c r="I109" s="8">
        <v>0</v>
      </c>
      <c r="J109" s="8">
        <v>0</v>
      </c>
      <c r="K109" s="8">
        <v>0</v>
      </c>
      <c r="L109" s="3">
        <v>10</v>
      </c>
      <c r="M109">
        <f t="shared" si="2"/>
        <v>1</v>
      </c>
      <c r="N109" s="1">
        <f t="shared" si="3"/>
        <v>3.3219280948873626</v>
      </c>
    </row>
    <row r="110" spans="1:14" x14ac:dyDescent="0.25">
      <c r="A110" s="3" t="s">
        <v>316</v>
      </c>
      <c r="B110" s="8">
        <v>0</v>
      </c>
      <c r="C110" s="8">
        <v>0</v>
      </c>
      <c r="D110" s="8">
        <v>0</v>
      </c>
      <c r="E110" s="8">
        <v>0</v>
      </c>
      <c r="F110" s="8">
        <v>0</v>
      </c>
      <c r="G110" s="8">
        <v>0</v>
      </c>
      <c r="H110" s="8">
        <v>0</v>
      </c>
      <c r="I110" s="8">
        <v>0</v>
      </c>
      <c r="J110" s="8">
        <v>0</v>
      </c>
      <c r="K110" s="8">
        <v>1</v>
      </c>
      <c r="L110" s="3">
        <v>10</v>
      </c>
      <c r="M110">
        <f t="shared" si="2"/>
        <v>1</v>
      </c>
      <c r="N110" s="1">
        <f t="shared" si="3"/>
        <v>3.3219280948873626</v>
      </c>
    </row>
    <row r="111" spans="1:14" x14ac:dyDescent="0.25">
      <c r="A111" s="3" t="s">
        <v>157</v>
      </c>
      <c r="B111" s="8">
        <v>0</v>
      </c>
      <c r="C111" s="8">
        <v>0</v>
      </c>
      <c r="D111" s="8">
        <v>0</v>
      </c>
      <c r="E111" s="8">
        <v>0</v>
      </c>
      <c r="F111" s="8">
        <v>0</v>
      </c>
      <c r="G111" s="8">
        <v>1</v>
      </c>
      <c r="H111" s="8">
        <v>0</v>
      </c>
      <c r="I111" s="8">
        <v>0</v>
      </c>
      <c r="J111" s="8">
        <v>0</v>
      </c>
      <c r="K111" s="8">
        <v>1</v>
      </c>
      <c r="L111" s="3">
        <v>10</v>
      </c>
      <c r="M111">
        <f t="shared" si="2"/>
        <v>2</v>
      </c>
      <c r="N111" s="1">
        <f t="shared" si="3"/>
        <v>2.3219280948873622</v>
      </c>
    </row>
    <row r="112" spans="1:14" x14ac:dyDescent="0.25">
      <c r="A112" s="3" t="s">
        <v>307</v>
      </c>
      <c r="B112" s="8">
        <v>0</v>
      </c>
      <c r="C112" s="8">
        <v>0</v>
      </c>
      <c r="D112" s="8">
        <v>0</v>
      </c>
      <c r="E112" s="8">
        <v>0</v>
      </c>
      <c r="F112" s="8">
        <v>0</v>
      </c>
      <c r="G112" s="8">
        <v>0</v>
      </c>
      <c r="H112" s="8">
        <v>0</v>
      </c>
      <c r="I112" s="8">
        <v>0</v>
      </c>
      <c r="J112" s="8">
        <v>0</v>
      </c>
      <c r="K112" s="8">
        <v>1</v>
      </c>
      <c r="L112" s="3">
        <v>10</v>
      </c>
      <c r="M112">
        <f t="shared" si="2"/>
        <v>1</v>
      </c>
      <c r="N112" s="1">
        <f t="shared" si="3"/>
        <v>3.3219280948873626</v>
      </c>
    </row>
    <row r="113" spans="1:14" x14ac:dyDescent="0.25">
      <c r="A113" s="3" t="s">
        <v>305</v>
      </c>
      <c r="B113" s="8">
        <v>0</v>
      </c>
      <c r="C113" s="8">
        <v>0</v>
      </c>
      <c r="D113" s="8">
        <v>0</v>
      </c>
      <c r="E113" s="8">
        <v>0</v>
      </c>
      <c r="F113" s="8">
        <v>0</v>
      </c>
      <c r="G113" s="8">
        <v>0</v>
      </c>
      <c r="H113" s="8">
        <v>0</v>
      </c>
      <c r="I113" s="8">
        <v>0</v>
      </c>
      <c r="J113" s="8">
        <v>0</v>
      </c>
      <c r="K113" s="8">
        <v>2</v>
      </c>
      <c r="L113" s="3">
        <v>10</v>
      </c>
      <c r="M113">
        <f t="shared" si="2"/>
        <v>1</v>
      </c>
      <c r="N113" s="1">
        <f t="shared" si="3"/>
        <v>3.3219280948873626</v>
      </c>
    </row>
    <row r="114" spans="1:14" x14ac:dyDescent="0.25">
      <c r="A114" s="3" t="s">
        <v>284</v>
      </c>
      <c r="B114" s="8">
        <v>0</v>
      </c>
      <c r="C114" s="8">
        <v>0</v>
      </c>
      <c r="D114" s="8">
        <v>0</v>
      </c>
      <c r="E114" s="8">
        <v>0</v>
      </c>
      <c r="F114" s="8">
        <v>0</v>
      </c>
      <c r="G114" s="8">
        <v>0</v>
      </c>
      <c r="H114" s="8">
        <v>0</v>
      </c>
      <c r="I114" s="8">
        <v>0</v>
      </c>
      <c r="J114" s="8">
        <v>0</v>
      </c>
      <c r="K114" s="8">
        <v>1</v>
      </c>
      <c r="L114" s="3">
        <v>10</v>
      </c>
      <c r="M114">
        <f t="shared" si="2"/>
        <v>1</v>
      </c>
      <c r="N114" s="1">
        <f t="shared" si="3"/>
        <v>3.3219280948873626</v>
      </c>
    </row>
    <row r="115" spans="1:14" x14ac:dyDescent="0.25">
      <c r="A115" s="3" t="s">
        <v>72</v>
      </c>
      <c r="B115" s="8">
        <v>0</v>
      </c>
      <c r="C115" s="8">
        <v>0</v>
      </c>
      <c r="D115" s="8">
        <v>2</v>
      </c>
      <c r="E115" s="8">
        <v>0</v>
      </c>
      <c r="F115" s="8">
        <v>0</v>
      </c>
      <c r="G115" s="8">
        <v>0</v>
      </c>
      <c r="H115" s="8">
        <v>0</v>
      </c>
      <c r="I115" s="8">
        <v>0</v>
      </c>
      <c r="J115" s="8">
        <v>0</v>
      </c>
      <c r="K115" s="8">
        <v>0</v>
      </c>
      <c r="L115" s="3">
        <v>10</v>
      </c>
      <c r="M115">
        <f t="shared" si="2"/>
        <v>1</v>
      </c>
      <c r="N115" s="1">
        <f t="shared" si="3"/>
        <v>3.3219280948873626</v>
      </c>
    </row>
    <row r="116" spans="1:14" x14ac:dyDescent="0.25">
      <c r="A116" s="3" t="s">
        <v>196</v>
      </c>
      <c r="B116" s="8">
        <v>0</v>
      </c>
      <c r="C116" s="8">
        <v>0</v>
      </c>
      <c r="D116" s="8">
        <v>0</v>
      </c>
      <c r="E116" s="8">
        <v>0</v>
      </c>
      <c r="F116" s="8">
        <v>0</v>
      </c>
      <c r="G116" s="8">
        <v>0</v>
      </c>
      <c r="H116" s="8">
        <v>0</v>
      </c>
      <c r="I116" s="8">
        <v>1</v>
      </c>
      <c r="J116" s="8">
        <v>0</v>
      </c>
      <c r="K116" s="8">
        <v>0</v>
      </c>
      <c r="L116" s="3">
        <v>10</v>
      </c>
      <c r="M116">
        <f t="shared" si="2"/>
        <v>1</v>
      </c>
      <c r="N116" s="1">
        <f t="shared" si="3"/>
        <v>3.3219280948873626</v>
      </c>
    </row>
    <row r="117" spans="1:14" x14ac:dyDescent="0.25">
      <c r="A117" s="3" t="s">
        <v>195</v>
      </c>
      <c r="B117" s="8">
        <v>0</v>
      </c>
      <c r="C117" s="8">
        <v>0</v>
      </c>
      <c r="D117" s="8">
        <v>0</v>
      </c>
      <c r="E117" s="8">
        <v>0</v>
      </c>
      <c r="F117" s="8">
        <v>0</v>
      </c>
      <c r="G117" s="8">
        <v>0</v>
      </c>
      <c r="H117" s="8">
        <v>0</v>
      </c>
      <c r="I117" s="8">
        <v>1</v>
      </c>
      <c r="J117" s="8">
        <v>0</v>
      </c>
      <c r="K117" s="8">
        <v>0</v>
      </c>
      <c r="L117" s="3">
        <v>10</v>
      </c>
      <c r="M117">
        <f t="shared" si="2"/>
        <v>1</v>
      </c>
      <c r="N117" s="1">
        <f t="shared" si="3"/>
        <v>3.3219280948873626</v>
      </c>
    </row>
    <row r="118" spans="1:14" x14ac:dyDescent="0.25">
      <c r="A118" s="3" t="s">
        <v>93</v>
      </c>
      <c r="B118" s="8">
        <v>0</v>
      </c>
      <c r="C118" s="8">
        <v>0</v>
      </c>
      <c r="D118" s="8">
        <v>1</v>
      </c>
      <c r="E118" s="8">
        <v>0</v>
      </c>
      <c r="F118" s="8">
        <v>0</v>
      </c>
      <c r="G118" s="8">
        <v>1</v>
      </c>
      <c r="H118" s="8">
        <v>0</v>
      </c>
      <c r="I118" s="8">
        <v>1</v>
      </c>
      <c r="J118" s="8">
        <v>0</v>
      </c>
      <c r="K118" s="8">
        <v>0</v>
      </c>
      <c r="L118" s="3">
        <v>10</v>
      </c>
      <c r="M118">
        <f t="shared" si="2"/>
        <v>3</v>
      </c>
      <c r="N118" s="1">
        <f t="shared" si="3"/>
        <v>1.7369655941662063</v>
      </c>
    </row>
    <row r="119" spans="1:14" x14ac:dyDescent="0.25">
      <c r="A119" s="3" t="s">
        <v>198</v>
      </c>
      <c r="B119" s="8">
        <v>0</v>
      </c>
      <c r="C119" s="8">
        <v>0</v>
      </c>
      <c r="D119" s="8">
        <v>0</v>
      </c>
      <c r="E119" s="8">
        <v>0</v>
      </c>
      <c r="F119" s="8">
        <v>0</v>
      </c>
      <c r="G119" s="8">
        <v>0</v>
      </c>
      <c r="H119" s="8">
        <v>0</v>
      </c>
      <c r="I119" s="8">
        <v>1</v>
      </c>
      <c r="J119" s="8">
        <v>0</v>
      </c>
      <c r="K119" s="8">
        <v>0</v>
      </c>
      <c r="L119" s="3">
        <v>10</v>
      </c>
      <c r="M119">
        <f t="shared" si="2"/>
        <v>1</v>
      </c>
      <c r="N119" s="1">
        <f t="shared" si="3"/>
        <v>3.3219280948873626</v>
      </c>
    </row>
    <row r="120" spans="1:14" x14ac:dyDescent="0.25">
      <c r="A120" s="3" t="s">
        <v>39</v>
      </c>
      <c r="B120" s="8">
        <v>1</v>
      </c>
      <c r="C120" s="8">
        <v>0</v>
      </c>
      <c r="D120" s="8">
        <v>0</v>
      </c>
      <c r="E120" s="8">
        <v>0</v>
      </c>
      <c r="F120" s="8">
        <v>0</v>
      </c>
      <c r="G120" s="8">
        <v>0</v>
      </c>
      <c r="H120" s="8">
        <v>0</v>
      </c>
      <c r="I120" s="8">
        <v>0</v>
      </c>
      <c r="J120" s="8">
        <v>0</v>
      </c>
      <c r="K120" s="8">
        <v>0</v>
      </c>
      <c r="L120" s="3">
        <v>10</v>
      </c>
      <c r="M120">
        <f t="shared" si="2"/>
        <v>1</v>
      </c>
      <c r="N120" s="1">
        <f t="shared" si="3"/>
        <v>3.3219280948873626</v>
      </c>
    </row>
    <row r="121" spans="1:14" x14ac:dyDescent="0.25">
      <c r="A121" s="3" t="s">
        <v>22</v>
      </c>
      <c r="B121" s="8">
        <v>3</v>
      </c>
      <c r="C121" s="8">
        <v>1</v>
      </c>
      <c r="D121" s="8">
        <v>0</v>
      </c>
      <c r="E121" s="8">
        <v>0</v>
      </c>
      <c r="F121" s="8">
        <v>0</v>
      </c>
      <c r="G121" s="8">
        <v>0</v>
      </c>
      <c r="H121" s="8">
        <v>0</v>
      </c>
      <c r="I121" s="8">
        <v>0</v>
      </c>
      <c r="J121" s="8">
        <v>0</v>
      </c>
      <c r="K121" s="8">
        <v>0</v>
      </c>
      <c r="L121" s="3">
        <v>10</v>
      </c>
      <c r="M121">
        <f t="shared" si="2"/>
        <v>2</v>
      </c>
      <c r="N121" s="1">
        <f t="shared" si="3"/>
        <v>2.3219280948873622</v>
      </c>
    </row>
    <row r="122" spans="1:14" x14ac:dyDescent="0.25">
      <c r="A122" s="3" t="s">
        <v>286</v>
      </c>
      <c r="B122" s="8">
        <v>0</v>
      </c>
      <c r="C122" s="8">
        <v>0</v>
      </c>
      <c r="D122" s="8">
        <v>0</v>
      </c>
      <c r="E122" s="8">
        <v>0</v>
      </c>
      <c r="F122" s="8">
        <v>0</v>
      </c>
      <c r="G122" s="8">
        <v>0</v>
      </c>
      <c r="H122" s="8">
        <v>0</v>
      </c>
      <c r="I122" s="8">
        <v>0</v>
      </c>
      <c r="J122" s="8">
        <v>0</v>
      </c>
      <c r="K122" s="8">
        <v>3</v>
      </c>
      <c r="L122" s="3">
        <v>10</v>
      </c>
      <c r="M122">
        <f t="shared" si="2"/>
        <v>1</v>
      </c>
      <c r="N122" s="1">
        <f t="shared" si="3"/>
        <v>3.3219280948873626</v>
      </c>
    </row>
    <row r="123" spans="1:14" x14ac:dyDescent="0.25">
      <c r="A123" s="3" t="s">
        <v>225</v>
      </c>
      <c r="B123" s="8">
        <v>0</v>
      </c>
      <c r="C123" s="8">
        <v>0</v>
      </c>
      <c r="D123" s="8">
        <v>0</v>
      </c>
      <c r="E123" s="8">
        <v>0</v>
      </c>
      <c r="F123" s="8">
        <v>0</v>
      </c>
      <c r="G123" s="8">
        <v>0</v>
      </c>
      <c r="H123" s="8">
        <v>0</v>
      </c>
      <c r="I123" s="8">
        <v>1</v>
      </c>
      <c r="J123" s="8">
        <v>0</v>
      </c>
      <c r="K123" s="8">
        <v>0</v>
      </c>
      <c r="L123" s="3">
        <v>10</v>
      </c>
      <c r="M123">
        <f t="shared" si="2"/>
        <v>1</v>
      </c>
      <c r="N123" s="1">
        <f t="shared" si="3"/>
        <v>3.3219280948873626</v>
      </c>
    </row>
    <row r="124" spans="1:14" x14ac:dyDescent="0.25">
      <c r="A124" s="3" t="s">
        <v>252</v>
      </c>
      <c r="B124" s="8">
        <v>0</v>
      </c>
      <c r="C124" s="8">
        <v>0</v>
      </c>
      <c r="D124" s="8">
        <v>0</v>
      </c>
      <c r="E124" s="8">
        <v>0</v>
      </c>
      <c r="F124" s="8">
        <v>0</v>
      </c>
      <c r="G124" s="8">
        <v>0</v>
      </c>
      <c r="H124" s="8">
        <v>0</v>
      </c>
      <c r="I124" s="8">
        <v>0</v>
      </c>
      <c r="J124" s="8">
        <v>0</v>
      </c>
      <c r="K124" s="8">
        <v>1</v>
      </c>
      <c r="L124" s="3">
        <v>10</v>
      </c>
      <c r="M124">
        <f t="shared" si="2"/>
        <v>1</v>
      </c>
      <c r="N124" s="1">
        <f t="shared" si="3"/>
        <v>3.3219280948873626</v>
      </c>
    </row>
    <row r="125" spans="1:14" x14ac:dyDescent="0.25">
      <c r="A125" s="3" t="s">
        <v>306</v>
      </c>
      <c r="B125" s="8">
        <v>0</v>
      </c>
      <c r="C125" s="8">
        <v>0</v>
      </c>
      <c r="D125" s="8">
        <v>0</v>
      </c>
      <c r="E125" s="8">
        <v>0</v>
      </c>
      <c r="F125" s="8">
        <v>0</v>
      </c>
      <c r="G125" s="8">
        <v>0</v>
      </c>
      <c r="H125" s="8">
        <v>0</v>
      </c>
      <c r="I125" s="8">
        <v>0</v>
      </c>
      <c r="J125" s="8">
        <v>0</v>
      </c>
      <c r="K125" s="8">
        <v>2</v>
      </c>
      <c r="L125" s="3">
        <v>10</v>
      </c>
      <c r="M125">
        <f t="shared" si="2"/>
        <v>1</v>
      </c>
      <c r="N125" s="1">
        <f t="shared" si="3"/>
        <v>3.3219280948873626</v>
      </c>
    </row>
    <row r="126" spans="1:14" x14ac:dyDescent="0.25">
      <c r="A126" s="3" t="s">
        <v>221</v>
      </c>
      <c r="B126" s="8">
        <v>0</v>
      </c>
      <c r="C126" s="8">
        <v>0</v>
      </c>
      <c r="D126" s="8">
        <v>0</v>
      </c>
      <c r="E126" s="8">
        <v>0</v>
      </c>
      <c r="F126" s="8">
        <v>0</v>
      </c>
      <c r="G126" s="8">
        <v>0</v>
      </c>
      <c r="H126" s="8">
        <v>0</v>
      </c>
      <c r="I126" s="8">
        <v>1</v>
      </c>
      <c r="J126" s="8">
        <v>0</v>
      </c>
      <c r="K126" s="8">
        <v>1</v>
      </c>
      <c r="L126" s="3">
        <v>10</v>
      </c>
      <c r="M126">
        <f t="shared" si="2"/>
        <v>2</v>
      </c>
      <c r="N126" s="1">
        <f t="shared" si="3"/>
        <v>2.3219280948873622</v>
      </c>
    </row>
    <row r="127" spans="1:14" x14ac:dyDescent="0.25">
      <c r="A127" s="3" t="s">
        <v>64</v>
      </c>
      <c r="B127" s="8">
        <v>0</v>
      </c>
      <c r="C127" s="8">
        <v>1</v>
      </c>
      <c r="D127" s="8">
        <v>0</v>
      </c>
      <c r="E127" s="8">
        <v>0</v>
      </c>
      <c r="F127" s="8">
        <v>0</v>
      </c>
      <c r="G127" s="8">
        <v>0</v>
      </c>
      <c r="H127" s="8">
        <v>0</v>
      </c>
      <c r="I127" s="8">
        <v>0</v>
      </c>
      <c r="J127" s="8">
        <v>0</v>
      </c>
      <c r="K127" s="8">
        <v>0</v>
      </c>
      <c r="L127" s="3">
        <v>10</v>
      </c>
      <c r="M127">
        <f t="shared" si="2"/>
        <v>1</v>
      </c>
      <c r="N127" s="1">
        <f t="shared" si="3"/>
        <v>3.3219280948873626</v>
      </c>
    </row>
    <row r="128" spans="1:14" x14ac:dyDescent="0.25">
      <c r="A128" s="3" t="s">
        <v>290</v>
      </c>
      <c r="B128" s="8">
        <v>0</v>
      </c>
      <c r="C128" s="8">
        <v>0</v>
      </c>
      <c r="D128" s="8">
        <v>0</v>
      </c>
      <c r="E128" s="8">
        <v>0</v>
      </c>
      <c r="F128" s="8">
        <v>0</v>
      </c>
      <c r="G128" s="8">
        <v>0</v>
      </c>
      <c r="H128" s="8">
        <v>0</v>
      </c>
      <c r="I128" s="8">
        <v>0</v>
      </c>
      <c r="J128" s="8">
        <v>0</v>
      </c>
      <c r="K128" s="8">
        <v>1</v>
      </c>
      <c r="L128" s="3">
        <v>10</v>
      </c>
      <c r="M128">
        <f t="shared" si="2"/>
        <v>1</v>
      </c>
      <c r="N128" s="1">
        <f t="shared" si="3"/>
        <v>3.3219280948873626</v>
      </c>
    </row>
    <row r="129" spans="1:14" x14ac:dyDescent="0.25">
      <c r="A129" s="3" t="s">
        <v>247</v>
      </c>
      <c r="B129" s="8">
        <v>0</v>
      </c>
      <c r="C129" s="8">
        <v>0</v>
      </c>
      <c r="D129" s="8">
        <v>0</v>
      </c>
      <c r="E129" s="8">
        <v>0</v>
      </c>
      <c r="F129" s="8">
        <v>0</v>
      </c>
      <c r="G129" s="8">
        <v>0</v>
      </c>
      <c r="H129" s="8">
        <v>0</v>
      </c>
      <c r="I129" s="8">
        <v>0</v>
      </c>
      <c r="J129" s="8">
        <v>0</v>
      </c>
      <c r="K129" s="8">
        <v>2</v>
      </c>
      <c r="L129" s="3">
        <v>10</v>
      </c>
      <c r="M129">
        <f t="shared" si="2"/>
        <v>1</v>
      </c>
      <c r="N129" s="1">
        <f t="shared" si="3"/>
        <v>3.3219280948873626</v>
      </c>
    </row>
    <row r="130" spans="1:14" x14ac:dyDescent="0.25">
      <c r="A130" s="3" t="s">
        <v>201</v>
      </c>
      <c r="B130" s="8">
        <v>0</v>
      </c>
      <c r="C130" s="8">
        <v>0</v>
      </c>
      <c r="D130" s="8">
        <v>0</v>
      </c>
      <c r="E130" s="8">
        <v>0</v>
      </c>
      <c r="F130" s="8">
        <v>0</v>
      </c>
      <c r="G130" s="8">
        <v>0</v>
      </c>
      <c r="H130" s="8">
        <v>0</v>
      </c>
      <c r="I130" s="8">
        <v>1</v>
      </c>
      <c r="J130" s="8">
        <v>0</v>
      </c>
      <c r="K130" s="8">
        <v>0</v>
      </c>
      <c r="L130" s="3">
        <v>10</v>
      </c>
      <c r="M130">
        <f t="shared" si="2"/>
        <v>1</v>
      </c>
      <c r="N130" s="1">
        <f t="shared" si="3"/>
        <v>3.3219280948873626</v>
      </c>
    </row>
    <row r="131" spans="1:14" x14ac:dyDescent="0.25">
      <c r="A131" s="3" t="s">
        <v>26</v>
      </c>
      <c r="B131" s="8">
        <v>1</v>
      </c>
      <c r="C131" s="8">
        <v>0</v>
      </c>
      <c r="D131" s="8">
        <v>0</v>
      </c>
      <c r="E131" s="8">
        <v>0</v>
      </c>
      <c r="F131" s="8">
        <v>0</v>
      </c>
      <c r="G131" s="8">
        <v>0</v>
      </c>
      <c r="H131" s="8">
        <v>0</v>
      </c>
      <c r="I131" s="8">
        <v>0</v>
      </c>
      <c r="J131" s="8">
        <v>0</v>
      </c>
      <c r="K131" s="8">
        <v>0</v>
      </c>
      <c r="L131" s="3">
        <v>10</v>
      </c>
      <c r="M131">
        <f t="shared" si="2"/>
        <v>1</v>
      </c>
      <c r="N131" s="1">
        <f t="shared" si="3"/>
        <v>3.3219280948873626</v>
      </c>
    </row>
    <row r="132" spans="1:14" x14ac:dyDescent="0.25">
      <c r="A132" s="3" t="s">
        <v>38</v>
      </c>
      <c r="B132" s="8">
        <v>1</v>
      </c>
      <c r="C132" s="8">
        <v>0</v>
      </c>
      <c r="D132" s="8">
        <v>0</v>
      </c>
      <c r="E132" s="8">
        <v>1</v>
      </c>
      <c r="F132" s="8">
        <v>0</v>
      </c>
      <c r="G132" s="8">
        <v>0</v>
      </c>
      <c r="H132" s="8">
        <v>0</v>
      </c>
      <c r="I132" s="8">
        <v>0</v>
      </c>
      <c r="J132" s="8">
        <v>0</v>
      </c>
      <c r="K132" s="8">
        <v>1</v>
      </c>
      <c r="L132" s="3">
        <v>10</v>
      </c>
      <c r="M132">
        <f t="shared" ref="M132:M195" si="4">COUNTIF(B132:K132,"&gt; 0")</f>
        <v>3</v>
      </c>
      <c r="N132" s="1">
        <f t="shared" ref="N132:N195" si="5">LOG((L132/M132),2)</f>
        <v>1.7369655941662063</v>
      </c>
    </row>
    <row r="133" spans="1:14" x14ac:dyDescent="0.25">
      <c r="A133" s="3" t="s">
        <v>313</v>
      </c>
      <c r="B133" s="8">
        <v>0</v>
      </c>
      <c r="C133" s="8">
        <v>0</v>
      </c>
      <c r="D133" s="8">
        <v>0</v>
      </c>
      <c r="E133" s="8">
        <v>0</v>
      </c>
      <c r="F133" s="8">
        <v>0</v>
      </c>
      <c r="G133" s="8">
        <v>0</v>
      </c>
      <c r="H133" s="8">
        <v>0</v>
      </c>
      <c r="I133" s="8">
        <v>0</v>
      </c>
      <c r="J133" s="8">
        <v>0</v>
      </c>
      <c r="K133" s="8">
        <v>1</v>
      </c>
      <c r="L133" s="3">
        <v>10</v>
      </c>
      <c r="M133">
        <f t="shared" si="4"/>
        <v>1</v>
      </c>
      <c r="N133" s="1">
        <f t="shared" si="5"/>
        <v>3.3219280948873626</v>
      </c>
    </row>
    <row r="134" spans="1:14" x14ac:dyDescent="0.25">
      <c r="A134" s="3" t="s">
        <v>243</v>
      </c>
      <c r="B134" s="8">
        <v>0</v>
      </c>
      <c r="C134" s="8">
        <v>0</v>
      </c>
      <c r="D134" s="8">
        <v>0</v>
      </c>
      <c r="E134" s="8">
        <v>0</v>
      </c>
      <c r="F134" s="8">
        <v>0</v>
      </c>
      <c r="G134" s="8">
        <v>0</v>
      </c>
      <c r="H134" s="8">
        <v>0</v>
      </c>
      <c r="I134" s="8">
        <v>0</v>
      </c>
      <c r="J134" s="8">
        <v>0</v>
      </c>
      <c r="K134" s="8">
        <v>1</v>
      </c>
      <c r="L134" s="3">
        <v>10</v>
      </c>
      <c r="M134">
        <f t="shared" si="4"/>
        <v>1</v>
      </c>
      <c r="N134" s="1">
        <f t="shared" si="5"/>
        <v>3.3219280948873626</v>
      </c>
    </row>
    <row r="135" spans="1:14" x14ac:dyDescent="0.25">
      <c r="A135" s="3" t="s">
        <v>177</v>
      </c>
      <c r="B135" s="8">
        <v>0</v>
      </c>
      <c r="C135" s="8">
        <v>0</v>
      </c>
      <c r="D135" s="8">
        <v>0</v>
      </c>
      <c r="E135" s="8">
        <v>0</v>
      </c>
      <c r="F135" s="8">
        <v>0</v>
      </c>
      <c r="G135" s="8">
        <v>0</v>
      </c>
      <c r="H135" s="8">
        <v>0</v>
      </c>
      <c r="I135" s="8">
        <v>1</v>
      </c>
      <c r="J135" s="8">
        <v>0</v>
      </c>
      <c r="K135" s="8">
        <v>0</v>
      </c>
      <c r="L135" s="3">
        <v>10</v>
      </c>
      <c r="M135">
        <f t="shared" si="4"/>
        <v>1</v>
      </c>
      <c r="N135" s="1">
        <f t="shared" si="5"/>
        <v>3.3219280948873626</v>
      </c>
    </row>
    <row r="136" spans="1:14" x14ac:dyDescent="0.25">
      <c r="A136" s="3" t="s">
        <v>99</v>
      </c>
      <c r="B136" s="8">
        <v>0</v>
      </c>
      <c r="C136" s="8">
        <v>0</v>
      </c>
      <c r="D136" s="8">
        <v>1</v>
      </c>
      <c r="E136" s="8">
        <v>0</v>
      </c>
      <c r="F136" s="8">
        <v>0</v>
      </c>
      <c r="G136" s="8">
        <v>0</v>
      </c>
      <c r="H136" s="8">
        <v>0</v>
      </c>
      <c r="I136" s="8">
        <v>0</v>
      </c>
      <c r="J136" s="8">
        <v>0</v>
      </c>
      <c r="K136" s="8">
        <v>0</v>
      </c>
      <c r="L136" s="3">
        <v>10</v>
      </c>
      <c r="M136">
        <f t="shared" si="4"/>
        <v>1</v>
      </c>
      <c r="N136" s="1">
        <f t="shared" si="5"/>
        <v>3.3219280948873626</v>
      </c>
    </row>
    <row r="137" spans="1:14" x14ac:dyDescent="0.25">
      <c r="A137" s="3" t="s">
        <v>202</v>
      </c>
      <c r="B137" s="8">
        <v>0</v>
      </c>
      <c r="C137" s="8">
        <v>0</v>
      </c>
      <c r="D137" s="8">
        <v>0</v>
      </c>
      <c r="E137" s="8">
        <v>0</v>
      </c>
      <c r="F137" s="8">
        <v>0</v>
      </c>
      <c r="G137" s="8">
        <v>0</v>
      </c>
      <c r="H137" s="8">
        <v>0</v>
      </c>
      <c r="I137" s="8">
        <v>1</v>
      </c>
      <c r="J137" s="8">
        <v>0</v>
      </c>
      <c r="K137" s="8">
        <v>0</v>
      </c>
      <c r="L137" s="3">
        <v>10</v>
      </c>
      <c r="M137">
        <f t="shared" si="4"/>
        <v>1</v>
      </c>
      <c r="N137" s="1">
        <f t="shared" si="5"/>
        <v>3.3219280948873626</v>
      </c>
    </row>
    <row r="138" spans="1:14" x14ac:dyDescent="0.25">
      <c r="A138" s="3" t="s">
        <v>303</v>
      </c>
      <c r="B138" s="8">
        <v>0</v>
      </c>
      <c r="C138" s="8">
        <v>0</v>
      </c>
      <c r="D138" s="8">
        <v>0</v>
      </c>
      <c r="E138" s="8">
        <v>0</v>
      </c>
      <c r="F138" s="8">
        <v>0</v>
      </c>
      <c r="G138" s="8">
        <v>0</v>
      </c>
      <c r="H138" s="8">
        <v>0</v>
      </c>
      <c r="I138" s="8">
        <v>0</v>
      </c>
      <c r="J138" s="8">
        <v>0</v>
      </c>
      <c r="K138" s="8">
        <v>1</v>
      </c>
      <c r="L138" s="3">
        <v>10</v>
      </c>
      <c r="M138">
        <f t="shared" si="4"/>
        <v>1</v>
      </c>
      <c r="N138" s="1">
        <f t="shared" si="5"/>
        <v>3.3219280948873626</v>
      </c>
    </row>
    <row r="139" spans="1:14" x14ac:dyDescent="0.25">
      <c r="A139" s="3" t="s">
        <v>219</v>
      </c>
      <c r="B139" s="8">
        <v>0</v>
      </c>
      <c r="C139" s="8">
        <v>0</v>
      </c>
      <c r="D139" s="8">
        <v>0</v>
      </c>
      <c r="E139" s="8">
        <v>0</v>
      </c>
      <c r="F139" s="8">
        <v>0</v>
      </c>
      <c r="G139" s="8">
        <v>0</v>
      </c>
      <c r="H139" s="8">
        <v>0</v>
      </c>
      <c r="I139" s="8">
        <v>1</v>
      </c>
      <c r="J139" s="8">
        <v>0</v>
      </c>
      <c r="K139" s="8">
        <v>0</v>
      </c>
      <c r="L139" s="3">
        <v>10</v>
      </c>
      <c r="M139">
        <f t="shared" si="4"/>
        <v>1</v>
      </c>
      <c r="N139" s="1">
        <f t="shared" si="5"/>
        <v>3.3219280948873626</v>
      </c>
    </row>
    <row r="140" spans="1:14" x14ac:dyDescent="0.25">
      <c r="A140" s="3" t="s">
        <v>296</v>
      </c>
      <c r="B140" s="8">
        <v>0</v>
      </c>
      <c r="C140" s="8">
        <v>0</v>
      </c>
      <c r="D140" s="8">
        <v>0</v>
      </c>
      <c r="E140" s="8">
        <v>0</v>
      </c>
      <c r="F140" s="8">
        <v>0</v>
      </c>
      <c r="G140" s="8">
        <v>0</v>
      </c>
      <c r="H140" s="8">
        <v>0</v>
      </c>
      <c r="I140" s="8">
        <v>0</v>
      </c>
      <c r="J140" s="8">
        <v>0</v>
      </c>
      <c r="K140" s="8">
        <v>1</v>
      </c>
      <c r="L140" s="3">
        <v>10</v>
      </c>
      <c r="M140">
        <f t="shared" si="4"/>
        <v>1</v>
      </c>
      <c r="N140" s="1">
        <f t="shared" si="5"/>
        <v>3.3219280948873626</v>
      </c>
    </row>
    <row r="141" spans="1:14" x14ac:dyDescent="0.25">
      <c r="A141" s="3" t="s">
        <v>40</v>
      </c>
      <c r="B141" s="8">
        <v>1</v>
      </c>
      <c r="C141" s="8">
        <v>0</v>
      </c>
      <c r="D141" s="8">
        <v>0</v>
      </c>
      <c r="E141" s="8">
        <v>0</v>
      </c>
      <c r="F141" s="8">
        <v>0</v>
      </c>
      <c r="G141" s="8">
        <v>0</v>
      </c>
      <c r="H141" s="8">
        <v>0</v>
      </c>
      <c r="I141" s="8">
        <v>0</v>
      </c>
      <c r="J141" s="8">
        <v>0</v>
      </c>
      <c r="K141" s="8">
        <v>0</v>
      </c>
      <c r="L141" s="3">
        <v>10</v>
      </c>
      <c r="M141">
        <f t="shared" si="4"/>
        <v>1</v>
      </c>
      <c r="N141" s="1">
        <f t="shared" si="5"/>
        <v>3.3219280948873626</v>
      </c>
    </row>
    <row r="142" spans="1:14" x14ac:dyDescent="0.25">
      <c r="A142" s="3" t="s">
        <v>231</v>
      </c>
      <c r="B142" s="8">
        <v>0</v>
      </c>
      <c r="C142" s="8">
        <v>0</v>
      </c>
      <c r="D142" s="8">
        <v>0</v>
      </c>
      <c r="E142" s="8">
        <v>0</v>
      </c>
      <c r="F142" s="8">
        <v>0</v>
      </c>
      <c r="G142" s="8">
        <v>0</v>
      </c>
      <c r="H142" s="8">
        <v>0</v>
      </c>
      <c r="I142" s="8">
        <v>1</v>
      </c>
      <c r="J142" s="8">
        <v>0</v>
      </c>
      <c r="K142" s="8">
        <v>0</v>
      </c>
      <c r="L142" s="3">
        <v>10</v>
      </c>
      <c r="M142">
        <f t="shared" si="4"/>
        <v>1</v>
      </c>
      <c r="N142" s="1">
        <f t="shared" si="5"/>
        <v>3.3219280948873626</v>
      </c>
    </row>
    <row r="143" spans="1:14" x14ac:dyDescent="0.25">
      <c r="A143" s="3" t="s">
        <v>55</v>
      </c>
      <c r="B143" s="8">
        <v>0</v>
      </c>
      <c r="C143" s="8">
        <v>1</v>
      </c>
      <c r="D143" s="8">
        <v>0</v>
      </c>
      <c r="E143" s="8">
        <v>0</v>
      </c>
      <c r="F143" s="8">
        <v>0</v>
      </c>
      <c r="G143" s="8">
        <v>0</v>
      </c>
      <c r="H143" s="8">
        <v>0</v>
      </c>
      <c r="I143" s="8">
        <v>0</v>
      </c>
      <c r="J143" s="8">
        <v>0</v>
      </c>
      <c r="K143" s="8">
        <v>0</v>
      </c>
      <c r="L143" s="3">
        <v>10</v>
      </c>
      <c r="M143">
        <f t="shared" si="4"/>
        <v>1</v>
      </c>
      <c r="N143" s="1">
        <f t="shared" si="5"/>
        <v>3.3219280948873626</v>
      </c>
    </row>
    <row r="144" spans="1:14" x14ac:dyDescent="0.25">
      <c r="A144" s="3" t="s">
        <v>73</v>
      </c>
      <c r="B144" s="8">
        <v>0</v>
      </c>
      <c r="C144" s="8">
        <v>0</v>
      </c>
      <c r="D144" s="8">
        <v>2</v>
      </c>
      <c r="E144" s="8">
        <v>0</v>
      </c>
      <c r="F144" s="8">
        <v>0</v>
      </c>
      <c r="G144" s="8">
        <v>0</v>
      </c>
      <c r="H144" s="8">
        <v>0</v>
      </c>
      <c r="I144" s="8">
        <v>0</v>
      </c>
      <c r="J144" s="8">
        <v>0</v>
      </c>
      <c r="K144" s="8">
        <v>0</v>
      </c>
      <c r="L144" s="3">
        <v>10</v>
      </c>
      <c r="M144">
        <f t="shared" si="4"/>
        <v>1</v>
      </c>
      <c r="N144" s="1">
        <f t="shared" si="5"/>
        <v>3.3219280948873626</v>
      </c>
    </row>
    <row r="145" spans="1:14" x14ac:dyDescent="0.25">
      <c r="A145" s="3" t="s">
        <v>185</v>
      </c>
      <c r="B145" s="8">
        <v>0</v>
      </c>
      <c r="C145" s="8">
        <v>0</v>
      </c>
      <c r="D145" s="8">
        <v>0</v>
      </c>
      <c r="E145" s="8">
        <v>0</v>
      </c>
      <c r="F145" s="8">
        <v>0</v>
      </c>
      <c r="G145" s="8">
        <v>0</v>
      </c>
      <c r="H145" s="8">
        <v>0</v>
      </c>
      <c r="I145" s="8">
        <v>1</v>
      </c>
      <c r="J145" s="8">
        <v>0</v>
      </c>
      <c r="K145" s="8">
        <v>0</v>
      </c>
      <c r="L145" s="3">
        <v>10</v>
      </c>
      <c r="M145">
        <f t="shared" si="4"/>
        <v>1</v>
      </c>
      <c r="N145" s="1">
        <f t="shared" si="5"/>
        <v>3.3219280948873626</v>
      </c>
    </row>
    <row r="146" spans="1:14" x14ac:dyDescent="0.25">
      <c r="A146" s="3" t="s">
        <v>292</v>
      </c>
      <c r="B146" s="8">
        <v>0</v>
      </c>
      <c r="C146" s="8">
        <v>0</v>
      </c>
      <c r="D146" s="8">
        <v>0</v>
      </c>
      <c r="E146" s="8">
        <v>0</v>
      </c>
      <c r="F146" s="8">
        <v>0</v>
      </c>
      <c r="G146" s="8">
        <v>0</v>
      </c>
      <c r="H146" s="8">
        <v>0</v>
      </c>
      <c r="I146" s="8">
        <v>0</v>
      </c>
      <c r="J146" s="8">
        <v>0</v>
      </c>
      <c r="K146" s="8">
        <v>1</v>
      </c>
      <c r="L146" s="3">
        <v>10</v>
      </c>
      <c r="M146">
        <f t="shared" si="4"/>
        <v>1</v>
      </c>
      <c r="N146" s="1">
        <f t="shared" si="5"/>
        <v>3.3219280948873626</v>
      </c>
    </row>
    <row r="147" spans="1:14" x14ac:dyDescent="0.25">
      <c r="A147" s="3" t="s">
        <v>49</v>
      </c>
      <c r="B147" s="8">
        <v>0</v>
      </c>
      <c r="C147" s="8">
        <v>1</v>
      </c>
      <c r="D147" s="8">
        <v>0</v>
      </c>
      <c r="E147" s="8">
        <v>0</v>
      </c>
      <c r="F147" s="8">
        <v>1</v>
      </c>
      <c r="G147" s="8">
        <v>0</v>
      </c>
      <c r="H147" s="8">
        <v>0</v>
      </c>
      <c r="I147" s="8">
        <v>0</v>
      </c>
      <c r="J147" s="8">
        <v>0</v>
      </c>
      <c r="K147" s="8">
        <v>1</v>
      </c>
      <c r="L147" s="3">
        <v>10</v>
      </c>
      <c r="M147">
        <f t="shared" si="4"/>
        <v>3</v>
      </c>
      <c r="N147" s="1">
        <f t="shared" si="5"/>
        <v>1.7369655941662063</v>
      </c>
    </row>
    <row r="148" spans="1:14" x14ac:dyDescent="0.25">
      <c r="A148" s="3" t="s">
        <v>14</v>
      </c>
      <c r="B148" s="8">
        <v>0</v>
      </c>
      <c r="C148" s="8">
        <v>0</v>
      </c>
      <c r="D148" s="8">
        <v>2</v>
      </c>
      <c r="E148" s="8">
        <v>0</v>
      </c>
      <c r="F148" s="8">
        <v>0</v>
      </c>
      <c r="G148" s="8">
        <v>0</v>
      </c>
      <c r="H148" s="8">
        <v>1</v>
      </c>
      <c r="I148" s="8">
        <v>0</v>
      </c>
      <c r="J148" s="8">
        <v>0</v>
      </c>
      <c r="K148" s="8">
        <v>0</v>
      </c>
      <c r="L148" s="3">
        <v>10</v>
      </c>
      <c r="M148">
        <f t="shared" si="4"/>
        <v>2</v>
      </c>
      <c r="N148" s="1">
        <f t="shared" si="5"/>
        <v>2.3219280948873622</v>
      </c>
    </row>
    <row r="149" spans="1:14" x14ac:dyDescent="0.25">
      <c r="A149" s="3" t="s">
        <v>173</v>
      </c>
      <c r="B149" s="8">
        <v>0</v>
      </c>
      <c r="C149" s="8">
        <v>0</v>
      </c>
      <c r="D149" s="8">
        <v>0</v>
      </c>
      <c r="E149" s="8">
        <v>0</v>
      </c>
      <c r="F149" s="8">
        <v>0</v>
      </c>
      <c r="G149" s="8">
        <v>0</v>
      </c>
      <c r="H149" s="8">
        <v>0</v>
      </c>
      <c r="I149" s="8">
        <v>1</v>
      </c>
      <c r="J149" s="8">
        <v>0</v>
      </c>
      <c r="K149" s="8">
        <v>0</v>
      </c>
      <c r="L149" s="3">
        <v>10</v>
      </c>
      <c r="M149">
        <f t="shared" si="4"/>
        <v>1</v>
      </c>
      <c r="N149" s="1">
        <f t="shared" si="5"/>
        <v>3.3219280948873626</v>
      </c>
    </row>
    <row r="150" spans="1:14" x14ac:dyDescent="0.25">
      <c r="A150" s="3" t="s">
        <v>80</v>
      </c>
      <c r="B150" s="8">
        <v>0</v>
      </c>
      <c r="C150" s="8">
        <v>0</v>
      </c>
      <c r="D150" s="8">
        <v>2</v>
      </c>
      <c r="E150" s="8">
        <v>0</v>
      </c>
      <c r="F150" s="8">
        <v>0</v>
      </c>
      <c r="G150" s="8">
        <v>0</v>
      </c>
      <c r="H150" s="8">
        <v>0</v>
      </c>
      <c r="I150" s="8">
        <v>0</v>
      </c>
      <c r="J150" s="8">
        <v>0</v>
      </c>
      <c r="K150" s="8">
        <v>0</v>
      </c>
      <c r="L150" s="3">
        <v>10</v>
      </c>
      <c r="M150">
        <f t="shared" si="4"/>
        <v>1</v>
      </c>
      <c r="N150" s="1">
        <f t="shared" si="5"/>
        <v>3.3219280948873626</v>
      </c>
    </row>
    <row r="151" spans="1:14" x14ac:dyDescent="0.25">
      <c r="A151" s="3" t="s">
        <v>178</v>
      </c>
      <c r="B151" s="8">
        <v>0</v>
      </c>
      <c r="C151" s="8">
        <v>0</v>
      </c>
      <c r="D151" s="8">
        <v>0</v>
      </c>
      <c r="E151" s="8">
        <v>0</v>
      </c>
      <c r="F151" s="8">
        <v>0</v>
      </c>
      <c r="G151" s="8">
        <v>0</v>
      </c>
      <c r="H151" s="8">
        <v>0</v>
      </c>
      <c r="I151" s="8">
        <v>1</v>
      </c>
      <c r="J151" s="8">
        <v>0</v>
      </c>
      <c r="K151" s="8">
        <v>1</v>
      </c>
      <c r="L151" s="3">
        <v>10</v>
      </c>
      <c r="M151">
        <f t="shared" si="4"/>
        <v>2</v>
      </c>
      <c r="N151" s="1">
        <f t="shared" si="5"/>
        <v>2.3219280948873622</v>
      </c>
    </row>
    <row r="152" spans="1:14" x14ac:dyDescent="0.25">
      <c r="A152" s="3" t="s">
        <v>138</v>
      </c>
      <c r="B152" s="8">
        <v>0</v>
      </c>
      <c r="C152" s="8">
        <v>0</v>
      </c>
      <c r="D152" s="8">
        <v>0</v>
      </c>
      <c r="E152" s="8">
        <v>1</v>
      </c>
      <c r="F152" s="8">
        <v>0</v>
      </c>
      <c r="G152" s="8">
        <v>0</v>
      </c>
      <c r="H152" s="8">
        <v>0</v>
      </c>
      <c r="I152" s="8">
        <v>0</v>
      </c>
      <c r="J152" s="8">
        <v>0</v>
      </c>
      <c r="K152" s="8">
        <v>0</v>
      </c>
      <c r="L152" s="3">
        <v>10</v>
      </c>
      <c r="M152">
        <f t="shared" si="4"/>
        <v>1</v>
      </c>
      <c r="N152" s="1">
        <f t="shared" si="5"/>
        <v>3.3219280948873626</v>
      </c>
    </row>
    <row r="153" spans="1:14" x14ac:dyDescent="0.25">
      <c r="A153" s="3" t="s">
        <v>103</v>
      </c>
      <c r="B153" s="8">
        <v>0</v>
      </c>
      <c r="C153" s="8">
        <v>0</v>
      </c>
      <c r="D153" s="8">
        <v>1</v>
      </c>
      <c r="E153" s="8">
        <v>0</v>
      </c>
      <c r="F153" s="8">
        <v>0</v>
      </c>
      <c r="G153" s="8">
        <v>0</v>
      </c>
      <c r="H153" s="8">
        <v>0</v>
      </c>
      <c r="I153" s="8">
        <v>1</v>
      </c>
      <c r="J153" s="8">
        <v>0</v>
      </c>
      <c r="K153" s="8">
        <v>2</v>
      </c>
      <c r="L153" s="3">
        <v>10</v>
      </c>
      <c r="M153">
        <f t="shared" si="4"/>
        <v>3</v>
      </c>
      <c r="N153" s="1">
        <f t="shared" si="5"/>
        <v>1.7369655941662063</v>
      </c>
    </row>
    <row r="154" spans="1:14" x14ac:dyDescent="0.25">
      <c r="A154" s="3" t="s">
        <v>63</v>
      </c>
      <c r="B154" s="8">
        <v>0</v>
      </c>
      <c r="C154" s="8">
        <v>1</v>
      </c>
      <c r="D154" s="8">
        <v>0</v>
      </c>
      <c r="E154" s="8">
        <v>0</v>
      </c>
      <c r="F154" s="8">
        <v>0</v>
      </c>
      <c r="G154" s="8">
        <v>0</v>
      </c>
      <c r="H154" s="8">
        <v>0</v>
      </c>
      <c r="I154" s="8">
        <v>0</v>
      </c>
      <c r="J154" s="8">
        <v>0</v>
      </c>
      <c r="K154" s="8">
        <v>2</v>
      </c>
      <c r="L154" s="3">
        <v>10</v>
      </c>
      <c r="M154">
        <f t="shared" si="4"/>
        <v>2</v>
      </c>
      <c r="N154" s="1">
        <f t="shared" si="5"/>
        <v>2.3219280948873622</v>
      </c>
    </row>
    <row r="155" spans="1:14" x14ac:dyDescent="0.25">
      <c r="A155" s="3" t="s">
        <v>150</v>
      </c>
      <c r="B155" s="8">
        <v>0</v>
      </c>
      <c r="C155" s="8">
        <v>0</v>
      </c>
      <c r="D155" s="8">
        <v>0</v>
      </c>
      <c r="E155" s="8">
        <v>0</v>
      </c>
      <c r="F155" s="8">
        <v>1</v>
      </c>
      <c r="G155" s="8">
        <v>0</v>
      </c>
      <c r="H155" s="8">
        <v>0</v>
      </c>
      <c r="I155" s="8">
        <v>0</v>
      </c>
      <c r="J155" s="8">
        <v>0</v>
      </c>
      <c r="K155" s="8">
        <v>0</v>
      </c>
      <c r="L155" s="3">
        <v>10</v>
      </c>
      <c r="M155">
        <f t="shared" si="4"/>
        <v>1</v>
      </c>
      <c r="N155" s="1">
        <f t="shared" si="5"/>
        <v>3.3219280948873626</v>
      </c>
    </row>
    <row r="156" spans="1:14" x14ac:dyDescent="0.25">
      <c r="A156" s="3" t="s">
        <v>270</v>
      </c>
      <c r="B156" s="8">
        <v>0</v>
      </c>
      <c r="C156" s="8">
        <v>0</v>
      </c>
      <c r="D156" s="8">
        <v>0</v>
      </c>
      <c r="E156" s="8">
        <v>0</v>
      </c>
      <c r="F156" s="8">
        <v>0</v>
      </c>
      <c r="G156" s="8">
        <v>0</v>
      </c>
      <c r="H156" s="8">
        <v>0</v>
      </c>
      <c r="I156" s="8">
        <v>0</v>
      </c>
      <c r="J156" s="8">
        <v>0</v>
      </c>
      <c r="K156" s="8">
        <v>2</v>
      </c>
      <c r="L156" s="3">
        <v>10</v>
      </c>
      <c r="M156">
        <f t="shared" si="4"/>
        <v>1</v>
      </c>
      <c r="N156" s="1">
        <f t="shared" si="5"/>
        <v>3.3219280948873626</v>
      </c>
    </row>
    <row r="157" spans="1:14" x14ac:dyDescent="0.25">
      <c r="A157" s="3" t="s">
        <v>264</v>
      </c>
      <c r="B157" s="8">
        <v>0</v>
      </c>
      <c r="C157" s="8">
        <v>0</v>
      </c>
      <c r="D157" s="8">
        <v>0</v>
      </c>
      <c r="E157" s="8">
        <v>0</v>
      </c>
      <c r="F157" s="8">
        <v>0</v>
      </c>
      <c r="G157" s="8">
        <v>0</v>
      </c>
      <c r="H157" s="8">
        <v>0</v>
      </c>
      <c r="I157" s="8">
        <v>0</v>
      </c>
      <c r="J157" s="8">
        <v>0</v>
      </c>
      <c r="K157" s="8">
        <v>1</v>
      </c>
      <c r="L157" s="3">
        <v>10</v>
      </c>
      <c r="M157">
        <f t="shared" si="4"/>
        <v>1</v>
      </c>
      <c r="N157" s="1">
        <f t="shared" si="5"/>
        <v>3.3219280948873626</v>
      </c>
    </row>
    <row r="158" spans="1:14" x14ac:dyDescent="0.25">
      <c r="A158" s="3" t="s">
        <v>105</v>
      </c>
      <c r="B158" s="8">
        <v>0</v>
      </c>
      <c r="C158" s="8">
        <v>0</v>
      </c>
      <c r="D158" s="8">
        <v>1</v>
      </c>
      <c r="E158" s="8">
        <v>0</v>
      </c>
      <c r="F158" s="8">
        <v>0</v>
      </c>
      <c r="G158" s="8">
        <v>0</v>
      </c>
      <c r="H158" s="8">
        <v>0</v>
      </c>
      <c r="I158" s="8">
        <v>0</v>
      </c>
      <c r="J158" s="8">
        <v>0</v>
      </c>
      <c r="K158" s="8">
        <v>0</v>
      </c>
      <c r="L158" s="3">
        <v>10</v>
      </c>
      <c r="M158">
        <f t="shared" si="4"/>
        <v>1</v>
      </c>
      <c r="N158" s="1">
        <f t="shared" si="5"/>
        <v>3.3219280948873626</v>
      </c>
    </row>
    <row r="159" spans="1:14" x14ac:dyDescent="0.25">
      <c r="A159" s="3" t="s">
        <v>122</v>
      </c>
      <c r="B159" s="8">
        <v>0</v>
      </c>
      <c r="C159" s="8">
        <v>0</v>
      </c>
      <c r="D159" s="8">
        <v>0</v>
      </c>
      <c r="E159" s="8">
        <v>1</v>
      </c>
      <c r="F159" s="8">
        <v>0</v>
      </c>
      <c r="G159" s="8">
        <v>0</v>
      </c>
      <c r="H159" s="8">
        <v>0</v>
      </c>
      <c r="I159" s="8">
        <v>0</v>
      </c>
      <c r="J159" s="8">
        <v>0</v>
      </c>
      <c r="K159" s="8">
        <v>0</v>
      </c>
      <c r="L159" s="3">
        <v>10</v>
      </c>
      <c r="M159">
        <f t="shared" si="4"/>
        <v>1</v>
      </c>
      <c r="N159" s="1">
        <f t="shared" si="5"/>
        <v>3.3219280948873626</v>
      </c>
    </row>
    <row r="160" spans="1:14" x14ac:dyDescent="0.25">
      <c r="A160" s="3" t="s">
        <v>208</v>
      </c>
      <c r="B160" s="8">
        <v>0</v>
      </c>
      <c r="C160" s="8">
        <v>0</v>
      </c>
      <c r="D160" s="8">
        <v>0</v>
      </c>
      <c r="E160" s="8">
        <v>0</v>
      </c>
      <c r="F160" s="8">
        <v>0</v>
      </c>
      <c r="G160" s="8">
        <v>0</v>
      </c>
      <c r="H160" s="8">
        <v>0</v>
      </c>
      <c r="I160" s="8">
        <v>1</v>
      </c>
      <c r="J160" s="8">
        <v>0</v>
      </c>
      <c r="K160" s="8">
        <v>0</v>
      </c>
      <c r="L160" s="3">
        <v>10</v>
      </c>
      <c r="M160">
        <f t="shared" si="4"/>
        <v>1</v>
      </c>
      <c r="N160" s="1">
        <f t="shared" si="5"/>
        <v>3.3219280948873626</v>
      </c>
    </row>
    <row r="161" spans="1:14" x14ac:dyDescent="0.25">
      <c r="A161" s="3" t="s">
        <v>289</v>
      </c>
      <c r="B161" s="8">
        <v>0</v>
      </c>
      <c r="C161" s="8">
        <v>0</v>
      </c>
      <c r="D161" s="8">
        <v>0</v>
      </c>
      <c r="E161" s="8">
        <v>0</v>
      </c>
      <c r="F161" s="8">
        <v>0</v>
      </c>
      <c r="G161" s="8">
        <v>0</v>
      </c>
      <c r="H161" s="8">
        <v>0</v>
      </c>
      <c r="I161" s="8">
        <v>0</v>
      </c>
      <c r="J161" s="8">
        <v>0</v>
      </c>
      <c r="K161" s="8">
        <v>1</v>
      </c>
      <c r="L161" s="3">
        <v>10</v>
      </c>
      <c r="M161">
        <f t="shared" si="4"/>
        <v>1</v>
      </c>
      <c r="N161" s="1">
        <f t="shared" si="5"/>
        <v>3.3219280948873626</v>
      </c>
    </row>
    <row r="162" spans="1:14" x14ac:dyDescent="0.25">
      <c r="A162" s="3" t="s">
        <v>110</v>
      </c>
      <c r="B162" s="8">
        <v>0</v>
      </c>
      <c r="C162" s="8">
        <v>0</v>
      </c>
      <c r="D162" s="8">
        <v>0</v>
      </c>
      <c r="E162" s="8">
        <v>1</v>
      </c>
      <c r="F162" s="8">
        <v>0</v>
      </c>
      <c r="G162" s="8">
        <v>0</v>
      </c>
      <c r="H162" s="8">
        <v>0</v>
      </c>
      <c r="I162" s="8">
        <v>0</v>
      </c>
      <c r="J162" s="8">
        <v>0</v>
      </c>
      <c r="K162" s="8">
        <v>0</v>
      </c>
      <c r="L162" s="3">
        <v>10</v>
      </c>
      <c r="M162">
        <f t="shared" si="4"/>
        <v>1</v>
      </c>
      <c r="N162" s="1">
        <f t="shared" si="5"/>
        <v>3.3219280948873626</v>
      </c>
    </row>
    <row r="163" spans="1:14" x14ac:dyDescent="0.25">
      <c r="A163" s="3" t="s">
        <v>297</v>
      </c>
      <c r="B163" s="8">
        <v>0</v>
      </c>
      <c r="C163" s="8">
        <v>0</v>
      </c>
      <c r="D163" s="8">
        <v>0</v>
      </c>
      <c r="E163" s="8">
        <v>0</v>
      </c>
      <c r="F163" s="8">
        <v>0</v>
      </c>
      <c r="G163" s="8">
        <v>0</v>
      </c>
      <c r="H163" s="8">
        <v>0</v>
      </c>
      <c r="I163" s="8">
        <v>0</v>
      </c>
      <c r="J163" s="8">
        <v>0</v>
      </c>
      <c r="K163" s="8">
        <v>1</v>
      </c>
      <c r="L163" s="3">
        <v>10</v>
      </c>
      <c r="M163">
        <f t="shared" si="4"/>
        <v>1</v>
      </c>
      <c r="N163" s="1">
        <f t="shared" si="5"/>
        <v>3.3219280948873626</v>
      </c>
    </row>
    <row r="164" spans="1:14" x14ac:dyDescent="0.25">
      <c r="A164" s="3" t="s">
        <v>42</v>
      </c>
      <c r="B164" s="8">
        <v>1</v>
      </c>
      <c r="C164" s="8">
        <v>0</v>
      </c>
      <c r="D164" s="8">
        <v>0</v>
      </c>
      <c r="E164" s="8">
        <v>0</v>
      </c>
      <c r="F164" s="8">
        <v>0</v>
      </c>
      <c r="G164" s="8">
        <v>0</v>
      </c>
      <c r="H164" s="8">
        <v>0</v>
      </c>
      <c r="I164" s="8">
        <v>0</v>
      </c>
      <c r="J164" s="8">
        <v>0</v>
      </c>
      <c r="K164" s="8">
        <v>1</v>
      </c>
      <c r="L164" s="3">
        <v>10</v>
      </c>
      <c r="M164">
        <f t="shared" si="4"/>
        <v>2</v>
      </c>
      <c r="N164" s="1">
        <f t="shared" si="5"/>
        <v>2.3219280948873622</v>
      </c>
    </row>
    <row r="165" spans="1:14" x14ac:dyDescent="0.25">
      <c r="A165" s="3" t="s">
        <v>123</v>
      </c>
      <c r="B165" s="8">
        <v>0</v>
      </c>
      <c r="C165" s="8">
        <v>0</v>
      </c>
      <c r="D165" s="8">
        <v>0</v>
      </c>
      <c r="E165" s="8">
        <v>1</v>
      </c>
      <c r="F165" s="8">
        <v>0</v>
      </c>
      <c r="G165" s="8">
        <v>0</v>
      </c>
      <c r="H165" s="8">
        <v>0</v>
      </c>
      <c r="I165" s="8">
        <v>1</v>
      </c>
      <c r="J165" s="8">
        <v>0</v>
      </c>
      <c r="K165" s="8">
        <v>0</v>
      </c>
      <c r="L165" s="3">
        <v>10</v>
      </c>
      <c r="M165">
        <f t="shared" si="4"/>
        <v>2</v>
      </c>
      <c r="N165" s="1">
        <f t="shared" si="5"/>
        <v>2.3219280948873622</v>
      </c>
    </row>
    <row r="166" spans="1:14" x14ac:dyDescent="0.25">
      <c r="A166" s="3" t="s">
        <v>273</v>
      </c>
      <c r="B166" s="8">
        <v>0</v>
      </c>
      <c r="C166" s="8">
        <v>0</v>
      </c>
      <c r="D166" s="8">
        <v>0</v>
      </c>
      <c r="E166" s="8">
        <v>0</v>
      </c>
      <c r="F166" s="8">
        <v>0</v>
      </c>
      <c r="G166" s="8">
        <v>0</v>
      </c>
      <c r="H166" s="8">
        <v>0</v>
      </c>
      <c r="I166" s="8">
        <v>0</v>
      </c>
      <c r="J166" s="8">
        <v>0</v>
      </c>
      <c r="K166" s="8">
        <v>2</v>
      </c>
      <c r="L166" s="3">
        <v>10</v>
      </c>
      <c r="M166">
        <f t="shared" si="4"/>
        <v>1</v>
      </c>
      <c r="N166" s="1">
        <f t="shared" si="5"/>
        <v>3.3219280948873626</v>
      </c>
    </row>
    <row r="167" spans="1:14" x14ac:dyDescent="0.25">
      <c r="A167" s="3" t="s">
        <v>77</v>
      </c>
      <c r="B167" s="8">
        <v>0</v>
      </c>
      <c r="C167" s="8">
        <v>0</v>
      </c>
      <c r="D167" s="8">
        <v>2</v>
      </c>
      <c r="E167" s="8">
        <v>0</v>
      </c>
      <c r="F167" s="8">
        <v>0</v>
      </c>
      <c r="G167" s="8">
        <v>0</v>
      </c>
      <c r="H167" s="8">
        <v>0</v>
      </c>
      <c r="I167" s="8">
        <v>0</v>
      </c>
      <c r="J167" s="8">
        <v>0</v>
      </c>
      <c r="K167" s="8">
        <v>0</v>
      </c>
      <c r="L167" s="3">
        <v>10</v>
      </c>
      <c r="M167">
        <f t="shared" si="4"/>
        <v>1</v>
      </c>
      <c r="N167" s="1">
        <f t="shared" si="5"/>
        <v>3.3219280948873626</v>
      </c>
    </row>
    <row r="168" spans="1:14" x14ac:dyDescent="0.25">
      <c r="A168" s="3" t="s">
        <v>287</v>
      </c>
      <c r="B168" s="8">
        <v>0</v>
      </c>
      <c r="C168" s="8">
        <v>0</v>
      </c>
      <c r="D168" s="8">
        <v>0</v>
      </c>
      <c r="E168" s="8">
        <v>0</v>
      </c>
      <c r="F168" s="8">
        <v>0</v>
      </c>
      <c r="G168" s="8">
        <v>0</v>
      </c>
      <c r="H168" s="8">
        <v>0</v>
      </c>
      <c r="I168" s="8">
        <v>0</v>
      </c>
      <c r="J168" s="8">
        <v>0</v>
      </c>
      <c r="K168" s="8">
        <v>1</v>
      </c>
      <c r="L168" s="3">
        <v>10</v>
      </c>
      <c r="M168">
        <f t="shared" si="4"/>
        <v>1</v>
      </c>
      <c r="N168" s="1">
        <f t="shared" si="5"/>
        <v>3.3219280948873626</v>
      </c>
    </row>
    <row r="169" spans="1:14" x14ac:dyDescent="0.25">
      <c r="A169" s="3" t="s">
        <v>106</v>
      </c>
      <c r="B169" s="8">
        <v>0</v>
      </c>
      <c r="C169" s="8">
        <v>0</v>
      </c>
      <c r="D169" s="8">
        <v>0</v>
      </c>
      <c r="E169" s="8">
        <v>1</v>
      </c>
      <c r="F169" s="8">
        <v>0</v>
      </c>
      <c r="G169" s="8">
        <v>0</v>
      </c>
      <c r="H169" s="8">
        <v>0</v>
      </c>
      <c r="I169" s="8">
        <v>0</v>
      </c>
      <c r="J169" s="8">
        <v>0</v>
      </c>
      <c r="K169" s="8">
        <v>0</v>
      </c>
      <c r="L169" s="3">
        <v>10</v>
      </c>
      <c r="M169">
        <f t="shared" si="4"/>
        <v>1</v>
      </c>
      <c r="N169" s="1">
        <f t="shared" si="5"/>
        <v>3.3219280948873626</v>
      </c>
    </row>
    <row r="170" spans="1:14" x14ac:dyDescent="0.25">
      <c r="A170" s="3" t="s">
        <v>326</v>
      </c>
      <c r="B170" s="8">
        <v>0</v>
      </c>
      <c r="C170" s="8">
        <v>0</v>
      </c>
      <c r="D170" s="8">
        <v>0</v>
      </c>
      <c r="E170" s="8">
        <v>0</v>
      </c>
      <c r="F170" s="8">
        <v>0</v>
      </c>
      <c r="G170" s="8">
        <v>0</v>
      </c>
      <c r="H170" s="8">
        <v>0</v>
      </c>
      <c r="I170" s="8">
        <v>0</v>
      </c>
      <c r="J170" s="8">
        <v>0</v>
      </c>
      <c r="K170" s="8">
        <v>1</v>
      </c>
      <c r="L170" s="3">
        <v>10</v>
      </c>
      <c r="M170">
        <f t="shared" si="4"/>
        <v>1</v>
      </c>
      <c r="N170" s="1">
        <f t="shared" si="5"/>
        <v>3.3219280948873626</v>
      </c>
    </row>
    <row r="171" spans="1:14" x14ac:dyDescent="0.25">
      <c r="A171" s="3" t="s">
        <v>65</v>
      </c>
      <c r="B171" s="8">
        <v>0</v>
      </c>
      <c r="C171" s="8">
        <v>1</v>
      </c>
      <c r="D171" s="8">
        <v>0</v>
      </c>
      <c r="E171" s="8">
        <v>0</v>
      </c>
      <c r="F171" s="8">
        <v>0</v>
      </c>
      <c r="G171" s="8">
        <v>0</v>
      </c>
      <c r="H171" s="8">
        <v>0</v>
      </c>
      <c r="I171" s="8">
        <v>0</v>
      </c>
      <c r="J171" s="8">
        <v>0</v>
      </c>
      <c r="K171" s="8">
        <v>0</v>
      </c>
      <c r="L171" s="3">
        <v>10</v>
      </c>
      <c r="M171">
        <f t="shared" si="4"/>
        <v>1</v>
      </c>
      <c r="N171" s="1">
        <f t="shared" si="5"/>
        <v>3.3219280948873626</v>
      </c>
    </row>
    <row r="172" spans="1:14" x14ac:dyDescent="0.25">
      <c r="A172" s="3" t="s">
        <v>227</v>
      </c>
      <c r="B172" s="8">
        <v>0</v>
      </c>
      <c r="C172" s="8">
        <v>0</v>
      </c>
      <c r="D172" s="8">
        <v>0</v>
      </c>
      <c r="E172" s="8">
        <v>0</v>
      </c>
      <c r="F172" s="8">
        <v>0</v>
      </c>
      <c r="G172" s="8">
        <v>0</v>
      </c>
      <c r="H172" s="8">
        <v>0</v>
      </c>
      <c r="I172" s="8">
        <v>1</v>
      </c>
      <c r="J172" s="8">
        <v>0</v>
      </c>
      <c r="K172" s="8">
        <v>0</v>
      </c>
      <c r="L172" s="3">
        <v>10</v>
      </c>
      <c r="M172">
        <f t="shared" si="4"/>
        <v>1</v>
      </c>
      <c r="N172" s="1">
        <f t="shared" si="5"/>
        <v>3.3219280948873626</v>
      </c>
    </row>
    <row r="173" spans="1:14" x14ac:dyDescent="0.25">
      <c r="A173" s="3" t="s">
        <v>43</v>
      </c>
      <c r="B173" s="8">
        <v>1</v>
      </c>
      <c r="C173" s="8">
        <v>0</v>
      </c>
      <c r="D173" s="8">
        <v>0</v>
      </c>
      <c r="E173" s="8">
        <v>0</v>
      </c>
      <c r="F173" s="8">
        <v>0</v>
      </c>
      <c r="G173" s="8">
        <v>0</v>
      </c>
      <c r="H173" s="8">
        <v>0</v>
      </c>
      <c r="I173" s="8">
        <v>0</v>
      </c>
      <c r="J173" s="8">
        <v>0</v>
      </c>
      <c r="K173" s="8">
        <v>0</v>
      </c>
      <c r="L173" s="3">
        <v>10</v>
      </c>
      <c r="M173">
        <f t="shared" si="4"/>
        <v>1</v>
      </c>
      <c r="N173" s="1">
        <f t="shared" si="5"/>
        <v>3.3219280948873626</v>
      </c>
    </row>
    <row r="174" spans="1:14" x14ac:dyDescent="0.25">
      <c r="A174" s="3" t="s">
        <v>267</v>
      </c>
      <c r="B174" s="8">
        <v>0</v>
      </c>
      <c r="C174" s="8">
        <v>0</v>
      </c>
      <c r="D174" s="8">
        <v>0</v>
      </c>
      <c r="E174" s="8">
        <v>0</v>
      </c>
      <c r="F174" s="8">
        <v>0</v>
      </c>
      <c r="G174" s="8">
        <v>0</v>
      </c>
      <c r="H174" s="8">
        <v>0</v>
      </c>
      <c r="I174" s="8">
        <v>0</v>
      </c>
      <c r="J174" s="8">
        <v>0</v>
      </c>
      <c r="K174" s="8">
        <v>1</v>
      </c>
      <c r="L174" s="3">
        <v>10</v>
      </c>
      <c r="M174">
        <f t="shared" si="4"/>
        <v>1</v>
      </c>
      <c r="N174" s="1">
        <f t="shared" si="5"/>
        <v>3.3219280948873626</v>
      </c>
    </row>
    <row r="175" spans="1:14" x14ac:dyDescent="0.25">
      <c r="A175" s="3" t="s">
        <v>59</v>
      </c>
      <c r="B175" s="8">
        <v>0</v>
      </c>
      <c r="C175" s="8">
        <v>1</v>
      </c>
      <c r="D175" s="8">
        <v>0</v>
      </c>
      <c r="E175" s="8">
        <v>0</v>
      </c>
      <c r="F175" s="8">
        <v>0</v>
      </c>
      <c r="G175" s="8">
        <v>0</v>
      </c>
      <c r="H175" s="8">
        <v>0</v>
      </c>
      <c r="I175" s="8">
        <v>0</v>
      </c>
      <c r="J175" s="8">
        <v>0</v>
      </c>
      <c r="K175" s="8">
        <v>0</v>
      </c>
      <c r="L175" s="3">
        <v>10</v>
      </c>
      <c r="M175">
        <f t="shared" si="4"/>
        <v>1</v>
      </c>
      <c r="N175" s="1">
        <f t="shared" si="5"/>
        <v>3.3219280948873626</v>
      </c>
    </row>
    <row r="176" spans="1:14" x14ac:dyDescent="0.25">
      <c r="A176" s="3" t="s">
        <v>108</v>
      </c>
      <c r="B176" s="8">
        <v>0</v>
      </c>
      <c r="C176" s="8">
        <v>0</v>
      </c>
      <c r="D176" s="8">
        <v>0</v>
      </c>
      <c r="E176" s="8">
        <v>2</v>
      </c>
      <c r="F176" s="8">
        <v>0</v>
      </c>
      <c r="G176" s="8">
        <v>0</v>
      </c>
      <c r="H176" s="8">
        <v>0</v>
      </c>
      <c r="I176" s="8">
        <v>1</v>
      </c>
      <c r="J176" s="8">
        <v>0</v>
      </c>
      <c r="K176" s="8">
        <v>0</v>
      </c>
      <c r="L176" s="3">
        <v>10</v>
      </c>
      <c r="M176">
        <f t="shared" si="4"/>
        <v>2</v>
      </c>
      <c r="N176" s="1">
        <f t="shared" si="5"/>
        <v>2.3219280948873622</v>
      </c>
    </row>
    <row r="177" spans="1:14" x14ac:dyDescent="0.25">
      <c r="A177" s="3" t="s">
        <v>29</v>
      </c>
      <c r="B177" s="8">
        <v>1</v>
      </c>
      <c r="C177" s="8">
        <v>0</v>
      </c>
      <c r="D177" s="8">
        <v>0</v>
      </c>
      <c r="E177" s="8">
        <v>1</v>
      </c>
      <c r="F177" s="8">
        <v>0</v>
      </c>
      <c r="G177" s="8">
        <v>0</v>
      </c>
      <c r="H177" s="8">
        <v>0</v>
      </c>
      <c r="I177" s="8">
        <v>1</v>
      </c>
      <c r="J177" s="8">
        <v>0</v>
      </c>
      <c r="K177" s="8">
        <v>1</v>
      </c>
      <c r="L177" s="3">
        <v>10</v>
      </c>
      <c r="M177">
        <f t="shared" si="4"/>
        <v>4</v>
      </c>
      <c r="N177" s="1">
        <f t="shared" si="5"/>
        <v>1.3219280948873624</v>
      </c>
    </row>
    <row r="178" spans="1:14" x14ac:dyDescent="0.25">
      <c r="A178" s="3" t="s">
        <v>81</v>
      </c>
      <c r="B178" s="8">
        <v>0</v>
      </c>
      <c r="C178" s="8">
        <v>0</v>
      </c>
      <c r="D178" s="8">
        <v>1</v>
      </c>
      <c r="E178" s="8">
        <v>0</v>
      </c>
      <c r="F178" s="8">
        <v>0</v>
      </c>
      <c r="G178" s="8">
        <v>0</v>
      </c>
      <c r="H178" s="8">
        <v>0</v>
      </c>
      <c r="I178" s="8">
        <v>0</v>
      </c>
      <c r="J178" s="8">
        <v>0</v>
      </c>
      <c r="K178" s="8">
        <v>0</v>
      </c>
      <c r="L178" s="3">
        <v>10</v>
      </c>
      <c r="M178">
        <f t="shared" si="4"/>
        <v>1</v>
      </c>
      <c r="N178" s="1">
        <f t="shared" si="5"/>
        <v>3.3219280948873626</v>
      </c>
    </row>
    <row r="179" spans="1:14" x14ac:dyDescent="0.25">
      <c r="A179" s="3" t="s">
        <v>256</v>
      </c>
      <c r="B179" s="8">
        <v>0</v>
      </c>
      <c r="C179" s="8">
        <v>0</v>
      </c>
      <c r="D179" s="8">
        <v>0</v>
      </c>
      <c r="E179" s="8">
        <v>0</v>
      </c>
      <c r="F179" s="8">
        <v>0</v>
      </c>
      <c r="G179" s="8">
        <v>0</v>
      </c>
      <c r="H179" s="8">
        <v>0</v>
      </c>
      <c r="I179" s="8">
        <v>0</v>
      </c>
      <c r="J179" s="8">
        <v>0</v>
      </c>
      <c r="K179" s="8">
        <v>1</v>
      </c>
      <c r="L179" s="3">
        <v>10</v>
      </c>
      <c r="M179">
        <f t="shared" si="4"/>
        <v>1</v>
      </c>
      <c r="N179" s="1">
        <f t="shared" si="5"/>
        <v>3.3219280948873626</v>
      </c>
    </row>
    <row r="180" spans="1:14" x14ac:dyDescent="0.25">
      <c r="A180" s="3" t="s">
        <v>151</v>
      </c>
      <c r="B180" s="8">
        <v>0</v>
      </c>
      <c r="C180" s="8">
        <v>0</v>
      </c>
      <c r="D180" s="8">
        <v>0</v>
      </c>
      <c r="E180" s="8">
        <v>0</v>
      </c>
      <c r="F180" s="8">
        <v>1</v>
      </c>
      <c r="G180" s="8">
        <v>0</v>
      </c>
      <c r="H180" s="8">
        <v>0</v>
      </c>
      <c r="I180" s="8">
        <v>0</v>
      </c>
      <c r="J180" s="8">
        <v>0</v>
      </c>
      <c r="K180" s="8">
        <v>0</v>
      </c>
      <c r="L180" s="3">
        <v>10</v>
      </c>
      <c r="M180">
        <f t="shared" si="4"/>
        <v>1</v>
      </c>
      <c r="N180" s="1">
        <f t="shared" si="5"/>
        <v>3.3219280948873626</v>
      </c>
    </row>
    <row r="181" spans="1:14" x14ac:dyDescent="0.25">
      <c r="A181" s="3" t="s">
        <v>193</v>
      </c>
      <c r="B181" s="8">
        <v>0</v>
      </c>
      <c r="C181" s="8">
        <v>0</v>
      </c>
      <c r="D181" s="8">
        <v>0</v>
      </c>
      <c r="E181" s="8">
        <v>0</v>
      </c>
      <c r="F181" s="8">
        <v>0</v>
      </c>
      <c r="G181" s="8">
        <v>0</v>
      </c>
      <c r="H181" s="8">
        <v>0</v>
      </c>
      <c r="I181" s="8">
        <v>1</v>
      </c>
      <c r="J181" s="8">
        <v>0</v>
      </c>
      <c r="K181" s="8">
        <v>0</v>
      </c>
      <c r="L181" s="3">
        <v>10</v>
      </c>
      <c r="M181">
        <f t="shared" si="4"/>
        <v>1</v>
      </c>
      <c r="N181" s="1">
        <f t="shared" si="5"/>
        <v>3.3219280948873626</v>
      </c>
    </row>
    <row r="182" spans="1:14" x14ac:dyDescent="0.25">
      <c r="A182" s="3" t="s">
        <v>209</v>
      </c>
      <c r="B182" s="8">
        <v>0</v>
      </c>
      <c r="C182" s="8">
        <v>0</v>
      </c>
      <c r="D182" s="8">
        <v>0</v>
      </c>
      <c r="E182" s="8">
        <v>0</v>
      </c>
      <c r="F182" s="8">
        <v>0</v>
      </c>
      <c r="G182" s="8">
        <v>0</v>
      </c>
      <c r="H182" s="8">
        <v>0</v>
      </c>
      <c r="I182" s="8">
        <v>1</v>
      </c>
      <c r="J182" s="8">
        <v>0</v>
      </c>
      <c r="K182" s="8">
        <v>0</v>
      </c>
      <c r="L182" s="3">
        <v>10</v>
      </c>
      <c r="M182">
        <f t="shared" si="4"/>
        <v>1</v>
      </c>
      <c r="N182" s="1">
        <f t="shared" si="5"/>
        <v>3.3219280948873626</v>
      </c>
    </row>
    <row r="183" spans="1:14" x14ac:dyDescent="0.25">
      <c r="A183" s="3" t="s">
        <v>244</v>
      </c>
      <c r="B183" s="8">
        <v>0</v>
      </c>
      <c r="C183" s="8">
        <v>0</v>
      </c>
      <c r="D183" s="8">
        <v>0</v>
      </c>
      <c r="E183" s="8">
        <v>0</v>
      </c>
      <c r="F183" s="8">
        <v>0</v>
      </c>
      <c r="G183" s="8">
        <v>0</v>
      </c>
      <c r="H183" s="8">
        <v>0</v>
      </c>
      <c r="I183" s="8">
        <v>0</v>
      </c>
      <c r="J183" s="8">
        <v>0</v>
      </c>
      <c r="K183" s="8">
        <v>1</v>
      </c>
      <c r="L183" s="3">
        <v>10</v>
      </c>
      <c r="M183">
        <f t="shared" si="4"/>
        <v>1</v>
      </c>
      <c r="N183" s="1">
        <f t="shared" si="5"/>
        <v>3.3219280948873626</v>
      </c>
    </row>
    <row r="184" spans="1:14" x14ac:dyDescent="0.25">
      <c r="A184" s="3" t="s">
        <v>325</v>
      </c>
      <c r="B184" s="8">
        <v>0</v>
      </c>
      <c r="C184" s="8">
        <v>0</v>
      </c>
      <c r="D184" s="8">
        <v>0</v>
      </c>
      <c r="E184" s="8">
        <v>0</v>
      </c>
      <c r="F184" s="8">
        <v>0</v>
      </c>
      <c r="G184" s="8">
        <v>0</v>
      </c>
      <c r="H184" s="8">
        <v>0</v>
      </c>
      <c r="I184" s="8">
        <v>0</v>
      </c>
      <c r="J184" s="8">
        <v>0</v>
      </c>
      <c r="K184" s="8">
        <v>1</v>
      </c>
      <c r="L184" s="3">
        <v>10</v>
      </c>
      <c r="M184">
        <f t="shared" si="4"/>
        <v>1</v>
      </c>
      <c r="N184" s="1">
        <f t="shared" si="5"/>
        <v>3.3219280948873626</v>
      </c>
    </row>
    <row r="185" spans="1:14" x14ac:dyDescent="0.25">
      <c r="A185" s="3" t="s">
        <v>115</v>
      </c>
      <c r="B185" s="8">
        <v>0</v>
      </c>
      <c r="C185" s="8">
        <v>0</v>
      </c>
      <c r="D185" s="8">
        <v>0</v>
      </c>
      <c r="E185" s="8">
        <v>1</v>
      </c>
      <c r="F185" s="8">
        <v>0</v>
      </c>
      <c r="G185" s="8">
        <v>0</v>
      </c>
      <c r="H185" s="8">
        <v>0</v>
      </c>
      <c r="I185" s="8">
        <v>0</v>
      </c>
      <c r="J185" s="8">
        <v>0</v>
      </c>
      <c r="K185" s="8">
        <v>0</v>
      </c>
      <c r="L185" s="3">
        <v>10</v>
      </c>
      <c r="M185">
        <f t="shared" si="4"/>
        <v>1</v>
      </c>
      <c r="N185" s="1">
        <f t="shared" si="5"/>
        <v>3.3219280948873626</v>
      </c>
    </row>
    <row r="186" spans="1:14" x14ac:dyDescent="0.25">
      <c r="A186" s="3" t="s">
        <v>92</v>
      </c>
      <c r="B186" s="8">
        <v>0</v>
      </c>
      <c r="C186" s="8">
        <v>0</v>
      </c>
      <c r="D186" s="8">
        <v>2</v>
      </c>
      <c r="E186" s="8">
        <v>0</v>
      </c>
      <c r="F186" s="8">
        <v>0</v>
      </c>
      <c r="G186" s="8">
        <v>0</v>
      </c>
      <c r="H186" s="8">
        <v>0</v>
      </c>
      <c r="I186" s="8">
        <v>0</v>
      </c>
      <c r="J186" s="8">
        <v>0</v>
      </c>
      <c r="K186" s="8">
        <v>0</v>
      </c>
      <c r="L186" s="3">
        <v>10</v>
      </c>
      <c r="M186">
        <f t="shared" si="4"/>
        <v>1</v>
      </c>
      <c r="N186" s="1">
        <f t="shared" si="5"/>
        <v>3.3219280948873626</v>
      </c>
    </row>
    <row r="187" spans="1:14" x14ac:dyDescent="0.25">
      <c r="A187" s="3" t="s">
        <v>133</v>
      </c>
      <c r="B187" s="8">
        <v>0</v>
      </c>
      <c r="C187" s="8">
        <v>0</v>
      </c>
      <c r="D187" s="8">
        <v>0</v>
      </c>
      <c r="E187" s="8">
        <v>1</v>
      </c>
      <c r="F187" s="8">
        <v>0</v>
      </c>
      <c r="G187" s="8">
        <v>0</v>
      </c>
      <c r="H187" s="8">
        <v>0</v>
      </c>
      <c r="I187" s="8">
        <v>0</v>
      </c>
      <c r="J187" s="8">
        <v>0</v>
      </c>
      <c r="K187" s="8">
        <v>0</v>
      </c>
      <c r="L187" s="3">
        <v>10</v>
      </c>
      <c r="M187">
        <f t="shared" si="4"/>
        <v>1</v>
      </c>
      <c r="N187" s="1">
        <f t="shared" si="5"/>
        <v>3.3219280948873626</v>
      </c>
    </row>
    <row r="188" spans="1:14" x14ac:dyDescent="0.25">
      <c r="A188" s="3" t="s">
        <v>111</v>
      </c>
      <c r="B188" s="8">
        <v>0</v>
      </c>
      <c r="C188" s="8">
        <v>0</v>
      </c>
      <c r="D188" s="8">
        <v>0</v>
      </c>
      <c r="E188" s="8">
        <v>1</v>
      </c>
      <c r="F188" s="8">
        <v>0</v>
      </c>
      <c r="G188" s="8">
        <v>0</v>
      </c>
      <c r="H188" s="8">
        <v>0</v>
      </c>
      <c r="I188" s="8">
        <v>0</v>
      </c>
      <c r="J188" s="8">
        <v>0</v>
      </c>
      <c r="K188" s="8">
        <v>0</v>
      </c>
      <c r="L188" s="3">
        <v>10</v>
      </c>
      <c r="M188">
        <f t="shared" si="4"/>
        <v>1</v>
      </c>
      <c r="N188" s="1">
        <f t="shared" si="5"/>
        <v>3.3219280948873626</v>
      </c>
    </row>
    <row r="189" spans="1:14" x14ac:dyDescent="0.25">
      <c r="A189" s="3" t="s">
        <v>207</v>
      </c>
      <c r="B189" s="8">
        <v>0</v>
      </c>
      <c r="C189" s="8">
        <v>0</v>
      </c>
      <c r="D189" s="8">
        <v>0</v>
      </c>
      <c r="E189" s="8">
        <v>0</v>
      </c>
      <c r="F189" s="8">
        <v>0</v>
      </c>
      <c r="G189" s="8">
        <v>0</v>
      </c>
      <c r="H189" s="8">
        <v>0</v>
      </c>
      <c r="I189" s="8">
        <v>2</v>
      </c>
      <c r="J189" s="8">
        <v>0</v>
      </c>
      <c r="K189" s="8">
        <v>1</v>
      </c>
      <c r="L189" s="3">
        <v>10</v>
      </c>
      <c r="M189">
        <f t="shared" si="4"/>
        <v>2</v>
      </c>
      <c r="N189" s="1">
        <f t="shared" si="5"/>
        <v>2.3219280948873622</v>
      </c>
    </row>
    <row r="190" spans="1:14" x14ac:dyDescent="0.25">
      <c r="A190" s="3" t="s">
        <v>160</v>
      </c>
      <c r="B190" s="8">
        <v>0</v>
      </c>
      <c r="C190" s="8">
        <v>0</v>
      </c>
      <c r="D190" s="8">
        <v>0</v>
      </c>
      <c r="E190" s="8">
        <v>0</v>
      </c>
      <c r="F190" s="8">
        <v>0</v>
      </c>
      <c r="G190" s="8">
        <v>0</v>
      </c>
      <c r="H190" s="8">
        <v>0</v>
      </c>
      <c r="I190" s="8">
        <v>0</v>
      </c>
      <c r="J190" s="8">
        <v>0</v>
      </c>
      <c r="K190" s="8">
        <v>0</v>
      </c>
      <c r="L190" s="3">
        <v>10</v>
      </c>
      <c r="M190">
        <f t="shared" si="4"/>
        <v>0</v>
      </c>
      <c r="N190" s="1" t="e">
        <f t="shared" si="5"/>
        <v>#DIV/0!</v>
      </c>
    </row>
    <row r="191" spans="1:14" x14ac:dyDescent="0.25">
      <c r="A191" s="3" t="s">
        <v>240</v>
      </c>
      <c r="B191" s="8">
        <v>0</v>
      </c>
      <c r="C191" s="8">
        <v>0</v>
      </c>
      <c r="D191" s="8">
        <v>0</v>
      </c>
      <c r="E191" s="8">
        <v>0</v>
      </c>
      <c r="F191" s="8">
        <v>0</v>
      </c>
      <c r="G191" s="8">
        <v>0</v>
      </c>
      <c r="H191" s="8">
        <v>0</v>
      </c>
      <c r="I191" s="8">
        <v>0</v>
      </c>
      <c r="J191" s="8">
        <v>0</v>
      </c>
      <c r="K191" s="8">
        <v>1</v>
      </c>
      <c r="L191" s="3">
        <v>10</v>
      </c>
      <c r="M191">
        <f t="shared" si="4"/>
        <v>1</v>
      </c>
      <c r="N191" s="1">
        <f t="shared" si="5"/>
        <v>3.3219280948873626</v>
      </c>
    </row>
    <row r="192" spans="1:14" x14ac:dyDescent="0.25">
      <c r="A192" s="3" t="s">
        <v>308</v>
      </c>
      <c r="B192" s="8">
        <v>0</v>
      </c>
      <c r="C192" s="8">
        <v>0</v>
      </c>
      <c r="D192" s="8">
        <v>0</v>
      </c>
      <c r="E192" s="8">
        <v>0</v>
      </c>
      <c r="F192" s="8">
        <v>0</v>
      </c>
      <c r="G192" s="8">
        <v>0</v>
      </c>
      <c r="H192" s="8">
        <v>0</v>
      </c>
      <c r="I192" s="8">
        <v>0</v>
      </c>
      <c r="J192" s="8">
        <v>0</v>
      </c>
      <c r="K192" s="8">
        <v>1</v>
      </c>
      <c r="L192" s="3">
        <v>10</v>
      </c>
      <c r="M192">
        <f t="shared" si="4"/>
        <v>1</v>
      </c>
      <c r="N192" s="1">
        <f t="shared" si="5"/>
        <v>3.3219280948873626</v>
      </c>
    </row>
    <row r="193" spans="1:14" x14ac:dyDescent="0.25">
      <c r="A193" s="3" t="s">
        <v>295</v>
      </c>
      <c r="B193" s="8">
        <v>0</v>
      </c>
      <c r="C193" s="8">
        <v>0</v>
      </c>
      <c r="D193" s="8">
        <v>0</v>
      </c>
      <c r="E193" s="8">
        <v>0</v>
      </c>
      <c r="F193" s="8">
        <v>0</v>
      </c>
      <c r="G193" s="8">
        <v>0</v>
      </c>
      <c r="H193" s="8">
        <v>0</v>
      </c>
      <c r="I193" s="8">
        <v>0</v>
      </c>
      <c r="J193" s="8">
        <v>0</v>
      </c>
      <c r="K193" s="8">
        <v>1</v>
      </c>
      <c r="L193" s="3">
        <v>10</v>
      </c>
      <c r="M193">
        <f t="shared" si="4"/>
        <v>1</v>
      </c>
      <c r="N193" s="1">
        <f t="shared" si="5"/>
        <v>3.3219280948873626</v>
      </c>
    </row>
    <row r="194" spans="1:14" x14ac:dyDescent="0.25">
      <c r="A194" s="3" t="s">
        <v>18</v>
      </c>
      <c r="B194" s="8">
        <v>0</v>
      </c>
      <c r="C194" s="8">
        <v>1</v>
      </c>
      <c r="D194" s="8">
        <v>0</v>
      </c>
      <c r="E194" s="8">
        <v>1</v>
      </c>
      <c r="F194" s="8">
        <v>0</v>
      </c>
      <c r="G194" s="8">
        <v>0</v>
      </c>
      <c r="H194" s="8">
        <v>0</v>
      </c>
      <c r="I194" s="8">
        <v>0</v>
      </c>
      <c r="J194" s="8">
        <v>1</v>
      </c>
      <c r="K194" s="8">
        <v>2</v>
      </c>
      <c r="L194" s="3">
        <v>10</v>
      </c>
      <c r="M194">
        <f t="shared" si="4"/>
        <v>4</v>
      </c>
      <c r="N194" s="1">
        <f t="shared" si="5"/>
        <v>1.3219280948873624</v>
      </c>
    </row>
    <row r="195" spans="1:14" x14ac:dyDescent="0.25">
      <c r="A195" s="3" t="s">
        <v>74</v>
      </c>
      <c r="B195" s="8">
        <v>0</v>
      </c>
      <c r="C195" s="8">
        <v>0</v>
      </c>
      <c r="D195" s="8">
        <v>4</v>
      </c>
      <c r="E195" s="8">
        <v>0</v>
      </c>
      <c r="F195" s="8">
        <v>0</v>
      </c>
      <c r="G195" s="8">
        <v>0</v>
      </c>
      <c r="H195" s="8">
        <v>0</v>
      </c>
      <c r="I195" s="8">
        <v>0</v>
      </c>
      <c r="J195" s="8">
        <v>0</v>
      </c>
      <c r="K195" s="8">
        <v>0</v>
      </c>
      <c r="L195" s="3">
        <v>10</v>
      </c>
      <c r="M195">
        <f t="shared" si="4"/>
        <v>1</v>
      </c>
      <c r="N195" s="1">
        <f t="shared" si="5"/>
        <v>3.3219280948873626</v>
      </c>
    </row>
    <row r="196" spans="1:14" x14ac:dyDescent="0.25">
      <c r="A196" s="3" t="s">
        <v>75</v>
      </c>
      <c r="B196" s="8">
        <v>0</v>
      </c>
      <c r="C196" s="8">
        <v>0</v>
      </c>
      <c r="D196" s="8">
        <v>3</v>
      </c>
      <c r="E196" s="8">
        <v>0</v>
      </c>
      <c r="F196" s="8">
        <v>0</v>
      </c>
      <c r="G196" s="8">
        <v>0</v>
      </c>
      <c r="H196" s="8">
        <v>0</v>
      </c>
      <c r="I196" s="8">
        <v>0</v>
      </c>
      <c r="J196" s="8">
        <v>0</v>
      </c>
      <c r="K196" s="8">
        <v>0</v>
      </c>
      <c r="L196" s="3">
        <v>10</v>
      </c>
      <c r="M196">
        <f t="shared" ref="M196:M259" si="6">COUNTIF(B196:K196,"&gt; 0")</f>
        <v>1</v>
      </c>
      <c r="N196" s="1">
        <f t="shared" ref="N196:N259" si="7">LOG((L196/M196),2)</f>
        <v>3.3219280948873626</v>
      </c>
    </row>
    <row r="197" spans="1:14" x14ac:dyDescent="0.25">
      <c r="A197" s="3" t="s">
        <v>223</v>
      </c>
      <c r="B197" s="8">
        <v>0</v>
      </c>
      <c r="C197" s="8">
        <v>0</v>
      </c>
      <c r="D197" s="8">
        <v>0</v>
      </c>
      <c r="E197" s="8">
        <v>0</v>
      </c>
      <c r="F197" s="8">
        <v>0</v>
      </c>
      <c r="G197" s="8">
        <v>0</v>
      </c>
      <c r="H197" s="8">
        <v>0</v>
      </c>
      <c r="I197" s="8">
        <v>1</v>
      </c>
      <c r="J197" s="8">
        <v>0</v>
      </c>
      <c r="K197" s="8">
        <v>0</v>
      </c>
      <c r="L197" s="3">
        <v>10</v>
      </c>
      <c r="M197">
        <f t="shared" si="6"/>
        <v>1</v>
      </c>
      <c r="N197" s="1">
        <f t="shared" si="7"/>
        <v>3.3219280948873626</v>
      </c>
    </row>
    <row r="198" spans="1:14" x14ac:dyDescent="0.25">
      <c r="A198" s="3" t="s">
        <v>156</v>
      </c>
      <c r="B198" s="8">
        <v>0</v>
      </c>
      <c r="C198" s="8">
        <v>0</v>
      </c>
      <c r="D198" s="8">
        <v>0</v>
      </c>
      <c r="E198" s="8">
        <v>0</v>
      </c>
      <c r="F198" s="8">
        <v>0</v>
      </c>
      <c r="G198" s="8">
        <v>1</v>
      </c>
      <c r="H198" s="8">
        <v>0</v>
      </c>
      <c r="I198" s="8">
        <v>0</v>
      </c>
      <c r="J198" s="8">
        <v>0</v>
      </c>
      <c r="K198" s="8">
        <v>0</v>
      </c>
      <c r="L198" s="3">
        <v>10</v>
      </c>
      <c r="M198">
        <f t="shared" si="6"/>
        <v>1</v>
      </c>
      <c r="N198" s="1">
        <f t="shared" si="7"/>
        <v>3.3219280948873626</v>
      </c>
    </row>
    <row r="199" spans="1:14" x14ac:dyDescent="0.25">
      <c r="A199" s="3" t="s">
        <v>249</v>
      </c>
      <c r="B199" s="8">
        <v>0</v>
      </c>
      <c r="C199" s="8">
        <v>0</v>
      </c>
      <c r="D199" s="8">
        <v>0</v>
      </c>
      <c r="E199" s="8">
        <v>0</v>
      </c>
      <c r="F199" s="8">
        <v>0</v>
      </c>
      <c r="G199" s="8">
        <v>0</v>
      </c>
      <c r="H199" s="8">
        <v>0</v>
      </c>
      <c r="I199" s="8">
        <v>0</v>
      </c>
      <c r="J199" s="8">
        <v>0</v>
      </c>
      <c r="K199" s="8">
        <v>1</v>
      </c>
      <c r="L199" s="3">
        <v>10</v>
      </c>
      <c r="M199">
        <f t="shared" si="6"/>
        <v>1</v>
      </c>
      <c r="N199" s="1">
        <f t="shared" si="7"/>
        <v>3.3219280948873626</v>
      </c>
    </row>
    <row r="200" spans="1:14" x14ac:dyDescent="0.25">
      <c r="A200" s="3" t="s">
        <v>128</v>
      </c>
      <c r="B200" s="8">
        <v>0</v>
      </c>
      <c r="C200" s="8">
        <v>0</v>
      </c>
      <c r="D200" s="8">
        <v>0</v>
      </c>
      <c r="E200" s="8">
        <v>1</v>
      </c>
      <c r="F200" s="8">
        <v>0</v>
      </c>
      <c r="G200" s="8">
        <v>0</v>
      </c>
      <c r="H200" s="8">
        <v>0</v>
      </c>
      <c r="I200" s="8">
        <v>1</v>
      </c>
      <c r="J200" s="8">
        <v>0</v>
      </c>
      <c r="K200" s="8">
        <v>0</v>
      </c>
      <c r="L200" s="3">
        <v>10</v>
      </c>
      <c r="M200">
        <f t="shared" si="6"/>
        <v>2</v>
      </c>
      <c r="N200" s="1">
        <f t="shared" si="7"/>
        <v>2.3219280948873622</v>
      </c>
    </row>
    <row r="201" spans="1:14" x14ac:dyDescent="0.25">
      <c r="A201" s="3" t="s">
        <v>97</v>
      </c>
      <c r="B201" s="8">
        <v>0</v>
      </c>
      <c r="C201" s="8">
        <v>0</v>
      </c>
      <c r="D201" s="8">
        <v>1</v>
      </c>
      <c r="E201" s="8">
        <v>0</v>
      </c>
      <c r="F201" s="8">
        <v>0</v>
      </c>
      <c r="G201" s="8">
        <v>0</v>
      </c>
      <c r="H201" s="8">
        <v>0</v>
      </c>
      <c r="I201" s="8">
        <v>0</v>
      </c>
      <c r="J201" s="8">
        <v>0</v>
      </c>
      <c r="K201" s="8">
        <v>0</v>
      </c>
      <c r="L201" s="3">
        <v>10</v>
      </c>
      <c r="M201">
        <f t="shared" si="6"/>
        <v>1</v>
      </c>
      <c r="N201" s="1">
        <f t="shared" si="7"/>
        <v>3.3219280948873626</v>
      </c>
    </row>
    <row r="202" spans="1:14" x14ac:dyDescent="0.25">
      <c r="A202" s="3" t="s">
        <v>89</v>
      </c>
      <c r="B202" s="8">
        <v>0</v>
      </c>
      <c r="C202" s="8">
        <v>0</v>
      </c>
      <c r="D202" s="8">
        <v>1</v>
      </c>
      <c r="E202" s="8">
        <v>1</v>
      </c>
      <c r="F202" s="8">
        <v>0</v>
      </c>
      <c r="G202" s="8">
        <v>0</v>
      </c>
      <c r="H202" s="8">
        <v>0</v>
      </c>
      <c r="I202" s="8">
        <v>0</v>
      </c>
      <c r="J202" s="8">
        <v>0</v>
      </c>
      <c r="K202" s="8">
        <v>0</v>
      </c>
      <c r="L202" s="3">
        <v>10</v>
      </c>
      <c r="M202">
        <f t="shared" si="6"/>
        <v>2</v>
      </c>
      <c r="N202" s="1">
        <f t="shared" si="7"/>
        <v>2.3219280948873622</v>
      </c>
    </row>
    <row r="203" spans="1:14" x14ac:dyDescent="0.25">
      <c r="A203" s="3" t="s">
        <v>205</v>
      </c>
      <c r="B203" s="8">
        <v>0</v>
      </c>
      <c r="C203" s="8">
        <v>0</v>
      </c>
      <c r="D203" s="8">
        <v>0</v>
      </c>
      <c r="E203" s="8">
        <v>0</v>
      </c>
      <c r="F203" s="8">
        <v>0</v>
      </c>
      <c r="G203" s="8">
        <v>0</v>
      </c>
      <c r="H203" s="8">
        <v>0</v>
      </c>
      <c r="I203" s="8">
        <v>1</v>
      </c>
      <c r="J203" s="8">
        <v>0</v>
      </c>
      <c r="K203" s="8">
        <v>0</v>
      </c>
      <c r="L203" s="3">
        <v>10</v>
      </c>
      <c r="M203">
        <f t="shared" si="6"/>
        <v>1</v>
      </c>
      <c r="N203" s="1">
        <f t="shared" si="7"/>
        <v>3.3219280948873626</v>
      </c>
    </row>
    <row r="204" spans="1:14" x14ac:dyDescent="0.25">
      <c r="A204" s="3" t="s">
        <v>216</v>
      </c>
      <c r="B204" s="8">
        <v>0</v>
      </c>
      <c r="C204" s="8">
        <v>0</v>
      </c>
      <c r="D204" s="8">
        <v>0</v>
      </c>
      <c r="E204" s="8">
        <v>0</v>
      </c>
      <c r="F204" s="8">
        <v>0</v>
      </c>
      <c r="G204" s="8">
        <v>0</v>
      </c>
      <c r="H204" s="8">
        <v>0</v>
      </c>
      <c r="I204" s="8">
        <v>1</v>
      </c>
      <c r="J204" s="8">
        <v>0</v>
      </c>
      <c r="K204" s="8">
        <v>0</v>
      </c>
      <c r="L204" s="3">
        <v>10</v>
      </c>
      <c r="M204">
        <f t="shared" si="6"/>
        <v>1</v>
      </c>
      <c r="N204" s="1">
        <f t="shared" si="7"/>
        <v>3.3219280948873626</v>
      </c>
    </row>
    <row r="205" spans="1:14" x14ac:dyDescent="0.25">
      <c r="A205" s="3" t="s">
        <v>164</v>
      </c>
      <c r="B205" s="8">
        <v>0</v>
      </c>
      <c r="C205" s="8">
        <v>0</v>
      </c>
      <c r="D205" s="8">
        <v>0</v>
      </c>
      <c r="E205" s="8">
        <v>0</v>
      </c>
      <c r="F205" s="8">
        <v>0</v>
      </c>
      <c r="G205" s="8">
        <v>1</v>
      </c>
      <c r="H205" s="8">
        <v>0</v>
      </c>
      <c r="I205" s="8">
        <v>0</v>
      </c>
      <c r="J205" s="8">
        <v>0</v>
      </c>
      <c r="K205" s="8">
        <v>0</v>
      </c>
      <c r="L205" s="3">
        <v>10</v>
      </c>
      <c r="M205">
        <f t="shared" si="6"/>
        <v>1</v>
      </c>
      <c r="N205" s="1">
        <f t="shared" si="7"/>
        <v>3.3219280948873626</v>
      </c>
    </row>
    <row r="206" spans="1:14" x14ac:dyDescent="0.25">
      <c r="A206" s="3" t="s">
        <v>214</v>
      </c>
      <c r="B206" s="8">
        <v>0</v>
      </c>
      <c r="C206" s="8">
        <v>0</v>
      </c>
      <c r="D206" s="8">
        <v>0</v>
      </c>
      <c r="E206" s="8">
        <v>0</v>
      </c>
      <c r="F206" s="8">
        <v>0</v>
      </c>
      <c r="G206" s="8">
        <v>0</v>
      </c>
      <c r="H206" s="8">
        <v>0</v>
      </c>
      <c r="I206" s="8">
        <v>2</v>
      </c>
      <c r="J206" s="8">
        <v>0</v>
      </c>
      <c r="K206" s="8">
        <v>0</v>
      </c>
      <c r="L206" s="3">
        <v>10</v>
      </c>
      <c r="M206">
        <f t="shared" si="6"/>
        <v>1</v>
      </c>
      <c r="N206" s="1">
        <f t="shared" si="7"/>
        <v>3.3219280948873626</v>
      </c>
    </row>
    <row r="207" spans="1:14" x14ac:dyDescent="0.25">
      <c r="A207" s="3" t="s">
        <v>317</v>
      </c>
      <c r="B207" s="8">
        <v>0</v>
      </c>
      <c r="C207" s="8">
        <v>0</v>
      </c>
      <c r="D207" s="8">
        <v>0</v>
      </c>
      <c r="E207" s="8">
        <v>0</v>
      </c>
      <c r="F207" s="8">
        <v>0</v>
      </c>
      <c r="G207" s="8">
        <v>0</v>
      </c>
      <c r="H207" s="8">
        <v>0</v>
      </c>
      <c r="I207" s="8">
        <v>0</v>
      </c>
      <c r="J207" s="8">
        <v>0</v>
      </c>
      <c r="K207" s="8">
        <v>1</v>
      </c>
      <c r="L207" s="3">
        <v>10</v>
      </c>
      <c r="M207">
        <f t="shared" si="6"/>
        <v>1</v>
      </c>
      <c r="N207" s="1">
        <f t="shared" si="7"/>
        <v>3.3219280948873626</v>
      </c>
    </row>
    <row r="208" spans="1:14" x14ac:dyDescent="0.25">
      <c r="A208" s="3" t="s">
        <v>206</v>
      </c>
      <c r="B208" s="8">
        <v>0</v>
      </c>
      <c r="C208" s="8">
        <v>0</v>
      </c>
      <c r="D208" s="8">
        <v>0</v>
      </c>
      <c r="E208" s="8">
        <v>0</v>
      </c>
      <c r="F208" s="8">
        <v>0</v>
      </c>
      <c r="G208" s="8">
        <v>0</v>
      </c>
      <c r="H208" s="8">
        <v>0</v>
      </c>
      <c r="I208" s="8">
        <v>1</v>
      </c>
      <c r="J208" s="8">
        <v>0</v>
      </c>
      <c r="K208" s="8">
        <v>1</v>
      </c>
      <c r="L208" s="3">
        <v>10</v>
      </c>
      <c r="M208">
        <f t="shared" si="6"/>
        <v>2</v>
      </c>
      <c r="N208" s="1">
        <f t="shared" si="7"/>
        <v>2.3219280948873622</v>
      </c>
    </row>
    <row r="209" spans="1:14" x14ac:dyDescent="0.25">
      <c r="A209" s="3" t="s">
        <v>258</v>
      </c>
      <c r="B209" s="8">
        <v>0</v>
      </c>
      <c r="C209" s="8">
        <v>0</v>
      </c>
      <c r="D209" s="8">
        <v>0</v>
      </c>
      <c r="E209" s="8">
        <v>0</v>
      </c>
      <c r="F209" s="8">
        <v>0</v>
      </c>
      <c r="G209" s="8">
        <v>0</v>
      </c>
      <c r="H209" s="8">
        <v>0</v>
      </c>
      <c r="I209" s="8">
        <v>0</v>
      </c>
      <c r="J209" s="8">
        <v>0</v>
      </c>
      <c r="K209" s="8">
        <v>1</v>
      </c>
      <c r="L209" s="3">
        <v>10</v>
      </c>
      <c r="M209">
        <f t="shared" si="6"/>
        <v>1</v>
      </c>
      <c r="N209" s="1">
        <f t="shared" si="7"/>
        <v>3.3219280948873626</v>
      </c>
    </row>
    <row r="210" spans="1:14" x14ac:dyDescent="0.25">
      <c r="A210" s="3" t="s">
        <v>67</v>
      </c>
      <c r="B210" s="8">
        <v>0</v>
      </c>
      <c r="C210" s="8">
        <v>1</v>
      </c>
      <c r="D210" s="8">
        <v>0</v>
      </c>
      <c r="E210" s="8">
        <v>0</v>
      </c>
      <c r="F210" s="8">
        <v>0</v>
      </c>
      <c r="G210" s="8">
        <v>0</v>
      </c>
      <c r="H210" s="8">
        <v>0</v>
      </c>
      <c r="I210" s="8">
        <v>0</v>
      </c>
      <c r="J210" s="8">
        <v>0</v>
      </c>
      <c r="K210" s="8">
        <v>0</v>
      </c>
      <c r="L210" s="3">
        <v>10</v>
      </c>
      <c r="M210">
        <f t="shared" si="6"/>
        <v>1</v>
      </c>
      <c r="N210" s="1">
        <f t="shared" si="7"/>
        <v>3.3219280948873626</v>
      </c>
    </row>
    <row r="211" spans="1:14" x14ac:dyDescent="0.25">
      <c r="A211" s="3" t="s">
        <v>204</v>
      </c>
      <c r="B211" s="8">
        <v>0</v>
      </c>
      <c r="C211" s="8">
        <v>0</v>
      </c>
      <c r="D211" s="8">
        <v>0</v>
      </c>
      <c r="E211" s="8">
        <v>0</v>
      </c>
      <c r="F211" s="8">
        <v>0</v>
      </c>
      <c r="G211" s="8">
        <v>0</v>
      </c>
      <c r="H211" s="8">
        <v>0</v>
      </c>
      <c r="I211" s="8">
        <v>1</v>
      </c>
      <c r="J211" s="8">
        <v>0</v>
      </c>
      <c r="K211" s="8">
        <v>0</v>
      </c>
      <c r="L211" s="3">
        <v>10</v>
      </c>
      <c r="M211">
        <f t="shared" si="6"/>
        <v>1</v>
      </c>
      <c r="N211" s="1">
        <f t="shared" si="7"/>
        <v>3.3219280948873626</v>
      </c>
    </row>
    <row r="212" spans="1:14" x14ac:dyDescent="0.25">
      <c r="A212" s="3" t="s">
        <v>27</v>
      </c>
      <c r="B212" s="8">
        <v>1</v>
      </c>
      <c r="C212" s="8">
        <v>0</v>
      </c>
      <c r="D212" s="8">
        <v>0</v>
      </c>
      <c r="E212" s="8">
        <v>0</v>
      </c>
      <c r="F212" s="8">
        <v>0</v>
      </c>
      <c r="G212" s="8">
        <v>0</v>
      </c>
      <c r="H212" s="8">
        <v>0</v>
      </c>
      <c r="I212" s="8">
        <v>0</v>
      </c>
      <c r="J212" s="8">
        <v>0</v>
      </c>
      <c r="K212" s="8">
        <v>0</v>
      </c>
      <c r="L212" s="3">
        <v>10</v>
      </c>
      <c r="M212">
        <f t="shared" si="6"/>
        <v>1</v>
      </c>
      <c r="N212" s="1">
        <f t="shared" si="7"/>
        <v>3.3219280948873626</v>
      </c>
    </row>
    <row r="213" spans="1:14" x14ac:dyDescent="0.25">
      <c r="A213" s="3" t="s">
        <v>141</v>
      </c>
      <c r="B213" s="8">
        <v>0</v>
      </c>
      <c r="C213" s="8">
        <v>0</v>
      </c>
      <c r="D213" s="8">
        <v>0</v>
      </c>
      <c r="E213" s="8">
        <v>0</v>
      </c>
      <c r="F213" s="8">
        <v>2</v>
      </c>
      <c r="G213" s="8">
        <v>0</v>
      </c>
      <c r="H213" s="8">
        <v>0</v>
      </c>
      <c r="I213" s="8">
        <v>0</v>
      </c>
      <c r="J213" s="8">
        <v>0</v>
      </c>
      <c r="K213" s="8">
        <v>0</v>
      </c>
      <c r="L213" s="3">
        <v>10</v>
      </c>
      <c r="M213">
        <f t="shared" si="6"/>
        <v>1</v>
      </c>
      <c r="N213" s="1">
        <f t="shared" si="7"/>
        <v>3.3219280948873626</v>
      </c>
    </row>
    <row r="214" spans="1:14" x14ac:dyDescent="0.25">
      <c r="A214" s="3" t="s">
        <v>148</v>
      </c>
      <c r="B214" s="8">
        <v>0</v>
      </c>
      <c r="C214" s="8">
        <v>0</v>
      </c>
      <c r="D214" s="8">
        <v>0</v>
      </c>
      <c r="E214" s="8">
        <v>0</v>
      </c>
      <c r="F214" s="8">
        <v>1</v>
      </c>
      <c r="G214" s="8">
        <v>0</v>
      </c>
      <c r="H214" s="8">
        <v>0</v>
      </c>
      <c r="I214" s="8">
        <v>0</v>
      </c>
      <c r="J214" s="8">
        <v>0</v>
      </c>
      <c r="K214" s="8">
        <v>0</v>
      </c>
      <c r="L214" s="3">
        <v>10</v>
      </c>
      <c r="M214">
        <f t="shared" si="6"/>
        <v>1</v>
      </c>
      <c r="N214" s="1">
        <f t="shared" si="7"/>
        <v>3.3219280948873626</v>
      </c>
    </row>
    <row r="215" spans="1:14" x14ac:dyDescent="0.25">
      <c r="A215" s="3" t="s">
        <v>60</v>
      </c>
      <c r="B215" s="8">
        <v>0</v>
      </c>
      <c r="C215" s="8">
        <v>1</v>
      </c>
      <c r="D215" s="8">
        <v>0</v>
      </c>
      <c r="E215" s="8">
        <v>0</v>
      </c>
      <c r="F215" s="8">
        <v>0</v>
      </c>
      <c r="G215" s="8">
        <v>0</v>
      </c>
      <c r="H215" s="8">
        <v>0</v>
      </c>
      <c r="I215" s="8">
        <v>0</v>
      </c>
      <c r="J215" s="8">
        <v>0</v>
      </c>
      <c r="K215" s="8">
        <v>0</v>
      </c>
      <c r="L215" s="3">
        <v>10</v>
      </c>
      <c r="M215">
        <f t="shared" si="6"/>
        <v>1</v>
      </c>
      <c r="N215" s="1">
        <f t="shared" si="7"/>
        <v>3.3219280948873626</v>
      </c>
    </row>
    <row r="216" spans="1:14" x14ac:dyDescent="0.25">
      <c r="A216" s="3" t="s">
        <v>31</v>
      </c>
      <c r="B216" s="8">
        <v>1</v>
      </c>
      <c r="C216" s="8">
        <v>0</v>
      </c>
      <c r="D216" s="8">
        <v>0</v>
      </c>
      <c r="E216" s="8">
        <v>0</v>
      </c>
      <c r="F216" s="8">
        <v>0</v>
      </c>
      <c r="G216" s="8">
        <v>0</v>
      </c>
      <c r="H216" s="8">
        <v>0</v>
      </c>
      <c r="I216" s="8">
        <v>0</v>
      </c>
      <c r="J216" s="8">
        <v>0</v>
      </c>
      <c r="K216" s="8">
        <v>0</v>
      </c>
      <c r="L216" s="3">
        <v>10</v>
      </c>
      <c r="M216">
        <f t="shared" si="6"/>
        <v>1</v>
      </c>
      <c r="N216" s="1">
        <f t="shared" si="7"/>
        <v>3.3219280948873626</v>
      </c>
    </row>
    <row r="217" spans="1:14" x14ac:dyDescent="0.25">
      <c r="A217" s="3" t="s">
        <v>293</v>
      </c>
      <c r="B217" s="8">
        <v>0</v>
      </c>
      <c r="C217" s="8">
        <v>0</v>
      </c>
      <c r="D217" s="8">
        <v>0</v>
      </c>
      <c r="E217" s="8">
        <v>0</v>
      </c>
      <c r="F217" s="8">
        <v>0</v>
      </c>
      <c r="G217" s="8">
        <v>0</v>
      </c>
      <c r="H217" s="8">
        <v>0</v>
      </c>
      <c r="I217" s="8">
        <v>0</v>
      </c>
      <c r="J217" s="8">
        <v>0</v>
      </c>
      <c r="K217" s="8">
        <v>1</v>
      </c>
      <c r="L217" s="3">
        <v>10</v>
      </c>
      <c r="M217">
        <f t="shared" si="6"/>
        <v>1</v>
      </c>
      <c r="N217" s="1">
        <f t="shared" si="7"/>
        <v>3.3219280948873626</v>
      </c>
    </row>
    <row r="218" spans="1:14" x14ac:dyDescent="0.25">
      <c r="A218" s="3" t="s">
        <v>262</v>
      </c>
      <c r="B218" s="8">
        <v>0</v>
      </c>
      <c r="C218" s="8">
        <v>0</v>
      </c>
      <c r="D218" s="8">
        <v>0</v>
      </c>
      <c r="E218" s="8">
        <v>0</v>
      </c>
      <c r="F218" s="8">
        <v>0</v>
      </c>
      <c r="G218" s="8">
        <v>0</v>
      </c>
      <c r="H218" s="8">
        <v>0</v>
      </c>
      <c r="I218" s="8">
        <v>0</v>
      </c>
      <c r="J218" s="8">
        <v>0</v>
      </c>
      <c r="K218" s="8">
        <v>1</v>
      </c>
      <c r="L218" s="3">
        <v>10</v>
      </c>
      <c r="M218">
        <f t="shared" si="6"/>
        <v>1</v>
      </c>
      <c r="N218" s="1">
        <f t="shared" si="7"/>
        <v>3.3219280948873626</v>
      </c>
    </row>
    <row r="219" spans="1:14" x14ac:dyDescent="0.25">
      <c r="A219" s="3" t="s">
        <v>96</v>
      </c>
      <c r="B219" s="8">
        <v>0</v>
      </c>
      <c r="C219" s="8">
        <v>0</v>
      </c>
      <c r="D219" s="8">
        <v>1</v>
      </c>
      <c r="E219" s="8">
        <v>0</v>
      </c>
      <c r="F219" s="8">
        <v>0</v>
      </c>
      <c r="G219" s="8">
        <v>0</v>
      </c>
      <c r="H219" s="8">
        <v>0</v>
      </c>
      <c r="I219" s="8">
        <v>3</v>
      </c>
      <c r="J219" s="8">
        <v>0</v>
      </c>
      <c r="K219" s="8">
        <v>3</v>
      </c>
      <c r="L219" s="3">
        <v>10</v>
      </c>
      <c r="M219">
        <f t="shared" si="6"/>
        <v>3</v>
      </c>
      <c r="N219" s="1">
        <f t="shared" si="7"/>
        <v>1.7369655941662063</v>
      </c>
    </row>
    <row r="220" spans="1:14" x14ac:dyDescent="0.25">
      <c r="A220" s="3" t="s">
        <v>152</v>
      </c>
      <c r="B220" s="8">
        <v>0</v>
      </c>
      <c r="C220" s="8">
        <v>0</v>
      </c>
      <c r="D220" s="8">
        <v>0</v>
      </c>
      <c r="E220" s="8">
        <v>0</v>
      </c>
      <c r="F220" s="8">
        <v>1</v>
      </c>
      <c r="G220" s="8">
        <v>0</v>
      </c>
      <c r="H220" s="8">
        <v>0</v>
      </c>
      <c r="I220" s="8">
        <v>0</v>
      </c>
      <c r="J220" s="8">
        <v>0</v>
      </c>
      <c r="K220" s="8">
        <v>0</v>
      </c>
      <c r="L220" s="3">
        <v>10</v>
      </c>
      <c r="M220">
        <f t="shared" si="6"/>
        <v>1</v>
      </c>
      <c r="N220" s="1">
        <f t="shared" si="7"/>
        <v>3.3219280948873626</v>
      </c>
    </row>
    <row r="221" spans="1:14" x14ac:dyDescent="0.25">
      <c r="A221" s="3" t="s">
        <v>323</v>
      </c>
      <c r="B221" s="8">
        <v>0</v>
      </c>
      <c r="C221" s="8">
        <v>0</v>
      </c>
      <c r="D221" s="8">
        <v>0</v>
      </c>
      <c r="E221" s="8">
        <v>0</v>
      </c>
      <c r="F221" s="8">
        <v>0</v>
      </c>
      <c r="G221" s="8">
        <v>0</v>
      </c>
      <c r="H221" s="8">
        <v>0</v>
      </c>
      <c r="I221" s="8">
        <v>0</v>
      </c>
      <c r="J221" s="8">
        <v>0</v>
      </c>
      <c r="K221" s="8">
        <v>1</v>
      </c>
      <c r="L221" s="3">
        <v>10</v>
      </c>
      <c r="M221">
        <f t="shared" si="6"/>
        <v>1</v>
      </c>
      <c r="N221" s="1">
        <f t="shared" si="7"/>
        <v>3.3219280948873626</v>
      </c>
    </row>
    <row r="222" spans="1:14" x14ac:dyDescent="0.25">
      <c r="A222" s="3" t="s">
        <v>170</v>
      </c>
      <c r="B222" s="8">
        <v>0</v>
      </c>
      <c r="C222" s="8">
        <v>0</v>
      </c>
      <c r="D222" s="8">
        <v>0</v>
      </c>
      <c r="E222" s="8">
        <v>0</v>
      </c>
      <c r="F222" s="8">
        <v>0</v>
      </c>
      <c r="G222" s="8">
        <v>0</v>
      </c>
      <c r="H222" s="8">
        <v>0</v>
      </c>
      <c r="I222" s="8">
        <v>1</v>
      </c>
      <c r="J222" s="8">
        <v>0</v>
      </c>
      <c r="K222" s="8">
        <v>0</v>
      </c>
      <c r="L222" s="3">
        <v>10</v>
      </c>
      <c r="M222">
        <f t="shared" si="6"/>
        <v>1</v>
      </c>
      <c r="N222" s="1">
        <f t="shared" si="7"/>
        <v>3.3219280948873626</v>
      </c>
    </row>
    <row r="223" spans="1:14" x14ac:dyDescent="0.25">
      <c r="A223" s="3" t="s">
        <v>162</v>
      </c>
      <c r="B223" s="8">
        <v>0</v>
      </c>
      <c r="C223" s="8">
        <v>0</v>
      </c>
      <c r="D223" s="8">
        <v>0</v>
      </c>
      <c r="E223" s="8">
        <v>0</v>
      </c>
      <c r="F223" s="8">
        <v>0</v>
      </c>
      <c r="G223" s="8">
        <v>1</v>
      </c>
      <c r="H223" s="8">
        <v>0</v>
      </c>
      <c r="I223" s="8">
        <v>0</v>
      </c>
      <c r="J223" s="8">
        <v>0</v>
      </c>
      <c r="K223" s="8">
        <v>0</v>
      </c>
      <c r="L223" s="3">
        <v>10</v>
      </c>
      <c r="M223">
        <f t="shared" si="6"/>
        <v>1</v>
      </c>
      <c r="N223" s="1">
        <f t="shared" si="7"/>
        <v>3.3219280948873626</v>
      </c>
    </row>
    <row r="224" spans="1:14" x14ac:dyDescent="0.25">
      <c r="A224" s="3" t="s">
        <v>183</v>
      </c>
      <c r="B224" s="8">
        <v>0</v>
      </c>
      <c r="C224" s="8">
        <v>0</v>
      </c>
      <c r="D224" s="8">
        <v>0</v>
      </c>
      <c r="E224" s="8">
        <v>0</v>
      </c>
      <c r="F224" s="8">
        <v>0</v>
      </c>
      <c r="G224" s="8">
        <v>0</v>
      </c>
      <c r="H224" s="8">
        <v>0</v>
      </c>
      <c r="I224" s="8">
        <v>1</v>
      </c>
      <c r="J224" s="8">
        <v>0</v>
      </c>
      <c r="K224" s="8">
        <v>0</v>
      </c>
      <c r="L224" s="3">
        <v>10</v>
      </c>
      <c r="M224">
        <f t="shared" si="6"/>
        <v>1</v>
      </c>
      <c r="N224" s="1">
        <f t="shared" si="7"/>
        <v>3.3219280948873626</v>
      </c>
    </row>
    <row r="225" spans="1:14" x14ac:dyDescent="0.25">
      <c r="A225" s="3" t="s">
        <v>328</v>
      </c>
      <c r="B225" s="8">
        <v>0</v>
      </c>
      <c r="C225" s="8">
        <v>0</v>
      </c>
      <c r="D225" s="8">
        <v>0</v>
      </c>
      <c r="E225" s="8">
        <v>0</v>
      </c>
      <c r="F225" s="8">
        <v>0</v>
      </c>
      <c r="G225" s="8">
        <v>0</v>
      </c>
      <c r="H225" s="8">
        <v>0</v>
      </c>
      <c r="I225" s="8">
        <v>0</v>
      </c>
      <c r="J225" s="8">
        <v>0</v>
      </c>
      <c r="K225" s="8">
        <v>1</v>
      </c>
      <c r="L225" s="3">
        <v>10</v>
      </c>
      <c r="M225">
        <f t="shared" si="6"/>
        <v>1</v>
      </c>
      <c r="N225" s="1">
        <f t="shared" si="7"/>
        <v>3.3219280948873626</v>
      </c>
    </row>
    <row r="226" spans="1:14" x14ac:dyDescent="0.25">
      <c r="A226" s="3" t="s">
        <v>217</v>
      </c>
      <c r="B226" s="8">
        <v>0</v>
      </c>
      <c r="C226" s="8">
        <v>0</v>
      </c>
      <c r="D226" s="8">
        <v>0</v>
      </c>
      <c r="E226" s="8">
        <v>0</v>
      </c>
      <c r="F226" s="8">
        <v>0</v>
      </c>
      <c r="G226" s="8">
        <v>0</v>
      </c>
      <c r="H226" s="8">
        <v>0</v>
      </c>
      <c r="I226" s="8">
        <v>1</v>
      </c>
      <c r="J226" s="8">
        <v>0</v>
      </c>
      <c r="K226" s="8">
        <v>0</v>
      </c>
      <c r="L226" s="3">
        <v>10</v>
      </c>
      <c r="M226">
        <f t="shared" si="6"/>
        <v>1</v>
      </c>
      <c r="N226" s="1">
        <f t="shared" si="7"/>
        <v>3.3219280948873626</v>
      </c>
    </row>
    <row r="227" spans="1:14" x14ac:dyDescent="0.25">
      <c r="A227" s="3" t="s">
        <v>137</v>
      </c>
      <c r="B227" s="8">
        <v>0</v>
      </c>
      <c r="C227" s="8">
        <v>0</v>
      </c>
      <c r="D227" s="8">
        <v>0</v>
      </c>
      <c r="E227" s="8">
        <v>1</v>
      </c>
      <c r="F227" s="8">
        <v>0</v>
      </c>
      <c r="G227" s="8">
        <v>0</v>
      </c>
      <c r="H227" s="8">
        <v>0</v>
      </c>
      <c r="I227" s="8">
        <v>0</v>
      </c>
      <c r="J227" s="8">
        <v>0</v>
      </c>
      <c r="K227" s="8">
        <v>0</v>
      </c>
      <c r="L227" s="3">
        <v>10</v>
      </c>
      <c r="M227">
        <f t="shared" si="6"/>
        <v>1</v>
      </c>
      <c r="N227" s="1">
        <f t="shared" si="7"/>
        <v>3.3219280948873626</v>
      </c>
    </row>
    <row r="228" spans="1:14" x14ac:dyDescent="0.25">
      <c r="A228" s="3" t="s">
        <v>102</v>
      </c>
      <c r="B228" s="8">
        <v>0</v>
      </c>
      <c r="C228" s="8">
        <v>0</v>
      </c>
      <c r="D228" s="8">
        <v>1</v>
      </c>
      <c r="E228" s="8">
        <v>0</v>
      </c>
      <c r="F228" s="8">
        <v>0</v>
      </c>
      <c r="G228" s="8">
        <v>0</v>
      </c>
      <c r="H228" s="8">
        <v>0</v>
      </c>
      <c r="I228" s="8">
        <v>0</v>
      </c>
      <c r="J228" s="8">
        <v>0</v>
      </c>
      <c r="K228" s="8">
        <v>1</v>
      </c>
      <c r="L228" s="3">
        <v>10</v>
      </c>
      <c r="M228">
        <f t="shared" si="6"/>
        <v>2</v>
      </c>
      <c r="N228" s="1">
        <f t="shared" si="7"/>
        <v>2.3219280948873622</v>
      </c>
    </row>
    <row r="229" spans="1:14" x14ac:dyDescent="0.25">
      <c r="A229" s="3" t="s">
        <v>126</v>
      </c>
      <c r="B229" s="8">
        <v>0</v>
      </c>
      <c r="C229" s="8">
        <v>0</v>
      </c>
      <c r="D229" s="8">
        <v>0</v>
      </c>
      <c r="E229" s="8">
        <v>1</v>
      </c>
      <c r="F229" s="8">
        <v>0</v>
      </c>
      <c r="G229" s="8">
        <v>0</v>
      </c>
      <c r="H229" s="8">
        <v>0</v>
      </c>
      <c r="I229" s="8">
        <v>2</v>
      </c>
      <c r="J229" s="8">
        <v>0</v>
      </c>
      <c r="K229" s="8">
        <v>0</v>
      </c>
      <c r="L229" s="3">
        <v>10</v>
      </c>
      <c r="M229">
        <f t="shared" si="6"/>
        <v>2</v>
      </c>
      <c r="N229" s="1">
        <f t="shared" si="7"/>
        <v>2.3219280948873622</v>
      </c>
    </row>
    <row r="230" spans="1:14" x14ac:dyDescent="0.25">
      <c r="A230" s="3" t="s">
        <v>315</v>
      </c>
      <c r="B230" s="8">
        <v>0</v>
      </c>
      <c r="C230" s="8">
        <v>0</v>
      </c>
      <c r="D230" s="8">
        <v>0</v>
      </c>
      <c r="E230" s="8">
        <v>0</v>
      </c>
      <c r="F230" s="8">
        <v>0</v>
      </c>
      <c r="G230" s="8">
        <v>0</v>
      </c>
      <c r="H230" s="8">
        <v>0</v>
      </c>
      <c r="I230" s="8">
        <v>0</v>
      </c>
      <c r="J230" s="8">
        <v>0</v>
      </c>
      <c r="K230" s="8">
        <v>1</v>
      </c>
      <c r="L230" s="3">
        <v>10</v>
      </c>
      <c r="M230">
        <f t="shared" si="6"/>
        <v>1</v>
      </c>
      <c r="N230" s="1">
        <f t="shared" si="7"/>
        <v>3.3219280948873626</v>
      </c>
    </row>
    <row r="231" spans="1:14" x14ac:dyDescent="0.25">
      <c r="A231" s="3" t="s">
        <v>158</v>
      </c>
      <c r="B231" s="8">
        <v>0</v>
      </c>
      <c r="C231" s="8">
        <v>0</v>
      </c>
      <c r="D231" s="8">
        <v>0</v>
      </c>
      <c r="E231" s="8">
        <v>0</v>
      </c>
      <c r="F231" s="8">
        <v>0</v>
      </c>
      <c r="G231" s="8">
        <v>1</v>
      </c>
      <c r="H231" s="8">
        <v>0</v>
      </c>
      <c r="I231" s="8">
        <v>0</v>
      </c>
      <c r="J231" s="8">
        <v>0</v>
      </c>
      <c r="K231" s="8">
        <v>0</v>
      </c>
      <c r="L231" s="3">
        <v>10</v>
      </c>
      <c r="M231">
        <f t="shared" si="6"/>
        <v>1</v>
      </c>
      <c r="N231" s="1">
        <f t="shared" si="7"/>
        <v>3.3219280948873626</v>
      </c>
    </row>
    <row r="232" spans="1:14" x14ac:dyDescent="0.25">
      <c r="A232" s="3" t="s">
        <v>129</v>
      </c>
      <c r="B232" s="8">
        <v>0</v>
      </c>
      <c r="C232" s="8">
        <v>0</v>
      </c>
      <c r="D232" s="8">
        <v>0</v>
      </c>
      <c r="E232" s="8">
        <v>1</v>
      </c>
      <c r="F232" s="8">
        <v>0</v>
      </c>
      <c r="G232" s="8">
        <v>0</v>
      </c>
      <c r="H232" s="8">
        <v>0</v>
      </c>
      <c r="I232" s="8">
        <v>0</v>
      </c>
      <c r="J232" s="8">
        <v>0</v>
      </c>
      <c r="K232" s="8">
        <v>0</v>
      </c>
      <c r="L232" s="3">
        <v>10</v>
      </c>
      <c r="M232">
        <f t="shared" si="6"/>
        <v>1</v>
      </c>
      <c r="N232" s="1">
        <f t="shared" si="7"/>
        <v>3.3219280948873626</v>
      </c>
    </row>
    <row r="233" spans="1:14" x14ac:dyDescent="0.25">
      <c r="A233" s="3" t="s">
        <v>135</v>
      </c>
      <c r="B233" s="8">
        <v>0</v>
      </c>
      <c r="C233" s="8">
        <v>0</v>
      </c>
      <c r="D233" s="8">
        <v>0</v>
      </c>
      <c r="E233" s="8">
        <v>1</v>
      </c>
      <c r="F233" s="8">
        <v>0</v>
      </c>
      <c r="G233" s="8">
        <v>0</v>
      </c>
      <c r="H233" s="8">
        <v>0</v>
      </c>
      <c r="I233" s="8">
        <v>0</v>
      </c>
      <c r="J233" s="8">
        <v>0</v>
      </c>
      <c r="K233" s="8">
        <v>0</v>
      </c>
      <c r="L233" s="3">
        <v>10</v>
      </c>
      <c r="M233">
        <f t="shared" si="6"/>
        <v>1</v>
      </c>
      <c r="N233" s="1">
        <f t="shared" si="7"/>
        <v>3.3219280948873626</v>
      </c>
    </row>
    <row r="234" spans="1:14" x14ac:dyDescent="0.25">
      <c r="A234" s="3" t="s">
        <v>179</v>
      </c>
      <c r="B234" s="8">
        <v>0</v>
      </c>
      <c r="C234" s="8">
        <v>0</v>
      </c>
      <c r="D234" s="8">
        <v>0</v>
      </c>
      <c r="E234" s="8">
        <v>0</v>
      </c>
      <c r="F234" s="8">
        <v>0</v>
      </c>
      <c r="G234" s="8">
        <v>0</v>
      </c>
      <c r="H234" s="8">
        <v>0</v>
      </c>
      <c r="I234" s="8">
        <v>1</v>
      </c>
      <c r="J234" s="8">
        <v>0</v>
      </c>
      <c r="K234" s="8">
        <v>0</v>
      </c>
      <c r="L234" s="3">
        <v>10</v>
      </c>
      <c r="M234">
        <f t="shared" si="6"/>
        <v>1</v>
      </c>
      <c r="N234" s="1">
        <f t="shared" si="7"/>
        <v>3.3219280948873626</v>
      </c>
    </row>
    <row r="235" spans="1:14" x14ac:dyDescent="0.25">
      <c r="A235" s="3" t="s">
        <v>95</v>
      </c>
      <c r="B235" s="8">
        <v>0</v>
      </c>
      <c r="C235" s="8">
        <v>0</v>
      </c>
      <c r="D235" s="8">
        <v>1</v>
      </c>
      <c r="E235" s="8">
        <v>0</v>
      </c>
      <c r="F235" s="8">
        <v>0</v>
      </c>
      <c r="G235" s="8">
        <v>0</v>
      </c>
      <c r="H235" s="8">
        <v>0</v>
      </c>
      <c r="I235" s="8">
        <v>0</v>
      </c>
      <c r="J235" s="8">
        <v>0</v>
      </c>
      <c r="K235" s="8">
        <v>0</v>
      </c>
      <c r="L235" s="3">
        <v>10</v>
      </c>
      <c r="M235">
        <f t="shared" si="6"/>
        <v>1</v>
      </c>
      <c r="N235" s="1">
        <f t="shared" si="7"/>
        <v>3.3219280948873626</v>
      </c>
    </row>
    <row r="236" spans="1:14" x14ac:dyDescent="0.25">
      <c r="A236" s="3" t="s">
        <v>34</v>
      </c>
      <c r="B236" s="8">
        <v>1</v>
      </c>
      <c r="C236" s="8">
        <v>0</v>
      </c>
      <c r="D236" s="8">
        <v>1</v>
      </c>
      <c r="E236" s="8">
        <v>0</v>
      </c>
      <c r="F236" s="8">
        <v>0</v>
      </c>
      <c r="G236" s="8">
        <v>0</v>
      </c>
      <c r="H236" s="8">
        <v>0</v>
      </c>
      <c r="I236" s="8">
        <v>0</v>
      </c>
      <c r="J236" s="8">
        <v>0</v>
      </c>
      <c r="K236" s="8">
        <v>0</v>
      </c>
      <c r="L236" s="3">
        <v>10</v>
      </c>
      <c r="M236">
        <f t="shared" si="6"/>
        <v>2</v>
      </c>
      <c r="N236" s="1">
        <f t="shared" si="7"/>
        <v>2.3219280948873622</v>
      </c>
    </row>
    <row r="237" spans="1:14" x14ac:dyDescent="0.25">
      <c r="A237" s="3" t="s">
        <v>250</v>
      </c>
      <c r="B237" s="8">
        <v>0</v>
      </c>
      <c r="C237" s="8">
        <v>0</v>
      </c>
      <c r="D237" s="8">
        <v>0</v>
      </c>
      <c r="E237" s="8">
        <v>0</v>
      </c>
      <c r="F237" s="8">
        <v>0</v>
      </c>
      <c r="G237" s="8">
        <v>0</v>
      </c>
      <c r="H237" s="8">
        <v>0</v>
      </c>
      <c r="I237" s="8">
        <v>0</v>
      </c>
      <c r="J237" s="8">
        <v>0</v>
      </c>
      <c r="K237" s="8">
        <v>1</v>
      </c>
      <c r="L237" s="3">
        <v>10</v>
      </c>
      <c r="M237">
        <f t="shared" si="6"/>
        <v>1</v>
      </c>
      <c r="N237" s="1">
        <f t="shared" si="7"/>
        <v>3.3219280948873626</v>
      </c>
    </row>
    <row r="238" spans="1:14" x14ac:dyDescent="0.25">
      <c r="A238" s="3" t="s">
        <v>23</v>
      </c>
      <c r="B238" s="8">
        <v>1</v>
      </c>
      <c r="C238" s="8">
        <v>1</v>
      </c>
      <c r="D238" s="8">
        <v>0</v>
      </c>
      <c r="E238" s="8">
        <v>0</v>
      </c>
      <c r="F238" s="8">
        <v>0</v>
      </c>
      <c r="G238" s="8">
        <v>0</v>
      </c>
      <c r="H238" s="8">
        <v>0</v>
      </c>
      <c r="I238" s="8">
        <v>1</v>
      </c>
      <c r="J238" s="8">
        <v>0</v>
      </c>
      <c r="K238" s="8">
        <v>1</v>
      </c>
      <c r="L238" s="3">
        <v>10</v>
      </c>
      <c r="M238">
        <f t="shared" si="6"/>
        <v>4</v>
      </c>
      <c r="N238" s="1">
        <f t="shared" si="7"/>
        <v>1.3219280948873624</v>
      </c>
    </row>
    <row r="239" spans="1:14" x14ac:dyDescent="0.25">
      <c r="A239" s="3" t="s">
        <v>266</v>
      </c>
      <c r="B239" s="8">
        <v>0</v>
      </c>
      <c r="C239" s="8">
        <v>0</v>
      </c>
      <c r="D239" s="8">
        <v>0</v>
      </c>
      <c r="E239" s="8">
        <v>0</v>
      </c>
      <c r="F239" s="8">
        <v>0</v>
      </c>
      <c r="G239" s="8">
        <v>0</v>
      </c>
      <c r="H239" s="8">
        <v>0</v>
      </c>
      <c r="I239" s="8">
        <v>0</v>
      </c>
      <c r="J239" s="8">
        <v>0</v>
      </c>
      <c r="K239" s="8">
        <v>1</v>
      </c>
      <c r="L239" s="3">
        <v>10</v>
      </c>
      <c r="M239">
        <f t="shared" si="6"/>
        <v>1</v>
      </c>
      <c r="N239" s="1">
        <f t="shared" si="7"/>
        <v>3.3219280948873626</v>
      </c>
    </row>
    <row r="240" spans="1:14" x14ac:dyDescent="0.25">
      <c r="A240" s="3" t="s">
        <v>309</v>
      </c>
      <c r="B240" s="8">
        <v>0</v>
      </c>
      <c r="C240" s="8">
        <v>0</v>
      </c>
      <c r="D240" s="8">
        <v>0</v>
      </c>
      <c r="E240" s="8">
        <v>0</v>
      </c>
      <c r="F240" s="8">
        <v>0</v>
      </c>
      <c r="G240" s="8">
        <v>0</v>
      </c>
      <c r="H240" s="8">
        <v>0</v>
      </c>
      <c r="I240" s="8">
        <v>0</v>
      </c>
      <c r="J240" s="8">
        <v>0</v>
      </c>
      <c r="K240" s="8">
        <v>2</v>
      </c>
      <c r="L240" s="3">
        <v>10</v>
      </c>
      <c r="M240">
        <f t="shared" si="6"/>
        <v>1</v>
      </c>
      <c r="N240" s="1">
        <f t="shared" si="7"/>
        <v>3.3219280948873626</v>
      </c>
    </row>
    <row r="241" spans="1:14" x14ac:dyDescent="0.25">
      <c r="A241" s="3" t="s">
        <v>140</v>
      </c>
      <c r="B241" s="8">
        <v>0</v>
      </c>
      <c r="C241" s="8">
        <v>0</v>
      </c>
      <c r="D241" s="8">
        <v>0</v>
      </c>
      <c r="E241" s="8">
        <v>0</v>
      </c>
      <c r="F241" s="8">
        <v>4</v>
      </c>
      <c r="G241" s="8">
        <v>0</v>
      </c>
      <c r="H241" s="8">
        <v>0</v>
      </c>
      <c r="I241" s="8">
        <v>0</v>
      </c>
      <c r="J241" s="8">
        <v>0</v>
      </c>
      <c r="K241" s="8">
        <v>0</v>
      </c>
      <c r="L241" s="3">
        <v>10</v>
      </c>
      <c r="M241">
        <f t="shared" si="6"/>
        <v>1</v>
      </c>
      <c r="N241" s="1">
        <f t="shared" si="7"/>
        <v>3.3219280948873626</v>
      </c>
    </row>
    <row r="242" spans="1:14" x14ac:dyDescent="0.25">
      <c r="A242" s="3" t="s">
        <v>265</v>
      </c>
      <c r="B242" s="8">
        <v>0</v>
      </c>
      <c r="C242" s="8">
        <v>0</v>
      </c>
      <c r="D242" s="8">
        <v>0</v>
      </c>
      <c r="E242" s="8">
        <v>0</v>
      </c>
      <c r="F242" s="8">
        <v>0</v>
      </c>
      <c r="G242" s="8">
        <v>0</v>
      </c>
      <c r="H242" s="8">
        <v>0</v>
      </c>
      <c r="I242" s="8">
        <v>0</v>
      </c>
      <c r="J242" s="8">
        <v>0</v>
      </c>
      <c r="K242" s="8">
        <v>1</v>
      </c>
      <c r="L242" s="3">
        <v>10</v>
      </c>
      <c r="M242">
        <f t="shared" si="6"/>
        <v>1</v>
      </c>
      <c r="N242" s="1">
        <f t="shared" si="7"/>
        <v>3.3219280948873626</v>
      </c>
    </row>
    <row r="243" spans="1:14" x14ac:dyDescent="0.25">
      <c r="A243" s="3" t="s">
        <v>118</v>
      </c>
      <c r="B243" s="8">
        <v>0</v>
      </c>
      <c r="C243" s="8">
        <v>0</v>
      </c>
      <c r="D243" s="8">
        <v>0</v>
      </c>
      <c r="E243" s="8">
        <v>1</v>
      </c>
      <c r="F243" s="8">
        <v>0</v>
      </c>
      <c r="G243" s="8">
        <v>0</v>
      </c>
      <c r="H243" s="8">
        <v>0</v>
      </c>
      <c r="I243" s="8">
        <v>0</v>
      </c>
      <c r="J243" s="8">
        <v>0</v>
      </c>
      <c r="K243" s="8">
        <v>0</v>
      </c>
      <c r="L243" s="3">
        <v>10</v>
      </c>
      <c r="M243">
        <f t="shared" si="6"/>
        <v>1</v>
      </c>
      <c r="N243" s="1">
        <f t="shared" si="7"/>
        <v>3.3219280948873626</v>
      </c>
    </row>
    <row r="244" spans="1:14" x14ac:dyDescent="0.25">
      <c r="A244" s="3" t="s">
        <v>25</v>
      </c>
      <c r="B244" s="8">
        <v>1</v>
      </c>
      <c r="C244" s="8">
        <v>0</v>
      </c>
      <c r="D244" s="8">
        <v>0</v>
      </c>
      <c r="E244" s="8">
        <v>0</v>
      </c>
      <c r="F244" s="8">
        <v>0</v>
      </c>
      <c r="G244" s="8">
        <v>0</v>
      </c>
      <c r="H244" s="8">
        <v>0</v>
      </c>
      <c r="I244" s="8">
        <v>0</v>
      </c>
      <c r="J244" s="8">
        <v>0</v>
      </c>
      <c r="K244" s="8">
        <v>0</v>
      </c>
      <c r="L244" s="3">
        <v>10</v>
      </c>
      <c r="M244">
        <f t="shared" si="6"/>
        <v>1</v>
      </c>
      <c r="N244" s="1">
        <f t="shared" si="7"/>
        <v>3.3219280948873626</v>
      </c>
    </row>
    <row r="245" spans="1:14" x14ac:dyDescent="0.25">
      <c r="A245" s="3" t="s">
        <v>263</v>
      </c>
      <c r="B245" s="8">
        <v>0</v>
      </c>
      <c r="C245" s="8">
        <v>0</v>
      </c>
      <c r="D245" s="8">
        <v>0</v>
      </c>
      <c r="E245" s="8">
        <v>0</v>
      </c>
      <c r="F245" s="8">
        <v>0</v>
      </c>
      <c r="G245" s="8">
        <v>0</v>
      </c>
      <c r="H245" s="8">
        <v>0</v>
      </c>
      <c r="I245" s="8">
        <v>0</v>
      </c>
      <c r="J245" s="8">
        <v>0</v>
      </c>
      <c r="K245" s="8">
        <v>1</v>
      </c>
      <c r="L245" s="3">
        <v>10</v>
      </c>
      <c r="M245">
        <f t="shared" si="6"/>
        <v>1</v>
      </c>
      <c r="N245" s="1">
        <f t="shared" si="7"/>
        <v>3.3219280948873626</v>
      </c>
    </row>
    <row r="246" spans="1:14" x14ac:dyDescent="0.25">
      <c r="A246" s="3" t="s">
        <v>127</v>
      </c>
      <c r="B246" s="8">
        <v>0</v>
      </c>
      <c r="C246" s="8">
        <v>0</v>
      </c>
      <c r="D246" s="8">
        <v>0</v>
      </c>
      <c r="E246" s="8">
        <v>1</v>
      </c>
      <c r="F246" s="8">
        <v>0</v>
      </c>
      <c r="G246" s="8">
        <v>0</v>
      </c>
      <c r="H246" s="8">
        <v>0</v>
      </c>
      <c r="I246" s="8">
        <v>0</v>
      </c>
      <c r="J246" s="8">
        <v>0</v>
      </c>
      <c r="K246" s="8">
        <v>0</v>
      </c>
      <c r="L246" s="3">
        <v>10</v>
      </c>
      <c r="M246">
        <f t="shared" si="6"/>
        <v>1</v>
      </c>
      <c r="N246" s="1">
        <f t="shared" si="7"/>
        <v>3.3219280948873626</v>
      </c>
    </row>
    <row r="247" spans="1:14" x14ac:dyDescent="0.25">
      <c r="A247" s="3" t="s">
        <v>285</v>
      </c>
      <c r="B247" s="8">
        <v>0</v>
      </c>
      <c r="C247" s="8">
        <v>0</v>
      </c>
      <c r="D247" s="8">
        <v>0</v>
      </c>
      <c r="E247" s="8">
        <v>0</v>
      </c>
      <c r="F247" s="8">
        <v>0</v>
      </c>
      <c r="G247" s="8">
        <v>0</v>
      </c>
      <c r="H247" s="8">
        <v>0</v>
      </c>
      <c r="I247" s="8">
        <v>0</v>
      </c>
      <c r="J247" s="8">
        <v>0</v>
      </c>
      <c r="K247" s="8">
        <v>1</v>
      </c>
      <c r="L247" s="3">
        <v>10</v>
      </c>
      <c r="M247">
        <f t="shared" si="6"/>
        <v>1</v>
      </c>
      <c r="N247" s="1">
        <f t="shared" si="7"/>
        <v>3.3219280948873626</v>
      </c>
    </row>
    <row r="248" spans="1:14" x14ac:dyDescent="0.25">
      <c r="A248" s="3" t="s">
        <v>199</v>
      </c>
      <c r="B248" s="8">
        <v>0</v>
      </c>
      <c r="C248" s="8">
        <v>0</v>
      </c>
      <c r="D248" s="8">
        <v>0</v>
      </c>
      <c r="E248" s="8">
        <v>0</v>
      </c>
      <c r="F248" s="8">
        <v>0</v>
      </c>
      <c r="G248" s="8">
        <v>0</v>
      </c>
      <c r="H248" s="8">
        <v>0</v>
      </c>
      <c r="I248" s="8">
        <v>1</v>
      </c>
      <c r="J248" s="8">
        <v>0</v>
      </c>
      <c r="K248" s="8">
        <v>0</v>
      </c>
      <c r="L248" s="3">
        <v>10</v>
      </c>
      <c r="M248">
        <f t="shared" si="6"/>
        <v>1</v>
      </c>
      <c r="N248" s="1">
        <f t="shared" si="7"/>
        <v>3.3219280948873626</v>
      </c>
    </row>
    <row r="249" spans="1:14" x14ac:dyDescent="0.25">
      <c r="A249" s="3" t="s">
        <v>192</v>
      </c>
      <c r="B249" s="8">
        <v>0</v>
      </c>
      <c r="C249" s="8">
        <v>0</v>
      </c>
      <c r="D249" s="8">
        <v>0</v>
      </c>
      <c r="E249" s="8">
        <v>0</v>
      </c>
      <c r="F249" s="8">
        <v>0</v>
      </c>
      <c r="G249" s="8">
        <v>0</v>
      </c>
      <c r="H249" s="8">
        <v>0</v>
      </c>
      <c r="I249" s="8">
        <v>1</v>
      </c>
      <c r="J249" s="8">
        <v>0</v>
      </c>
      <c r="K249" s="8">
        <v>1</v>
      </c>
      <c r="L249" s="3">
        <v>10</v>
      </c>
      <c r="M249">
        <f t="shared" si="6"/>
        <v>2</v>
      </c>
      <c r="N249" s="1">
        <f t="shared" si="7"/>
        <v>2.3219280948873622</v>
      </c>
    </row>
    <row r="250" spans="1:14" x14ac:dyDescent="0.25">
      <c r="A250" s="3" t="s">
        <v>124</v>
      </c>
      <c r="B250" s="8">
        <v>0</v>
      </c>
      <c r="C250" s="8">
        <v>0</v>
      </c>
      <c r="D250" s="8">
        <v>0</v>
      </c>
      <c r="E250" s="8">
        <v>1</v>
      </c>
      <c r="F250" s="8">
        <v>0</v>
      </c>
      <c r="G250" s="8">
        <v>0</v>
      </c>
      <c r="H250" s="8">
        <v>0</v>
      </c>
      <c r="I250" s="8">
        <v>0</v>
      </c>
      <c r="J250" s="8">
        <v>0</v>
      </c>
      <c r="K250" s="8">
        <v>0</v>
      </c>
      <c r="L250" s="3">
        <v>10</v>
      </c>
      <c r="M250">
        <f t="shared" si="6"/>
        <v>1</v>
      </c>
      <c r="N250" s="1">
        <f t="shared" si="7"/>
        <v>3.3219280948873626</v>
      </c>
    </row>
    <row r="251" spans="1:14" x14ac:dyDescent="0.25">
      <c r="A251" s="3" t="s">
        <v>130</v>
      </c>
      <c r="B251" s="8">
        <v>0</v>
      </c>
      <c r="C251" s="8">
        <v>0</v>
      </c>
      <c r="D251" s="8">
        <v>0</v>
      </c>
      <c r="E251" s="8">
        <v>3</v>
      </c>
      <c r="F251" s="8">
        <v>0</v>
      </c>
      <c r="G251" s="8">
        <v>0</v>
      </c>
      <c r="H251" s="8">
        <v>0</v>
      </c>
      <c r="I251" s="8">
        <v>0</v>
      </c>
      <c r="J251" s="8">
        <v>0</v>
      </c>
      <c r="K251" s="8">
        <v>0</v>
      </c>
      <c r="L251" s="3">
        <v>10</v>
      </c>
      <c r="M251">
        <f t="shared" si="6"/>
        <v>1</v>
      </c>
      <c r="N251" s="1">
        <f t="shared" si="7"/>
        <v>3.3219280948873626</v>
      </c>
    </row>
    <row r="252" spans="1:14" x14ac:dyDescent="0.25">
      <c r="A252" s="3" t="s">
        <v>76</v>
      </c>
      <c r="B252" s="8">
        <v>0</v>
      </c>
      <c r="C252" s="8">
        <v>0</v>
      </c>
      <c r="D252" s="8">
        <v>2</v>
      </c>
      <c r="E252" s="8">
        <v>0</v>
      </c>
      <c r="F252" s="8">
        <v>0</v>
      </c>
      <c r="G252" s="8">
        <v>0</v>
      </c>
      <c r="H252" s="8">
        <v>0</v>
      </c>
      <c r="I252" s="8">
        <v>0</v>
      </c>
      <c r="J252" s="8">
        <v>0</v>
      </c>
      <c r="K252" s="8">
        <v>0</v>
      </c>
      <c r="L252" s="3">
        <v>10</v>
      </c>
      <c r="M252">
        <f t="shared" si="6"/>
        <v>1</v>
      </c>
      <c r="N252" s="1">
        <f t="shared" si="7"/>
        <v>3.3219280948873626</v>
      </c>
    </row>
    <row r="253" spans="1:14" x14ac:dyDescent="0.25">
      <c r="A253" s="3" t="s">
        <v>56</v>
      </c>
      <c r="B253" s="8">
        <v>0</v>
      </c>
      <c r="C253" s="8">
        <v>1</v>
      </c>
      <c r="D253" s="8">
        <v>0</v>
      </c>
      <c r="E253" s="8">
        <v>0</v>
      </c>
      <c r="F253" s="8">
        <v>0</v>
      </c>
      <c r="G253" s="8">
        <v>0</v>
      </c>
      <c r="H253" s="8">
        <v>0</v>
      </c>
      <c r="I253" s="8">
        <v>0</v>
      </c>
      <c r="J253" s="8">
        <v>0</v>
      </c>
      <c r="K253" s="8">
        <v>0</v>
      </c>
      <c r="L253" s="3">
        <v>10</v>
      </c>
      <c r="M253">
        <f t="shared" si="6"/>
        <v>1</v>
      </c>
      <c r="N253" s="1">
        <f t="shared" si="7"/>
        <v>3.3219280948873626</v>
      </c>
    </row>
    <row r="254" spans="1:14" x14ac:dyDescent="0.25">
      <c r="A254" s="3" t="s">
        <v>69</v>
      </c>
      <c r="B254" s="8">
        <v>0</v>
      </c>
      <c r="C254" s="8">
        <v>0</v>
      </c>
      <c r="D254" s="8">
        <v>1</v>
      </c>
      <c r="E254" s="8">
        <v>0</v>
      </c>
      <c r="F254" s="8">
        <v>0</v>
      </c>
      <c r="G254" s="8">
        <v>0</v>
      </c>
      <c r="H254" s="8">
        <v>0</v>
      </c>
      <c r="I254" s="8">
        <v>0</v>
      </c>
      <c r="J254" s="8">
        <v>0</v>
      </c>
      <c r="K254" s="8">
        <v>0</v>
      </c>
      <c r="L254" s="3">
        <v>10</v>
      </c>
      <c r="M254">
        <f t="shared" si="6"/>
        <v>1</v>
      </c>
      <c r="N254" s="1">
        <f t="shared" si="7"/>
        <v>3.3219280948873626</v>
      </c>
    </row>
    <row r="255" spans="1:14" x14ac:dyDescent="0.25">
      <c r="A255" s="3" t="s">
        <v>319</v>
      </c>
      <c r="B255" s="8">
        <v>0</v>
      </c>
      <c r="C255" s="8">
        <v>0</v>
      </c>
      <c r="D255" s="8">
        <v>0</v>
      </c>
      <c r="E255" s="8">
        <v>0</v>
      </c>
      <c r="F255" s="8">
        <v>0</v>
      </c>
      <c r="G255" s="8">
        <v>0</v>
      </c>
      <c r="H255" s="8">
        <v>0</v>
      </c>
      <c r="I255" s="8">
        <v>0</v>
      </c>
      <c r="J255" s="8">
        <v>0</v>
      </c>
      <c r="K255" s="8">
        <v>1</v>
      </c>
      <c r="L255" s="3">
        <v>10</v>
      </c>
      <c r="M255">
        <f t="shared" si="6"/>
        <v>1</v>
      </c>
      <c r="N255" s="1">
        <f t="shared" si="7"/>
        <v>3.3219280948873626</v>
      </c>
    </row>
    <row r="256" spans="1:14" x14ac:dyDescent="0.25">
      <c r="A256" s="3" t="s">
        <v>226</v>
      </c>
      <c r="B256" s="8">
        <v>0</v>
      </c>
      <c r="C256" s="8">
        <v>0</v>
      </c>
      <c r="D256" s="8">
        <v>0</v>
      </c>
      <c r="E256" s="8">
        <v>0</v>
      </c>
      <c r="F256" s="8">
        <v>0</v>
      </c>
      <c r="G256" s="8">
        <v>0</v>
      </c>
      <c r="H256" s="8">
        <v>0</v>
      </c>
      <c r="I256" s="8">
        <v>1</v>
      </c>
      <c r="J256" s="8">
        <v>0</v>
      </c>
      <c r="K256" s="8">
        <v>3</v>
      </c>
      <c r="L256" s="3">
        <v>10</v>
      </c>
      <c r="M256">
        <f t="shared" si="6"/>
        <v>2</v>
      </c>
      <c r="N256" s="1">
        <f t="shared" si="7"/>
        <v>2.3219280948873622</v>
      </c>
    </row>
    <row r="257" spans="1:14" x14ac:dyDescent="0.25">
      <c r="A257" s="3" t="s">
        <v>274</v>
      </c>
      <c r="B257" s="8">
        <v>0</v>
      </c>
      <c r="C257" s="8">
        <v>0</v>
      </c>
      <c r="D257" s="8">
        <v>0</v>
      </c>
      <c r="E257" s="8">
        <v>0</v>
      </c>
      <c r="F257" s="8">
        <v>0</v>
      </c>
      <c r="G257" s="8">
        <v>0</v>
      </c>
      <c r="H257" s="8">
        <v>0</v>
      </c>
      <c r="I257" s="8">
        <v>0</v>
      </c>
      <c r="J257" s="8">
        <v>0</v>
      </c>
      <c r="K257" s="8">
        <v>1</v>
      </c>
      <c r="L257" s="3">
        <v>10</v>
      </c>
      <c r="M257">
        <f t="shared" si="6"/>
        <v>1</v>
      </c>
      <c r="N257" s="1">
        <f t="shared" si="7"/>
        <v>3.3219280948873626</v>
      </c>
    </row>
    <row r="258" spans="1:14" x14ac:dyDescent="0.25">
      <c r="A258" s="3" t="s">
        <v>36</v>
      </c>
      <c r="B258" s="8">
        <v>1</v>
      </c>
      <c r="C258" s="8">
        <v>0</v>
      </c>
      <c r="D258" s="8">
        <v>0</v>
      </c>
      <c r="E258" s="8">
        <v>0</v>
      </c>
      <c r="F258" s="8">
        <v>0</v>
      </c>
      <c r="G258" s="8">
        <v>0</v>
      </c>
      <c r="H258" s="8">
        <v>0</v>
      </c>
      <c r="I258" s="8">
        <v>0</v>
      </c>
      <c r="J258" s="8">
        <v>0</v>
      </c>
      <c r="K258" s="8">
        <v>0</v>
      </c>
      <c r="L258" s="3">
        <v>10</v>
      </c>
      <c r="M258">
        <f t="shared" si="6"/>
        <v>1</v>
      </c>
      <c r="N258" s="1">
        <f t="shared" si="7"/>
        <v>3.3219280948873626</v>
      </c>
    </row>
    <row r="259" spans="1:14" x14ac:dyDescent="0.25">
      <c r="A259" s="3" t="s">
        <v>279</v>
      </c>
      <c r="B259" s="8">
        <v>0</v>
      </c>
      <c r="C259" s="8">
        <v>0</v>
      </c>
      <c r="D259" s="8">
        <v>0</v>
      </c>
      <c r="E259" s="8">
        <v>0</v>
      </c>
      <c r="F259" s="8">
        <v>0</v>
      </c>
      <c r="G259" s="8">
        <v>0</v>
      </c>
      <c r="H259" s="8">
        <v>0</v>
      </c>
      <c r="I259" s="8">
        <v>0</v>
      </c>
      <c r="J259" s="8">
        <v>0</v>
      </c>
      <c r="K259" s="8">
        <v>1</v>
      </c>
      <c r="L259" s="3">
        <v>10</v>
      </c>
      <c r="M259">
        <f t="shared" si="6"/>
        <v>1</v>
      </c>
      <c r="N259" s="1">
        <f t="shared" si="7"/>
        <v>3.3219280948873626</v>
      </c>
    </row>
    <row r="260" spans="1:14" x14ac:dyDescent="0.25">
      <c r="A260" s="3" t="s">
        <v>94</v>
      </c>
      <c r="B260" s="8">
        <v>0</v>
      </c>
      <c r="C260" s="8">
        <v>0</v>
      </c>
      <c r="D260" s="8">
        <v>1</v>
      </c>
      <c r="E260" s="8">
        <v>0</v>
      </c>
      <c r="F260" s="8">
        <v>0</v>
      </c>
      <c r="G260" s="8">
        <v>0</v>
      </c>
      <c r="H260" s="8">
        <v>0</v>
      </c>
      <c r="I260" s="8">
        <v>0</v>
      </c>
      <c r="J260" s="8">
        <v>0</v>
      </c>
      <c r="K260" s="8">
        <v>1</v>
      </c>
      <c r="L260" s="3">
        <v>10</v>
      </c>
      <c r="M260">
        <f t="shared" ref="M260:M313" si="8">COUNTIF(B260:K260,"&gt; 0")</f>
        <v>2</v>
      </c>
      <c r="N260" s="1">
        <f t="shared" ref="N260:N313" si="9">LOG((L260/M260),2)</f>
        <v>2.3219280948873622</v>
      </c>
    </row>
    <row r="261" spans="1:14" x14ac:dyDescent="0.25">
      <c r="A261" s="3" t="s">
        <v>54</v>
      </c>
      <c r="B261" s="8">
        <v>0</v>
      </c>
      <c r="C261" s="8">
        <v>2</v>
      </c>
      <c r="D261" s="8">
        <v>0</v>
      </c>
      <c r="E261" s="8">
        <v>0</v>
      </c>
      <c r="F261" s="8">
        <v>0</v>
      </c>
      <c r="G261" s="8">
        <v>1</v>
      </c>
      <c r="H261" s="8">
        <v>0</v>
      </c>
      <c r="I261" s="8">
        <v>0</v>
      </c>
      <c r="J261" s="8">
        <v>0</v>
      </c>
      <c r="K261" s="8">
        <v>0</v>
      </c>
      <c r="L261" s="3">
        <v>10</v>
      </c>
      <c r="M261">
        <f t="shared" si="8"/>
        <v>2</v>
      </c>
      <c r="N261" s="1">
        <f t="shared" si="9"/>
        <v>2.3219280948873622</v>
      </c>
    </row>
    <row r="262" spans="1:14" x14ac:dyDescent="0.25">
      <c r="A262" s="3" t="s">
        <v>142</v>
      </c>
      <c r="B262" s="8">
        <v>0</v>
      </c>
      <c r="C262" s="8">
        <v>0</v>
      </c>
      <c r="D262" s="8">
        <v>0</v>
      </c>
      <c r="E262" s="8">
        <v>0</v>
      </c>
      <c r="F262" s="8">
        <v>1</v>
      </c>
      <c r="G262" s="8">
        <v>0</v>
      </c>
      <c r="H262" s="8">
        <v>0</v>
      </c>
      <c r="I262" s="8">
        <v>0</v>
      </c>
      <c r="J262" s="8">
        <v>0</v>
      </c>
      <c r="K262" s="8">
        <v>0</v>
      </c>
      <c r="L262" s="3">
        <v>10</v>
      </c>
      <c r="M262">
        <f t="shared" si="8"/>
        <v>1</v>
      </c>
      <c r="N262" s="1">
        <f t="shared" si="9"/>
        <v>3.3219280948873626</v>
      </c>
    </row>
    <row r="263" spans="1:14" x14ac:dyDescent="0.25">
      <c r="A263" s="3" t="s">
        <v>191</v>
      </c>
      <c r="B263" s="8">
        <v>0</v>
      </c>
      <c r="C263" s="8">
        <v>0</v>
      </c>
      <c r="D263" s="8">
        <v>0</v>
      </c>
      <c r="E263" s="8">
        <v>0</v>
      </c>
      <c r="F263" s="8">
        <v>0</v>
      </c>
      <c r="G263" s="8">
        <v>0</v>
      </c>
      <c r="H263" s="8">
        <v>0</v>
      </c>
      <c r="I263" s="8">
        <v>1</v>
      </c>
      <c r="J263" s="8">
        <v>0</v>
      </c>
      <c r="K263" s="8">
        <v>0</v>
      </c>
      <c r="L263" s="3">
        <v>10</v>
      </c>
      <c r="M263">
        <f t="shared" si="8"/>
        <v>1</v>
      </c>
      <c r="N263" s="1">
        <f t="shared" si="9"/>
        <v>3.3219280948873626</v>
      </c>
    </row>
    <row r="264" spans="1:14" x14ac:dyDescent="0.25">
      <c r="A264" s="3" t="s">
        <v>200</v>
      </c>
      <c r="B264" s="8">
        <v>0</v>
      </c>
      <c r="C264" s="8">
        <v>0</v>
      </c>
      <c r="D264" s="8">
        <v>0</v>
      </c>
      <c r="E264" s="8">
        <v>0</v>
      </c>
      <c r="F264" s="8">
        <v>0</v>
      </c>
      <c r="G264" s="8">
        <v>0</v>
      </c>
      <c r="H264" s="8">
        <v>0</v>
      </c>
      <c r="I264" s="8">
        <v>1</v>
      </c>
      <c r="J264" s="8">
        <v>0</v>
      </c>
      <c r="K264" s="8">
        <v>0</v>
      </c>
      <c r="L264" s="3">
        <v>10</v>
      </c>
      <c r="M264">
        <f t="shared" si="8"/>
        <v>1</v>
      </c>
      <c r="N264" s="1">
        <f t="shared" si="9"/>
        <v>3.3219280948873626</v>
      </c>
    </row>
    <row r="265" spans="1:14" x14ac:dyDescent="0.25">
      <c r="A265" s="3" t="s">
        <v>41</v>
      </c>
      <c r="B265" s="8">
        <v>1</v>
      </c>
      <c r="C265" s="8">
        <v>0</v>
      </c>
      <c r="D265" s="8">
        <v>0</v>
      </c>
      <c r="E265" s="8">
        <v>0</v>
      </c>
      <c r="F265" s="8">
        <v>0</v>
      </c>
      <c r="G265" s="8">
        <v>0</v>
      </c>
      <c r="H265" s="8">
        <v>0</v>
      </c>
      <c r="I265" s="8">
        <v>0</v>
      </c>
      <c r="J265" s="8">
        <v>0</v>
      </c>
      <c r="K265" s="8">
        <v>0</v>
      </c>
      <c r="L265" s="3">
        <v>10</v>
      </c>
      <c r="M265">
        <f t="shared" si="8"/>
        <v>1</v>
      </c>
      <c r="N265" s="1">
        <f t="shared" si="9"/>
        <v>3.3219280948873626</v>
      </c>
    </row>
    <row r="266" spans="1:14" x14ac:dyDescent="0.25">
      <c r="A266" s="3" t="s">
        <v>83</v>
      </c>
      <c r="B266" s="8">
        <v>0</v>
      </c>
      <c r="C266" s="8">
        <v>0</v>
      </c>
      <c r="D266" s="8">
        <v>1</v>
      </c>
      <c r="E266" s="8">
        <v>0</v>
      </c>
      <c r="F266" s="8">
        <v>0</v>
      </c>
      <c r="G266" s="8">
        <v>0</v>
      </c>
      <c r="H266" s="8">
        <v>0</v>
      </c>
      <c r="I266" s="8">
        <v>1</v>
      </c>
      <c r="J266" s="8">
        <v>0</v>
      </c>
      <c r="K266" s="8">
        <v>0</v>
      </c>
      <c r="L266" s="3">
        <v>10</v>
      </c>
      <c r="M266">
        <f t="shared" si="8"/>
        <v>2</v>
      </c>
      <c r="N266" s="1">
        <f t="shared" si="9"/>
        <v>2.3219280948873622</v>
      </c>
    </row>
    <row r="267" spans="1:14" x14ac:dyDescent="0.25">
      <c r="A267" s="3" t="s">
        <v>85</v>
      </c>
      <c r="B267" s="8">
        <v>0</v>
      </c>
      <c r="C267" s="8">
        <v>0</v>
      </c>
      <c r="D267" s="8">
        <v>1</v>
      </c>
      <c r="E267" s="8">
        <v>0</v>
      </c>
      <c r="F267" s="8">
        <v>0</v>
      </c>
      <c r="G267" s="8">
        <v>0</v>
      </c>
      <c r="H267" s="8">
        <v>0</v>
      </c>
      <c r="I267" s="8">
        <v>0</v>
      </c>
      <c r="J267" s="8">
        <v>0</v>
      </c>
      <c r="K267" s="8">
        <v>0</v>
      </c>
      <c r="L267" s="3">
        <v>10</v>
      </c>
      <c r="M267">
        <f t="shared" si="8"/>
        <v>1</v>
      </c>
      <c r="N267" s="1">
        <f t="shared" si="9"/>
        <v>3.3219280948873626</v>
      </c>
    </row>
    <row r="268" spans="1:14" x14ac:dyDescent="0.25">
      <c r="A268" s="3" t="s">
        <v>260</v>
      </c>
      <c r="B268" s="8">
        <v>0</v>
      </c>
      <c r="C268" s="8">
        <v>0</v>
      </c>
      <c r="D268" s="8">
        <v>0</v>
      </c>
      <c r="E268" s="8">
        <v>0</v>
      </c>
      <c r="F268" s="8">
        <v>0</v>
      </c>
      <c r="G268" s="8">
        <v>0</v>
      </c>
      <c r="H268" s="8">
        <v>0</v>
      </c>
      <c r="I268" s="8">
        <v>0</v>
      </c>
      <c r="J268" s="8">
        <v>0</v>
      </c>
      <c r="K268" s="8">
        <v>1</v>
      </c>
      <c r="L268" s="3">
        <v>10</v>
      </c>
      <c r="M268">
        <f t="shared" si="8"/>
        <v>1</v>
      </c>
      <c r="N268" s="1">
        <f t="shared" si="9"/>
        <v>3.3219280948873626</v>
      </c>
    </row>
    <row r="269" spans="1:14" x14ac:dyDescent="0.25">
      <c r="A269" s="3" t="s">
        <v>120</v>
      </c>
      <c r="B269" s="8">
        <v>0</v>
      </c>
      <c r="C269" s="8">
        <v>0</v>
      </c>
      <c r="D269" s="8">
        <v>0</v>
      </c>
      <c r="E269" s="8">
        <v>1</v>
      </c>
      <c r="F269" s="8">
        <v>0</v>
      </c>
      <c r="G269" s="8">
        <v>0</v>
      </c>
      <c r="H269" s="8">
        <v>0</v>
      </c>
      <c r="I269" s="8">
        <v>0</v>
      </c>
      <c r="J269" s="8">
        <v>0</v>
      </c>
      <c r="K269" s="8">
        <v>0</v>
      </c>
      <c r="L269" s="3">
        <v>10</v>
      </c>
      <c r="M269">
        <f t="shared" si="8"/>
        <v>1</v>
      </c>
      <c r="N269" s="1">
        <f t="shared" si="9"/>
        <v>3.3219280948873626</v>
      </c>
    </row>
    <row r="270" spans="1:14" x14ac:dyDescent="0.25">
      <c r="A270" s="3" t="s">
        <v>78</v>
      </c>
      <c r="B270" s="8">
        <v>0</v>
      </c>
      <c r="C270" s="8">
        <v>0</v>
      </c>
      <c r="D270" s="8">
        <v>2</v>
      </c>
      <c r="E270" s="8">
        <v>0</v>
      </c>
      <c r="F270" s="8">
        <v>0</v>
      </c>
      <c r="G270" s="8">
        <v>0</v>
      </c>
      <c r="H270" s="8">
        <v>0</v>
      </c>
      <c r="I270" s="8">
        <v>0</v>
      </c>
      <c r="J270" s="8">
        <v>0</v>
      </c>
      <c r="K270" s="8">
        <v>0</v>
      </c>
      <c r="L270" s="3">
        <v>10</v>
      </c>
      <c r="M270">
        <f t="shared" si="8"/>
        <v>1</v>
      </c>
      <c r="N270" s="1">
        <f t="shared" si="9"/>
        <v>3.3219280948873626</v>
      </c>
    </row>
    <row r="271" spans="1:14" x14ac:dyDescent="0.25">
      <c r="A271" s="3" t="s">
        <v>155</v>
      </c>
      <c r="B271" s="8">
        <v>0</v>
      </c>
      <c r="C271" s="8">
        <v>0</v>
      </c>
      <c r="D271" s="8">
        <v>0</v>
      </c>
      <c r="E271" s="8">
        <v>0</v>
      </c>
      <c r="F271" s="8">
        <v>1</v>
      </c>
      <c r="G271" s="8">
        <v>0</v>
      </c>
      <c r="H271" s="8">
        <v>0</v>
      </c>
      <c r="I271" s="8">
        <v>0</v>
      </c>
      <c r="J271" s="8">
        <v>0</v>
      </c>
      <c r="K271" s="8">
        <v>0</v>
      </c>
      <c r="L271" s="3">
        <v>10</v>
      </c>
      <c r="M271">
        <f t="shared" si="8"/>
        <v>1</v>
      </c>
      <c r="N271" s="1">
        <f t="shared" si="9"/>
        <v>3.3219280948873626</v>
      </c>
    </row>
    <row r="272" spans="1:14" x14ac:dyDescent="0.25">
      <c r="A272" s="3" t="s">
        <v>165</v>
      </c>
      <c r="B272" s="8">
        <v>0</v>
      </c>
      <c r="C272" s="8">
        <v>0</v>
      </c>
      <c r="D272" s="8">
        <v>0</v>
      </c>
      <c r="E272" s="8">
        <v>0</v>
      </c>
      <c r="F272" s="8">
        <v>0</v>
      </c>
      <c r="G272" s="8">
        <v>1</v>
      </c>
      <c r="H272" s="8">
        <v>0</v>
      </c>
      <c r="I272" s="8">
        <v>0</v>
      </c>
      <c r="J272" s="8">
        <v>0</v>
      </c>
      <c r="K272" s="8">
        <v>0</v>
      </c>
      <c r="L272" s="3">
        <v>10</v>
      </c>
      <c r="M272">
        <f t="shared" si="8"/>
        <v>1</v>
      </c>
      <c r="N272" s="1">
        <f t="shared" si="9"/>
        <v>3.3219280948873626</v>
      </c>
    </row>
    <row r="273" spans="1:14" x14ac:dyDescent="0.25">
      <c r="A273" s="3" t="s">
        <v>229</v>
      </c>
      <c r="B273" s="8">
        <v>0</v>
      </c>
      <c r="C273" s="8">
        <v>0</v>
      </c>
      <c r="D273" s="8">
        <v>0</v>
      </c>
      <c r="E273" s="8">
        <v>0</v>
      </c>
      <c r="F273" s="8">
        <v>0</v>
      </c>
      <c r="G273" s="8">
        <v>0</v>
      </c>
      <c r="H273" s="8">
        <v>0</v>
      </c>
      <c r="I273" s="8">
        <v>1</v>
      </c>
      <c r="J273" s="8">
        <v>0</v>
      </c>
      <c r="K273" s="8">
        <v>0</v>
      </c>
      <c r="L273" s="3">
        <v>10</v>
      </c>
      <c r="M273">
        <f t="shared" si="8"/>
        <v>1</v>
      </c>
      <c r="N273" s="1">
        <f t="shared" si="9"/>
        <v>3.3219280948873626</v>
      </c>
    </row>
    <row r="274" spans="1:14" x14ac:dyDescent="0.25">
      <c r="A274" s="3" t="s">
        <v>215</v>
      </c>
      <c r="B274" s="8">
        <v>0</v>
      </c>
      <c r="C274" s="8">
        <v>0</v>
      </c>
      <c r="D274" s="8">
        <v>0</v>
      </c>
      <c r="E274" s="8">
        <v>0</v>
      </c>
      <c r="F274" s="8">
        <v>0</v>
      </c>
      <c r="G274" s="8">
        <v>0</v>
      </c>
      <c r="H274" s="8">
        <v>0</v>
      </c>
      <c r="I274" s="8">
        <v>1</v>
      </c>
      <c r="J274" s="8">
        <v>0</v>
      </c>
      <c r="K274" s="8">
        <v>0</v>
      </c>
      <c r="L274" s="3">
        <v>10</v>
      </c>
      <c r="M274">
        <f t="shared" si="8"/>
        <v>1</v>
      </c>
      <c r="N274" s="1">
        <f t="shared" si="9"/>
        <v>3.3219280948873626</v>
      </c>
    </row>
    <row r="275" spans="1:14" x14ac:dyDescent="0.25">
      <c r="A275" s="3" t="s">
        <v>268</v>
      </c>
      <c r="B275" s="8">
        <v>0</v>
      </c>
      <c r="C275" s="8">
        <v>0</v>
      </c>
      <c r="D275" s="8">
        <v>0</v>
      </c>
      <c r="E275" s="8">
        <v>0</v>
      </c>
      <c r="F275" s="8">
        <v>0</v>
      </c>
      <c r="G275" s="8">
        <v>0</v>
      </c>
      <c r="H275" s="8">
        <v>0</v>
      </c>
      <c r="I275" s="8">
        <v>0</v>
      </c>
      <c r="J275" s="8">
        <v>0</v>
      </c>
      <c r="K275" s="8">
        <v>1</v>
      </c>
      <c r="L275" s="3">
        <v>10</v>
      </c>
      <c r="M275">
        <f t="shared" si="8"/>
        <v>1</v>
      </c>
      <c r="N275" s="1">
        <f t="shared" si="9"/>
        <v>3.3219280948873626</v>
      </c>
    </row>
    <row r="276" spans="1:14" x14ac:dyDescent="0.25">
      <c r="A276" s="3" t="s">
        <v>46</v>
      </c>
      <c r="B276" s="8">
        <v>1</v>
      </c>
      <c r="C276" s="8">
        <v>0</v>
      </c>
      <c r="D276" s="8">
        <v>0</v>
      </c>
      <c r="E276" s="8">
        <v>0</v>
      </c>
      <c r="F276" s="8">
        <v>0</v>
      </c>
      <c r="G276" s="8">
        <v>0</v>
      </c>
      <c r="H276" s="8">
        <v>0</v>
      </c>
      <c r="I276" s="8">
        <v>0</v>
      </c>
      <c r="J276" s="8">
        <v>0</v>
      </c>
      <c r="K276" s="8">
        <v>0</v>
      </c>
      <c r="L276" s="3">
        <v>10</v>
      </c>
      <c r="M276">
        <f t="shared" si="8"/>
        <v>1</v>
      </c>
      <c r="N276" s="1">
        <f t="shared" si="9"/>
        <v>3.3219280948873626</v>
      </c>
    </row>
    <row r="277" spans="1:14" x14ac:dyDescent="0.25">
      <c r="A277" s="3" t="s">
        <v>57</v>
      </c>
      <c r="B277" s="8">
        <v>0</v>
      </c>
      <c r="C277" s="8">
        <v>1</v>
      </c>
      <c r="D277" s="8">
        <v>0</v>
      </c>
      <c r="E277" s="8">
        <v>0</v>
      </c>
      <c r="F277" s="8">
        <v>0</v>
      </c>
      <c r="G277" s="8">
        <v>0</v>
      </c>
      <c r="H277" s="8">
        <v>0</v>
      </c>
      <c r="I277" s="8">
        <v>2</v>
      </c>
      <c r="J277" s="8">
        <v>0</v>
      </c>
      <c r="K277" s="8">
        <v>3</v>
      </c>
      <c r="L277" s="3">
        <v>10</v>
      </c>
      <c r="M277">
        <f t="shared" si="8"/>
        <v>3</v>
      </c>
      <c r="N277" s="1">
        <f t="shared" si="9"/>
        <v>1.7369655941662063</v>
      </c>
    </row>
    <row r="278" spans="1:14" x14ac:dyDescent="0.25">
      <c r="A278" s="3" t="s">
        <v>327</v>
      </c>
      <c r="B278" s="8">
        <v>0</v>
      </c>
      <c r="C278" s="8">
        <v>0</v>
      </c>
      <c r="D278" s="8">
        <v>0</v>
      </c>
      <c r="E278" s="8">
        <v>0</v>
      </c>
      <c r="F278" s="8">
        <v>0</v>
      </c>
      <c r="G278" s="8">
        <v>0</v>
      </c>
      <c r="H278" s="8">
        <v>0</v>
      </c>
      <c r="I278" s="8">
        <v>0</v>
      </c>
      <c r="J278" s="8">
        <v>0</v>
      </c>
      <c r="K278" s="8">
        <v>1</v>
      </c>
      <c r="L278" s="3">
        <v>10</v>
      </c>
      <c r="M278">
        <f t="shared" si="8"/>
        <v>1</v>
      </c>
      <c r="N278" s="1">
        <f t="shared" si="9"/>
        <v>3.3219280948873626</v>
      </c>
    </row>
    <row r="279" spans="1:14" x14ac:dyDescent="0.25">
      <c r="A279" s="3" t="s">
        <v>280</v>
      </c>
      <c r="B279" s="8">
        <v>0</v>
      </c>
      <c r="C279" s="8">
        <v>0</v>
      </c>
      <c r="D279" s="8">
        <v>0</v>
      </c>
      <c r="E279" s="8">
        <v>0</v>
      </c>
      <c r="F279" s="8">
        <v>0</v>
      </c>
      <c r="G279" s="8">
        <v>0</v>
      </c>
      <c r="H279" s="8">
        <v>0</v>
      </c>
      <c r="I279" s="8">
        <v>0</v>
      </c>
      <c r="J279" s="8">
        <v>0</v>
      </c>
      <c r="K279" s="8">
        <v>1</v>
      </c>
      <c r="L279" s="3">
        <v>10</v>
      </c>
      <c r="M279">
        <f t="shared" si="8"/>
        <v>1</v>
      </c>
      <c r="N279" s="1">
        <f t="shared" si="9"/>
        <v>3.3219280948873626</v>
      </c>
    </row>
    <row r="280" spans="1:14" x14ac:dyDescent="0.25">
      <c r="A280" s="3" t="s">
        <v>239</v>
      </c>
      <c r="B280" s="8">
        <v>0</v>
      </c>
      <c r="C280" s="8">
        <v>0</v>
      </c>
      <c r="D280" s="8">
        <v>0</v>
      </c>
      <c r="E280" s="8">
        <v>0</v>
      </c>
      <c r="F280" s="8">
        <v>0</v>
      </c>
      <c r="G280" s="8">
        <v>0</v>
      </c>
      <c r="H280" s="8">
        <v>0</v>
      </c>
      <c r="I280" s="8">
        <v>0</v>
      </c>
      <c r="J280" s="8">
        <v>0</v>
      </c>
      <c r="K280" s="8">
        <v>1</v>
      </c>
      <c r="L280" s="3">
        <v>10</v>
      </c>
      <c r="M280">
        <f t="shared" si="8"/>
        <v>1</v>
      </c>
      <c r="N280" s="1">
        <f t="shared" si="9"/>
        <v>3.3219280948873626</v>
      </c>
    </row>
    <row r="281" spans="1:14" x14ac:dyDescent="0.25">
      <c r="A281" s="3" t="s">
        <v>291</v>
      </c>
      <c r="B281" s="8">
        <v>0</v>
      </c>
      <c r="C281" s="8">
        <v>0</v>
      </c>
      <c r="D281" s="8">
        <v>0</v>
      </c>
      <c r="E281" s="8">
        <v>0</v>
      </c>
      <c r="F281" s="8">
        <v>0</v>
      </c>
      <c r="G281" s="8">
        <v>0</v>
      </c>
      <c r="H281" s="8">
        <v>0</v>
      </c>
      <c r="I281" s="8">
        <v>0</v>
      </c>
      <c r="J281" s="8">
        <v>0</v>
      </c>
      <c r="K281" s="8">
        <v>2</v>
      </c>
      <c r="L281" s="3">
        <v>10</v>
      </c>
      <c r="M281">
        <f t="shared" si="8"/>
        <v>1</v>
      </c>
      <c r="N281" s="1">
        <f t="shared" si="9"/>
        <v>3.3219280948873626</v>
      </c>
    </row>
    <row r="282" spans="1:14" x14ac:dyDescent="0.25">
      <c r="A282" s="3" t="s">
        <v>146</v>
      </c>
      <c r="B282" s="8">
        <v>0</v>
      </c>
      <c r="C282" s="8">
        <v>0</v>
      </c>
      <c r="D282" s="8">
        <v>0</v>
      </c>
      <c r="E282" s="8">
        <v>0</v>
      </c>
      <c r="F282" s="8">
        <v>1</v>
      </c>
      <c r="G282" s="8">
        <v>0</v>
      </c>
      <c r="H282" s="8">
        <v>0</v>
      </c>
      <c r="I282" s="8">
        <v>0</v>
      </c>
      <c r="J282" s="8">
        <v>0</v>
      </c>
      <c r="K282" s="8">
        <v>0</v>
      </c>
      <c r="L282" s="3">
        <v>10</v>
      </c>
      <c r="M282">
        <f t="shared" si="8"/>
        <v>1</v>
      </c>
      <c r="N282" s="1">
        <f t="shared" si="9"/>
        <v>3.3219280948873626</v>
      </c>
    </row>
    <row r="283" spans="1:14" x14ac:dyDescent="0.25">
      <c r="A283" s="3" t="s">
        <v>113</v>
      </c>
      <c r="B283" s="8">
        <v>0</v>
      </c>
      <c r="C283" s="8">
        <v>0</v>
      </c>
      <c r="D283" s="8">
        <v>0</v>
      </c>
      <c r="E283" s="8">
        <v>1</v>
      </c>
      <c r="F283" s="8">
        <v>0</v>
      </c>
      <c r="G283" s="8">
        <v>0</v>
      </c>
      <c r="H283" s="8">
        <v>0</v>
      </c>
      <c r="I283" s="8">
        <v>3</v>
      </c>
      <c r="J283" s="8">
        <v>0</v>
      </c>
      <c r="K283" s="8">
        <v>0</v>
      </c>
      <c r="L283" s="3">
        <v>10</v>
      </c>
      <c r="M283">
        <f t="shared" si="8"/>
        <v>2</v>
      </c>
      <c r="N283" s="1">
        <f t="shared" si="9"/>
        <v>2.3219280948873622</v>
      </c>
    </row>
    <row r="284" spans="1:14" x14ac:dyDescent="0.25">
      <c r="A284" s="3" t="s">
        <v>194</v>
      </c>
      <c r="B284" s="8">
        <v>0</v>
      </c>
      <c r="C284" s="8">
        <v>0</v>
      </c>
      <c r="D284" s="8">
        <v>0</v>
      </c>
      <c r="E284" s="8">
        <v>0</v>
      </c>
      <c r="F284" s="8">
        <v>0</v>
      </c>
      <c r="G284" s="8">
        <v>0</v>
      </c>
      <c r="H284" s="8">
        <v>0</v>
      </c>
      <c r="I284" s="8">
        <v>1</v>
      </c>
      <c r="J284" s="8">
        <v>0</v>
      </c>
      <c r="K284" s="8">
        <v>0</v>
      </c>
      <c r="L284" s="3">
        <v>10</v>
      </c>
      <c r="M284">
        <f t="shared" si="8"/>
        <v>1</v>
      </c>
      <c r="N284" s="1">
        <f t="shared" si="9"/>
        <v>3.3219280948873626</v>
      </c>
    </row>
    <row r="285" spans="1:14" x14ac:dyDescent="0.25">
      <c r="A285" s="3" t="s">
        <v>174</v>
      </c>
      <c r="B285" s="8">
        <v>0</v>
      </c>
      <c r="C285" s="8">
        <v>0</v>
      </c>
      <c r="D285" s="8">
        <v>0</v>
      </c>
      <c r="E285" s="8">
        <v>0</v>
      </c>
      <c r="F285" s="8">
        <v>0</v>
      </c>
      <c r="G285" s="8">
        <v>0</v>
      </c>
      <c r="H285" s="8">
        <v>0</v>
      </c>
      <c r="I285" s="8">
        <v>1</v>
      </c>
      <c r="J285" s="8">
        <v>0</v>
      </c>
      <c r="K285" s="8">
        <v>0</v>
      </c>
      <c r="L285" s="3">
        <v>10</v>
      </c>
      <c r="M285">
        <f t="shared" si="8"/>
        <v>1</v>
      </c>
      <c r="N285" s="1">
        <f t="shared" si="9"/>
        <v>3.3219280948873626</v>
      </c>
    </row>
    <row r="286" spans="1:14" x14ac:dyDescent="0.25">
      <c r="A286" s="3" t="s">
        <v>136</v>
      </c>
      <c r="B286" s="8">
        <v>0</v>
      </c>
      <c r="C286" s="8">
        <v>0</v>
      </c>
      <c r="D286" s="8">
        <v>0</v>
      </c>
      <c r="E286" s="8">
        <v>1</v>
      </c>
      <c r="F286" s="8">
        <v>0</v>
      </c>
      <c r="G286" s="8">
        <v>0</v>
      </c>
      <c r="H286" s="8">
        <v>0</v>
      </c>
      <c r="I286" s="8">
        <v>0</v>
      </c>
      <c r="J286" s="8">
        <v>0</v>
      </c>
      <c r="K286" s="8">
        <v>0</v>
      </c>
      <c r="L286" s="3">
        <v>10</v>
      </c>
      <c r="M286">
        <f t="shared" si="8"/>
        <v>1</v>
      </c>
      <c r="N286" s="1">
        <f t="shared" si="9"/>
        <v>3.3219280948873626</v>
      </c>
    </row>
    <row r="287" spans="1:14" x14ac:dyDescent="0.25">
      <c r="A287" s="3" t="s">
        <v>176</v>
      </c>
      <c r="B287" s="8">
        <v>0</v>
      </c>
      <c r="C287" s="8">
        <v>0</v>
      </c>
      <c r="D287" s="8">
        <v>0</v>
      </c>
      <c r="E287" s="8">
        <v>0</v>
      </c>
      <c r="F287" s="8">
        <v>0</v>
      </c>
      <c r="G287" s="8">
        <v>0</v>
      </c>
      <c r="H287" s="8">
        <v>0</v>
      </c>
      <c r="I287" s="8">
        <v>1</v>
      </c>
      <c r="J287" s="8">
        <v>0</v>
      </c>
      <c r="K287" s="8">
        <v>0</v>
      </c>
      <c r="L287" s="3">
        <v>10</v>
      </c>
      <c r="M287">
        <f t="shared" si="8"/>
        <v>1</v>
      </c>
      <c r="N287" s="1">
        <f t="shared" si="9"/>
        <v>3.3219280948873626</v>
      </c>
    </row>
    <row r="288" spans="1:14" x14ac:dyDescent="0.25">
      <c r="A288" s="3" t="s">
        <v>246</v>
      </c>
      <c r="B288" s="8">
        <v>0</v>
      </c>
      <c r="C288" s="8">
        <v>0</v>
      </c>
      <c r="D288" s="8">
        <v>0</v>
      </c>
      <c r="E288" s="8">
        <v>0</v>
      </c>
      <c r="F288" s="8">
        <v>0</v>
      </c>
      <c r="G288" s="8">
        <v>0</v>
      </c>
      <c r="H288" s="8">
        <v>0</v>
      </c>
      <c r="I288" s="8">
        <v>0</v>
      </c>
      <c r="J288" s="8">
        <v>0</v>
      </c>
      <c r="K288" s="8">
        <v>1</v>
      </c>
      <c r="L288" s="3">
        <v>10</v>
      </c>
      <c r="M288">
        <f t="shared" si="8"/>
        <v>1</v>
      </c>
      <c r="N288" s="1">
        <f t="shared" si="9"/>
        <v>3.3219280948873626</v>
      </c>
    </row>
    <row r="289" spans="1:14" x14ac:dyDescent="0.25">
      <c r="A289" s="3" t="s">
        <v>300</v>
      </c>
      <c r="B289" s="8">
        <v>0</v>
      </c>
      <c r="C289" s="8">
        <v>0</v>
      </c>
      <c r="D289" s="8">
        <v>0</v>
      </c>
      <c r="E289" s="8">
        <v>0</v>
      </c>
      <c r="F289" s="8">
        <v>0</v>
      </c>
      <c r="G289" s="8">
        <v>0</v>
      </c>
      <c r="H289" s="8">
        <v>0</v>
      </c>
      <c r="I289" s="8">
        <v>0</v>
      </c>
      <c r="J289" s="8">
        <v>0</v>
      </c>
      <c r="K289" s="8">
        <v>1</v>
      </c>
      <c r="L289" s="3">
        <v>10</v>
      </c>
      <c r="M289">
        <f t="shared" si="8"/>
        <v>1</v>
      </c>
      <c r="N289" s="1">
        <f t="shared" si="9"/>
        <v>3.3219280948873626</v>
      </c>
    </row>
    <row r="290" spans="1:14" x14ac:dyDescent="0.25">
      <c r="A290" s="3" t="s">
        <v>228</v>
      </c>
      <c r="B290" s="8">
        <v>0</v>
      </c>
      <c r="C290" s="8">
        <v>0</v>
      </c>
      <c r="D290" s="8">
        <v>0</v>
      </c>
      <c r="E290" s="8">
        <v>0</v>
      </c>
      <c r="F290" s="8">
        <v>0</v>
      </c>
      <c r="G290" s="8">
        <v>0</v>
      </c>
      <c r="H290" s="8">
        <v>0</v>
      </c>
      <c r="I290" s="8">
        <v>1</v>
      </c>
      <c r="J290" s="8">
        <v>0</v>
      </c>
      <c r="K290" s="8">
        <v>0</v>
      </c>
      <c r="L290" s="3">
        <v>10</v>
      </c>
      <c r="M290">
        <f t="shared" si="8"/>
        <v>1</v>
      </c>
      <c r="N290" s="1">
        <f t="shared" si="9"/>
        <v>3.3219280948873626</v>
      </c>
    </row>
    <row r="291" spans="1:14" x14ac:dyDescent="0.25">
      <c r="A291" s="3" t="s">
        <v>172</v>
      </c>
      <c r="B291" s="8">
        <v>0</v>
      </c>
      <c r="C291" s="8">
        <v>0</v>
      </c>
      <c r="D291" s="8">
        <v>0</v>
      </c>
      <c r="E291" s="8">
        <v>0</v>
      </c>
      <c r="F291" s="8">
        <v>0</v>
      </c>
      <c r="G291" s="8">
        <v>0</v>
      </c>
      <c r="H291" s="8">
        <v>0</v>
      </c>
      <c r="I291" s="8">
        <v>1</v>
      </c>
      <c r="J291" s="8">
        <v>0</v>
      </c>
      <c r="K291" s="8">
        <v>0</v>
      </c>
      <c r="L291" s="3">
        <v>10</v>
      </c>
      <c r="M291">
        <f t="shared" si="8"/>
        <v>1</v>
      </c>
      <c r="N291" s="1">
        <f t="shared" si="9"/>
        <v>3.3219280948873626</v>
      </c>
    </row>
    <row r="292" spans="1:14" x14ac:dyDescent="0.25">
      <c r="A292" s="3" t="s">
        <v>132</v>
      </c>
      <c r="B292" s="8">
        <v>0</v>
      </c>
      <c r="C292" s="8">
        <v>0</v>
      </c>
      <c r="D292" s="8">
        <v>0</v>
      </c>
      <c r="E292" s="8">
        <v>1</v>
      </c>
      <c r="F292" s="8">
        <v>0</v>
      </c>
      <c r="G292" s="8">
        <v>0</v>
      </c>
      <c r="H292" s="8">
        <v>0</v>
      </c>
      <c r="I292" s="8">
        <v>2</v>
      </c>
      <c r="J292" s="8">
        <v>0</v>
      </c>
      <c r="K292" s="8">
        <v>0</v>
      </c>
      <c r="L292" s="3">
        <v>10</v>
      </c>
      <c r="M292">
        <f t="shared" si="8"/>
        <v>2</v>
      </c>
      <c r="N292" s="1">
        <f t="shared" si="9"/>
        <v>2.3219280948873622</v>
      </c>
    </row>
    <row r="293" spans="1:14" x14ac:dyDescent="0.25">
      <c r="A293" s="3" t="s">
        <v>203</v>
      </c>
      <c r="B293" s="8">
        <v>0</v>
      </c>
      <c r="C293" s="8">
        <v>0</v>
      </c>
      <c r="D293" s="8">
        <v>0</v>
      </c>
      <c r="E293" s="8">
        <v>0</v>
      </c>
      <c r="F293" s="8">
        <v>0</v>
      </c>
      <c r="G293" s="8">
        <v>0</v>
      </c>
      <c r="H293" s="8">
        <v>0</v>
      </c>
      <c r="I293" s="8">
        <v>3</v>
      </c>
      <c r="J293" s="8">
        <v>0</v>
      </c>
      <c r="K293" s="8">
        <v>1</v>
      </c>
      <c r="L293" s="3">
        <v>10</v>
      </c>
      <c r="M293">
        <f t="shared" si="8"/>
        <v>2</v>
      </c>
      <c r="N293" s="1">
        <f t="shared" si="9"/>
        <v>2.3219280948873622</v>
      </c>
    </row>
    <row r="294" spans="1:14" x14ac:dyDescent="0.25">
      <c r="A294" s="3" t="s">
        <v>237</v>
      </c>
      <c r="B294" s="8">
        <v>0</v>
      </c>
      <c r="C294" s="8">
        <v>0</v>
      </c>
      <c r="D294" s="8">
        <v>0</v>
      </c>
      <c r="E294" s="8">
        <v>0</v>
      </c>
      <c r="F294" s="8">
        <v>0</v>
      </c>
      <c r="G294" s="8">
        <v>0</v>
      </c>
      <c r="H294" s="8">
        <v>0</v>
      </c>
      <c r="I294" s="8">
        <v>0</v>
      </c>
      <c r="J294" s="8">
        <v>0</v>
      </c>
      <c r="K294" s="8">
        <v>1</v>
      </c>
      <c r="L294" s="3">
        <v>10</v>
      </c>
      <c r="M294">
        <f t="shared" si="8"/>
        <v>1</v>
      </c>
      <c r="N294" s="1">
        <f t="shared" si="9"/>
        <v>3.3219280948873626</v>
      </c>
    </row>
    <row r="295" spans="1:14" x14ac:dyDescent="0.25">
      <c r="A295" s="3" t="s">
        <v>302</v>
      </c>
      <c r="B295" s="8">
        <v>0</v>
      </c>
      <c r="C295" s="8">
        <v>0</v>
      </c>
      <c r="D295" s="8">
        <v>0</v>
      </c>
      <c r="E295" s="8">
        <v>0</v>
      </c>
      <c r="F295" s="8">
        <v>0</v>
      </c>
      <c r="G295" s="8">
        <v>0</v>
      </c>
      <c r="H295" s="8">
        <v>0</v>
      </c>
      <c r="I295" s="8">
        <v>0</v>
      </c>
      <c r="J295" s="8">
        <v>0</v>
      </c>
      <c r="K295" s="8">
        <v>1</v>
      </c>
      <c r="L295" s="3">
        <v>10</v>
      </c>
      <c r="M295">
        <f t="shared" si="8"/>
        <v>1</v>
      </c>
      <c r="N295" s="1">
        <f t="shared" si="9"/>
        <v>3.3219280948873626</v>
      </c>
    </row>
    <row r="296" spans="1:14" x14ac:dyDescent="0.25">
      <c r="A296" s="3" t="s">
        <v>171</v>
      </c>
      <c r="B296" s="8">
        <v>0</v>
      </c>
      <c r="C296" s="8">
        <v>0</v>
      </c>
      <c r="D296" s="8">
        <v>0</v>
      </c>
      <c r="E296" s="8">
        <v>0</v>
      </c>
      <c r="F296" s="8">
        <v>0</v>
      </c>
      <c r="G296" s="8">
        <v>0</v>
      </c>
      <c r="H296" s="8">
        <v>0</v>
      </c>
      <c r="I296" s="8">
        <v>1</v>
      </c>
      <c r="J296" s="8">
        <v>0</v>
      </c>
      <c r="K296" s="8">
        <v>0</v>
      </c>
      <c r="L296" s="3">
        <v>10</v>
      </c>
      <c r="M296">
        <f t="shared" si="8"/>
        <v>1</v>
      </c>
      <c r="N296" s="1">
        <f t="shared" si="9"/>
        <v>3.3219280948873626</v>
      </c>
    </row>
    <row r="297" spans="1:14" x14ac:dyDescent="0.25">
      <c r="A297" s="3" t="s">
        <v>28</v>
      </c>
      <c r="B297" s="8">
        <v>1</v>
      </c>
      <c r="C297" s="8">
        <v>0</v>
      </c>
      <c r="D297" s="8">
        <v>0</v>
      </c>
      <c r="E297" s="8">
        <v>0</v>
      </c>
      <c r="F297" s="8">
        <v>0</v>
      </c>
      <c r="G297" s="8">
        <v>0</v>
      </c>
      <c r="H297" s="8">
        <v>0</v>
      </c>
      <c r="I297" s="8">
        <v>0</v>
      </c>
      <c r="J297" s="8">
        <v>0</v>
      </c>
      <c r="K297" s="8">
        <v>0</v>
      </c>
      <c r="L297" s="3">
        <v>10</v>
      </c>
      <c r="M297">
        <f t="shared" si="8"/>
        <v>1</v>
      </c>
      <c r="N297" s="1">
        <f t="shared" si="9"/>
        <v>3.3219280948873626</v>
      </c>
    </row>
    <row r="298" spans="1:14" x14ac:dyDescent="0.25">
      <c r="A298" s="3" t="s">
        <v>275</v>
      </c>
      <c r="B298" s="8">
        <v>0</v>
      </c>
      <c r="C298" s="8">
        <v>0</v>
      </c>
      <c r="D298" s="8">
        <v>0</v>
      </c>
      <c r="E298" s="8">
        <v>0</v>
      </c>
      <c r="F298" s="8">
        <v>0</v>
      </c>
      <c r="G298" s="8">
        <v>0</v>
      </c>
      <c r="H298" s="8">
        <v>0</v>
      </c>
      <c r="I298" s="8">
        <v>0</v>
      </c>
      <c r="J298" s="8">
        <v>0</v>
      </c>
      <c r="K298" s="8">
        <v>1</v>
      </c>
      <c r="L298" s="3">
        <v>10</v>
      </c>
      <c r="M298">
        <f t="shared" si="8"/>
        <v>1</v>
      </c>
      <c r="N298" s="1">
        <f t="shared" si="9"/>
        <v>3.3219280948873626</v>
      </c>
    </row>
    <row r="299" spans="1:14" x14ac:dyDescent="0.25">
      <c r="A299" s="3" t="s">
        <v>116</v>
      </c>
      <c r="B299" s="8">
        <v>0</v>
      </c>
      <c r="C299" s="8">
        <v>0</v>
      </c>
      <c r="D299" s="8">
        <v>0</v>
      </c>
      <c r="E299" s="8">
        <v>1</v>
      </c>
      <c r="F299" s="8">
        <v>0</v>
      </c>
      <c r="G299" s="8">
        <v>0</v>
      </c>
      <c r="H299" s="8">
        <v>0</v>
      </c>
      <c r="I299" s="8">
        <v>0</v>
      </c>
      <c r="J299" s="8">
        <v>0</v>
      </c>
      <c r="K299" s="8">
        <v>3</v>
      </c>
      <c r="L299" s="3">
        <v>10</v>
      </c>
      <c r="M299">
        <f t="shared" si="8"/>
        <v>2</v>
      </c>
      <c r="N299" s="1">
        <f t="shared" si="9"/>
        <v>2.3219280948873622</v>
      </c>
    </row>
    <row r="300" spans="1:14" x14ac:dyDescent="0.25">
      <c r="A300" s="3" t="s">
        <v>117</v>
      </c>
      <c r="B300" s="8">
        <v>0</v>
      </c>
      <c r="C300" s="8">
        <v>0</v>
      </c>
      <c r="D300" s="8">
        <v>0</v>
      </c>
      <c r="E300" s="8">
        <v>1</v>
      </c>
      <c r="F300" s="8">
        <v>0</v>
      </c>
      <c r="G300" s="8">
        <v>0</v>
      </c>
      <c r="H300" s="8">
        <v>0</v>
      </c>
      <c r="I300" s="8">
        <v>1</v>
      </c>
      <c r="J300" s="8">
        <v>0</v>
      </c>
      <c r="K300" s="8">
        <v>0</v>
      </c>
      <c r="L300" s="3">
        <v>10</v>
      </c>
      <c r="M300">
        <f t="shared" si="8"/>
        <v>2</v>
      </c>
      <c r="N300" s="1">
        <f t="shared" si="9"/>
        <v>2.3219280948873622</v>
      </c>
    </row>
    <row r="301" spans="1:14" x14ac:dyDescent="0.25">
      <c r="A301" s="3" t="s">
        <v>222</v>
      </c>
      <c r="B301" s="8">
        <v>0</v>
      </c>
      <c r="C301" s="8">
        <v>0</v>
      </c>
      <c r="D301" s="8">
        <v>0</v>
      </c>
      <c r="E301" s="8">
        <v>0</v>
      </c>
      <c r="F301" s="8">
        <v>0</v>
      </c>
      <c r="G301" s="8">
        <v>0</v>
      </c>
      <c r="H301" s="8">
        <v>0</v>
      </c>
      <c r="I301" s="8">
        <v>2</v>
      </c>
      <c r="J301" s="8">
        <v>0</v>
      </c>
      <c r="K301" s="8">
        <v>0</v>
      </c>
      <c r="L301" s="3">
        <v>10</v>
      </c>
      <c r="M301">
        <f t="shared" si="8"/>
        <v>1</v>
      </c>
      <c r="N301" s="1">
        <f t="shared" si="9"/>
        <v>3.3219280948873626</v>
      </c>
    </row>
    <row r="302" spans="1:14" x14ac:dyDescent="0.25">
      <c r="A302" s="3" t="s">
        <v>114</v>
      </c>
      <c r="B302" s="8">
        <v>0</v>
      </c>
      <c r="C302" s="8">
        <v>0</v>
      </c>
      <c r="D302" s="8">
        <v>0</v>
      </c>
      <c r="E302" s="8">
        <v>1</v>
      </c>
      <c r="F302" s="8">
        <v>0</v>
      </c>
      <c r="G302" s="8">
        <v>0</v>
      </c>
      <c r="H302" s="8">
        <v>0</v>
      </c>
      <c r="I302" s="8">
        <v>0</v>
      </c>
      <c r="J302" s="8">
        <v>0</v>
      </c>
      <c r="K302" s="8">
        <v>0</v>
      </c>
      <c r="L302" s="3">
        <v>10</v>
      </c>
      <c r="M302">
        <f t="shared" si="8"/>
        <v>1</v>
      </c>
      <c r="N302" s="1">
        <f t="shared" si="9"/>
        <v>3.3219280948873626</v>
      </c>
    </row>
    <row r="303" spans="1:14" x14ac:dyDescent="0.25">
      <c r="A303" s="3" t="s">
        <v>184</v>
      </c>
      <c r="B303" s="8">
        <v>0</v>
      </c>
      <c r="C303" s="8">
        <v>0</v>
      </c>
      <c r="D303" s="8">
        <v>0</v>
      </c>
      <c r="E303" s="8">
        <v>0</v>
      </c>
      <c r="F303" s="8">
        <v>0</v>
      </c>
      <c r="G303" s="8">
        <v>0</v>
      </c>
      <c r="H303" s="8">
        <v>0</v>
      </c>
      <c r="I303" s="8">
        <v>2</v>
      </c>
      <c r="J303" s="8">
        <v>0</v>
      </c>
      <c r="K303" s="8">
        <v>0</v>
      </c>
      <c r="L303" s="3">
        <v>10</v>
      </c>
      <c r="M303">
        <f t="shared" si="8"/>
        <v>1</v>
      </c>
      <c r="N303" s="1">
        <f t="shared" si="9"/>
        <v>3.3219280948873626</v>
      </c>
    </row>
    <row r="304" spans="1:14" x14ac:dyDescent="0.25">
      <c r="A304" s="3" t="s">
        <v>125</v>
      </c>
      <c r="B304" s="8">
        <v>0</v>
      </c>
      <c r="C304" s="8">
        <v>0</v>
      </c>
      <c r="D304" s="8">
        <v>0</v>
      </c>
      <c r="E304" s="8">
        <v>1</v>
      </c>
      <c r="F304" s="8">
        <v>0</v>
      </c>
      <c r="G304" s="8">
        <v>0</v>
      </c>
      <c r="H304" s="8">
        <v>0</v>
      </c>
      <c r="I304" s="8">
        <v>0</v>
      </c>
      <c r="J304" s="8">
        <v>0</v>
      </c>
      <c r="K304" s="8">
        <v>0</v>
      </c>
      <c r="L304" s="3">
        <v>10</v>
      </c>
      <c r="M304">
        <f t="shared" si="8"/>
        <v>1</v>
      </c>
      <c r="N304" s="1">
        <f t="shared" si="9"/>
        <v>3.3219280948873626</v>
      </c>
    </row>
    <row r="305" spans="1:14" x14ac:dyDescent="0.25">
      <c r="A305" s="3" t="s">
        <v>211</v>
      </c>
      <c r="B305" s="8">
        <v>0</v>
      </c>
      <c r="C305" s="8">
        <v>0</v>
      </c>
      <c r="D305" s="8">
        <v>0</v>
      </c>
      <c r="E305" s="8">
        <v>0</v>
      </c>
      <c r="F305" s="8">
        <v>0</v>
      </c>
      <c r="G305" s="8">
        <v>0</v>
      </c>
      <c r="H305" s="8">
        <v>0</v>
      </c>
      <c r="I305" s="8">
        <v>1</v>
      </c>
      <c r="J305" s="8">
        <v>0</v>
      </c>
      <c r="K305" s="8">
        <v>0</v>
      </c>
      <c r="L305" s="3">
        <v>10</v>
      </c>
      <c r="M305">
        <f t="shared" si="8"/>
        <v>1</v>
      </c>
      <c r="N305" s="1">
        <f t="shared" si="9"/>
        <v>3.3219280948873626</v>
      </c>
    </row>
    <row r="306" spans="1:14" x14ac:dyDescent="0.25">
      <c r="A306" s="3" t="s">
        <v>101</v>
      </c>
      <c r="B306" s="8">
        <v>0</v>
      </c>
      <c r="C306" s="8">
        <v>0</v>
      </c>
      <c r="D306" s="8">
        <v>1</v>
      </c>
      <c r="E306" s="8">
        <v>0</v>
      </c>
      <c r="F306" s="8">
        <v>0</v>
      </c>
      <c r="G306" s="8">
        <v>0</v>
      </c>
      <c r="H306" s="8">
        <v>0</v>
      </c>
      <c r="I306" s="8">
        <v>1</v>
      </c>
      <c r="J306" s="8">
        <v>0</v>
      </c>
      <c r="K306" s="8">
        <v>0</v>
      </c>
      <c r="L306" s="3">
        <v>10</v>
      </c>
      <c r="M306">
        <f t="shared" si="8"/>
        <v>2</v>
      </c>
      <c r="N306" s="1">
        <f t="shared" si="9"/>
        <v>2.3219280948873622</v>
      </c>
    </row>
    <row r="307" spans="1:14" x14ac:dyDescent="0.25">
      <c r="A307" s="3" t="s">
        <v>220</v>
      </c>
      <c r="B307" s="8">
        <v>0</v>
      </c>
      <c r="C307" s="8">
        <v>0</v>
      </c>
      <c r="D307" s="8">
        <v>0</v>
      </c>
      <c r="E307" s="8">
        <v>0</v>
      </c>
      <c r="F307" s="8">
        <v>0</v>
      </c>
      <c r="G307" s="8">
        <v>0</v>
      </c>
      <c r="H307" s="8">
        <v>0</v>
      </c>
      <c r="I307" s="8">
        <v>1</v>
      </c>
      <c r="J307" s="8">
        <v>0</v>
      </c>
      <c r="K307" s="8">
        <v>2</v>
      </c>
      <c r="L307" s="3">
        <v>10</v>
      </c>
      <c r="M307">
        <f t="shared" si="8"/>
        <v>2</v>
      </c>
      <c r="N307" s="1">
        <f t="shared" si="9"/>
        <v>2.3219280948873622</v>
      </c>
    </row>
    <row r="308" spans="1:14" x14ac:dyDescent="0.25">
      <c r="A308" s="3" t="s">
        <v>329</v>
      </c>
      <c r="B308" s="8">
        <v>0</v>
      </c>
      <c r="C308" s="8">
        <v>0</v>
      </c>
      <c r="D308" s="8">
        <v>0</v>
      </c>
      <c r="E308" s="8">
        <v>0</v>
      </c>
      <c r="F308" s="8">
        <v>0</v>
      </c>
      <c r="G308" s="8">
        <v>0</v>
      </c>
      <c r="H308" s="8">
        <v>0</v>
      </c>
      <c r="I308" s="8">
        <v>0</v>
      </c>
      <c r="J308" s="8">
        <v>0</v>
      </c>
      <c r="K308" s="8">
        <v>1</v>
      </c>
      <c r="L308" s="3">
        <v>10</v>
      </c>
      <c r="M308">
        <f t="shared" si="8"/>
        <v>1</v>
      </c>
      <c r="N308" s="1">
        <f t="shared" si="9"/>
        <v>3.3219280948873626</v>
      </c>
    </row>
    <row r="309" spans="1:14" x14ac:dyDescent="0.25">
      <c r="A309" s="3" t="s">
        <v>288</v>
      </c>
      <c r="B309" s="8">
        <v>0</v>
      </c>
      <c r="C309" s="8">
        <v>0</v>
      </c>
      <c r="D309" s="8">
        <v>0</v>
      </c>
      <c r="E309" s="8">
        <v>0</v>
      </c>
      <c r="F309" s="8">
        <v>0</v>
      </c>
      <c r="G309" s="8">
        <v>0</v>
      </c>
      <c r="H309" s="8">
        <v>0</v>
      </c>
      <c r="I309" s="8">
        <v>0</v>
      </c>
      <c r="J309" s="8">
        <v>0</v>
      </c>
      <c r="K309" s="8">
        <v>1</v>
      </c>
      <c r="L309" s="3">
        <v>10</v>
      </c>
      <c r="M309">
        <f t="shared" si="8"/>
        <v>1</v>
      </c>
      <c r="N309" s="1">
        <f t="shared" si="9"/>
        <v>3.3219280948873626</v>
      </c>
    </row>
    <row r="310" spans="1:14" x14ac:dyDescent="0.25">
      <c r="A310" s="3" t="s">
        <v>236</v>
      </c>
      <c r="B310" s="8">
        <v>0</v>
      </c>
      <c r="C310" s="8">
        <v>0</v>
      </c>
      <c r="D310" s="8">
        <v>0</v>
      </c>
      <c r="E310" s="8">
        <v>0</v>
      </c>
      <c r="F310" s="8">
        <v>0</v>
      </c>
      <c r="G310" s="8">
        <v>0</v>
      </c>
      <c r="H310" s="8">
        <v>0</v>
      </c>
      <c r="I310" s="8">
        <v>0</v>
      </c>
      <c r="J310" s="8">
        <v>0</v>
      </c>
      <c r="K310" s="8">
        <v>1</v>
      </c>
      <c r="L310" s="3">
        <v>10</v>
      </c>
      <c r="M310">
        <f t="shared" si="8"/>
        <v>1</v>
      </c>
      <c r="N310" s="1">
        <f t="shared" si="9"/>
        <v>3.3219280948873626</v>
      </c>
    </row>
    <row r="311" spans="1:14" x14ac:dyDescent="0.25">
      <c r="A311" s="3" t="s">
        <v>169</v>
      </c>
      <c r="B311" s="8">
        <v>0</v>
      </c>
      <c r="C311" s="8">
        <v>0</v>
      </c>
      <c r="D311" s="8">
        <v>0</v>
      </c>
      <c r="E311" s="8">
        <v>0</v>
      </c>
      <c r="F311" s="8">
        <v>0</v>
      </c>
      <c r="G311" s="8">
        <v>0</v>
      </c>
      <c r="H311" s="8">
        <v>0</v>
      </c>
      <c r="I311" s="8">
        <v>1</v>
      </c>
      <c r="J311" s="8">
        <v>0</v>
      </c>
      <c r="K311" s="8">
        <v>0</v>
      </c>
      <c r="L311" s="3">
        <v>10</v>
      </c>
      <c r="M311">
        <f t="shared" si="8"/>
        <v>1</v>
      </c>
      <c r="N311" s="1">
        <f t="shared" si="9"/>
        <v>3.3219280948873626</v>
      </c>
    </row>
    <row r="312" spans="1:14" x14ac:dyDescent="0.25">
      <c r="A312" s="3" t="s">
        <v>238</v>
      </c>
      <c r="B312" s="8">
        <v>0</v>
      </c>
      <c r="C312" s="8">
        <v>0</v>
      </c>
      <c r="D312" s="8">
        <v>0</v>
      </c>
      <c r="E312" s="8">
        <v>0</v>
      </c>
      <c r="F312" s="8">
        <v>0</v>
      </c>
      <c r="G312" s="8">
        <v>0</v>
      </c>
      <c r="H312" s="8">
        <v>0</v>
      </c>
      <c r="I312" s="8">
        <v>0</v>
      </c>
      <c r="J312" s="8">
        <v>0</v>
      </c>
      <c r="K312" s="8">
        <v>1</v>
      </c>
      <c r="L312" s="3">
        <v>10</v>
      </c>
      <c r="M312">
        <f t="shared" si="8"/>
        <v>1</v>
      </c>
      <c r="N312" s="1">
        <f t="shared" si="9"/>
        <v>3.3219280948873626</v>
      </c>
    </row>
    <row r="313" spans="1:14" x14ac:dyDescent="0.25">
      <c r="A313" s="3" t="str">
        <f>"true"</f>
        <v>true</v>
      </c>
      <c r="B313" s="8">
        <v>0</v>
      </c>
      <c r="C313" s="8">
        <v>0</v>
      </c>
      <c r="D313" s="8">
        <v>0</v>
      </c>
      <c r="E313" s="8">
        <v>0</v>
      </c>
      <c r="F313" s="8">
        <v>1</v>
      </c>
      <c r="G313" s="8">
        <v>0</v>
      </c>
      <c r="H313" s="8">
        <v>0</v>
      </c>
      <c r="I313" s="8">
        <v>0</v>
      </c>
      <c r="J313" s="8">
        <v>0</v>
      </c>
      <c r="K313" s="8">
        <v>0</v>
      </c>
      <c r="L313" s="3">
        <v>10</v>
      </c>
      <c r="M313">
        <f t="shared" si="8"/>
        <v>1</v>
      </c>
      <c r="N313" s="1">
        <f t="shared" si="9"/>
        <v>3.3219280948873626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2"/>
  <sheetViews>
    <sheetView workbookViewId="0">
      <pane xSplit="1" ySplit="1" topLeftCell="B290" activePane="bottomRight" state="frozen"/>
      <selection pane="topRight" activeCell="B1" sqref="B1"/>
      <selection pane="bottomLeft" activeCell="A2" sqref="A2"/>
      <selection pane="bottomRight" activeCell="E312" sqref="E312"/>
    </sheetView>
  </sheetViews>
  <sheetFormatPr defaultRowHeight="15" x14ac:dyDescent="0.25"/>
  <cols>
    <col min="1" max="1" width="9.140625" style="3"/>
    <col min="3" max="3" width="9.140625" style="9"/>
  </cols>
  <sheetData>
    <row r="1" spans="1:11" x14ac:dyDescent="0.25">
      <c r="A1" s="3" t="s">
        <v>330</v>
      </c>
      <c r="B1" s="3" t="s">
        <v>2</v>
      </c>
      <c r="C1" s="8" t="s">
        <v>4</v>
      </c>
      <c r="D1" s="8" t="s">
        <v>6</v>
      </c>
      <c r="E1" s="8" t="s">
        <v>8</v>
      </c>
      <c r="F1" s="8" t="s">
        <v>10</v>
      </c>
      <c r="G1" s="8" t="s">
        <v>12</v>
      </c>
      <c r="H1" s="3" t="s">
        <v>21</v>
      </c>
      <c r="I1" s="3" t="s">
        <v>15</v>
      </c>
      <c r="J1" s="3" t="s">
        <v>17</v>
      </c>
      <c r="K1" s="3" t="s">
        <v>19</v>
      </c>
    </row>
    <row r="2" spans="1:11" x14ac:dyDescent="0.25">
      <c r="A2" s="3" t="s">
        <v>318</v>
      </c>
      <c r="B2" s="4">
        <f>tf_idf!B3^2</f>
        <v>0</v>
      </c>
      <c r="C2" s="11">
        <f>tf_idf!C3^2</f>
        <v>0</v>
      </c>
      <c r="D2" s="4">
        <f>tf_idf!D3^2</f>
        <v>0</v>
      </c>
      <c r="E2" s="4">
        <f>tf_idf!E3^2</f>
        <v>0</v>
      </c>
      <c r="F2" s="4">
        <f>tf_idf!F3^2</f>
        <v>0</v>
      </c>
      <c r="G2" s="4">
        <f>tf_idf!G3^2</f>
        <v>0</v>
      </c>
      <c r="H2" s="4">
        <f>tf_idf!H3^2</f>
        <v>0</v>
      </c>
      <c r="I2" s="4">
        <f>tf_idf!I3^2</f>
        <v>0</v>
      </c>
      <c r="J2" s="4">
        <f>tf_idf!J3^2</f>
        <v>0</v>
      </c>
      <c r="K2" s="4">
        <f>tf_idf!K3^2</f>
        <v>11.035206267601982</v>
      </c>
    </row>
    <row r="3" spans="1:11" x14ac:dyDescent="0.25">
      <c r="A3" s="3" t="s">
        <v>30</v>
      </c>
      <c r="B3" s="4">
        <f>tf_idf!B4^2</f>
        <v>5.3913500778272549</v>
      </c>
      <c r="C3" s="11">
        <f>tf_idf!C4^2</f>
        <v>0</v>
      </c>
      <c r="D3" s="4">
        <f>tf_idf!D4^2</f>
        <v>0</v>
      </c>
      <c r="E3" s="4">
        <f>tf_idf!E4^2</f>
        <v>0</v>
      </c>
      <c r="F3" s="4">
        <f>tf_idf!F4^2</f>
        <v>0</v>
      </c>
      <c r="G3" s="4">
        <f>tf_idf!G4^2</f>
        <v>0</v>
      </c>
      <c r="H3" s="4">
        <f>tf_idf!H4^2</f>
        <v>0</v>
      </c>
      <c r="I3" s="4">
        <f>tf_idf!I4^2</f>
        <v>0</v>
      </c>
      <c r="J3" s="4">
        <f>tf_idf!J4^2</f>
        <v>0</v>
      </c>
      <c r="K3" s="4">
        <f>tf_idf!K4^2</f>
        <v>5.3913500778272549</v>
      </c>
    </row>
    <row r="4" spans="1:11" x14ac:dyDescent="0.25">
      <c r="A4" s="3" t="s">
        <v>84</v>
      </c>
      <c r="B4" s="4">
        <f>tf_idf!B5^2</f>
        <v>0</v>
      </c>
      <c r="C4" s="11">
        <f>tf_idf!C5^2</f>
        <v>0</v>
      </c>
      <c r="D4" s="4">
        <f>tf_idf!D5^2</f>
        <v>11.035206267601982</v>
      </c>
      <c r="E4" s="4">
        <f>tf_idf!E5^2</f>
        <v>0</v>
      </c>
      <c r="F4" s="4">
        <f>tf_idf!F5^2</f>
        <v>0</v>
      </c>
      <c r="G4" s="4">
        <f>tf_idf!G5^2</f>
        <v>0</v>
      </c>
      <c r="H4" s="4">
        <f>tf_idf!H5^2</f>
        <v>0</v>
      </c>
      <c r="I4" s="4">
        <f>tf_idf!I5^2</f>
        <v>0</v>
      </c>
      <c r="J4" s="4">
        <f>tf_idf!J5^2</f>
        <v>0</v>
      </c>
      <c r="K4" s="4">
        <f>tf_idf!K5^2</f>
        <v>0</v>
      </c>
    </row>
    <row r="5" spans="1:11" x14ac:dyDescent="0.25">
      <c r="A5" s="3" t="s">
        <v>68</v>
      </c>
      <c r="B5" s="4">
        <f>tf_idf!B6^2</f>
        <v>0</v>
      </c>
      <c r="C5" s="11">
        <f>tf_idf!C6^2</f>
        <v>0</v>
      </c>
      <c r="D5" s="4">
        <f>tf_idf!D6^2</f>
        <v>11.035206267601982</v>
      </c>
      <c r="E5" s="4">
        <f>tf_idf!E6^2</f>
        <v>0</v>
      </c>
      <c r="F5" s="4">
        <f>tf_idf!F6^2</f>
        <v>0</v>
      </c>
      <c r="G5" s="4">
        <f>tf_idf!G6^2</f>
        <v>0</v>
      </c>
      <c r="H5" s="4">
        <f>tf_idf!H6^2</f>
        <v>0</v>
      </c>
      <c r="I5" s="4">
        <f>tf_idf!I6^2</f>
        <v>0</v>
      </c>
      <c r="J5" s="4">
        <f>tf_idf!J6^2</f>
        <v>0</v>
      </c>
      <c r="K5" s="4">
        <f>tf_idf!K6^2</f>
        <v>0</v>
      </c>
    </row>
    <row r="6" spans="1:11" x14ac:dyDescent="0.25">
      <c r="A6" s="3" t="s">
        <v>153</v>
      </c>
      <c r="B6" s="4">
        <f>tf_idf!B7^2</f>
        <v>0</v>
      </c>
      <c r="C6" s="11">
        <f>tf_idf!C7^2</f>
        <v>0</v>
      </c>
      <c r="D6" s="4">
        <f>tf_idf!D7^2</f>
        <v>0</v>
      </c>
      <c r="E6" s="4">
        <f>tf_idf!E7^2</f>
        <v>0</v>
      </c>
      <c r="F6" s="4">
        <f>tf_idf!F7^2</f>
        <v>11.035206267601982</v>
      </c>
      <c r="G6" s="4">
        <f>tf_idf!G7^2</f>
        <v>0</v>
      </c>
      <c r="H6" s="4">
        <f>tf_idf!H7^2</f>
        <v>0</v>
      </c>
      <c r="I6" s="4">
        <f>tf_idf!I7^2</f>
        <v>0</v>
      </c>
      <c r="J6" s="4">
        <f>tf_idf!J7^2</f>
        <v>0</v>
      </c>
      <c r="K6" s="4">
        <f>tf_idf!K7^2</f>
        <v>0</v>
      </c>
    </row>
    <row r="7" spans="1:11" x14ac:dyDescent="0.25">
      <c r="A7" s="3" t="s">
        <v>188</v>
      </c>
      <c r="B7" s="4">
        <f>tf_idf!B8^2</f>
        <v>0</v>
      </c>
      <c r="C7" s="11">
        <f>tf_idf!C8^2</f>
        <v>0</v>
      </c>
      <c r="D7" s="4">
        <f>tf_idf!D8^2</f>
        <v>0</v>
      </c>
      <c r="E7" s="4">
        <f>tf_idf!E8^2</f>
        <v>0</v>
      </c>
      <c r="F7" s="4">
        <f>tf_idf!F8^2</f>
        <v>0</v>
      </c>
      <c r="G7" s="4">
        <f>tf_idf!G8^2</f>
        <v>0</v>
      </c>
      <c r="H7" s="4">
        <f>tf_idf!H8^2</f>
        <v>0</v>
      </c>
      <c r="I7" s="4">
        <f>tf_idf!I8^2</f>
        <v>44.140825070407928</v>
      </c>
      <c r="J7" s="4">
        <f>tf_idf!J8^2</f>
        <v>0</v>
      </c>
      <c r="K7" s="4">
        <f>tf_idf!K8^2</f>
        <v>0</v>
      </c>
    </row>
    <row r="8" spans="1:11" x14ac:dyDescent="0.25">
      <c r="A8" s="3" t="s">
        <v>210</v>
      </c>
      <c r="B8" s="4">
        <f>tf_idf!B9^2</f>
        <v>0</v>
      </c>
      <c r="C8" s="11">
        <f>tf_idf!C9^2</f>
        <v>0</v>
      </c>
      <c r="D8" s="4">
        <f>tf_idf!D9^2</f>
        <v>0</v>
      </c>
      <c r="E8" s="4">
        <f>tf_idf!E9^2</f>
        <v>0</v>
      </c>
      <c r="F8" s="4">
        <f>tf_idf!F9^2</f>
        <v>0</v>
      </c>
      <c r="G8" s="4">
        <f>tf_idf!G9^2</f>
        <v>0</v>
      </c>
      <c r="H8" s="4">
        <f>tf_idf!H9^2</f>
        <v>0</v>
      </c>
      <c r="I8" s="4">
        <f>tf_idf!I9^2</f>
        <v>11.035206267601982</v>
      </c>
      <c r="J8" s="4">
        <f>tf_idf!J9^2</f>
        <v>0</v>
      </c>
      <c r="K8" s="4">
        <f>tf_idf!K9^2</f>
        <v>0</v>
      </c>
    </row>
    <row r="9" spans="1:11" x14ac:dyDescent="0.25">
      <c r="A9" s="3" t="s">
        <v>283</v>
      </c>
      <c r="B9" s="4">
        <f>tf_idf!B10^2</f>
        <v>0</v>
      </c>
      <c r="C9" s="11">
        <f>tf_idf!C10^2</f>
        <v>0</v>
      </c>
      <c r="D9" s="4">
        <f>tf_idf!D10^2</f>
        <v>0</v>
      </c>
      <c r="E9" s="4">
        <f>tf_idf!E10^2</f>
        <v>0</v>
      </c>
      <c r="F9" s="4">
        <f>tf_idf!F10^2</f>
        <v>0</v>
      </c>
      <c r="G9" s="4">
        <f>tf_idf!G10^2</f>
        <v>0</v>
      </c>
      <c r="H9" s="4">
        <f>tf_idf!H10^2</f>
        <v>0</v>
      </c>
      <c r="I9" s="4">
        <f>tf_idf!I10^2</f>
        <v>0</v>
      </c>
      <c r="J9" s="4">
        <f>tf_idf!J10^2</f>
        <v>0</v>
      </c>
      <c r="K9" s="4">
        <f>tf_idf!K10^2</f>
        <v>11.035206267601982</v>
      </c>
    </row>
    <row r="10" spans="1:11" x14ac:dyDescent="0.25">
      <c r="A10" s="3" t="s">
        <v>224</v>
      </c>
      <c r="B10" s="4">
        <f>tf_idf!B11^2</f>
        <v>0</v>
      </c>
      <c r="C10" s="11">
        <f>tf_idf!C11^2</f>
        <v>0</v>
      </c>
      <c r="D10" s="4">
        <f>tf_idf!D11^2</f>
        <v>0</v>
      </c>
      <c r="E10" s="4">
        <f>tf_idf!E11^2</f>
        <v>0</v>
      </c>
      <c r="F10" s="4">
        <f>tf_idf!F11^2</f>
        <v>0</v>
      </c>
      <c r="G10" s="4">
        <f>tf_idf!G11^2</f>
        <v>0</v>
      </c>
      <c r="H10" s="4">
        <f>tf_idf!H11^2</f>
        <v>0</v>
      </c>
      <c r="I10" s="4">
        <f>tf_idf!I11^2</f>
        <v>11.035206267601982</v>
      </c>
      <c r="J10" s="4">
        <f>tf_idf!J11^2</f>
        <v>0</v>
      </c>
      <c r="K10" s="4">
        <f>tf_idf!K11^2</f>
        <v>0</v>
      </c>
    </row>
    <row r="11" spans="1:11" x14ac:dyDescent="0.25">
      <c r="A11" s="3" t="s">
        <v>166</v>
      </c>
      <c r="B11" s="4">
        <f>tf_idf!B12^2</f>
        <v>0</v>
      </c>
      <c r="C11" s="11">
        <f>tf_idf!C12^2</f>
        <v>0</v>
      </c>
      <c r="D11" s="4">
        <f>tf_idf!D12^2</f>
        <v>0</v>
      </c>
      <c r="E11" s="4">
        <f>tf_idf!E12^2</f>
        <v>0</v>
      </c>
      <c r="F11" s="4">
        <f>tf_idf!F12^2</f>
        <v>0</v>
      </c>
      <c r="G11" s="4">
        <f>tf_idf!G12^2</f>
        <v>11.035206267601982</v>
      </c>
      <c r="H11" s="4">
        <f>tf_idf!H12^2</f>
        <v>0</v>
      </c>
      <c r="I11" s="4">
        <f>tf_idf!I12^2</f>
        <v>0</v>
      </c>
      <c r="J11" s="4">
        <f>tf_idf!J12^2</f>
        <v>0</v>
      </c>
      <c r="K11" s="4">
        <f>tf_idf!K12^2</f>
        <v>0</v>
      </c>
    </row>
    <row r="12" spans="1:11" x14ac:dyDescent="0.25">
      <c r="A12" s="3" t="s">
        <v>304</v>
      </c>
      <c r="B12" s="4">
        <f>tf_idf!B13^2</f>
        <v>0</v>
      </c>
      <c r="C12" s="11">
        <f>tf_idf!C13^2</f>
        <v>0</v>
      </c>
      <c r="D12" s="4">
        <f>tf_idf!D13^2</f>
        <v>0</v>
      </c>
      <c r="E12" s="4">
        <f>tf_idf!E13^2</f>
        <v>0</v>
      </c>
      <c r="F12" s="4">
        <f>tf_idf!F13^2</f>
        <v>0</v>
      </c>
      <c r="G12" s="4">
        <f>tf_idf!G13^2</f>
        <v>0</v>
      </c>
      <c r="H12" s="4">
        <f>tf_idf!H13^2</f>
        <v>0</v>
      </c>
      <c r="I12" s="4">
        <f>tf_idf!I13^2</f>
        <v>0</v>
      </c>
      <c r="J12" s="4">
        <f>tf_idf!J13^2</f>
        <v>0</v>
      </c>
      <c r="K12" s="4">
        <f>tf_idf!K13^2</f>
        <v>11.035206267601982</v>
      </c>
    </row>
    <row r="13" spans="1:11" x14ac:dyDescent="0.25">
      <c r="A13" s="3" t="s">
        <v>299</v>
      </c>
      <c r="B13" s="4">
        <f>tf_idf!B14^2</f>
        <v>0</v>
      </c>
      <c r="C13" s="11">
        <f>tf_idf!C14^2</f>
        <v>0</v>
      </c>
      <c r="D13" s="4">
        <f>tf_idf!D14^2</f>
        <v>0</v>
      </c>
      <c r="E13" s="4">
        <f>tf_idf!E14^2</f>
        <v>0</v>
      </c>
      <c r="F13" s="4">
        <f>tf_idf!F14^2</f>
        <v>0</v>
      </c>
      <c r="G13" s="4">
        <f>tf_idf!G14^2</f>
        <v>0</v>
      </c>
      <c r="H13" s="4">
        <f>tf_idf!H14^2</f>
        <v>0</v>
      </c>
      <c r="I13" s="4">
        <f>tf_idf!I14^2</f>
        <v>0</v>
      </c>
      <c r="J13" s="4">
        <f>tf_idf!J14^2</f>
        <v>0</v>
      </c>
      <c r="K13" s="4">
        <f>tf_idf!K14^2</f>
        <v>11.035206267601982</v>
      </c>
    </row>
    <row r="14" spans="1:11" x14ac:dyDescent="0.25">
      <c r="A14" s="3" t="s">
        <v>213</v>
      </c>
      <c r="B14" s="4">
        <f>tf_idf!B15^2</f>
        <v>0</v>
      </c>
      <c r="C14" s="11">
        <f>tf_idf!C15^2</f>
        <v>0</v>
      </c>
      <c r="D14" s="4">
        <f>tf_idf!D15^2</f>
        <v>0</v>
      </c>
      <c r="E14" s="4">
        <f>tf_idf!E15^2</f>
        <v>0</v>
      </c>
      <c r="F14" s="4">
        <f>tf_idf!F15^2</f>
        <v>0</v>
      </c>
      <c r="G14" s="4">
        <f>tf_idf!G15^2</f>
        <v>0</v>
      </c>
      <c r="H14" s="4">
        <f>tf_idf!H15^2</f>
        <v>0</v>
      </c>
      <c r="I14" s="4">
        <f>tf_idf!I15^2</f>
        <v>11.035206267601982</v>
      </c>
      <c r="J14" s="4">
        <f>tf_idf!J15^2</f>
        <v>0</v>
      </c>
      <c r="K14" s="4">
        <f>tf_idf!K15^2</f>
        <v>0</v>
      </c>
    </row>
    <row r="15" spans="1:11" x14ac:dyDescent="0.25">
      <c r="A15" s="3" t="s">
        <v>149</v>
      </c>
      <c r="B15" s="4">
        <f>tf_idf!B16^2</f>
        <v>0</v>
      </c>
      <c r="C15" s="11">
        <f>tf_idf!C16^2</f>
        <v>0</v>
      </c>
      <c r="D15" s="4">
        <f>tf_idf!D16^2</f>
        <v>0</v>
      </c>
      <c r="E15" s="4">
        <f>tf_idf!E16^2</f>
        <v>0</v>
      </c>
      <c r="F15" s="4">
        <f>tf_idf!F16^2</f>
        <v>11.035206267601982</v>
      </c>
      <c r="G15" s="4">
        <f>tf_idf!G16^2</f>
        <v>0</v>
      </c>
      <c r="H15" s="4">
        <f>tf_idf!H16^2</f>
        <v>0</v>
      </c>
      <c r="I15" s="4">
        <f>tf_idf!I16^2</f>
        <v>0</v>
      </c>
      <c r="J15" s="4">
        <f>tf_idf!J16^2</f>
        <v>0</v>
      </c>
      <c r="K15" s="4">
        <f>tf_idf!K16^2</f>
        <v>0</v>
      </c>
    </row>
    <row r="16" spans="1:11" x14ac:dyDescent="0.25">
      <c r="A16" s="3" t="s">
        <v>37</v>
      </c>
      <c r="B16" s="4">
        <f>tf_idf!B17^2</f>
        <v>5.3913500778272549</v>
      </c>
      <c r="C16" s="11">
        <f>tf_idf!C17^2</f>
        <v>0</v>
      </c>
      <c r="D16" s="4">
        <f>tf_idf!D17^2</f>
        <v>0</v>
      </c>
      <c r="E16" s="4">
        <f>tf_idf!E17^2</f>
        <v>0</v>
      </c>
      <c r="F16" s="4">
        <f>tf_idf!F17^2</f>
        <v>0</v>
      </c>
      <c r="G16" s="4">
        <f>tf_idf!G17^2</f>
        <v>0</v>
      </c>
      <c r="H16" s="4">
        <f>tf_idf!H17^2</f>
        <v>0</v>
      </c>
      <c r="I16" s="4">
        <f>tf_idf!I17^2</f>
        <v>0</v>
      </c>
      <c r="J16" s="4">
        <f>tf_idf!J17^2</f>
        <v>0</v>
      </c>
      <c r="K16" s="4">
        <f>tf_idf!K17^2</f>
        <v>21.56540031130902</v>
      </c>
    </row>
    <row r="17" spans="1:11" x14ac:dyDescent="0.25">
      <c r="A17" s="3" t="s">
        <v>159</v>
      </c>
      <c r="B17" s="4">
        <f>tf_idf!B18^2</f>
        <v>0</v>
      </c>
      <c r="C17" s="11">
        <f>tf_idf!C18^2</f>
        <v>0</v>
      </c>
      <c r="D17" s="4">
        <f>tf_idf!D18^2</f>
        <v>0</v>
      </c>
      <c r="E17" s="4">
        <f>tf_idf!E18^2</f>
        <v>0</v>
      </c>
      <c r="F17" s="4">
        <f>tf_idf!F18^2</f>
        <v>0</v>
      </c>
      <c r="G17" s="4">
        <f>tf_idf!G18^2</f>
        <v>11.035206267601982</v>
      </c>
      <c r="H17" s="4">
        <f>tf_idf!H18^2</f>
        <v>0</v>
      </c>
      <c r="I17" s="4">
        <f>tf_idf!I18^2</f>
        <v>0</v>
      </c>
      <c r="J17" s="4">
        <f>tf_idf!J18^2</f>
        <v>0</v>
      </c>
      <c r="K17" s="4">
        <f>tf_idf!K18^2</f>
        <v>0</v>
      </c>
    </row>
    <row r="18" spans="1:11" x14ac:dyDescent="0.25">
      <c r="A18" s="3" t="s">
        <v>139</v>
      </c>
      <c r="B18" s="4">
        <f>tf_idf!B19^2</f>
        <v>0</v>
      </c>
      <c r="C18" s="11">
        <f>tf_idf!C19^2</f>
        <v>0</v>
      </c>
      <c r="D18" s="4">
        <f>tf_idf!D19^2</f>
        <v>0</v>
      </c>
      <c r="E18" s="4">
        <f>tf_idf!E19^2</f>
        <v>11.035206267601982</v>
      </c>
      <c r="F18" s="4">
        <f>tf_idf!F19^2</f>
        <v>0</v>
      </c>
      <c r="G18" s="4">
        <f>tf_idf!G19^2</f>
        <v>0</v>
      </c>
      <c r="H18" s="4">
        <f>tf_idf!H19^2</f>
        <v>0</v>
      </c>
      <c r="I18" s="4">
        <f>tf_idf!I19^2</f>
        <v>0</v>
      </c>
      <c r="J18" s="4">
        <f>tf_idf!J19^2</f>
        <v>0</v>
      </c>
      <c r="K18" s="4">
        <f>tf_idf!K19^2</f>
        <v>0</v>
      </c>
    </row>
    <row r="19" spans="1:11" x14ac:dyDescent="0.25">
      <c r="A19" s="3" t="s">
        <v>98</v>
      </c>
      <c r="B19" s="4">
        <f>tf_idf!B20^2</f>
        <v>0</v>
      </c>
      <c r="C19" s="11">
        <f>tf_idf!C20^2</f>
        <v>0</v>
      </c>
      <c r="D19" s="4">
        <f>tf_idf!D20^2</f>
        <v>5.3913500778272549</v>
      </c>
      <c r="E19" s="4">
        <f>tf_idf!E20^2</f>
        <v>0</v>
      </c>
      <c r="F19" s="4">
        <f>tf_idf!F20^2</f>
        <v>0</v>
      </c>
      <c r="G19" s="4">
        <f>tf_idf!G20^2</f>
        <v>0</v>
      </c>
      <c r="H19" s="4">
        <f>tf_idf!H20^2</f>
        <v>0</v>
      </c>
      <c r="I19" s="4">
        <f>tf_idf!I20^2</f>
        <v>0</v>
      </c>
      <c r="J19" s="4">
        <f>tf_idf!J20^2</f>
        <v>0</v>
      </c>
      <c r="K19" s="4">
        <f>tf_idf!K20^2</f>
        <v>5.3913500778272549</v>
      </c>
    </row>
    <row r="20" spans="1:11" x14ac:dyDescent="0.25">
      <c r="A20" s="3" t="s">
        <v>272</v>
      </c>
      <c r="B20" s="4">
        <f>tf_idf!B21^2</f>
        <v>0</v>
      </c>
      <c r="C20" s="11">
        <f>tf_idf!C21^2</f>
        <v>0</v>
      </c>
      <c r="D20" s="4">
        <f>tf_idf!D21^2</f>
        <v>0</v>
      </c>
      <c r="E20" s="4">
        <f>tf_idf!E21^2</f>
        <v>0</v>
      </c>
      <c r="F20" s="4">
        <f>tf_idf!F21^2</f>
        <v>0</v>
      </c>
      <c r="G20" s="4">
        <f>tf_idf!G21^2</f>
        <v>0</v>
      </c>
      <c r="H20" s="4">
        <f>tf_idf!H21^2</f>
        <v>0</v>
      </c>
      <c r="I20" s="4">
        <f>tf_idf!I21^2</f>
        <v>0</v>
      </c>
      <c r="J20" s="4">
        <f>tf_idf!J21^2</f>
        <v>0</v>
      </c>
      <c r="K20" s="4">
        <f>tf_idf!K21^2</f>
        <v>11.035206267601982</v>
      </c>
    </row>
    <row r="21" spans="1:11" x14ac:dyDescent="0.25">
      <c r="A21" s="3" t="s">
        <v>180</v>
      </c>
      <c r="B21" s="4">
        <f>tf_idf!B22^2</f>
        <v>0</v>
      </c>
      <c r="C21" s="11">
        <f>tf_idf!C22^2</f>
        <v>0</v>
      </c>
      <c r="D21" s="4">
        <f>tf_idf!D22^2</f>
        <v>0</v>
      </c>
      <c r="E21" s="4">
        <f>tf_idf!E22^2</f>
        <v>0</v>
      </c>
      <c r="F21" s="4">
        <f>tf_idf!F22^2</f>
        <v>0</v>
      </c>
      <c r="G21" s="4">
        <f>tf_idf!G22^2</f>
        <v>0</v>
      </c>
      <c r="H21" s="4">
        <f>tf_idf!H22^2</f>
        <v>0</v>
      </c>
      <c r="I21" s="4">
        <f>tf_idf!I22^2</f>
        <v>11.035206267601982</v>
      </c>
      <c r="J21" s="4">
        <f>tf_idf!J22^2</f>
        <v>0</v>
      </c>
      <c r="K21" s="4">
        <f>tf_idf!K22^2</f>
        <v>0</v>
      </c>
    </row>
    <row r="22" spans="1:11" x14ac:dyDescent="0.25">
      <c r="A22" s="3" t="s">
        <v>66</v>
      </c>
      <c r="B22" s="4">
        <f>tf_idf!B23^2</f>
        <v>0</v>
      </c>
      <c r="C22" s="11">
        <f>tf_idf!C23^2</f>
        <v>1</v>
      </c>
      <c r="D22" s="4">
        <f>tf_idf!D23^2</f>
        <v>0</v>
      </c>
      <c r="E22" s="4">
        <f>tf_idf!E23^2</f>
        <v>1</v>
      </c>
      <c r="F22" s="4">
        <f>tf_idf!F23^2</f>
        <v>1</v>
      </c>
      <c r="G22" s="4">
        <f>tf_idf!G23^2</f>
        <v>1</v>
      </c>
      <c r="H22" s="4">
        <f>tf_idf!H23^2</f>
        <v>0</v>
      </c>
      <c r="I22" s="4">
        <f>tf_idf!I23^2</f>
        <v>0</v>
      </c>
      <c r="J22" s="4">
        <f>tf_idf!J23^2</f>
        <v>0</v>
      </c>
      <c r="K22" s="4">
        <f>tf_idf!K23^2</f>
        <v>16</v>
      </c>
    </row>
    <row r="23" spans="1:11" x14ac:dyDescent="0.25">
      <c r="A23" s="3" t="s">
        <v>277</v>
      </c>
      <c r="B23" s="4">
        <f>tf_idf!B24^2</f>
        <v>0</v>
      </c>
      <c r="C23" s="11">
        <f>tf_idf!C24^2</f>
        <v>0</v>
      </c>
      <c r="D23" s="4">
        <f>tf_idf!D24^2</f>
        <v>0</v>
      </c>
      <c r="E23" s="4">
        <f>tf_idf!E24^2</f>
        <v>0</v>
      </c>
      <c r="F23" s="4">
        <f>tf_idf!F24^2</f>
        <v>0</v>
      </c>
      <c r="G23" s="4">
        <f>tf_idf!G24^2</f>
        <v>0</v>
      </c>
      <c r="H23" s="4">
        <f>tf_idf!H24^2</f>
        <v>0</v>
      </c>
      <c r="I23" s="4">
        <f>tf_idf!I24^2</f>
        <v>0</v>
      </c>
      <c r="J23" s="4">
        <f>tf_idf!J24^2</f>
        <v>0</v>
      </c>
      <c r="K23" s="4">
        <f>tf_idf!K24^2</f>
        <v>11.035206267601982</v>
      </c>
    </row>
    <row r="24" spans="1:11" x14ac:dyDescent="0.25">
      <c r="A24" s="3" t="s">
        <v>163</v>
      </c>
      <c r="B24" s="4">
        <f>tf_idf!B25^2</f>
        <v>0</v>
      </c>
      <c r="C24" s="11">
        <f>tf_idf!C25^2</f>
        <v>0</v>
      </c>
      <c r="D24" s="4">
        <f>tf_idf!D25^2</f>
        <v>0</v>
      </c>
      <c r="E24" s="4">
        <f>tf_idf!E25^2</f>
        <v>0</v>
      </c>
      <c r="F24" s="4">
        <f>tf_idf!F25^2</f>
        <v>0</v>
      </c>
      <c r="G24" s="4">
        <f>tf_idf!G25^2</f>
        <v>5.3913500778272549</v>
      </c>
      <c r="H24" s="4">
        <f>tf_idf!H25^2</f>
        <v>0</v>
      </c>
      <c r="I24" s="4">
        <f>tf_idf!I25^2</f>
        <v>0</v>
      </c>
      <c r="J24" s="4">
        <f>tf_idf!J25^2</f>
        <v>0</v>
      </c>
      <c r="K24" s="4">
        <f>tf_idf!K25^2</f>
        <v>21.56540031130902</v>
      </c>
    </row>
    <row r="25" spans="1:11" x14ac:dyDescent="0.25">
      <c r="A25" s="3" t="s">
        <v>79</v>
      </c>
      <c r="B25" s="4">
        <f>tf_idf!B26^2</f>
        <v>0</v>
      </c>
      <c r="C25" s="11">
        <f>tf_idf!C26^2</f>
        <v>0</v>
      </c>
      <c r="D25" s="4">
        <f>tf_idf!D26^2</f>
        <v>44.140825070407928</v>
      </c>
      <c r="E25" s="4">
        <f>tf_idf!E26^2</f>
        <v>0</v>
      </c>
      <c r="F25" s="4">
        <f>tf_idf!F26^2</f>
        <v>0</v>
      </c>
      <c r="G25" s="4">
        <f>tf_idf!G26^2</f>
        <v>0</v>
      </c>
      <c r="H25" s="4">
        <f>tf_idf!H26^2</f>
        <v>0</v>
      </c>
      <c r="I25" s="4">
        <f>tf_idf!I26^2</f>
        <v>0</v>
      </c>
      <c r="J25" s="4">
        <f>tf_idf!J26^2</f>
        <v>0</v>
      </c>
      <c r="K25" s="4">
        <f>tf_idf!K26^2</f>
        <v>0</v>
      </c>
    </row>
    <row r="26" spans="1:11" x14ac:dyDescent="0.25">
      <c r="A26" s="3" t="s">
        <v>310</v>
      </c>
      <c r="B26" s="4">
        <f>tf_idf!B27^2</f>
        <v>0</v>
      </c>
      <c r="C26" s="11">
        <f>tf_idf!C27^2</f>
        <v>0</v>
      </c>
      <c r="D26" s="4">
        <f>tf_idf!D27^2</f>
        <v>0</v>
      </c>
      <c r="E26" s="4">
        <f>tf_idf!E27^2</f>
        <v>0</v>
      </c>
      <c r="F26" s="4">
        <f>tf_idf!F27^2</f>
        <v>0</v>
      </c>
      <c r="G26" s="4">
        <f>tf_idf!G27^2</f>
        <v>0</v>
      </c>
      <c r="H26" s="4">
        <f>tf_idf!H27^2</f>
        <v>0</v>
      </c>
      <c r="I26" s="4">
        <f>tf_idf!I27^2</f>
        <v>0</v>
      </c>
      <c r="J26" s="4">
        <f>tf_idf!J27^2</f>
        <v>0</v>
      </c>
      <c r="K26" s="4">
        <f>tf_idf!K27^2</f>
        <v>99.316856408417863</v>
      </c>
    </row>
    <row r="27" spans="1:11" x14ac:dyDescent="0.25">
      <c r="A27" s="3" t="s">
        <v>53</v>
      </c>
      <c r="B27" s="4">
        <f>tf_idf!B28^2</f>
        <v>0</v>
      </c>
      <c r="C27" s="11">
        <f>tf_idf!C28^2</f>
        <v>5.3913500778272549</v>
      </c>
      <c r="D27" s="4">
        <f>tf_idf!D28^2</f>
        <v>0</v>
      </c>
      <c r="E27" s="4">
        <f>tf_idf!E28^2</f>
        <v>0</v>
      </c>
      <c r="F27" s="4">
        <f>tf_idf!F28^2</f>
        <v>0</v>
      </c>
      <c r="G27" s="4">
        <f>tf_idf!G28^2</f>
        <v>0</v>
      </c>
      <c r="H27" s="4">
        <f>tf_idf!H28^2</f>
        <v>0</v>
      </c>
      <c r="I27" s="4">
        <f>tf_idf!I28^2</f>
        <v>5.3913500778272549</v>
      </c>
      <c r="J27" s="4">
        <f>tf_idf!J28^2</f>
        <v>0</v>
      </c>
      <c r="K27" s="4">
        <f>tf_idf!K28^2</f>
        <v>0</v>
      </c>
    </row>
    <row r="28" spans="1:11" x14ac:dyDescent="0.25">
      <c r="A28" s="3" t="s">
        <v>212</v>
      </c>
      <c r="B28" s="4">
        <f>tf_idf!B29^2</f>
        <v>0</v>
      </c>
      <c r="C28" s="11">
        <f>tf_idf!C29^2</f>
        <v>0</v>
      </c>
      <c r="D28" s="4">
        <f>tf_idf!D29^2</f>
        <v>0</v>
      </c>
      <c r="E28" s="4">
        <f>tf_idf!E29^2</f>
        <v>0</v>
      </c>
      <c r="F28" s="4">
        <f>tf_idf!F29^2</f>
        <v>0</v>
      </c>
      <c r="G28" s="4">
        <f>tf_idf!G29^2</f>
        <v>0</v>
      </c>
      <c r="H28" s="4">
        <f>tf_idf!H29^2</f>
        <v>0</v>
      </c>
      <c r="I28" s="4">
        <f>tf_idf!I29^2</f>
        <v>11.035206267601982</v>
      </c>
      <c r="J28" s="4">
        <f>tf_idf!J29^2</f>
        <v>0</v>
      </c>
      <c r="K28" s="4">
        <f>tf_idf!K29^2</f>
        <v>0</v>
      </c>
    </row>
    <row r="29" spans="1:11" x14ac:dyDescent="0.25">
      <c r="A29" s="3" t="s">
        <v>119</v>
      </c>
      <c r="B29" s="4">
        <f>tf_idf!B30^2</f>
        <v>0</v>
      </c>
      <c r="C29" s="11">
        <f>tf_idf!C30^2</f>
        <v>0</v>
      </c>
      <c r="D29" s="4">
        <f>tf_idf!D30^2</f>
        <v>0</v>
      </c>
      <c r="E29" s="4">
        <f>tf_idf!E30^2</f>
        <v>11.035206267601982</v>
      </c>
      <c r="F29" s="4">
        <f>tf_idf!F30^2</f>
        <v>0</v>
      </c>
      <c r="G29" s="4">
        <f>tf_idf!G30^2</f>
        <v>0</v>
      </c>
      <c r="H29" s="4">
        <f>tf_idf!H30^2</f>
        <v>0</v>
      </c>
      <c r="I29" s="4">
        <f>tf_idf!I30^2</f>
        <v>0</v>
      </c>
      <c r="J29" s="4">
        <f>tf_idf!J30^2</f>
        <v>0</v>
      </c>
      <c r="K29" s="4">
        <f>tf_idf!K30^2</f>
        <v>0</v>
      </c>
    </row>
    <row r="30" spans="1:11" x14ac:dyDescent="0.25">
      <c r="A30" s="3" t="s">
        <v>131</v>
      </c>
      <c r="B30" s="4">
        <f>tf_idf!B31^2</f>
        <v>0</v>
      </c>
      <c r="C30" s="11">
        <f>tf_idf!C31^2</f>
        <v>0</v>
      </c>
      <c r="D30" s="4">
        <f>tf_idf!D31^2</f>
        <v>0</v>
      </c>
      <c r="E30" s="4">
        <f>tf_idf!E31^2</f>
        <v>3.0170494753171622</v>
      </c>
      <c r="F30" s="4">
        <f>tf_idf!F31^2</f>
        <v>12.068197901268649</v>
      </c>
      <c r="G30" s="4">
        <f>tf_idf!G31^2</f>
        <v>0</v>
      </c>
      <c r="H30" s="4">
        <f>tf_idf!H31^2</f>
        <v>0</v>
      </c>
      <c r="I30" s="4">
        <f>tf_idf!I31^2</f>
        <v>0</v>
      </c>
      <c r="J30" s="4">
        <f>tf_idf!J31^2</f>
        <v>0</v>
      </c>
      <c r="K30" s="4">
        <f>tf_idf!K31^2</f>
        <v>3.0170494753171622</v>
      </c>
    </row>
    <row r="31" spans="1:11" x14ac:dyDescent="0.25">
      <c r="A31" s="3" t="s">
        <v>189</v>
      </c>
      <c r="B31" s="4">
        <f>tf_idf!B32^2</f>
        <v>0</v>
      </c>
      <c r="C31" s="11">
        <f>tf_idf!C32^2</f>
        <v>0</v>
      </c>
      <c r="D31" s="4">
        <f>tf_idf!D32^2</f>
        <v>0</v>
      </c>
      <c r="E31" s="4">
        <f>tf_idf!E32^2</f>
        <v>0</v>
      </c>
      <c r="F31" s="4">
        <f>tf_idf!F32^2</f>
        <v>0</v>
      </c>
      <c r="G31" s="4">
        <f>tf_idf!G32^2</f>
        <v>0</v>
      </c>
      <c r="H31" s="4">
        <f>tf_idf!H32^2</f>
        <v>0</v>
      </c>
      <c r="I31" s="4">
        <f>tf_idf!I32^2</f>
        <v>5.3913500778272549</v>
      </c>
      <c r="J31" s="4">
        <f>tf_idf!J32^2</f>
        <v>0</v>
      </c>
      <c r="K31" s="4">
        <f>tf_idf!K32^2</f>
        <v>5.3913500778272549</v>
      </c>
    </row>
    <row r="32" spans="1:11" x14ac:dyDescent="0.25">
      <c r="A32" s="3" t="s">
        <v>186</v>
      </c>
      <c r="B32" s="4">
        <f>tf_idf!B33^2</f>
        <v>0</v>
      </c>
      <c r="C32" s="11">
        <f>tf_idf!C33^2</f>
        <v>0</v>
      </c>
      <c r="D32" s="4">
        <f>tf_idf!D33^2</f>
        <v>0</v>
      </c>
      <c r="E32" s="4">
        <f>tf_idf!E33^2</f>
        <v>0</v>
      </c>
      <c r="F32" s="4">
        <f>tf_idf!F33^2</f>
        <v>0</v>
      </c>
      <c r="G32" s="4">
        <f>tf_idf!G33^2</f>
        <v>0</v>
      </c>
      <c r="H32" s="4">
        <f>tf_idf!H33^2</f>
        <v>0</v>
      </c>
      <c r="I32" s="4">
        <f>tf_idf!I33^2</f>
        <v>11.035206267601982</v>
      </c>
      <c r="J32" s="4">
        <f>tf_idf!J33^2</f>
        <v>0</v>
      </c>
      <c r="K32" s="4">
        <f>tf_idf!K33^2</f>
        <v>0</v>
      </c>
    </row>
    <row r="33" spans="1:11" x14ac:dyDescent="0.25">
      <c r="A33" s="3" t="s">
        <v>88</v>
      </c>
      <c r="B33" s="4">
        <f>tf_idf!B34^2</f>
        <v>0</v>
      </c>
      <c r="C33" s="11">
        <f>tf_idf!C34^2</f>
        <v>0</v>
      </c>
      <c r="D33" s="4">
        <f>tf_idf!D34^2</f>
        <v>44.140825070407928</v>
      </c>
      <c r="E33" s="4">
        <f>tf_idf!E34^2</f>
        <v>0</v>
      </c>
      <c r="F33" s="4">
        <f>tf_idf!F34^2</f>
        <v>0</v>
      </c>
      <c r="G33" s="4">
        <f>tf_idf!G34^2</f>
        <v>0</v>
      </c>
      <c r="H33" s="4">
        <f>tf_idf!H34^2</f>
        <v>0</v>
      </c>
      <c r="I33" s="4">
        <f>tf_idf!I34^2</f>
        <v>0</v>
      </c>
      <c r="J33" s="4">
        <f>tf_idf!J34^2</f>
        <v>0</v>
      </c>
      <c r="K33" s="4">
        <f>tf_idf!K34^2</f>
        <v>0</v>
      </c>
    </row>
    <row r="34" spans="1:11" x14ac:dyDescent="0.25">
      <c r="A34" s="3" t="s">
        <v>187</v>
      </c>
      <c r="B34" s="4">
        <f>tf_idf!B35^2</f>
        <v>0</v>
      </c>
      <c r="C34" s="11">
        <f>tf_idf!C35^2</f>
        <v>0</v>
      </c>
      <c r="D34" s="4">
        <f>tf_idf!D35^2</f>
        <v>0</v>
      </c>
      <c r="E34" s="4">
        <f>tf_idf!E35^2</f>
        <v>0</v>
      </c>
      <c r="F34" s="4">
        <f>tf_idf!F35^2</f>
        <v>0</v>
      </c>
      <c r="G34" s="4">
        <f>tf_idf!G35^2</f>
        <v>0</v>
      </c>
      <c r="H34" s="4">
        <f>tf_idf!H35^2</f>
        <v>0</v>
      </c>
      <c r="I34" s="4">
        <f>tf_idf!I35^2</f>
        <v>44.140825070407928</v>
      </c>
      <c r="J34" s="4">
        <f>tf_idf!J35^2</f>
        <v>0</v>
      </c>
      <c r="K34" s="4">
        <f>tf_idf!K35^2</f>
        <v>0</v>
      </c>
    </row>
    <row r="35" spans="1:11" x14ac:dyDescent="0.25">
      <c r="A35" s="3" t="s">
        <v>154</v>
      </c>
      <c r="B35" s="4">
        <f>tf_idf!B36^2</f>
        <v>0</v>
      </c>
      <c r="C35" s="11">
        <f>tf_idf!C36^2</f>
        <v>0</v>
      </c>
      <c r="D35" s="4">
        <f>tf_idf!D36^2</f>
        <v>0</v>
      </c>
      <c r="E35" s="4">
        <f>tf_idf!E36^2</f>
        <v>0</v>
      </c>
      <c r="F35" s="4">
        <f>tf_idf!F36^2</f>
        <v>11.035206267601982</v>
      </c>
      <c r="G35" s="4">
        <f>tf_idf!G36^2</f>
        <v>0</v>
      </c>
      <c r="H35" s="4">
        <f>tf_idf!H36^2</f>
        <v>0</v>
      </c>
      <c r="I35" s="4">
        <f>tf_idf!I36^2</f>
        <v>0</v>
      </c>
      <c r="J35" s="4">
        <f>tf_idf!J36^2</f>
        <v>0</v>
      </c>
      <c r="K35" s="4">
        <f>tf_idf!K36^2</f>
        <v>0</v>
      </c>
    </row>
    <row r="36" spans="1:11" x14ac:dyDescent="0.25">
      <c r="A36" s="3" t="s">
        <v>255</v>
      </c>
      <c r="B36" s="4">
        <f>tf_idf!B37^2</f>
        <v>0</v>
      </c>
      <c r="C36" s="11">
        <f>tf_idf!C37^2</f>
        <v>0</v>
      </c>
      <c r="D36" s="4">
        <f>tf_idf!D37^2</f>
        <v>0</v>
      </c>
      <c r="E36" s="4">
        <f>tf_idf!E37^2</f>
        <v>0</v>
      </c>
      <c r="F36" s="4">
        <f>tf_idf!F37^2</f>
        <v>0</v>
      </c>
      <c r="G36" s="4">
        <f>tf_idf!G37^2</f>
        <v>0</v>
      </c>
      <c r="H36" s="4">
        <f>tf_idf!H37^2</f>
        <v>0</v>
      </c>
      <c r="I36" s="4">
        <f>tf_idf!I37^2</f>
        <v>0</v>
      </c>
      <c r="J36" s="4">
        <f>tf_idf!J37^2</f>
        <v>0</v>
      </c>
      <c r="K36" s="4">
        <f>tf_idf!K37^2</f>
        <v>11.035206267601982</v>
      </c>
    </row>
    <row r="37" spans="1:11" x14ac:dyDescent="0.25">
      <c r="A37" s="3" t="s">
        <v>298</v>
      </c>
      <c r="B37" s="4">
        <f>tf_idf!B38^2</f>
        <v>0</v>
      </c>
      <c r="C37" s="11">
        <f>tf_idf!C38^2</f>
        <v>0</v>
      </c>
      <c r="D37" s="4">
        <f>tf_idf!D38^2</f>
        <v>0</v>
      </c>
      <c r="E37" s="4">
        <f>tf_idf!E38^2</f>
        <v>0</v>
      </c>
      <c r="F37" s="4">
        <f>tf_idf!F38^2</f>
        <v>0</v>
      </c>
      <c r="G37" s="4">
        <f>tf_idf!G38^2</f>
        <v>0</v>
      </c>
      <c r="H37" s="4">
        <f>tf_idf!H38^2</f>
        <v>0</v>
      </c>
      <c r="I37" s="4">
        <f>tf_idf!I38^2</f>
        <v>0</v>
      </c>
      <c r="J37" s="4">
        <f>tf_idf!J38^2</f>
        <v>0</v>
      </c>
      <c r="K37" s="4">
        <f>tf_idf!K38^2</f>
        <v>11.035206267601982</v>
      </c>
    </row>
    <row r="38" spans="1:11" x14ac:dyDescent="0.25">
      <c r="A38" s="3" t="s">
        <v>197</v>
      </c>
      <c r="B38" s="4">
        <f>tf_idf!B39^2</f>
        <v>0</v>
      </c>
      <c r="C38" s="11">
        <f>tf_idf!C39^2</f>
        <v>0</v>
      </c>
      <c r="D38" s="4">
        <f>tf_idf!D39^2</f>
        <v>0</v>
      </c>
      <c r="E38" s="4">
        <f>tf_idf!E39^2</f>
        <v>0</v>
      </c>
      <c r="F38" s="4">
        <f>tf_idf!F39^2</f>
        <v>0</v>
      </c>
      <c r="G38" s="4">
        <f>tf_idf!G39^2</f>
        <v>0</v>
      </c>
      <c r="H38" s="4">
        <f>tf_idf!H39^2</f>
        <v>0</v>
      </c>
      <c r="I38" s="4">
        <f>tf_idf!I39^2</f>
        <v>11.035206267601982</v>
      </c>
      <c r="J38" s="4">
        <f>tf_idf!J39^2</f>
        <v>0</v>
      </c>
      <c r="K38" s="4">
        <f>tf_idf!K39^2</f>
        <v>0</v>
      </c>
    </row>
    <row r="39" spans="1:11" x14ac:dyDescent="0.25">
      <c r="A39" s="3" t="s">
        <v>181</v>
      </c>
      <c r="B39" s="4">
        <f>tf_idf!B40^2</f>
        <v>0</v>
      </c>
      <c r="C39" s="11">
        <f>tf_idf!C40^2</f>
        <v>0</v>
      </c>
      <c r="D39" s="4">
        <f>tf_idf!D40^2</f>
        <v>0</v>
      </c>
      <c r="E39" s="4">
        <f>tf_idf!E40^2</f>
        <v>0</v>
      </c>
      <c r="F39" s="4">
        <f>tf_idf!F40^2</f>
        <v>0</v>
      </c>
      <c r="G39" s="4">
        <f>tf_idf!G40^2</f>
        <v>0</v>
      </c>
      <c r="H39" s="4">
        <f>tf_idf!H40^2</f>
        <v>0</v>
      </c>
      <c r="I39" s="4">
        <f>tf_idf!I40^2</f>
        <v>99.316856408417863</v>
      </c>
      <c r="J39" s="4">
        <f>tf_idf!J40^2</f>
        <v>0</v>
      </c>
      <c r="K39" s="4">
        <f>tf_idf!K40^2</f>
        <v>0</v>
      </c>
    </row>
    <row r="40" spans="1:11" x14ac:dyDescent="0.25">
      <c r="A40" s="3" t="s">
        <v>144</v>
      </c>
      <c r="B40" s="4">
        <f>tf_idf!B41^2</f>
        <v>0</v>
      </c>
      <c r="C40" s="11">
        <f>tf_idf!C41^2</f>
        <v>0</v>
      </c>
      <c r="D40" s="4">
        <f>tf_idf!D41^2</f>
        <v>0</v>
      </c>
      <c r="E40" s="4">
        <f>tf_idf!E41^2</f>
        <v>0</v>
      </c>
      <c r="F40" s="4">
        <f>tf_idf!F41^2</f>
        <v>5.3913500778272549</v>
      </c>
      <c r="G40" s="4">
        <f>tf_idf!G41^2</f>
        <v>0</v>
      </c>
      <c r="H40" s="4">
        <f>tf_idf!H41^2</f>
        <v>0</v>
      </c>
      <c r="I40" s="4">
        <f>tf_idf!I41^2</f>
        <v>0</v>
      </c>
      <c r="J40" s="4">
        <f>tf_idf!J41^2</f>
        <v>0</v>
      </c>
      <c r="K40" s="4">
        <f>tf_idf!K41^2</f>
        <v>5.3913500778272549</v>
      </c>
    </row>
    <row r="41" spans="1:11" x14ac:dyDescent="0.25">
      <c r="A41" s="3" t="s">
        <v>322</v>
      </c>
      <c r="B41" s="4">
        <f>tf_idf!B42^2</f>
        <v>0</v>
      </c>
      <c r="C41" s="11">
        <f>tf_idf!C42^2</f>
        <v>0</v>
      </c>
      <c r="D41" s="4">
        <f>tf_idf!D42^2</f>
        <v>0</v>
      </c>
      <c r="E41" s="4">
        <f>tf_idf!E42^2</f>
        <v>0</v>
      </c>
      <c r="F41" s="4">
        <f>tf_idf!F42^2</f>
        <v>0</v>
      </c>
      <c r="G41" s="4">
        <f>tf_idf!G42^2</f>
        <v>0</v>
      </c>
      <c r="H41" s="4">
        <f>tf_idf!H42^2</f>
        <v>0</v>
      </c>
      <c r="I41" s="4">
        <f>tf_idf!I42^2</f>
        <v>0</v>
      </c>
      <c r="J41" s="4">
        <f>tf_idf!J42^2</f>
        <v>0</v>
      </c>
      <c r="K41" s="4">
        <f>tf_idf!K42^2</f>
        <v>11.035206267601982</v>
      </c>
    </row>
    <row r="42" spans="1:11" x14ac:dyDescent="0.25">
      <c r="A42" s="3" t="s">
        <v>259</v>
      </c>
      <c r="B42" s="4">
        <f>tf_idf!B43^2</f>
        <v>0</v>
      </c>
      <c r="C42" s="11">
        <f>tf_idf!C43^2</f>
        <v>0</v>
      </c>
      <c r="D42" s="4">
        <f>tf_idf!D43^2</f>
        <v>0</v>
      </c>
      <c r="E42" s="4">
        <f>tf_idf!E43^2</f>
        <v>0</v>
      </c>
      <c r="F42" s="4">
        <f>tf_idf!F43^2</f>
        <v>0</v>
      </c>
      <c r="G42" s="4">
        <f>tf_idf!G43^2</f>
        <v>0</v>
      </c>
      <c r="H42" s="4">
        <f>tf_idf!H43^2</f>
        <v>0</v>
      </c>
      <c r="I42" s="4">
        <f>tf_idf!I43^2</f>
        <v>0</v>
      </c>
      <c r="J42" s="4">
        <f>tf_idf!J43^2</f>
        <v>0</v>
      </c>
      <c r="K42" s="4">
        <f>tf_idf!K43^2</f>
        <v>11.035206267601982</v>
      </c>
    </row>
    <row r="43" spans="1:11" x14ac:dyDescent="0.25">
      <c r="A43" s="3" t="s">
        <v>294</v>
      </c>
      <c r="B43" s="4">
        <f>tf_idf!B44^2</f>
        <v>0</v>
      </c>
      <c r="C43" s="11">
        <f>tf_idf!C44^2</f>
        <v>0</v>
      </c>
      <c r="D43" s="4">
        <f>tf_idf!D44^2</f>
        <v>0</v>
      </c>
      <c r="E43" s="4">
        <f>tf_idf!E44^2</f>
        <v>0</v>
      </c>
      <c r="F43" s="4">
        <f>tf_idf!F44^2</f>
        <v>0</v>
      </c>
      <c r="G43" s="4">
        <f>tf_idf!G44^2</f>
        <v>0</v>
      </c>
      <c r="H43" s="4">
        <f>tf_idf!H44^2</f>
        <v>0</v>
      </c>
      <c r="I43" s="4">
        <f>tf_idf!I44^2</f>
        <v>0</v>
      </c>
      <c r="J43" s="4">
        <f>tf_idf!J44^2</f>
        <v>0</v>
      </c>
      <c r="K43" s="4">
        <f>tf_idf!K44^2</f>
        <v>11.035206267601982</v>
      </c>
    </row>
    <row r="44" spans="1:11" x14ac:dyDescent="0.25">
      <c r="A44" s="3" t="s">
        <v>86</v>
      </c>
      <c r="B44" s="4">
        <f>tf_idf!B45^2</f>
        <v>0</v>
      </c>
      <c r="C44" s="11">
        <f>tf_idf!C45^2</f>
        <v>0</v>
      </c>
      <c r="D44" s="4">
        <f>tf_idf!D45^2</f>
        <v>11.035206267601982</v>
      </c>
      <c r="E44" s="4">
        <f>tf_idf!E45^2</f>
        <v>0</v>
      </c>
      <c r="F44" s="4">
        <f>tf_idf!F45^2</f>
        <v>0</v>
      </c>
      <c r="G44" s="4">
        <f>tf_idf!G45^2</f>
        <v>0</v>
      </c>
      <c r="H44" s="4">
        <f>tf_idf!H45^2</f>
        <v>0</v>
      </c>
      <c r="I44" s="4">
        <f>tf_idf!I45^2</f>
        <v>0</v>
      </c>
      <c r="J44" s="4">
        <f>tf_idf!J45^2</f>
        <v>0</v>
      </c>
      <c r="K44" s="4">
        <f>tf_idf!K45^2</f>
        <v>0</v>
      </c>
    </row>
    <row r="45" spans="1:11" x14ac:dyDescent="0.25">
      <c r="A45" s="3" t="s">
        <v>245</v>
      </c>
      <c r="B45" s="4">
        <f>tf_idf!B46^2</f>
        <v>0</v>
      </c>
      <c r="C45" s="11">
        <f>tf_idf!C46^2</f>
        <v>0</v>
      </c>
      <c r="D45" s="4">
        <f>tf_idf!D46^2</f>
        <v>0</v>
      </c>
      <c r="E45" s="4">
        <f>tf_idf!E46^2</f>
        <v>0</v>
      </c>
      <c r="F45" s="4">
        <f>tf_idf!F46^2</f>
        <v>0</v>
      </c>
      <c r="G45" s="4">
        <f>tf_idf!G46^2</f>
        <v>0</v>
      </c>
      <c r="H45" s="4">
        <f>tf_idf!H46^2</f>
        <v>0</v>
      </c>
      <c r="I45" s="4">
        <f>tf_idf!I46^2</f>
        <v>0</v>
      </c>
      <c r="J45" s="4">
        <f>tf_idf!J46^2</f>
        <v>0</v>
      </c>
      <c r="K45" s="4">
        <f>tf_idf!K46^2</f>
        <v>11.035206267601982</v>
      </c>
    </row>
    <row r="46" spans="1:11" x14ac:dyDescent="0.25">
      <c r="A46" s="3" t="s">
        <v>251</v>
      </c>
      <c r="B46" s="4">
        <f>tf_idf!B47^2</f>
        <v>0</v>
      </c>
      <c r="C46" s="11">
        <f>tf_idf!C47^2</f>
        <v>0</v>
      </c>
      <c r="D46" s="4">
        <f>tf_idf!D47^2</f>
        <v>0</v>
      </c>
      <c r="E46" s="4">
        <f>tf_idf!E47^2</f>
        <v>0</v>
      </c>
      <c r="F46" s="4">
        <f>tf_idf!F47^2</f>
        <v>0</v>
      </c>
      <c r="G46" s="4">
        <f>tf_idf!G47^2</f>
        <v>0</v>
      </c>
      <c r="H46" s="4">
        <f>tf_idf!H47^2</f>
        <v>0</v>
      </c>
      <c r="I46" s="4">
        <f>tf_idf!I47^2</f>
        <v>0</v>
      </c>
      <c r="J46" s="4">
        <f>tf_idf!J47^2</f>
        <v>0</v>
      </c>
      <c r="K46" s="4">
        <f>tf_idf!K47^2</f>
        <v>44.140825070407928</v>
      </c>
    </row>
    <row r="47" spans="1:11" x14ac:dyDescent="0.25">
      <c r="A47" s="3" t="s">
        <v>90</v>
      </c>
      <c r="B47" s="4">
        <f>tf_idf!B48^2</f>
        <v>0</v>
      </c>
      <c r="C47" s="11">
        <f>tf_idf!C48^2</f>
        <v>0</v>
      </c>
      <c r="D47" s="4">
        <f>tf_idf!D48^2</f>
        <v>11.035206267601982</v>
      </c>
      <c r="E47" s="4">
        <f>tf_idf!E48^2</f>
        <v>0</v>
      </c>
      <c r="F47" s="4">
        <f>tf_idf!F48^2</f>
        <v>0</v>
      </c>
      <c r="G47" s="4">
        <f>tf_idf!G48^2</f>
        <v>0</v>
      </c>
      <c r="H47" s="4">
        <f>tf_idf!H48^2</f>
        <v>0</v>
      </c>
      <c r="I47" s="4">
        <f>tf_idf!I48^2</f>
        <v>0</v>
      </c>
      <c r="J47" s="4">
        <f>tf_idf!J48^2</f>
        <v>0</v>
      </c>
      <c r="K47" s="4">
        <f>tf_idf!K48^2</f>
        <v>0</v>
      </c>
    </row>
    <row r="48" spans="1:11" x14ac:dyDescent="0.25">
      <c r="A48" s="3" t="s">
        <v>175</v>
      </c>
      <c r="B48" s="4">
        <f>tf_idf!B49^2</f>
        <v>0</v>
      </c>
      <c r="C48" s="11">
        <f>tf_idf!C49^2</f>
        <v>0</v>
      </c>
      <c r="D48" s="4">
        <f>tf_idf!D49^2</f>
        <v>0</v>
      </c>
      <c r="E48" s="4">
        <f>tf_idf!E49^2</f>
        <v>0</v>
      </c>
      <c r="F48" s="4">
        <f>tf_idf!F49^2</f>
        <v>0</v>
      </c>
      <c r="G48" s="4">
        <f>tf_idf!G49^2</f>
        <v>0</v>
      </c>
      <c r="H48" s="4">
        <f>tf_idf!H49^2</f>
        <v>0</v>
      </c>
      <c r="I48" s="4">
        <f>tf_idf!I49^2</f>
        <v>11.035206267601982</v>
      </c>
      <c r="J48" s="4">
        <f>tf_idf!J49^2</f>
        <v>0</v>
      </c>
      <c r="K48" s="4">
        <f>tf_idf!K49^2</f>
        <v>0</v>
      </c>
    </row>
    <row r="49" spans="1:11" x14ac:dyDescent="0.25">
      <c r="A49" s="3" t="s">
        <v>33</v>
      </c>
      <c r="B49" s="4">
        <f>tf_idf!B50^2</f>
        <v>1.7474938880525315</v>
      </c>
      <c r="C49" s="11">
        <f>tf_idf!C50^2</f>
        <v>0</v>
      </c>
      <c r="D49" s="4">
        <f>tf_idf!D50^2</f>
        <v>0</v>
      </c>
      <c r="E49" s="4">
        <f>tf_idf!E50^2</f>
        <v>0</v>
      </c>
      <c r="F49" s="4">
        <f>tf_idf!F50^2</f>
        <v>1.7474938880525315</v>
      </c>
      <c r="G49" s="4">
        <f>tf_idf!G50^2</f>
        <v>1.7474938880525315</v>
      </c>
      <c r="H49" s="4">
        <f>tf_idf!H50^2</f>
        <v>0</v>
      </c>
      <c r="I49" s="4">
        <f>tf_idf!I50^2</f>
        <v>15.727444992472781</v>
      </c>
      <c r="J49" s="4">
        <f>tf_idf!J50^2</f>
        <v>0</v>
      </c>
      <c r="K49" s="4">
        <f>tf_idf!K50^2</f>
        <v>0</v>
      </c>
    </row>
    <row r="50" spans="1:11" x14ac:dyDescent="0.25">
      <c r="A50" s="3" t="s">
        <v>70</v>
      </c>
      <c r="B50" s="4">
        <f>tf_idf!B51^2</f>
        <v>0</v>
      </c>
      <c r="C50" s="11">
        <f>tf_idf!C51^2</f>
        <v>0</v>
      </c>
      <c r="D50" s="4">
        <f>tf_idf!D51^2</f>
        <v>11.035206267601982</v>
      </c>
      <c r="E50" s="4">
        <f>tf_idf!E51^2</f>
        <v>0</v>
      </c>
      <c r="F50" s="4">
        <f>tf_idf!F51^2</f>
        <v>0</v>
      </c>
      <c r="G50" s="4">
        <f>tf_idf!G51^2</f>
        <v>0</v>
      </c>
      <c r="H50" s="4">
        <f>tf_idf!H51^2</f>
        <v>0</v>
      </c>
      <c r="I50" s="4">
        <f>tf_idf!I51^2</f>
        <v>0</v>
      </c>
      <c r="J50" s="4">
        <f>tf_idf!J51^2</f>
        <v>0</v>
      </c>
      <c r="K50" s="4">
        <f>tf_idf!K51^2</f>
        <v>0</v>
      </c>
    </row>
    <row r="51" spans="1:11" x14ac:dyDescent="0.25">
      <c r="A51" s="3" t="s">
        <v>312</v>
      </c>
      <c r="B51" s="4">
        <f>tf_idf!B52^2</f>
        <v>0</v>
      </c>
      <c r="C51" s="11">
        <f>tf_idf!C52^2</f>
        <v>0</v>
      </c>
      <c r="D51" s="4">
        <f>tf_idf!D52^2</f>
        <v>0</v>
      </c>
      <c r="E51" s="4">
        <f>tf_idf!E52^2</f>
        <v>0</v>
      </c>
      <c r="F51" s="4">
        <f>tf_idf!F52^2</f>
        <v>0</v>
      </c>
      <c r="G51" s="4">
        <f>tf_idf!G52^2</f>
        <v>0</v>
      </c>
      <c r="H51" s="4">
        <f>tf_idf!H52^2</f>
        <v>0</v>
      </c>
      <c r="I51" s="4">
        <f>tf_idf!I52^2</f>
        <v>0</v>
      </c>
      <c r="J51" s="4">
        <f>tf_idf!J52^2</f>
        <v>0</v>
      </c>
      <c r="K51" s="4">
        <f>tf_idf!K52^2</f>
        <v>11.035206267601982</v>
      </c>
    </row>
    <row r="52" spans="1:11" x14ac:dyDescent="0.25">
      <c r="A52" s="3" t="s">
        <v>278</v>
      </c>
      <c r="B52" s="4">
        <f>tf_idf!B53^2</f>
        <v>0</v>
      </c>
      <c r="C52" s="11">
        <f>tf_idf!C53^2</f>
        <v>0</v>
      </c>
      <c r="D52" s="4">
        <f>tf_idf!D53^2</f>
        <v>0</v>
      </c>
      <c r="E52" s="4">
        <f>tf_idf!E53^2</f>
        <v>0</v>
      </c>
      <c r="F52" s="4">
        <f>tf_idf!F53^2</f>
        <v>0</v>
      </c>
      <c r="G52" s="4">
        <f>tf_idf!G53^2</f>
        <v>0</v>
      </c>
      <c r="H52" s="4">
        <f>tf_idf!H53^2</f>
        <v>0</v>
      </c>
      <c r="I52" s="4">
        <f>tf_idf!I53^2</f>
        <v>0</v>
      </c>
      <c r="J52" s="4">
        <f>tf_idf!J53^2</f>
        <v>0</v>
      </c>
      <c r="K52" s="4">
        <f>tf_idf!K53^2</f>
        <v>11.035206267601982</v>
      </c>
    </row>
    <row r="53" spans="1:11" x14ac:dyDescent="0.25">
      <c r="A53" s="3" t="s">
        <v>276</v>
      </c>
      <c r="B53" s="4">
        <f>tf_idf!B54^2</f>
        <v>0</v>
      </c>
      <c r="C53" s="11">
        <f>tf_idf!C54^2</f>
        <v>0</v>
      </c>
      <c r="D53" s="4">
        <f>tf_idf!D54^2</f>
        <v>0</v>
      </c>
      <c r="E53" s="4">
        <f>tf_idf!E54^2</f>
        <v>0</v>
      </c>
      <c r="F53" s="4">
        <f>tf_idf!F54^2</f>
        <v>0</v>
      </c>
      <c r="G53" s="4">
        <f>tf_idf!G54^2</f>
        <v>0</v>
      </c>
      <c r="H53" s="4">
        <f>tf_idf!H54^2</f>
        <v>0</v>
      </c>
      <c r="I53" s="4">
        <f>tf_idf!I54^2</f>
        <v>0</v>
      </c>
      <c r="J53" s="4">
        <f>tf_idf!J54^2</f>
        <v>0</v>
      </c>
      <c r="K53" s="4">
        <f>tf_idf!K54^2</f>
        <v>11.035206267601982</v>
      </c>
    </row>
    <row r="54" spans="1:11" x14ac:dyDescent="0.25">
      <c r="A54" s="3" t="s">
        <v>161</v>
      </c>
      <c r="B54" s="4">
        <f>tf_idf!B55^2</f>
        <v>0</v>
      </c>
      <c r="C54" s="11">
        <f>tf_idf!C55^2</f>
        <v>0</v>
      </c>
      <c r="D54" s="4">
        <f>tf_idf!D55^2</f>
        <v>0</v>
      </c>
      <c r="E54" s="4">
        <f>tf_idf!E55^2</f>
        <v>0</v>
      </c>
      <c r="F54" s="4">
        <f>tf_idf!F55^2</f>
        <v>0</v>
      </c>
      <c r="G54" s="4">
        <f>tf_idf!G55^2</f>
        <v>11.035206267601982</v>
      </c>
      <c r="H54" s="4">
        <f>tf_idf!H55^2</f>
        <v>0</v>
      </c>
      <c r="I54" s="4">
        <f>tf_idf!I55^2</f>
        <v>0</v>
      </c>
      <c r="J54" s="4">
        <f>tf_idf!J55^2</f>
        <v>0</v>
      </c>
      <c r="K54" s="4">
        <f>tf_idf!K55^2</f>
        <v>0</v>
      </c>
    </row>
    <row r="55" spans="1:11" x14ac:dyDescent="0.25">
      <c r="A55" s="3" t="s">
        <v>82</v>
      </c>
      <c r="B55" s="4">
        <f>tf_idf!B56^2</f>
        <v>0</v>
      </c>
      <c r="C55" s="11">
        <f>tf_idf!C56^2</f>
        <v>0</v>
      </c>
      <c r="D55" s="4">
        <f>tf_idf!D56^2</f>
        <v>5.3913500778272549</v>
      </c>
      <c r="E55" s="4">
        <f>tf_idf!E56^2</f>
        <v>5.3913500778272549</v>
      </c>
      <c r="F55" s="4">
        <f>tf_idf!F56^2</f>
        <v>0</v>
      </c>
      <c r="G55" s="4">
        <f>tf_idf!G56^2</f>
        <v>0</v>
      </c>
      <c r="H55" s="4">
        <f>tf_idf!H56^2</f>
        <v>0</v>
      </c>
      <c r="I55" s="4">
        <f>tf_idf!I56^2</f>
        <v>0</v>
      </c>
      <c r="J55" s="4">
        <f>tf_idf!J56^2</f>
        <v>0</v>
      </c>
      <c r="K55" s="4">
        <f>tf_idf!K56^2</f>
        <v>0</v>
      </c>
    </row>
    <row r="56" spans="1:11" x14ac:dyDescent="0.25">
      <c r="A56" s="3" t="s">
        <v>145</v>
      </c>
      <c r="B56" s="4">
        <f>tf_idf!B57^2</f>
        <v>0</v>
      </c>
      <c r="C56" s="11">
        <f>tf_idf!C57^2</f>
        <v>0</v>
      </c>
      <c r="D56" s="4">
        <f>tf_idf!D57^2</f>
        <v>0</v>
      </c>
      <c r="E56" s="4">
        <f>tf_idf!E57^2</f>
        <v>0</v>
      </c>
      <c r="F56" s="4">
        <f>tf_idf!F57^2</f>
        <v>11.035206267601982</v>
      </c>
      <c r="G56" s="4">
        <f>tf_idf!G57^2</f>
        <v>0</v>
      </c>
      <c r="H56" s="4">
        <f>tf_idf!H57^2</f>
        <v>0</v>
      </c>
      <c r="I56" s="4">
        <f>tf_idf!I57^2</f>
        <v>0</v>
      </c>
      <c r="J56" s="4">
        <f>tf_idf!J57^2</f>
        <v>0</v>
      </c>
      <c r="K56" s="4">
        <f>tf_idf!K57^2</f>
        <v>0</v>
      </c>
    </row>
    <row r="57" spans="1:11" x14ac:dyDescent="0.25">
      <c r="A57" s="3" t="s">
        <v>230</v>
      </c>
      <c r="B57" s="4">
        <f>tf_idf!B58^2</f>
        <v>0</v>
      </c>
      <c r="C57" s="11">
        <f>tf_idf!C58^2</f>
        <v>0</v>
      </c>
      <c r="D57" s="4">
        <f>tf_idf!D58^2</f>
        <v>0</v>
      </c>
      <c r="E57" s="4">
        <f>tf_idf!E58^2</f>
        <v>0</v>
      </c>
      <c r="F57" s="4">
        <f>tf_idf!F58^2</f>
        <v>0</v>
      </c>
      <c r="G57" s="4">
        <f>tf_idf!G58^2</f>
        <v>0</v>
      </c>
      <c r="H57" s="4">
        <f>tf_idf!H58^2</f>
        <v>0</v>
      </c>
      <c r="I57" s="4">
        <f>tf_idf!I58^2</f>
        <v>11.035206267601982</v>
      </c>
      <c r="J57" s="4">
        <f>tf_idf!J58^2</f>
        <v>0</v>
      </c>
      <c r="K57" s="4">
        <f>tf_idf!K58^2</f>
        <v>0</v>
      </c>
    </row>
    <row r="58" spans="1:11" x14ac:dyDescent="0.25">
      <c r="A58" s="3" t="s">
        <v>314</v>
      </c>
      <c r="B58" s="4">
        <f>tf_idf!B59^2</f>
        <v>0</v>
      </c>
      <c r="C58" s="11">
        <f>tf_idf!C59^2</f>
        <v>0</v>
      </c>
      <c r="D58" s="4">
        <f>tf_idf!D59^2</f>
        <v>0</v>
      </c>
      <c r="E58" s="4">
        <f>tf_idf!E59^2</f>
        <v>0</v>
      </c>
      <c r="F58" s="4">
        <f>tf_idf!F59^2</f>
        <v>0</v>
      </c>
      <c r="G58" s="4">
        <f>tf_idf!G59^2</f>
        <v>0</v>
      </c>
      <c r="H58" s="4">
        <f>tf_idf!H59^2</f>
        <v>0</v>
      </c>
      <c r="I58" s="4">
        <f>tf_idf!I59^2</f>
        <v>0</v>
      </c>
      <c r="J58" s="4">
        <f>tf_idf!J59^2</f>
        <v>0</v>
      </c>
      <c r="K58" s="4">
        <f>tf_idf!K59^2</f>
        <v>11.035206267601982</v>
      </c>
    </row>
    <row r="59" spans="1:11" x14ac:dyDescent="0.25">
      <c r="A59" s="3" t="s">
        <v>61</v>
      </c>
      <c r="B59" s="4">
        <f>tf_idf!B60^2</f>
        <v>0</v>
      </c>
      <c r="C59" s="11">
        <f>tf_idf!C60^2</f>
        <v>11.035206267601982</v>
      </c>
      <c r="D59" s="4">
        <f>tf_idf!D60^2</f>
        <v>0</v>
      </c>
      <c r="E59" s="4">
        <f>tf_idf!E60^2</f>
        <v>0</v>
      </c>
      <c r="F59" s="4">
        <f>tf_idf!F60^2</f>
        <v>0</v>
      </c>
      <c r="G59" s="4">
        <f>tf_idf!G60^2</f>
        <v>0</v>
      </c>
      <c r="H59" s="4">
        <f>tf_idf!H60^2</f>
        <v>0</v>
      </c>
      <c r="I59" s="4">
        <f>tf_idf!I60^2</f>
        <v>0</v>
      </c>
      <c r="J59" s="4">
        <f>tf_idf!J60^2</f>
        <v>0</v>
      </c>
      <c r="K59" s="4">
        <f>tf_idf!K60^2</f>
        <v>0</v>
      </c>
    </row>
    <row r="60" spans="1:11" x14ac:dyDescent="0.25">
      <c r="A60" s="3" t="s">
        <v>234</v>
      </c>
      <c r="B60" s="4">
        <f>tf_idf!B61^2</f>
        <v>0</v>
      </c>
      <c r="C60" s="11">
        <f>tf_idf!C61^2</f>
        <v>0</v>
      </c>
      <c r="D60" s="4">
        <f>tf_idf!D61^2</f>
        <v>0</v>
      </c>
      <c r="E60" s="4">
        <f>tf_idf!E61^2</f>
        <v>0</v>
      </c>
      <c r="F60" s="4">
        <f>tf_idf!F61^2</f>
        <v>0</v>
      </c>
      <c r="G60" s="4">
        <f>tf_idf!G61^2</f>
        <v>0</v>
      </c>
      <c r="H60" s="4">
        <f>tf_idf!H61^2</f>
        <v>0</v>
      </c>
      <c r="I60" s="4">
        <f>tf_idf!I61^2</f>
        <v>0</v>
      </c>
      <c r="J60" s="4">
        <f>tf_idf!J61^2</f>
        <v>0</v>
      </c>
      <c r="K60" s="4">
        <f>tf_idf!K61^2</f>
        <v>11.035206267601982</v>
      </c>
    </row>
    <row r="61" spans="1:11" x14ac:dyDescent="0.25">
      <c r="A61" s="3" t="s">
        <v>190</v>
      </c>
      <c r="B61" s="4">
        <f>tf_idf!B62^2</f>
        <v>0</v>
      </c>
      <c r="C61" s="11">
        <f>tf_idf!C62^2</f>
        <v>0</v>
      </c>
      <c r="D61" s="4">
        <f>tf_idf!D62^2</f>
        <v>0</v>
      </c>
      <c r="E61" s="4">
        <f>tf_idf!E62^2</f>
        <v>0</v>
      </c>
      <c r="F61" s="4">
        <f>tf_idf!F62^2</f>
        <v>0</v>
      </c>
      <c r="G61" s="4">
        <f>tf_idf!G62^2</f>
        <v>0</v>
      </c>
      <c r="H61" s="4">
        <f>tf_idf!H62^2</f>
        <v>0</v>
      </c>
      <c r="I61" s="4">
        <f>tf_idf!I62^2</f>
        <v>11.035206267601982</v>
      </c>
      <c r="J61" s="4">
        <f>tf_idf!J62^2</f>
        <v>0</v>
      </c>
      <c r="K61" s="4">
        <f>tf_idf!K62^2</f>
        <v>0</v>
      </c>
    </row>
    <row r="62" spans="1:11" x14ac:dyDescent="0.25">
      <c r="A62" s="3" t="s">
        <v>134</v>
      </c>
      <c r="B62" s="4">
        <f>tf_idf!B63^2</f>
        <v>0</v>
      </c>
      <c r="C62" s="11">
        <f>tf_idf!C63^2</f>
        <v>0</v>
      </c>
      <c r="D62" s="4">
        <f>tf_idf!D63^2</f>
        <v>0</v>
      </c>
      <c r="E62" s="4">
        <f>tf_idf!E63^2</f>
        <v>11.035206267601982</v>
      </c>
      <c r="F62" s="4">
        <f>tf_idf!F63^2</f>
        <v>0</v>
      </c>
      <c r="G62" s="4">
        <f>tf_idf!G63^2</f>
        <v>0</v>
      </c>
      <c r="H62" s="4">
        <f>tf_idf!H63^2</f>
        <v>0</v>
      </c>
      <c r="I62" s="4">
        <f>tf_idf!I63^2</f>
        <v>0</v>
      </c>
      <c r="J62" s="4">
        <f>tf_idf!J63^2</f>
        <v>0</v>
      </c>
      <c r="K62" s="4">
        <f>tf_idf!K63^2</f>
        <v>0</v>
      </c>
    </row>
    <row r="63" spans="1:11" x14ac:dyDescent="0.25">
      <c r="A63" s="3" t="s">
        <v>52</v>
      </c>
      <c r="B63" s="4">
        <f>tf_idf!B64^2</f>
        <v>0</v>
      </c>
      <c r="C63" s="11">
        <f>tf_idf!C64^2</f>
        <v>11.035206267601982</v>
      </c>
      <c r="D63" s="4">
        <f>tf_idf!D64^2</f>
        <v>0</v>
      </c>
      <c r="E63" s="4">
        <f>tf_idf!E64^2</f>
        <v>0</v>
      </c>
      <c r="F63" s="4">
        <f>tf_idf!F64^2</f>
        <v>0</v>
      </c>
      <c r="G63" s="4">
        <f>tf_idf!G64^2</f>
        <v>0</v>
      </c>
      <c r="H63" s="4">
        <f>tf_idf!H64^2</f>
        <v>0</v>
      </c>
      <c r="I63" s="4">
        <f>tf_idf!I64^2</f>
        <v>0</v>
      </c>
      <c r="J63" s="4">
        <f>tf_idf!J64^2</f>
        <v>0</v>
      </c>
      <c r="K63" s="4">
        <f>tf_idf!K64^2</f>
        <v>0</v>
      </c>
    </row>
    <row r="64" spans="1:11" x14ac:dyDescent="0.25">
      <c r="A64" s="3" t="s">
        <v>45</v>
      </c>
      <c r="B64" s="4">
        <f>tf_idf!B65^2</f>
        <v>5.3913500778272549</v>
      </c>
      <c r="C64" s="11">
        <f>tf_idf!C65^2</f>
        <v>5.3913500778272549</v>
      </c>
      <c r="D64" s="4">
        <f>tf_idf!D65^2</f>
        <v>0</v>
      </c>
      <c r="E64" s="4">
        <f>tf_idf!E65^2</f>
        <v>0</v>
      </c>
      <c r="F64" s="4">
        <f>tf_idf!F65^2</f>
        <v>0</v>
      </c>
      <c r="G64" s="4">
        <f>tf_idf!G65^2</f>
        <v>0</v>
      </c>
      <c r="H64" s="4">
        <f>tf_idf!H65^2</f>
        <v>0</v>
      </c>
      <c r="I64" s="4">
        <f>tf_idf!I65^2</f>
        <v>0</v>
      </c>
      <c r="J64" s="4">
        <f>tf_idf!J65^2</f>
        <v>0</v>
      </c>
      <c r="K64" s="4">
        <f>tf_idf!K65^2</f>
        <v>0</v>
      </c>
    </row>
    <row r="65" spans="1:11" x14ac:dyDescent="0.25">
      <c r="A65" s="3" t="s">
        <v>104</v>
      </c>
      <c r="B65" s="4">
        <f>tf_idf!B66^2</f>
        <v>0</v>
      </c>
      <c r="C65" s="11">
        <f>tf_idf!C66^2</f>
        <v>0</v>
      </c>
      <c r="D65" s="4">
        <f>tf_idf!D66^2</f>
        <v>11.035206267601982</v>
      </c>
      <c r="E65" s="4">
        <f>tf_idf!E66^2</f>
        <v>0</v>
      </c>
      <c r="F65" s="4">
        <f>tf_idf!F66^2</f>
        <v>0</v>
      </c>
      <c r="G65" s="4">
        <f>tf_idf!G66^2</f>
        <v>0</v>
      </c>
      <c r="H65" s="4">
        <f>tf_idf!H66^2</f>
        <v>0</v>
      </c>
      <c r="I65" s="4">
        <f>tf_idf!I66^2</f>
        <v>0</v>
      </c>
      <c r="J65" s="4">
        <f>tf_idf!J66^2</f>
        <v>0</v>
      </c>
      <c r="K65" s="4">
        <f>tf_idf!K66^2</f>
        <v>0</v>
      </c>
    </row>
    <row r="66" spans="1:11" x14ac:dyDescent="0.25">
      <c r="A66" s="3" t="s">
        <v>311</v>
      </c>
      <c r="B66" s="4">
        <f>tf_idf!B67^2</f>
        <v>0</v>
      </c>
      <c r="C66" s="11">
        <f>tf_idf!C67^2</f>
        <v>0</v>
      </c>
      <c r="D66" s="4">
        <f>tf_idf!D67^2</f>
        <v>0</v>
      </c>
      <c r="E66" s="4">
        <f>tf_idf!E67^2</f>
        <v>0</v>
      </c>
      <c r="F66" s="4">
        <f>tf_idf!F67^2</f>
        <v>0</v>
      </c>
      <c r="G66" s="4">
        <f>tf_idf!G67^2</f>
        <v>0</v>
      </c>
      <c r="H66" s="4">
        <f>tf_idf!H67^2</f>
        <v>0</v>
      </c>
      <c r="I66" s="4">
        <f>tf_idf!I67^2</f>
        <v>0</v>
      </c>
      <c r="J66" s="4">
        <f>tf_idf!J67^2</f>
        <v>0</v>
      </c>
      <c r="K66" s="4">
        <f>tf_idf!K67^2</f>
        <v>11.035206267601982</v>
      </c>
    </row>
    <row r="67" spans="1:11" x14ac:dyDescent="0.25">
      <c r="A67" s="3" t="s">
        <v>257</v>
      </c>
      <c r="B67" s="4">
        <f>tf_idf!B68^2</f>
        <v>0</v>
      </c>
      <c r="C67" s="11">
        <f>tf_idf!C68^2</f>
        <v>0</v>
      </c>
      <c r="D67" s="4">
        <f>tf_idf!D68^2</f>
        <v>0</v>
      </c>
      <c r="E67" s="4">
        <f>tf_idf!E68^2</f>
        <v>0</v>
      </c>
      <c r="F67" s="4">
        <f>tf_idf!F68^2</f>
        <v>0</v>
      </c>
      <c r="G67" s="4">
        <f>tf_idf!G68^2</f>
        <v>0</v>
      </c>
      <c r="H67" s="4">
        <f>tf_idf!H68^2</f>
        <v>0</v>
      </c>
      <c r="I67" s="4">
        <f>tf_idf!I68^2</f>
        <v>0</v>
      </c>
      <c r="J67" s="4">
        <f>tf_idf!J68^2</f>
        <v>0</v>
      </c>
      <c r="K67" s="4">
        <f>tf_idf!K68^2</f>
        <v>11.035206267601982</v>
      </c>
    </row>
    <row r="68" spans="1:11" x14ac:dyDescent="0.25">
      <c r="A68" s="3" t="s">
        <v>335</v>
      </c>
      <c r="B68" s="4">
        <f>tf_idf!B69^2</f>
        <v>0</v>
      </c>
      <c r="C68" s="11">
        <f>tf_idf!C69^2</f>
        <v>0</v>
      </c>
      <c r="D68" s="4">
        <f>tf_idf!D69^2</f>
        <v>0</v>
      </c>
      <c r="E68" s="4">
        <f>tf_idf!E69^2</f>
        <v>0</v>
      </c>
      <c r="F68" s="4">
        <f>tf_idf!F69^2</f>
        <v>0</v>
      </c>
      <c r="G68" s="4">
        <f>tf_idf!G69^2</f>
        <v>11.035206267601982</v>
      </c>
      <c r="H68" s="4">
        <f>tf_idf!H69^2</f>
        <v>0</v>
      </c>
      <c r="I68" s="4">
        <f>tf_idf!I69^2</f>
        <v>0</v>
      </c>
      <c r="J68" s="4">
        <f>tf_idf!J69^2</f>
        <v>0</v>
      </c>
      <c r="K68" s="4">
        <f>tf_idf!K69^2</f>
        <v>0</v>
      </c>
    </row>
    <row r="69" spans="1:11" x14ac:dyDescent="0.25">
      <c r="A69" s="3" t="s">
        <v>51</v>
      </c>
      <c r="B69" s="4">
        <f>tf_idf!B70^2</f>
        <v>0</v>
      </c>
      <c r="C69" s="11">
        <f>tf_idf!C70^2</f>
        <v>44.140825070407928</v>
      </c>
      <c r="D69" s="4">
        <f>tf_idf!D70^2</f>
        <v>0</v>
      </c>
      <c r="E69" s="4">
        <f>tf_idf!E70^2</f>
        <v>0</v>
      </c>
      <c r="F69" s="4">
        <f>tf_idf!F70^2</f>
        <v>0</v>
      </c>
      <c r="G69" s="4">
        <f>tf_idf!G70^2</f>
        <v>0</v>
      </c>
      <c r="H69" s="4">
        <f>tf_idf!H70^2</f>
        <v>0</v>
      </c>
      <c r="I69" s="4">
        <f>tf_idf!I70^2</f>
        <v>0</v>
      </c>
      <c r="J69" s="4">
        <f>tf_idf!J70^2</f>
        <v>0</v>
      </c>
      <c r="K69" s="4">
        <f>tf_idf!K70^2</f>
        <v>0</v>
      </c>
    </row>
    <row r="70" spans="1:11" x14ac:dyDescent="0.25">
      <c r="A70" s="3" t="s">
        <v>241</v>
      </c>
      <c r="B70" s="4">
        <f>tf_idf!B71^2</f>
        <v>0</v>
      </c>
      <c r="C70" s="11">
        <f>tf_idf!C71^2</f>
        <v>0</v>
      </c>
      <c r="D70" s="4">
        <f>tf_idf!D71^2</f>
        <v>0</v>
      </c>
      <c r="E70" s="4">
        <f>tf_idf!E71^2</f>
        <v>0</v>
      </c>
      <c r="F70" s="4">
        <f>tf_idf!F71^2</f>
        <v>0</v>
      </c>
      <c r="G70" s="4">
        <f>tf_idf!G71^2</f>
        <v>0</v>
      </c>
      <c r="H70" s="4">
        <f>tf_idf!H71^2</f>
        <v>0</v>
      </c>
      <c r="I70" s="4">
        <f>tf_idf!I71^2</f>
        <v>0</v>
      </c>
      <c r="J70" s="4">
        <f>tf_idf!J71^2</f>
        <v>0</v>
      </c>
      <c r="K70" s="4">
        <f>tf_idf!K71^2</f>
        <v>11.035206267601982</v>
      </c>
    </row>
    <row r="71" spans="1:11" x14ac:dyDescent="0.25">
      <c r="A71" s="3" t="s">
        <v>100</v>
      </c>
      <c r="B71" s="4">
        <f>tf_idf!B72^2</f>
        <v>0</v>
      </c>
      <c r="C71" s="11">
        <f>tf_idf!C72^2</f>
        <v>0</v>
      </c>
      <c r="D71" s="4">
        <f>tf_idf!D72^2</f>
        <v>11.035206267601982</v>
      </c>
      <c r="E71" s="4">
        <f>tf_idf!E72^2</f>
        <v>0</v>
      </c>
      <c r="F71" s="4">
        <f>tf_idf!F72^2</f>
        <v>0</v>
      </c>
      <c r="G71" s="4">
        <f>tf_idf!G72^2</f>
        <v>0</v>
      </c>
      <c r="H71" s="4">
        <f>tf_idf!H72^2</f>
        <v>0</v>
      </c>
      <c r="I71" s="4">
        <f>tf_idf!I72^2</f>
        <v>0</v>
      </c>
      <c r="J71" s="4">
        <f>tf_idf!J72^2</f>
        <v>0</v>
      </c>
      <c r="K71" s="4">
        <f>tf_idf!K72^2</f>
        <v>0</v>
      </c>
    </row>
    <row r="72" spans="1:11" x14ac:dyDescent="0.25">
      <c r="A72" s="3" t="s">
        <v>143</v>
      </c>
      <c r="B72" s="4">
        <f>tf_idf!B73^2</f>
        <v>0</v>
      </c>
      <c r="C72" s="11">
        <f>tf_idf!C73^2</f>
        <v>0</v>
      </c>
      <c r="D72" s="4">
        <f>tf_idf!D73^2</f>
        <v>0</v>
      </c>
      <c r="E72" s="4">
        <f>tf_idf!E73^2</f>
        <v>0</v>
      </c>
      <c r="F72" s="4">
        <f>tf_idf!F73^2</f>
        <v>11.035206267601982</v>
      </c>
      <c r="G72" s="4">
        <f>tf_idf!G73^2</f>
        <v>0</v>
      </c>
      <c r="H72" s="4">
        <f>tf_idf!H73^2</f>
        <v>0</v>
      </c>
      <c r="I72" s="4">
        <f>tf_idf!I73^2</f>
        <v>0</v>
      </c>
      <c r="J72" s="4">
        <f>tf_idf!J73^2</f>
        <v>0</v>
      </c>
      <c r="K72" s="4">
        <f>tf_idf!K73^2</f>
        <v>0</v>
      </c>
    </row>
    <row r="73" spans="1:11" x14ac:dyDescent="0.25">
      <c r="A73" s="3" t="s">
        <v>47</v>
      </c>
      <c r="B73" s="4">
        <f>tf_idf!B74^2</f>
        <v>11.035206267601982</v>
      </c>
      <c r="C73" s="11">
        <f>tf_idf!C74^2</f>
        <v>0</v>
      </c>
      <c r="D73" s="4">
        <f>tf_idf!D74^2</f>
        <v>0</v>
      </c>
      <c r="E73" s="4">
        <f>tf_idf!E74^2</f>
        <v>0</v>
      </c>
      <c r="F73" s="4">
        <f>tf_idf!F74^2</f>
        <v>0</v>
      </c>
      <c r="G73" s="4">
        <f>tf_idf!G74^2</f>
        <v>0</v>
      </c>
      <c r="H73" s="4">
        <f>tf_idf!H74^2</f>
        <v>0</v>
      </c>
      <c r="I73" s="4">
        <f>tf_idf!I74^2</f>
        <v>0</v>
      </c>
      <c r="J73" s="4">
        <f>tf_idf!J74^2</f>
        <v>0</v>
      </c>
      <c r="K73" s="4">
        <f>tf_idf!K74^2</f>
        <v>0</v>
      </c>
    </row>
    <row r="74" spans="1:11" x14ac:dyDescent="0.25">
      <c r="A74" s="3" t="s">
        <v>269</v>
      </c>
      <c r="B74" s="4">
        <f>tf_idf!B75^2</f>
        <v>0</v>
      </c>
      <c r="C74" s="11">
        <f>tf_idf!C75^2</f>
        <v>0</v>
      </c>
      <c r="D74" s="4">
        <f>tf_idf!D75^2</f>
        <v>0</v>
      </c>
      <c r="E74" s="4">
        <f>tf_idf!E75^2</f>
        <v>0</v>
      </c>
      <c r="F74" s="4">
        <f>tf_idf!F75^2</f>
        <v>0</v>
      </c>
      <c r="G74" s="4">
        <f>tf_idf!G75^2</f>
        <v>0</v>
      </c>
      <c r="H74" s="4">
        <f>tf_idf!H75^2</f>
        <v>0</v>
      </c>
      <c r="I74" s="4">
        <f>tf_idf!I75^2</f>
        <v>0</v>
      </c>
      <c r="J74" s="4">
        <f>tf_idf!J75^2</f>
        <v>0</v>
      </c>
      <c r="K74" s="4">
        <f>tf_idf!K75^2</f>
        <v>99.316856408417863</v>
      </c>
    </row>
    <row r="75" spans="1:11" x14ac:dyDescent="0.25">
      <c r="A75" s="3" t="s">
        <v>253</v>
      </c>
      <c r="B75" s="4">
        <f>tf_idf!B76^2</f>
        <v>0</v>
      </c>
      <c r="C75" s="11">
        <f>tf_idf!C76^2</f>
        <v>0</v>
      </c>
      <c r="D75" s="4">
        <f>tf_idf!D76^2</f>
        <v>0</v>
      </c>
      <c r="E75" s="4">
        <f>tf_idf!E76^2</f>
        <v>0</v>
      </c>
      <c r="F75" s="4">
        <f>tf_idf!F76^2</f>
        <v>0</v>
      </c>
      <c r="G75" s="4">
        <f>tf_idf!G76^2</f>
        <v>0</v>
      </c>
      <c r="H75" s="4">
        <f>tf_idf!H76^2</f>
        <v>0</v>
      </c>
      <c r="I75" s="4">
        <f>tf_idf!I76^2</f>
        <v>0</v>
      </c>
      <c r="J75" s="4">
        <f>tf_idf!J76^2</f>
        <v>0</v>
      </c>
      <c r="K75" s="4">
        <f>tf_idf!K76^2</f>
        <v>11.035206267601982</v>
      </c>
    </row>
    <row r="76" spans="1:11" x14ac:dyDescent="0.25">
      <c r="A76" s="3" t="s">
        <v>248</v>
      </c>
      <c r="B76" s="4">
        <f>tf_idf!B77^2</f>
        <v>0</v>
      </c>
      <c r="C76" s="11">
        <f>tf_idf!C77^2</f>
        <v>0</v>
      </c>
      <c r="D76" s="4">
        <f>tf_idf!D77^2</f>
        <v>0</v>
      </c>
      <c r="E76" s="4">
        <f>tf_idf!E77^2</f>
        <v>0</v>
      </c>
      <c r="F76" s="4">
        <f>tf_idf!F77^2</f>
        <v>0</v>
      </c>
      <c r="G76" s="4">
        <f>tf_idf!G77^2</f>
        <v>0</v>
      </c>
      <c r="H76" s="4">
        <f>tf_idf!H77^2</f>
        <v>0</v>
      </c>
      <c r="I76" s="4">
        <f>tf_idf!I77^2</f>
        <v>0</v>
      </c>
      <c r="J76" s="4">
        <f>tf_idf!J77^2</f>
        <v>0</v>
      </c>
      <c r="K76" s="4">
        <f>tf_idf!K77^2</f>
        <v>11.035206267601982</v>
      </c>
    </row>
    <row r="77" spans="1:11" x14ac:dyDescent="0.25">
      <c r="A77" s="3" t="s">
        <v>218</v>
      </c>
      <c r="B77" s="4">
        <f>tf_idf!B78^2</f>
        <v>0</v>
      </c>
      <c r="C77" s="11">
        <f>tf_idf!C78^2</f>
        <v>0</v>
      </c>
      <c r="D77" s="4">
        <f>tf_idf!D78^2</f>
        <v>0</v>
      </c>
      <c r="E77" s="4">
        <f>tf_idf!E78^2</f>
        <v>0</v>
      </c>
      <c r="F77" s="4">
        <f>tf_idf!F78^2</f>
        <v>0</v>
      </c>
      <c r="G77" s="4">
        <f>tf_idf!G78^2</f>
        <v>0</v>
      </c>
      <c r="H77" s="4">
        <f>tf_idf!H78^2</f>
        <v>0</v>
      </c>
      <c r="I77" s="4">
        <f>tf_idf!I78^2</f>
        <v>11.035206267601982</v>
      </c>
      <c r="J77" s="4">
        <f>tf_idf!J78^2</f>
        <v>0</v>
      </c>
      <c r="K77" s="4">
        <f>tf_idf!K78^2</f>
        <v>0</v>
      </c>
    </row>
    <row r="78" spans="1:11" x14ac:dyDescent="0.25">
      <c r="A78" s="3" t="s">
        <v>261</v>
      </c>
      <c r="B78" s="4">
        <f>tf_idf!B79^2</f>
        <v>0</v>
      </c>
      <c r="C78" s="11">
        <f>tf_idf!C79^2</f>
        <v>0</v>
      </c>
      <c r="D78" s="4">
        <f>tf_idf!D79^2</f>
        <v>0</v>
      </c>
      <c r="E78" s="4">
        <f>tf_idf!E79^2</f>
        <v>0</v>
      </c>
      <c r="F78" s="4">
        <f>tf_idf!F79^2</f>
        <v>0</v>
      </c>
      <c r="G78" s="4">
        <f>tf_idf!G79^2</f>
        <v>0</v>
      </c>
      <c r="H78" s="4">
        <f>tf_idf!H79^2</f>
        <v>0</v>
      </c>
      <c r="I78" s="4">
        <f>tf_idf!I79^2</f>
        <v>0</v>
      </c>
      <c r="J78" s="4">
        <f>tf_idf!J79^2</f>
        <v>0</v>
      </c>
      <c r="K78" s="4">
        <f>tf_idf!K79^2</f>
        <v>44.140825070407928</v>
      </c>
    </row>
    <row r="79" spans="1:11" x14ac:dyDescent="0.25">
      <c r="A79" s="3" t="s">
        <v>301</v>
      </c>
      <c r="B79" s="4">
        <f>tf_idf!B80^2</f>
        <v>0</v>
      </c>
      <c r="C79" s="11">
        <f>tf_idf!C80^2</f>
        <v>0</v>
      </c>
      <c r="D79" s="4">
        <f>tf_idf!D80^2</f>
        <v>0</v>
      </c>
      <c r="E79" s="4">
        <f>tf_idf!E80^2</f>
        <v>0</v>
      </c>
      <c r="F79" s="4">
        <f>tf_idf!F80^2</f>
        <v>0</v>
      </c>
      <c r="G79" s="4">
        <f>tf_idf!G80^2</f>
        <v>0</v>
      </c>
      <c r="H79" s="4">
        <f>tf_idf!H80^2</f>
        <v>0</v>
      </c>
      <c r="I79" s="4">
        <f>tf_idf!I80^2</f>
        <v>0</v>
      </c>
      <c r="J79" s="4">
        <f>tf_idf!J80^2</f>
        <v>0</v>
      </c>
      <c r="K79" s="4">
        <f>tf_idf!K80^2</f>
        <v>11.035206267601982</v>
      </c>
    </row>
    <row r="80" spans="1:11" x14ac:dyDescent="0.25">
      <c r="A80" s="3" t="s">
        <v>44</v>
      </c>
      <c r="B80" s="4">
        <f>tf_idf!B81^2</f>
        <v>11.035206267601982</v>
      </c>
      <c r="C80" s="11">
        <f>tf_idf!C81^2</f>
        <v>0</v>
      </c>
      <c r="D80" s="4">
        <f>tf_idf!D81^2</f>
        <v>0</v>
      </c>
      <c r="E80" s="4">
        <f>tf_idf!E81^2</f>
        <v>0</v>
      </c>
      <c r="F80" s="4">
        <f>tf_idf!F81^2</f>
        <v>0</v>
      </c>
      <c r="G80" s="4">
        <f>tf_idf!G81^2</f>
        <v>0</v>
      </c>
      <c r="H80" s="4">
        <f>tf_idf!H81^2</f>
        <v>0</v>
      </c>
      <c r="I80" s="4">
        <f>tf_idf!I81^2</f>
        <v>0</v>
      </c>
      <c r="J80" s="4">
        <f>tf_idf!J81^2</f>
        <v>0</v>
      </c>
      <c r="K80" s="4">
        <f>tf_idf!K81^2</f>
        <v>0</v>
      </c>
    </row>
    <row r="81" spans="1:11" x14ac:dyDescent="0.25">
      <c r="A81" s="3" t="s">
        <v>62</v>
      </c>
      <c r="B81" s="4">
        <f>tf_idf!B82^2</f>
        <v>0</v>
      </c>
      <c r="C81" s="11">
        <f>tf_idf!C82^2</f>
        <v>3.0170494753171622</v>
      </c>
      <c r="D81" s="4">
        <f>tf_idf!D82^2</f>
        <v>0</v>
      </c>
      <c r="E81" s="4">
        <f>tf_idf!E82^2</f>
        <v>3.0170494753171622</v>
      </c>
      <c r="F81" s="4">
        <f>tf_idf!F82^2</f>
        <v>0</v>
      </c>
      <c r="G81" s="4">
        <f>tf_idf!G82^2</f>
        <v>0</v>
      </c>
      <c r="H81" s="4">
        <f>tf_idf!H82^2</f>
        <v>0</v>
      </c>
      <c r="I81" s="4">
        <f>tf_idf!I82^2</f>
        <v>27.153445277854459</v>
      </c>
      <c r="J81" s="4">
        <f>tf_idf!J82^2</f>
        <v>0</v>
      </c>
      <c r="K81" s="4">
        <f>tf_idf!K82^2</f>
        <v>0</v>
      </c>
    </row>
    <row r="82" spans="1:11" x14ac:dyDescent="0.25">
      <c r="A82" s="3" t="s">
        <v>35</v>
      </c>
      <c r="B82" s="4">
        <f>tf_idf!B83^2</f>
        <v>5.3913500778272549</v>
      </c>
      <c r="C82" s="11">
        <f>tf_idf!C83^2</f>
        <v>0</v>
      </c>
      <c r="D82" s="4">
        <f>tf_idf!D83^2</f>
        <v>0</v>
      </c>
      <c r="E82" s="4">
        <f>tf_idf!E83^2</f>
        <v>0</v>
      </c>
      <c r="F82" s="4">
        <f>tf_idf!F83^2</f>
        <v>0</v>
      </c>
      <c r="G82" s="4">
        <f>tf_idf!G83^2</f>
        <v>0</v>
      </c>
      <c r="H82" s="4">
        <f>tf_idf!H83^2</f>
        <v>0</v>
      </c>
      <c r="I82" s="4">
        <f>tf_idf!I83^2</f>
        <v>0</v>
      </c>
      <c r="J82" s="4">
        <f>tf_idf!J83^2</f>
        <v>0</v>
      </c>
      <c r="K82" s="4">
        <f>tf_idf!K83^2</f>
        <v>5.3913500778272549</v>
      </c>
    </row>
    <row r="83" spans="1:11" x14ac:dyDescent="0.25">
      <c r="A83" s="3" t="s">
        <v>48</v>
      </c>
      <c r="B83" s="4">
        <f>tf_idf!B84^2</f>
        <v>0</v>
      </c>
      <c r="C83" s="11">
        <f>tf_idf!C84^2</f>
        <v>5.3913500778272549</v>
      </c>
      <c r="D83" s="4">
        <f>tf_idf!D84^2</f>
        <v>0</v>
      </c>
      <c r="E83" s="4">
        <f>tf_idf!E84^2</f>
        <v>0</v>
      </c>
      <c r="F83" s="4">
        <f>tf_idf!F84^2</f>
        <v>0</v>
      </c>
      <c r="G83" s="4">
        <f>tf_idf!G84^2</f>
        <v>0</v>
      </c>
      <c r="H83" s="4">
        <f>tf_idf!H84^2</f>
        <v>0</v>
      </c>
      <c r="I83" s="4">
        <f>tf_idf!I84^2</f>
        <v>5.3913500778272549</v>
      </c>
      <c r="J83" s="4">
        <f>tf_idf!J84^2</f>
        <v>0</v>
      </c>
      <c r="K83" s="4">
        <f>tf_idf!K84^2</f>
        <v>0</v>
      </c>
    </row>
    <row r="84" spans="1:11" x14ac:dyDescent="0.25">
      <c r="A84" s="3" t="s">
        <v>24</v>
      </c>
      <c r="B84" s="4">
        <f>tf_idf!B85^2</f>
        <v>11.035206267601982</v>
      </c>
      <c r="C84" s="11">
        <f>tf_idf!C85^2</f>
        <v>0</v>
      </c>
      <c r="D84" s="4">
        <f>tf_idf!D85^2</f>
        <v>0</v>
      </c>
      <c r="E84" s="4">
        <f>tf_idf!E85^2</f>
        <v>0</v>
      </c>
      <c r="F84" s="4">
        <f>tf_idf!F85^2</f>
        <v>0</v>
      </c>
      <c r="G84" s="4">
        <f>tf_idf!G85^2</f>
        <v>0</v>
      </c>
      <c r="H84" s="4">
        <f>tf_idf!H85^2</f>
        <v>0</v>
      </c>
      <c r="I84" s="4">
        <f>tf_idf!I85^2</f>
        <v>0</v>
      </c>
      <c r="J84" s="4">
        <f>tf_idf!J85^2</f>
        <v>0</v>
      </c>
      <c r="K84" s="4">
        <f>tf_idf!K85^2</f>
        <v>0</v>
      </c>
    </row>
    <row r="85" spans="1:11" x14ac:dyDescent="0.25">
      <c r="A85" s="3" t="s">
        <v>254</v>
      </c>
      <c r="B85" s="4">
        <f>tf_idf!B86^2</f>
        <v>0</v>
      </c>
      <c r="C85" s="11">
        <f>tf_idf!C86^2</f>
        <v>0</v>
      </c>
      <c r="D85" s="4">
        <f>tf_idf!D86^2</f>
        <v>0</v>
      </c>
      <c r="E85" s="4">
        <f>tf_idf!E86^2</f>
        <v>0</v>
      </c>
      <c r="F85" s="4">
        <f>tf_idf!F86^2</f>
        <v>0</v>
      </c>
      <c r="G85" s="4">
        <f>tf_idf!G86^2</f>
        <v>0</v>
      </c>
      <c r="H85" s="4">
        <f>tf_idf!H86^2</f>
        <v>0</v>
      </c>
      <c r="I85" s="4">
        <f>tf_idf!I86^2</f>
        <v>0</v>
      </c>
      <c r="J85" s="4">
        <f>tf_idf!J86^2</f>
        <v>0</v>
      </c>
      <c r="K85" s="4">
        <f>tf_idf!K86^2</f>
        <v>11.035206267601982</v>
      </c>
    </row>
    <row r="86" spans="1:11" x14ac:dyDescent="0.25">
      <c r="A86" s="3" t="s">
        <v>282</v>
      </c>
      <c r="B86" s="4">
        <f>tf_idf!B87^2</f>
        <v>0</v>
      </c>
      <c r="C86" s="11">
        <f>tf_idf!C87^2</f>
        <v>0</v>
      </c>
      <c r="D86" s="4">
        <f>tf_idf!D87^2</f>
        <v>0</v>
      </c>
      <c r="E86" s="4">
        <f>tf_idf!E87^2</f>
        <v>0</v>
      </c>
      <c r="F86" s="4">
        <f>tf_idf!F87^2</f>
        <v>0</v>
      </c>
      <c r="G86" s="4">
        <f>tf_idf!G87^2</f>
        <v>0</v>
      </c>
      <c r="H86" s="4">
        <f>tf_idf!H87^2</f>
        <v>0</v>
      </c>
      <c r="I86" s="4">
        <f>tf_idf!I87^2</f>
        <v>0</v>
      </c>
      <c r="J86" s="4">
        <f>tf_idf!J87^2</f>
        <v>0</v>
      </c>
      <c r="K86" s="4">
        <f>tf_idf!K87^2</f>
        <v>11.035206267601982</v>
      </c>
    </row>
    <row r="87" spans="1:11" x14ac:dyDescent="0.25">
      <c r="A87" s="3" t="s">
        <v>112</v>
      </c>
      <c r="B87" s="4">
        <f>tf_idf!B88^2</f>
        <v>0</v>
      </c>
      <c r="C87" s="11">
        <f>tf_idf!C88^2</f>
        <v>0</v>
      </c>
      <c r="D87" s="4">
        <f>tf_idf!D88^2</f>
        <v>0</v>
      </c>
      <c r="E87" s="4">
        <f>tf_idf!E88^2</f>
        <v>5.3913500778272549</v>
      </c>
      <c r="F87" s="4">
        <f>tf_idf!F88^2</f>
        <v>0</v>
      </c>
      <c r="G87" s="4">
        <f>tf_idf!G88^2</f>
        <v>0</v>
      </c>
      <c r="H87" s="4">
        <f>tf_idf!H88^2</f>
        <v>0</v>
      </c>
      <c r="I87" s="4">
        <f>tf_idf!I88^2</f>
        <v>5.3913500778272549</v>
      </c>
      <c r="J87" s="4">
        <f>tf_idf!J88^2</f>
        <v>0</v>
      </c>
      <c r="K87" s="4">
        <f>tf_idf!K88^2</f>
        <v>0</v>
      </c>
    </row>
    <row r="88" spans="1:11" x14ac:dyDescent="0.25">
      <c r="A88" s="3" t="s">
        <v>147</v>
      </c>
      <c r="B88" s="4">
        <f>tf_idf!B89^2</f>
        <v>0</v>
      </c>
      <c r="C88" s="11">
        <f>tf_idf!C89^2</f>
        <v>0</v>
      </c>
      <c r="D88" s="4">
        <f>tf_idf!D89^2</f>
        <v>0</v>
      </c>
      <c r="E88" s="4">
        <f>tf_idf!E89^2</f>
        <v>0</v>
      </c>
      <c r="F88" s="4">
        <f>tf_idf!F89^2</f>
        <v>11.035206267601982</v>
      </c>
      <c r="G88" s="4">
        <f>tf_idf!G89^2</f>
        <v>0</v>
      </c>
      <c r="H88" s="4">
        <f>tf_idf!H89^2</f>
        <v>0</v>
      </c>
      <c r="I88" s="4">
        <f>tf_idf!I89^2</f>
        <v>0</v>
      </c>
      <c r="J88" s="4">
        <f>tf_idf!J89^2</f>
        <v>0</v>
      </c>
      <c r="K88" s="4">
        <f>tf_idf!K89^2</f>
        <v>0</v>
      </c>
    </row>
    <row r="89" spans="1:11" x14ac:dyDescent="0.25">
      <c r="A89" s="3" t="s">
        <v>271</v>
      </c>
      <c r="B89" s="4">
        <f>tf_idf!B90^2</f>
        <v>0</v>
      </c>
      <c r="C89" s="11">
        <f>tf_idf!C90^2</f>
        <v>0</v>
      </c>
      <c r="D89" s="4">
        <f>tf_idf!D90^2</f>
        <v>0</v>
      </c>
      <c r="E89" s="4">
        <f>tf_idf!E90^2</f>
        <v>0</v>
      </c>
      <c r="F89" s="4">
        <f>tf_idf!F90^2</f>
        <v>0</v>
      </c>
      <c r="G89" s="4">
        <f>tf_idf!G90^2</f>
        <v>0</v>
      </c>
      <c r="H89" s="4">
        <f>tf_idf!H90^2</f>
        <v>0</v>
      </c>
      <c r="I89" s="4">
        <f>tf_idf!I90^2</f>
        <v>0</v>
      </c>
      <c r="J89" s="4">
        <f>tf_idf!J90^2</f>
        <v>0</v>
      </c>
      <c r="K89" s="4">
        <f>tf_idf!K90^2</f>
        <v>11.035206267601982</v>
      </c>
    </row>
    <row r="90" spans="1:11" x14ac:dyDescent="0.25">
      <c r="A90" s="3" t="s">
        <v>235</v>
      </c>
      <c r="B90" s="4">
        <f>tf_idf!B91^2</f>
        <v>0</v>
      </c>
      <c r="C90" s="11">
        <f>tf_idf!C91^2</f>
        <v>0</v>
      </c>
      <c r="D90" s="4">
        <f>tf_idf!D91^2</f>
        <v>0</v>
      </c>
      <c r="E90" s="4">
        <f>tf_idf!E91^2</f>
        <v>0</v>
      </c>
      <c r="F90" s="4">
        <f>tf_idf!F91^2</f>
        <v>0</v>
      </c>
      <c r="G90" s="4">
        <f>tf_idf!G91^2</f>
        <v>0</v>
      </c>
      <c r="H90" s="4">
        <f>tf_idf!H91^2</f>
        <v>0</v>
      </c>
      <c r="I90" s="4">
        <f>tf_idf!I91^2</f>
        <v>0</v>
      </c>
      <c r="J90" s="4">
        <f>tf_idf!J91^2</f>
        <v>0</v>
      </c>
      <c r="K90" s="4">
        <f>tf_idf!K91^2</f>
        <v>11.035206267601982</v>
      </c>
    </row>
    <row r="91" spans="1:11" x14ac:dyDescent="0.25">
      <c r="A91" s="3" t="s">
        <v>109</v>
      </c>
      <c r="B91" s="4">
        <f>tf_idf!B92^2</f>
        <v>0</v>
      </c>
      <c r="C91" s="11">
        <f>tf_idf!C92^2</f>
        <v>0</v>
      </c>
      <c r="D91" s="4">
        <f>tf_idf!D92^2</f>
        <v>0</v>
      </c>
      <c r="E91" s="4">
        <f>tf_idf!E92^2</f>
        <v>99.316856408417863</v>
      </c>
      <c r="F91" s="4">
        <f>tf_idf!F92^2</f>
        <v>0</v>
      </c>
      <c r="G91" s="4">
        <f>tf_idf!G92^2</f>
        <v>0</v>
      </c>
      <c r="H91" s="4">
        <f>tf_idf!H92^2</f>
        <v>0</v>
      </c>
      <c r="I91" s="4">
        <f>tf_idf!I92^2</f>
        <v>0</v>
      </c>
      <c r="J91" s="4">
        <f>tf_idf!J92^2</f>
        <v>0</v>
      </c>
      <c r="K91" s="4">
        <f>tf_idf!K92^2</f>
        <v>0</v>
      </c>
    </row>
    <row r="92" spans="1:11" x14ac:dyDescent="0.25">
      <c r="A92" s="3" t="s">
        <v>242</v>
      </c>
      <c r="B92" s="4">
        <f>tf_idf!B93^2</f>
        <v>0</v>
      </c>
      <c r="C92" s="11">
        <f>tf_idf!C93^2</f>
        <v>0</v>
      </c>
      <c r="D92" s="4">
        <f>tf_idf!D93^2</f>
        <v>0</v>
      </c>
      <c r="E92" s="4">
        <f>tf_idf!E93^2</f>
        <v>0</v>
      </c>
      <c r="F92" s="4">
        <f>tf_idf!F93^2</f>
        <v>0</v>
      </c>
      <c r="G92" s="4">
        <f>tf_idf!G93^2</f>
        <v>0</v>
      </c>
      <c r="H92" s="4">
        <f>tf_idf!H93^2</f>
        <v>0</v>
      </c>
      <c r="I92" s="4">
        <f>tf_idf!I93^2</f>
        <v>0</v>
      </c>
      <c r="J92" s="4">
        <f>tf_idf!J93^2</f>
        <v>0</v>
      </c>
      <c r="K92" s="4">
        <f>tf_idf!K93^2</f>
        <v>11.035206267601982</v>
      </c>
    </row>
    <row r="93" spans="1:11" x14ac:dyDescent="0.25">
      <c r="A93" s="3" t="s">
        <v>32</v>
      </c>
      <c r="B93" s="4">
        <f>tf_idf!B94^2</f>
        <v>44.140825070407928</v>
      </c>
      <c r="C93" s="11">
        <f>tf_idf!C94^2</f>
        <v>0</v>
      </c>
      <c r="D93" s="4">
        <f>tf_idf!D94^2</f>
        <v>0</v>
      </c>
      <c r="E93" s="4">
        <f>tf_idf!E94^2</f>
        <v>0</v>
      </c>
      <c r="F93" s="4">
        <f>tf_idf!F94^2</f>
        <v>0</v>
      </c>
      <c r="G93" s="4">
        <f>tf_idf!G94^2</f>
        <v>0</v>
      </c>
      <c r="H93" s="4">
        <f>tf_idf!H94^2</f>
        <v>0</v>
      </c>
      <c r="I93" s="4">
        <f>tf_idf!I94^2</f>
        <v>0</v>
      </c>
      <c r="J93" s="4">
        <f>tf_idf!J94^2</f>
        <v>0</v>
      </c>
      <c r="K93" s="4">
        <f>tf_idf!K94^2</f>
        <v>0</v>
      </c>
    </row>
    <row r="94" spans="1:11" x14ac:dyDescent="0.25">
      <c r="A94" s="3" t="s">
        <v>87</v>
      </c>
      <c r="B94" s="4">
        <f>tf_idf!B95^2</f>
        <v>0</v>
      </c>
      <c r="C94" s="11">
        <f>tf_idf!C95^2</f>
        <v>0</v>
      </c>
      <c r="D94" s="4">
        <f>tf_idf!D95^2</f>
        <v>44.140825070407928</v>
      </c>
      <c r="E94" s="4">
        <f>tf_idf!E95^2</f>
        <v>0</v>
      </c>
      <c r="F94" s="4">
        <f>tf_idf!F95^2</f>
        <v>0</v>
      </c>
      <c r="G94" s="4">
        <f>tf_idf!G95^2</f>
        <v>0</v>
      </c>
      <c r="H94" s="4">
        <f>tf_idf!H95^2</f>
        <v>0</v>
      </c>
      <c r="I94" s="4">
        <f>tf_idf!I95^2</f>
        <v>0</v>
      </c>
      <c r="J94" s="4">
        <f>tf_idf!J95^2</f>
        <v>0</v>
      </c>
      <c r="K94" s="4">
        <f>tf_idf!K95^2</f>
        <v>0</v>
      </c>
    </row>
    <row r="95" spans="1:11" x14ac:dyDescent="0.25">
      <c r="A95" s="3" t="s">
        <v>71</v>
      </c>
      <c r="B95" s="4">
        <f>tf_idf!B96^2</f>
        <v>0</v>
      </c>
      <c r="C95" s="11">
        <f>tf_idf!C96^2</f>
        <v>0</v>
      </c>
      <c r="D95" s="4">
        <f>tf_idf!D96^2</f>
        <v>1.7474938880525315</v>
      </c>
      <c r="E95" s="4">
        <f>tf_idf!E96^2</f>
        <v>0</v>
      </c>
      <c r="F95" s="4">
        <f>tf_idf!F96^2</f>
        <v>0</v>
      </c>
      <c r="G95" s="4">
        <f>tf_idf!G96^2</f>
        <v>15.727444992472781</v>
      </c>
      <c r="H95" s="4">
        <f>tf_idf!H96^2</f>
        <v>0</v>
      </c>
      <c r="I95" s="4">
        <f>tf_idf!I96^2</f>
        <v>1.7474938880525315</v>
      </c>
      <c r="J95" s="4">
        <f>tf_idf!J96^2</f>
        <v>0</v>
      </c>
      <c r="K95" s="4">
        <f>tf_idf!K96^2</f>
        <v>6.9899755522101259</v>
      </c>
    </row>
    <row r="96" spans="1:11" x14ac:dyDescent="0.25">
      <c r="A96" s="3" t="s">
        <v>121</v>
      </c>
      <c r="B96" s="4">
        <f>tf_idf!B97^2</f>
        <v>0</v>
      </c>
      <c r="C96" s="11">
        <f>tf_idf!C97^2</f>
        <v>0</v>
      </c>
      <c r="D96" s="4">
        <f>tf_idf!D97^2</f>
        <v>0</v>
      </c>
      <c r="E96" s="4">
        <f>tf_idf!E97^2</f>
        <v>11.035206267601982</v>
      </c>
      <c r="F96" s="4">
        <f>tf_idf!F97^2</f>
        <v>0</v>
      </c>
      <c r="G96" s="4">
        <f>tf_idf!G97^2</f>
        <v>0</v>
      </c>
      <c r="H96" s="4">
        <f>tf_idf!H97^2</f>
        <v>0</v>
      </c>
      <c r="I96" s="4">
        <f>tf_idf!I97^2</f>
        <v>0</v>
      </c>
      <c r="J96" s="4">
        <f>tf_idf!J97^2</f>
        <v>0</v>
      </c>
      <c r="K96" s="4">
        <f>tf_idf!K97^2</f>
        <v>0</v>
      </c>
    </row>
    <row r="97" spans="1:11" x14ac:dyDescent="0.25">
      <c r="A97" s="3" t="s">
        <v>50</v>
      </c>
      <c r="B97" s="4">
        <f>tf_idf!B98^2</f>
        <v>0</v>
      </c>
      <c r="C97" s="11">
        <f>tf_idf!C98^2</f>
        <v>11.035206267601982</v>
      </c>
      <c r="D97" s="4">
        <f>tf_idf!D98^2</f>
        <v>0</v>
      </c>
      <c r="E97" s="4">
        <f>tf_idf!E98^2</f>
        <v>0</v>
      </c>
      <c r="F97" s="4">
        <f>tf_idf!F98^2</f>
        <v>0</v>
      </c>
      <c r="G97" s="4">
        <f>tf_idf!G98^2</f>
        <v>0</v>
      </c>
      <c r="H97" s="4">
        <f>tf_idf!H98^2</f>
        <v>0</v>
      </c>
      <c r="I97" s="4">
        <f>tf_idf!I98^2</f>
        <v>0</v>
      </c>
      <c r="J97" s="4">
        <f>tf_idf!J98^2</f>
        <v>0</v>
      </c>
      <c r="K97" s="4">
        <f>tf_idf!K98^2</f>
        <v>0</v>
      </c>
    </row>
    <row r="98" spans="1:11" x14ac:dyDescent="0.25">
      <c r="A98" s="3" t="s">
        <v>168</v>
      </c>
      <c r="B98" s="4">
        <f>tf_idf!B99^2</f>
        <v>0</v>
      </c>
      <c r="C98" s="11">
        <f>tf_idf!C99^2</f>
        <v>0</v>
      </c>
      <c r="D98" s="4">
        <f>tf_idf!D99^2</f>
        <v>0</v>
      </c>
      <c r="E98" s="4">
        <f>tf_idf!E99^2</f>
        <v>0</v>
      </c>
      <c r="F98" s="4">
        <f>tf_idf!F99^2</f>
        <v>0</v>
      </c>
      <c r="G98" s="4">
        <f>tf_idf!G99^2</f>
        <v>0</v>
      </c>
      <c r="H98" s="4">
        <f>tf_idf!H99^2</f>
        <v>0</v>
      </c>
      <c r="I98" s="4">
        <f>tf_idf!I99^2</f>
        <v>11.035206267601982</v>
      </c>
      <c r="J98" s="4">
        <f>tf_idf!J99^2</f>
        <v>0</v>
      </c>
      <c r="K98" s="4">
        <f>tf_idf!K99^2</f>
        <v>0</v>
      </c>
    </row>
    <row r="99" spans="1:11" x14ac:dyDescent="0.25">
      <c r="A99" s="3" t="s">
        <v>107</v>
      </c>
      <c r="B99" s="4">
        <f>tf_idf!B100^2</f>
        <v>0</v>
      </c>
      <c r="C99" s="11">
        <f>tf_idf!C100^2</f>
        <v>0</v>
      </c>
      <c r="D99" s="4">
        <f>tf_idf!D100^2</f>
        <v>0</v>
      </c>
      <c r="E99" s="4">
        <f>tf_idf!E100^2</f>
        <v>44.140825070407928</v>
      </c>
      <c r="F99" s="4">
        <f>tf_idf!F100^2</f>
        <v>0</v>
      </c>
      <c r="G99" s="4">
        <f>tf_idf!G100^2</f>
        <v>0</v>
      </c>
      <c r="H99" s="4">
        <f>tf_idf!H100^2</f>
        <v>0</v>
      </c>
      <c r="I99" s="4">
        <f>tf_idf!I100^2</f>
        <v>0</v>
      </c>
      <c r="J99" s="4">
        <f>tf_idf!J100^2</f>
        <v>0</v>
      </c>
      <c r="K99" s="4">
        <f>tf_idf!K100^2</f>
        <v>0</v>
      </c>
    </row>
    <row r="100" spans="1:11" x14ac:dyDescent="0.25">
      <c r="A100" s="3" t="s">
        <v>91</v>
      </c>
      <c r="B100" s="4">
        <f>tf_idf!B101^2</f>
        <v>0</v>
      </c>
      <c r="C100" s="11">
        <f>tf_idf!C101^2</f>
        <v>0</v>
      </c>
      <c r="D100" s="4">
        <f>tf_idf!D101^2</f>
        <v>11.035206267601982</v>
      </c>
      <c r="E100" s="4">
        <f>tf_idf!E101^2</f>
        <v>0</v>
      </c>
      <c r="F100" s="4">
        <f>tf_idf!F101^2</f>
        <v>0</v>
      </c>
      <c r="G100" s="4">
        <f>tf_idf!G101^2</f>
        <v>0</v>
      </c>
      <c r="H100" s="4">
        <f>tf_idf!H101^2</f>
        <v>0</v>
      </c>
      <c r="I100" s="4">
        <f>tf_idf!I101^2</f>
        <v>0</v>
      </c>
      <c r="J100" s="4">
        <f>tf_idf!J101^2</f>
        <v>0</v>
      </c>
      <c r="K100" s="4">
        <f>tf_idf!K101^2</f>
        <v>0</v>
      </c>
    </row>
    <row r="101" spans="1:11" x14ac:dyDescent="0.25">
      <c r="A101" s="3" t="s">
        <v>232</v>
      </c>
      <c r="B101" s="4">
        <f>tf_idf!B102^2</f>
        <v>0</v>
      </c>
      <c r="C101" s="11">
        <f>tf_idf!C102^2</f>
        <v>0</v>
      </c>
      <c r="D101" s="4">
        <f>tf_idf!D102^2</f>
        <v>0</v>
      </c>
      <c r="E101" s="4">
        <f>tf_idf!E102^2</f>
        <v>0</v>
      </c>
      <c r="F101" s="4">
        <f>tf_idf!F102^2</f>
        <v>0</v>
      </c>
      <c r="G101" s="4">
        <f>tf_idf!G102^2</f>
        <v>0</v>
      </c>
      <c r="H101" s="4">
        <f>tf_idf!H102^2</f>
        <v>0</v>
      </c>
      <c r="I101" s="4">
        <f>tf_idf!I102^2</f>
        <v>0</v>
      </c>
      <c r="J101" s="4">
        <f>tf_idf!J102^2</f>
        <v>0</v>
      </c>
      <c r="K101" s="4">
        <f>tf_idf!K102^2</f>
        <v>11.035206267601982</v>
      </c>
    </row>
    <row r="102" spans="1:11" x14ac:dyDescent="0.25">
      <c r="A102" s="3" t="s">
        <v>324</v>
      </c>
      <c r="B102" s="4">
        <f>tf_idf!B103^2</f>
        <v>0</v>
      </c>
      <c r="C102" s="11">
        <f>tf_idf!C103^2</f>
        <v>0</v>
      </c>
      <c r="D102" s="4">
        <f>tf_idf!D103^2</f>
        <v>0</v>
      </c>
      <c r="E102" s="4">
        <f>tf_idf!E103^2</f>
        <v>0</v>
      </c>
      <c r="F102" s="4">
        <f>tf_idf!F103^2</f>
        <v>0</v>
      </c>
      <c r="G102" s="4">
        <f>tf_idf!G103^2</f>
        <v>0</v>
      </c>
      <c r="H102" s="4">
        <f>tf_idf!H103^2</f>
        <v>0</v>
      </c>
      <c r="I102" s="4">
        <f>tf_idf!I103^2</f>
        <v>0</v>
      </c>
      <c r="J102" s="4">
        <f>tf_idf!J103^2</f>
        <v>0</v>
      </c>
      <c r="K102" s="4">
        <f>tf_idf!K103^2</f>
        <v>11.035206267601982</v>
      </c>
    </row>
    <row r="103" spans="1:11" x14ac:dyDescent="0.25">
      <c r="A103" s="3" t="s">
        <v>321</v>
      </c>
      <c r="B103" s="4">
        <f>tf_idf!B104^2</f>
        <v>0</v>
      </c>
      <c r="C103" s="11">
        <f>tf_idf!C104^2</f>
        <v>0</v>
      </c>
      <c r="D103" s="4">
        <f>tf_idf!D104^2</f>
        <v>0</v>
      </c>
      <c r="E103" s="4">
        <f>tf_idf!E104^2</f>
        <v>0</v>
      </c>
      <c r="F103" s="4">
        <f>tf_idf!F104^2</f>
        <v>0</v>
      </c>
      <c r="G103" s="4">
        <f>tf_idf!G104^2</f>
        <v>0</v>
      </c>
      <c r="H103" s="4">
        <f>tf_idf!H104^2</f>
        <v>0</v>
      </c>
      <c r="I103" s="4">
        <f>tf_idf!I104^2</f>
        <v>0</v>
      </c>
      <c r="J103" s="4">
        <f>tf_idf!J104^2</f>
        <v>0</v>
      </c>
      <c r="K103" s="4">
        <f>tf_idf!K104^2</f>
        <v>11.035206267601982</v>
      </c>
    </row>
    <row r="104" spans="1:11" x14ac:dyDescent="0.25">
      <c r="A104" s="3" t="s">
        <v>281</v>
      </c>
      <c r="B104" s="4">
        <f>tf_idf!B105^2</f>
        <v>0</v>
      </c>
      <c r="C104" s="11">
        <f>tf_idf!C105^2</f>
        <v>0</v>
      </c>
      <c r="D104" s="4">
        <f>tf_idf!D105^2</f>
        <v>0</v>
      </c>
      <c r="E104" s="4">
        <f>tf_idf!E105^2</f>
        <v>0</v>
      </c>
      <c r="F104" s="4">
        <f>tf_idf!F105^2</f>
        <v>0</v>
      </c>
      <c r="G104" s="4">
        <f>tf_idf!G105^2</f>
        <v>0</v>
      </c>
      <c r="H104" s="4">
        <f>tf_idf!H105^2</f>
        <v>0</v>
      </c>
      <c r="I104" s="4">
        <f>tf_idf!I105^2</f>
        <v>0</v>
      </c>
      <c r="J104" s="4">
        <f>tf_idf!J105^2</f>
        <v>0</v>
      </c>
      <c r="K104" s="4">
        <f>tf_idf!K105^2</f>
        <v>11.035206267601982</v>
      </c>
    </row>
    <row r="105" spans="1:11" x14ac:dyDescent="0.25">
      <c r="A105" s="3" t="s">
        <v>320</v>
      </c>
      <c r="B105" s="4">
        <f>tf_idf!B106^2</f>
        <v>0</v>
      </c>
      <c r="C105" s="11">
        <f>tf_idf!C106^2</f>
        <v>0</v>
      </c>
      <c r="D105" s="4">
        <f>tf_idf!D106^2</f>
        <v>0</v>
      </c>
      <c r="E105" s="4">
        <f>tf_idf!E106^2</f>
        <v>0</v>
      </c>
      <c r="F105" s="4">
        <f>tf_idf!F106^2</f>
        <v>0</v>
      </c>
      <c r="G105" s="4">
        <f>tf_idf!G106^2</f>
        <v>0</v>
      </c>
      <c r="H105" s="4">
        <f>tf_idf!H106^2</f>
        <v>0</v>
      </c>
      <c r="I105" s="4">
        <f>tf_idf!I106^2</f>
        <v>0</v>
      </c>
      <c r="J105" s="4">
        <f>tf_idf!J106^2</f>
        <v>0</v>
      </c>
      <c r="K105" s="4">
        <f>tf_idf!K106^2</f>
        <v>11.035206267601982</v>
      </c>
    </row>
    <row r="106" spans="1:11" x14ac:dyDescent="0.25">
      <c r="A106" s="3" t="s">
        <v>182</v>
      </c>
      <c r="B106" s="4">
        <f>tf_idf!B107^2</f>
        <v>0</v>
      </c>
      <c r="C106" s="11">
        <f>tf_idf!C107^2</f>
        <v>0</v>
      </c>
      <c r="D106" s="4">
        <f>tf_idf!D107^2</f>
        <v>0</v>
      </c>
      <c r="E106" s="4">
        <f>tf_idf!E107^2</f>
        <v>0</v>
      </c>
      <c r="F106" s="4">
        <f>tf_idf!F107^2</f>
        <v>0</v>
      </c>
      <c r="G106" s="4">
        <f>tf_idf!G107^2</f>
        <v>0</v>
      </c>
      <c r="H106" s="4">
        <f>tf_idf!H107^2</f>
        <v>0</v>
      </c>
      <c r="I106" s="4">
        <f>tf_idf!I107^2</f>
        <v>11.035206267601982</v>
      </c>
      <c r="J106" s="4">
        <f>tf_idf!J107^2</f>
        <v>0</v>
      </c>
      <c r="K106" s="4">
        <f>tf_idf!K107^2</f>
        <v>0</v>
      </c>
    </row>
    <row r="107" spans="1:11" x14ac:dyDescent="0.25">
      <c r="A107" s="3" t="s">
        <v>58</v>
      </c>
      <c r="B107" s="4">
        <f>tf_idf!B108^2</f>
        <v>0</v>
      </c>
      <c r="C107" s="11">
        <f>tf_idf!C108^2</f>
        <v>1.7474938880525315</v>
      </c>
      <c r="D107" s="4">
        <f>tf_idf!D108^2</f>
        <v>1.7474938880525315</v>
      </c>
      <c r="E107" s="4">
        <f>tf_idf!E108^2</f>
        <v>1.7474938880525315</v>
      </c>
      <c r="F107" s="4">
        <f>tf_idf!F108^2</f>
        <v>0</v>
      </c>
      <c r="G107" s="4">
        <f>tf_idf!G108^2</f>
        <v>0</v>
      </c>
      <c r="H107" s="4">
        <f>tf_idf!H108^2</f>
        <v>0</v>
      </c>
      <c r="I107" s="4">
        <f>tf_idf!I108^2</f>
        <v>0</v>
      </c>
      <c r="J107" s="4">
        <f>tf_idf!J108^2</f>
        <v>0</v>
      </c>
      <c r="K107" s="4">
        <f>tf_idf!K108^2</f>
        <v>15.727444992472781</v>
      </c>
    </row>
    <row r="108" spans="1:11" x14ac:dyDescent="0.25">
      <c r="A108" s="3" t="s">
        <v>167</v>
      </c>
      <c r="B108" s="4">
        <f>tf_idf!B109^2</f>
        <v>0</v>
      </c>
      <c r="C108" s="11">
        <f>tf_idf!C109^2</f>
        <v>0</v>
      </c>
      <c r="D108" s="4">
        <f>tf_idf!D109^2</f>
        <v>0</v>
      </c>
      <c r="E108" s="4">
        <f>tf_idf!E109^2</f>
        <v>0</v>
      </c>
      <c r="F108" s="4">
        <f>tf_idf!F109^2</f>
        <v>0</v>
      </c>
      <c r="G108" s="4">
        <f>tf_idf!G109^2</f>
        <v>11.035206267601982</v>
      </c>
      <c r="H108" s="4">
        <f>tf_idf!H109^2</f>
        <v>0</v>
      </c>
      <c r="I108" s="4">
        <f>tf_idf!I109^2</f>
        <v>0</v>
      </c>
      <c r="J108" s="4">
        <f>tf_idf!J109^2</f>
        <v>0</v>
      </c>
      <c r="K108" s="4">
        <f>tf_idf!K109^2</f>
        <v>0</v>
      </c>
    </row>
    <row r="109" spans="1:11" x14ac:dyDescent="0.25">
      <c r="A109" s="3" t="s">
        <v>316</v>
      </c>
      <c r="B109" s="4">
        <f>tf_idf!B110^2</f>
        <v>0</v>
      </c>
      <c r="C109" s="11">
        <f>tf_idf!C110^2</f>
        <v>0</v>
      </c>
      <c r="D109" s="4">
        <f>tf_idf!D110^2</f>
        <v>0</v>
      </c>
      <c r="E109" s="4">
        <f>tf_idf!E110^2</f>
        <v>0</v>
      </c>
      <c r="F109" s="4">
        <f>tf_idf!F110^2</f>
        <v>0</v>
      </c>
      <c r="G109" s="4">
        <f>tf_idf!G110^2</f>
        <v>0</v>
      </c>
      <c r="H109" s="4">
        <f>tf_idf!H110^2</f>
        <v>0</v>
      </c>
      <c r="I109" s="4">
        <f>tf_idf!I110^2</f>
        <v>0</v>
      </c>
      <c r="J109" s="4">
        <f>tf_idf!J110^2</f>
        <v>0</v>
      </c>
      <c r="K109" s="4">
        <f>tf_idf!K110^2</f>
        <v>11.035206267601982</v>
      </c>
    </row>
    <row r="110" spans="1:11" x14ac:dyDescent="0.25">
      <c r="A110" s="3" t="s">
        <v>157</v>
      </c>
      <c r="B110" s="4">
        <f>tf_idf!B111^2</f>
        <v>0</v>
      </c>
      <c r="C110" s="11">
        <f>tf_idf!C111^2</f>
        <v>0</v>
      </c>
      <c r="D110" s="4">
        <f>tf_idf!D111^2</f>
        <v>0</v>
      </c>
      <c r="E110" s="4">
        <f>tf_idf!E111^2</f>
        <v>0</v>
      </c>
      <c r="F110" s="4">
        <f>tf_idf!F111^2</f>
        <v>0</v>
      </c>
      <c r="G110" s="4">
        <f>tf_idf!G111^2</f>
        <v>5.3913500778272549</v>
      </c>
      <c r="H110" s="4">
        <f>tf_idf!H111^2</f>
        <v>0</v>
      </c>
      <c r="I110" s="4">
        <f>tf_idf!I111^2</f>
        <v>0</v>
      </c>
      <c r="J110" s="4">
        <f>tf_idf!J111^2</f>
        <v>0</v>
      </c>
      <c r="K110" s="4">
        <f>tf_idf!K111^2</f>
        <v>5.3913500778272549</v>
      </c>
    </row>
    <row r="111" spans="1:11" x14ac:dyDescent="0.25">
      <c r="A111" s="3" t="s">
        <v>307</v>
      </c>
      <c r="B111" s="4">
        <f>tf_idf!B112^2</f>
        <v>0</v>
      </c>
      <c r="C111" s="11">
        <f>tf_idf!C112^2</f>
        <v>0</v>
      </c>
      <c r="D111" s="4">
        <f>tf_idf!D112^2</f>
        <v>0</v>
      </c>
      <c r="E111" s="4">
        <f>tf_idf!E112^2</f>
        <v>0</v>
      </c>
      <c r="F111" s="4">
        <f>tf_idf!F112^2</f>
        <v>0</v>
      </c>
      <c r="G111" s="4">
        <f>tf_idf!G112^2</f>
        <v>0</v>
      </c>
      <c r="H111" s="4">
        <f>tf_idf!H112^2</f>
        <v>0</v>
      </c>
      <c r="I111" s="4">
        <f>tf_idf!I112^2</f>
        <v>0</v>
      </c>
      <c r="J111" s="4">
        <f>tf_idf!J112^2</f>
        <v>0</v>
      </c>
      <c r="K111" s="4">
        <f>tf_idf!K112^2</f>
        <v>11.035206267601982</v>
      </c>
    </row>
    <row r="112" spans="1:11" x14ac:dyDescent="0.25">
      <c r="A112" s="3" t="s">
        <v>305</v>
      </c>
      <c r="B112" s="4">
        <f>tf_idf!B113^2</f>
        <v>0</v>
      </c>
      <c r="C112" s="11">
        <f>tf_idf!C113^2</f>
        <v>0</v>
      </c>
      <c r="D112" s="4">
        <f>tf_idf!D113^2</f>
        <v>0</v>
      </c>
      <c r="E112" s="4">
        <f>tf_idf!E113^2</f>
        <v>0</v>
      </c>
      <c r="F112" s="4">
        <f>tf_idf!F113^2</f>
        <v>0</v>
      </c>
      <c r="G112" s="4">
        <f>tf_idf!G113^2</f>
        <v>0</v>
      </c>
      <c r="H112" s="4">
        <f>tf_idf!H113^2</f>
        <v>0</v>
      </c>
      <c r="I112" s="4">
        <f>tf_idf!I113^2</f>
        <v>0</v>
      </c>
      <c r="J112" s="4">
        <f>tf_idf!J113^2</f>
        <v>0</v>
      </c>
      <c r="K112" s="4">
        <f>tf_idf!K113^2</f>
        <v>44.140825070407928</v>
      </c>
    </row>
    <row r="113" spans="1:11" x14ac:dyDescent="0.25">
      <c r="A113" s="3" t="s">
        <v>284</v>
      </c>
      <c r="B113" s="4">
        <f>tf_idf!B114^2</f>
        <v>0</v>
      </c>
      <c r="C113" s="11">
        <f>tf_idf!C114^2</f>
        <v>0</v>
      </c>
      <c r="D113" s="4">
        <f>tf_idf!D114^2</f>
        <v>0</v>
      </c>
      <c r="E113" s="4">
        <f>tf_idf!E114^2</f>
        <v>0</v>
      </c>
      <c r="F113" s="4">
        <f>tf_idf!F114^2</f>
        <v>0</v>
      </c>
      <c r="G113" s="4">
        <f>tf_idf!G114^2</f>
        <v>0</v>
      </c>
      <c r="H113" s="4">
        <f>tf_idf!H114^2</f>
        <v>0</v>
      </c>
      <c r="I113" s="4">
        <f>tf_idf!I114^2</f>
        <v>0</v>
      </c>
      <c r="J113" s="4">
        <f>tf_idf!J114^2</f>
        <v>0</v>
      </c>
      <c r="K113" s="4">
        <f>tf_idf!K114^2</f>
        <v>11.035206267601982</v>
      </c>
    </row>
    <row r="114" spans="1:11" x14ac:dyDescent="0.25">
      <c r="A114" s="3" t="s">
        <v>72</v>
      </c>
      <c r="B114" s="4">
        <f>tf_idf!B115^2</f>
        <v>0</v>
      </c>
      <c r="C114" s="11">
        <f>tf_idf!C115^2</f>
        <v>0</v>
      </c>
      <c r="D114" s="4">
        <f>tf_idf!D115^2</f>
        <v>44.140825070407928</v>
      </c>
      <c r="E114" s="4">
        <f>tf_idf!E115^2</f>
        <v>0</v>
      </c>
      <c r="F114" s="4">
        <f>tf_idf!F115^2</f>
        <v>0</v>
      </c>
      <c r="G114" s="4">
        <f>tf_idf!G115^2</f>
        <v>0</v>
      </c>
      <c r="H114" s="4">
        <f>tf_idf!H115^2</f>
        <v>0</v>
      </c>
      <c r="I114" s="4">
        <f>tf_idf!I115^2</f>
        <v>0</v>
      </c>
      <c r="J114" s="4">
        <f>tf_idf!J115^2</f>
        <v>0</v>
      </c>
      <c r="K114" s="4">
        <f>tf_idf!K115^2</f>
        <v>0</v>
      </c>
    </row>
    <row r="115" spans="1:11" x14ac:dyDescent="0.25">
      <c r="A115" s="3" t="s">
        <v>196</v>
      </c>
      <c r="B115" s="4">
        <f>tf_idf!B116^2</f>
        <v>0</v>
      </c>
      <c r="C115" s="11">
        <f>tf_idf!C116^2</f>
        <v>0</v>
      </c>
      <c r="D115" s="4">
        <f>tf_idf!D116^2</f>
        <v>0</v>
      </c>
      <c r="E115" s="4">
        <f>tf_idf!E116^2</f>
        <v>0</v>
      </c>
      <c r="F115" s="4">
        <f>tf_idf!F116^2</f>
        <v>0</v>
      </c>
      <c r="G115" s="4">
        <f>tf_idf!G116^2</f>
        <v>0</v>
      </c>
      <c r="H115" s="4">
        <f>tf_idf!H116^2</f>
        <v>0</v>
      </c>
      <c r="I115" s="4">
        <f>tf_idf!I116^2</f>
        <v>11.035206267601982</v>
      </c>
      <c r="J115" s="4">
        <f>tf_idf!J116^2</f>
        <v>0</v>
      </c>
      <c r="K115" s="4">
        <f>tf_idf!K116^2</f>
        <v>0</v>
      </c>
    </row>
    <row r="116" spans="1:11" x14ac:dyDescent="0.25">
      <c r="A116" s="3" t="s">
        <v>195</v>
      </c>
      <c r="B116" s="4">
        <f>tf_idf!B117^2</f>
        <v>0</v>
      </c>
      <c r="C116" s="11">
        <f>tf_idf!C117^2</f>
        <v>0</v>
      </c>
      <c r="D116" s="4">
        <f>tf_idf!D117^2</f>
        <v>0</v>
      </c>
      <c r="E116" s="4">
        <f>tf_idf!E117^2</f>
        <v>0</v>
      </c>
      <c r="F116" s="4">
        <f>tf_idf!F117^2</f>
        <v>0</v>
      </c>
      <c r="G116" s="4">
        <f>tf_idf!G117^2</f>
        <v>0</v>
      </c>
      <c r="H116" s="4">
        <f>tf_idf!H117^2</f>
        <v>0</v>
      </c>
      <c r="I116" s="4">
        <f>tf_idf!I117^2</f>
        <v>11.035206267601982</v>
      </c>
      <c r="J116" s="4">
        <f>tf_idf!J117^2</f>
        <v>0</v>
      </c>
      <c r="K116" s="4">
        <f>tf_idf!K117^2</f>
        <v>0</v>
      </c>
    </row>
    <row r="117" spans="1:11" x14ac:dyDescent="0.25">
      <c r="A117" s="3" t="s">
        <v>93</v>
      </c>
      <c r="B117" s="4">
        <f>tf_idf!B118^2</f>
        <v>0</v>
      </c>
      <c r="C117" s="11">
        <f>tf_idf!C118^2</f>
        <v>0</v>
      </c>
      <c r="D117" s="4">
        <f>tf_idf!D118^2</f>
        <v>3.0170494753171622</v>
      </c>
      <c r="E117" s="4">
        <f>tf_idf!E118^2</f>
        <v>0</v>
      </c>
      <c r="F117" s="4">
        <f>tf_idf!F118^2</f>
        <v>0</v>
      </c>
      <c r="G117" s="4">
        <f>tf_idf!G118^2</f>
        <v>3.0170494753171622</v>
      </c>
      <c r="H117" s="4">
        <f>tf_idf!H118^2</f>
        <v>0</v>
      </c>
      <c r="I117" s="4">
        <f>tf_idf!I118^2</f>
        <v>3.0170494753171622</v>
      </c>
      <c r="J117" s="4">
        <f>tf_idf!J118^2</f>
        <v>0</v>
      </c>
      <c r="K117" s="4">
        <f>tf_idf!K118^2</f>
        <v>0</v>
      </c>
    </row>
    <row r="118" spans="1:11" x14ac:dyDescent="0.25">
      <c r="A118" s="3" t="s">
        <v>198</v>
      </c>
      <c r="B118" s="4">
        <f>tf_idf!B119^2</f>
        <v>0</v>
      </c>
      <c r="C118" s="11">
        <f>tf_idf!C119^2</f>
        <v>0</v>
      </c>
      <c r="D118" s="4">
        <f>tf_idf!D119^2</f>
        <v>0</v>
      </c>
      <c r="E118" s="4">
        <f>tf_idf!E119^2</f>
        <v>0</v>
      </c>
      <c r="F118" s="4">
        <f>tf_idf!F119^2</f>
        <v>0</v>
      </c>
      <c r="G118" s="4">
        <f>tf_idf!G119^2</f>
        <v>0</v>
      </c>
      <c r="H118" s="4">
        <f>tf_idf!H119^2</f>
        <v>0</v>
      </c>
      <c r="I118" s="4">
        <f>tf_idf!I119^2</f>
        <v>11.035206267601982</v>
      </c>
      <c r="J118" s="4">
        <f>tf_idf!J119^2</f>
        <v>0</v>
      </c>
      <c r="K118" s="4">
        <f>tf_idf!K119^2</f>
        <v>0</v>
      </c>
    </row>
    <row r="119" spans="1:11" x14ac:dyDescent="0.25">
      <c r="A119" s="3" t="s">
        <v>39</v>
      </c>
      <c r="B119" s="4">
        <f>tf_idf!B120^2</f>
        <v>11.035206267601982</v>
      </c>
      <c r="C119" s="11">
        <f>tf_idf!C120^2</f>
        <v>0</v>
      </c>
      <c r="D119" s="4">
        <f>tf_idf!D120^2</f>
        <v>0</v>
      </c>
      <c r="E119" s="4">
        <f>tf_idf!E120^2</f>
        <v>0</v>
      </c>
      <c r="F119" s="4">
        <f>tf_idf!F120^2</f>
        <v>0</v>
      </c>
      <c r="G119" s="4">
        <f>tf_idf!G120^2</f>
        <v>0</v>
      </c>
      <c r="H119" s="4">
        <f>tf_idf!H120^2</f>
        <v>0</v>
      </c>
      <c r="I119" s="4">
        <f>tf_idf!I120^2</f>
        <v>0</v>
      </c>
      <c r="J119" s="4">
        <f>tf_idf!J120^2</f>
        <v>0</v>
      </c>
      <c r="K119" s="4">
        <f>tf_idf!K120^2</f>
        <v>0</v>
      </c>
    </row>
    <row r="120" spans="1:11" x14ac:dyDescent="0.25">
      <c r="A120" s="3" t="s">
        <v>22</v>
      </c>
      <c r="B120" s="4">
        <f>tf_idf!B121^2</f>
        <v>48.522150700445302</v>
      </c>
      <c r="C120" s="11">
        <f>tf_idf!C121^2</f>
        <v>5.3913500778272549</v>
      </c>
      <c r="D120" s="4">
        <f>tf_idf!D121^2</f>
        <v>0</v>
      </c>
      <c r="E120" s="4">
        <f>tf_idf!E121^2</f>
        <v>0</v>
      </c>
      <c r="F120" s="4">
        <f>tf_idf!F121^2</f>
        <v>0</v>
      </c>
      <c r="G120" s="4">
        <f>tf_idf!G121^2</f>
        <v>0</v>
      </c>
      <c r="H120" s="4">
        <f>tf_idf!H121^2</f>
        <v>0</v>
      </c>
      <c r="I120" s="4">
        <f>tf_idf!I121^2</f>
        <v>0</v>
      </c>
      <c r="J120" s="4">
        <f>tf_idf!J121^2</f>
        <v>0</v>
      </c>
      <c r="K120" s="4">
        <f>tf_idf!K121^2</f>
        <v>0</v>
      </c>
    </row>
    <row r="121" spans="1:11" x14ac:dyDescent="0.25">
      <c r="A121" s="3" t="s">
        <v>286</v>
      </c>
      <c r="B121" s="4">
        <f>tf_idf!B122^2</f>
        <v>0</v>
      </c>
      <c r="C121" s="11">
        <f>tf_idf!C122^2</f>
        <v>0</v>
      </c>
      <c r="D121" s="4">
        <f>tf_idf!D122^2</f>
        <v>0</v>
      </c>
      <c r="E121" s="4">
        <f>tf_idf!E122^2</f>
        <v>0</v>
      </c>
      <c r="F121" s="4">
        <f>tf_idf!F122^2</f>
        <v>0</v>
      </c>
      <c r="G121" s="4">
        <f>tf_idf!G122^2</f>
        <v>0</v>
      </c>
      <c r="H121" s="4">
        <f>tf_idf!H122^2</f>
        <v>0</v>
      </c>
      <c r="I121" s="4">
        <f>tf_idf!I122^2</f>
        <v>0</v>
      </c>
      <c r="J121" s="4">
        <f>tf_idf!J122^2</f>
        <v>0</v>
      </c>
      <c r="K121" s="4">
        <f>tf_idf!K122^2</f>
        <v>99.316856408417863</v>
      </c>
    </row>
    <row r="122" spans="1:11" x14ac:dyDescent="0.25">
      <c r="A122" s="3" t="s">
        <v>225</v>
      </c>
      <c r="B122" s="4">
        <f>tf_idf!B123^2</f>
        <v>0</v>
      </c>
      <c r="C122" s="11">
        <f>tf_idf!C123^2</f>
        <v>0</v>
      </c>
      <c r="D122" s="4">
        <f>tf_idf!D123^2</f>
        <v>0</v>
      </c>
      <c r="E122" s="4">
        <f>tf_idf!E123^2</f>
        <v>0</v>
      </c>
      <c r="F122" s="4">
        <f>tf_idf!F123^2</f>
        <v>0</v>
      </c>
      <c r="G122" s="4">
        <f>tf_idf!G123^2</f>
        <v>0</v>
      </c>
      <c r="H122" s="4">
        <f>tf_idf!H123^2</f>
        <v>0</v>
      </c>
      <c r="I122" s="4">
        <f>tf_idf!I123^2</f>
        <v>11.035206267601982</v>
      </c>
      <c r="J122" s="4">
        <f>tf_idf!J123^2</f>
        <v>0</v>
      </c>
      <c r="K122" s="4">
        <f>tf_idf!K123^2</f>
        <v>0</v>
      </c>
    </row>
    <row r="123" spans="1:11" x14ac:dyDescent="0.25">
      <c r="A123" s="3" t="s">
        <v>252</v>
      </c>
      <c r="B123" s="4">
        <f>tf_idf!B124^2</f>
        <v>0</v>
      </c>
      <c r="C123" s="11">
        <f>tf_idf!C124^2</f>
        <v>0</v>
      </c>
      <c r="D123" s="4">
        <f>tf_idf!D124^2</f>
        <v>0</v>
      </c>
      <c r="E123" s="4">
        <f>tf_idf!E124^2</f>
        <v>0</v>
      </c>
      <c r="F123" s="4">
        <f>tf_idf!F124^2</f>
        <v>0</v>
      </c>
      <c r="G123" s="4">
        <f>tf_idf!G124^2</f>
        <v>0</v>
      </c>
      <c r="H123" s="4">
        <f>tf_idf!H124^2</f>
        <v>0</v>
      </c>
      <c r="I123" s="4">
        <f>tf_idf!I124^2</f>
        <v>0</v>
      </c>
      <c r="J123" s="4">
        <f>tf_idf!J124^2</f>
        <v>0</v>
      </c>
      <c r="K123" s="4">
        <f>tf_idf!K124^2</f>
        <v>11.035206267601982</v>
      </c>
    </row>
    <row r="124" spans="1:11" x14ac:dyDescent="0.25">
      <c r="A124" s="3" t="s">
        <v>306</v>
      </c>
      <c r="B124" s="4">
        <f>tf_idf!B125^2</f>
        <v>0</v>
      </c>
      <c r="C124" s="11">
        <f>tf_idf!C125^2</f>
        <v>0</v>
      </c>
      <c r="D124" s="4">
        <f>tf_idf!D125^2</f>
        <v>0</v>
      </c>
      <c r="E124" s="4">
        <f>tf_idf!E125^2</f>
        <v>0</v>
      </c>
      <c r="F124" s="4">
        <f>tf_idf!F125^2</f>
        <v>0</v>
      </c>
      <c r="G124" s="4">
        <f>tf_idf!G125^2</f>
        <v>0</v>
      </c>
      <c r="H124" s="4">
        <f>tf_idf!H125^2</f>
        <v>0</v>
      </c>
      <c r="I124" s="4">
        <f>tf_idf!I125^2</f>
        <v>0</v>
      </c>
      <c r="J124" s="4">
        <f>tf_idf!J125^2</f>
        <v>0</v>
      </c>
      <c r="K124" s="4">
        <f>tf_idf!K125^2</f>
        <v>44.140825070407928</v>
      </c>
    </row>
    <row r="125" spans="1:11" x14ac:dyDescent="0.25">
      <c r="A125" s="3" t="s">
        <v>221</v>
      </c>
      <c r="B125" s="4">
        <f>tf_idf!B126^2</f>
        <v>0</v>
      </c>
      <c r="C125" s="11">
        <f>tf_idf!C126^2</f>
        <v>0</v>
      </c>
      <c r="D125" s="4">
        <f>tf_idf!D126^2</f>
        <v>0</v>
      </c>
      <c r="E125" s="4">
        <f>tf_idf!E126^2</f>
        <v>0</v>
      </c>
      <c r="F125" s="4">
        <f>tf_idf!F126^2</f>
        <v>0</v>
      </c>
      <c r="G125" s="4">
        <f>tf_idf!G126^2</f>
        <v>0</v>
      </c>
      <c r="H125" s="4">
        <f>tf_idf!H126^2</f>
        <v>0</v>
      </c>
      <c r="I125" s="4">
        <f>tf_idf!I126^2</f>
        <v>5.3913500778272549</v>
      </c>
      <c r="J125" s="4">
        <f>tf_idf!J126^2</f>
        <v>0</v>
      </c>
      <c r="K125" s="4">
        <f>tf_idf!K126^2</f>
        <v>5.3913500778272549</v>
      </c>
    </row>
    <row r="126" spans="1:11" x14ac:dyDescent="0.25">
      <c r="A126" s="3" t="s">
        <v>64</v>
      </c>
      <c r="B126" s="4">
        <f>tf_idf!B127^2</f>
        <v>0</v>
      </c>
      <c r="C126" s="11">
        <f>tf_idf!C127^2</f>
        <v>11.035206267601982</v>
      </c>
      <c r="D126" s="4">
        <f>tf_idf!D127^2</f>
        <v>0</v>
      </c>
      <c r="E126" s="4">
        <f>tf_idf!E127^2</f>
        <v>0</v>
      </c>
      <c r="F126" s="4">
        <f>tf_idf!F127^2</f>
        <v>0</v>
      </c>
      <c r="G126" s="4">
        <f>tf_idf!G127^2</f>
        <v>0</v>
      </c>
      <c r="H126" s="4">
        <f>tf_idf!H127^2</f>
        <v>0</v>
      </c>
      <c r="I126" s="4">
        <f>tf_idf!I127^2</f>
        <v>0</v>
      </c>
      <c r="J126" s="4">
        <f>tf_idf!J127^2</f>
        <v>0</v>
      </c>
      <c r="K126" s="4">
        <f>tf_idf!K127^2</f>
        <v>0</v>
      </c>
    </row>
    <row r="127" spans="1:11" x14ac:dyDescent="0.25">
      <c r="A127" s="3" t="s">
        <v>290</v>
      </c>
      <c r="B127" s="4">
        <f>tf_idf!B128^2</f>
        <v>0</v>
      </c>
      <c r="C127" s="11">
        <f>tf_idf!C128^2</f>
        <v>0</v>
      </c>
      <c r="D127" s="4">
        <f>tf_idf!D128^2</f>
        <v>0</v>
      </c>
      <c r="E127" s="4">
        <f>tf_idf!E128^2</f>
        <v>0</v>
      </c>
      <c r="F127" s="4">
        <f>tf_idf!F128^2</f>
        <v>0</v>
      </c>
      <c r="G127" s="4">
        <f>tf_idf!G128^2</f>
        <v>0</v>
      </c>
      <c r="H127" s="4">
        <f>tf_idf!H128^2</f>
        <v>0</v>
      </c>
      <c r="I127" s="4">
        <f>tf_idf!I128^2</f>
        <v>0</v>
      </c>
      <c r="J127" s="4">
        <f>tf_idf!J128^2</f>
        <v>0</v>
      </c>
      <c r="K127" s="4">
        <f>tf_idf!K128^2</f>
        <v>11.035206267601982</v>
      </c>
    </row>
    <row r="128" spans="1:11" x14ac:dyDescent="0.25">
      <c r="A128" s="3" t="s">
        <v>247</v>
      </c>
      <c r="B128" s="4">
        <f>tf_idf!B129^2</f>
        <v>0</v>
      </c>
      <c r="C128" s="11">
        <f>tf_idf!C129^2</f>
        <v>0</v>
      </c>
      <c r="D128" s="4">
        <f>tf_idf!D129^2</f>
        <v>0</v>
      </c>
      <c r="E128" s="4">
        <f>tf_idf!E129^2</f>
        <v>0</v>
      </c>
      <c r="F128" s="4">
        <f>tf_idf!F129^2</f>
        <v>0</v>
      </c>
      <c r="G128" s="4">
        <f>tf_idf!G129^2</f>
        <v>0</v>
      </c>
      <c r="H128" s="4">
        <f>tf_idf!H129^2</f>
        <v>0</v>
      </c>
      <c r="I128" s="4">
        <f>tf_idf!I129^2</f>
        <v>0</v>
      </c>
      <c r="J128" s="4">
        <f>tf_idf!J129^2</f>
        <v>0</v>
      </c>
      <c r="K128" s="4">
        <f>tf_idf!K129^2</f>
        <v>44.140825070407928</v>
      </c>
    </row>
    <row r="129" spans="1:11" x14ac:dyDescent="0.25">
      <c r="A129" s="3" t="s">
        <v>201</v>
      </c>
      <c r="B129" s="4">
        <f>tf_idf!B130^2</f>
        <v>0</v>
      </c>
      <c r="C129" s="11">
        <f>tf_idf!C130^2</f>
        <v>0</v>
      </c>
      <c r="D129" s="4">
        <f>tf_idf!D130^2</f>
        <v>0</v>
      </c>
      <c r="E129" s="4">
        <f>tf_idf!E130^2</f>
        <v>0</v>
      </c>
      <c r="F129" s="4">
        <f>tf_idf!F130^2</f>
        <v>0</v>
      </c>
      <c r="G129" s="4">
        <f>tf_idf!G130^2</f>
        <v>0</v>
      </c>
      <c r="H129" s="4">
        <f>tf_idf!H130^2</f>
        <v>0</v>
      </c>
      <c r="I129" s="4">
        <f>tf_idf!I130^2</f>
        <v>11.035206267601982</v>
      </c>
      <c r="J129" s="4">
        <f>tf_idf!J130^2</f>
        <v>0</v>
      </c>
      <c r="K129" s="4">
        <f>tf_idf!K130^2</f>
        <v>0</v>
      </c>
    </row>
    <row r="130" spans="1:11" x14ac:dyDescent="0.25">
      <c r="A130" s="3" t="s">
        <v>26</v>
      </c>
      <c r="B130" s="4">
        <f>tf_idf!B131^2</f>
        <v>11.035206267601982</v>
      </c>
      <c r="C130" s="11">
        <f>tf_idf!C131^2</f>
        <v>0</v>
      </c>
      <c r="D130" s="4">
        <f>tf_idf!D131^2</f>
        <v>0</v>
      </c>
      <c r="E130" s="4">
        <f>tf_idf!E131^2</f>
        <v>0</v>
      </c>
      <c r="F130" s="4">
        <f>tf_idf!F131^2</f>
        <v>0</v>
      </c>
      <c r="G130" s="4">
        <f>tf_idf!G131^2</f>
        <v>0</v>
      </c>
      <c r="H130" s="4">
        <f>tf_idf!H131^2</f>
        <v>0</v>
      </c>
      <c r="I130" s="4">
        <f>tf_idf!I131^2</f>
        <v>0</v>
      </c>
      <c r="J130" s="4">
        <f>tf_idf!J131^2</f>
        <v>0</v>
      </c>
      <c r="K130" s="4">
        <f>tf_idf!K131^2</f>
        <v>0</v>
      </c>
    </row>
    <row r="131" spans="1:11" x14ac:dyDescent="0.25">
      <c r="A131" s="3" t="s">
        <v>38</v>
      </c>
      <c r="B131" s="4">
        <f>tf_idf!B132^2</f>
        <v>3.0170494753171622</v>
      </c>
      <c r="C131" s="11">
        <f>tf_idf!C132^2</f>
        <v>0</v>
      </c>
      <c r="D131" s="4">
        <f>tf_idf!D132^2</f>
        <v>0</v>
      </c>
      <c r="E131" s="4">
        <f>tf_idf!E132^2</f>
        <v>3.0170494753171622</v>
      </c>
      <c r="F131" s="4">
        <f>tf_idf!F132^2</f>
        <v>0</v>
      </c>
      <c r="G131" s="4">
        <f>tf_idf!G132^2</f>
        <v>0</v>
      </c>
      <c r="H131" s="4">
        <f>tf_idf!H132^2</f>
        <v>0</v>
      </c>
      <c r="I131" s="4">
        <f>tf_idf!I132^2</f>
        <v>0</v>
      </c>
      <c r="J131" s="4">
        <f>tf_idf!J132^2</f>
        <v>0</v>
      </c>
      <c r="K131" s="4">
        <f>tf_idf!K132^2</f>
        <v>3.0170494753171622</v>
      </c>
    </row>
    <row r="132" spans="1:11" x14ac:dyDescent="0.25">
      <c r="A132" s="3" t="s">
        <v>313</v>
      </c>
      <c r="B132" s="4">
        <f>tf_idf!B133^2</f>
        <v>0</v>
      </c>
      <c r="C132" s="11">
        <f>tf_idf!C133^2</f>
        <v>0</v>
      </c>
      <c r="D132" s="4">
        <f>tf_idf!D133^2</f>
        <v>0</v>
      </c>
      <c r="E132" s="4">
        <f>tf_idf!E133^2</f>
        <v>0</v>
      </c>
      <c r="F132" s="4">
        <f>tf_idf!F133^2</f>
        <v>0</v>
      </c>
      <c r="G132" s="4">
        <f>tf_idf!G133^2</f>
        <v>0</v>
      </c>
      <c r="H132" s="4">
        <f>tf_idf!H133^2</f>
        <v>0</v>
      </c>
      <c r="I132" s="4">
        <f>tf_idf!I133^2</f>
        <v>0</v>
      </c>
      <c r="J132" s="4">
        <f>tf_idf!J133^2</f>
        <v>0</v>
      </c>
      <c r="K132" s="4">
        <f>tf_idf!K133^2</f>
        <v>11.035206267601982</v>
      </c>
    </row>
    <row r="133" spans="1:11" x14ac:dyDescent="0.25">
      <c r="A133" s="3" t="s">
        <v>243</v>
      </c>
      <c r="B133" s="4">
        <f>tf_idf!B134^2</f>
        <v>0</v>
      </c>
      <c r="C133" s="11">
        <f>tf_idf!C134^2</f>
        <v>0</v>
      </c>
      <c r="D133" s="4">
        <f>tf_idf!D134^2</f>
        <v>0</v>
      </c>
      <c r="E133" s="4">
        <f>tf_idf!E134^2</f>
        <v>0</v>
      </c>
      <c r="F133" s="4">
        <f>tf_idf!F134^2</f>
        <v>0</v>
      </c>
      <c r="G133" s="4">
        <f>tf_idf!G134^2</f>
        <v>0</v>
      </c>
      <c r="H133" s="4">
        <f>tf_idf!H134^2</f>
        <v>0</v>
      </c>
      <c r="I133" s="4">
        <f>tf_idf!I134^2</f>
        <v>0</v>
      </c>
      <c r="J133" s="4">
        <f>tf_idf!J134^2</f>
        <v>0</v>
      </c>
      <c r="K133" s="4">
        <f>tf_idf!K134^2</f>
        <v>11.035206267601982</v>
      </c>
    </row>
    <row r="134" spans="1:11" x14ac:dyDescent="0.25">
      <c r="A134" s="3" t="s">
        <v>177</v>
      </c>
      <c r="B134" s="4">
        <f>tf_idf!B135^2</f>
        <v>0</v>
      </c>
      <c r="C134" s="11">
        <f>tf_idf!C135^2</f>
        <v>0</v>
      </c>
      <c r="D134" s="4">
        <f>tf_idf!D135^2</f>
        <v>0</v>
      </c>
      <c r="E134" s="4">
        <f>tf_idf!E135^2</f>
        <v>0</v>
      </c>
      <c r="F134" s="4">
        <f>tf_idf!F135^2</f>
        <v>0</v>
      </c>
      <c r="G134" s="4">
        <f>tf_idf!G135^2</f>
        <v>0</v>
      </c>
      <c r="H134" s="4">
        <f>tf_idf!H135^2</f>
        <v>0</v>
      </c>
      <c r="I134" s="4">
        <f>tf_idf!I135^2</f>
        <v>11.035206267601982</v>
      </c>
      <c r="J134" s="4">
        <f>tf_idf!J135^2</f>
        <v>0</v>
      </c>
      <c r="K134" s="4">
        <f>tf_idf!K135^2</f>
        <v>0</v>
      </c>
    </row>
    <row r="135" spans="1:11" x14ac:dyDescent="0.25">
      <c r="A135" s="3" t="s">
        <v>99</v>
      </c>
      <c r="B135" s="4">
        <f>tf_idf!B136^2</f>
        <v>0</v>
      </c>
      <c r="C135" s="11">
        <f>tf_idf!C136^2</f>
        <v>0</v>
      </c>
      <c r="D135" s="4">
        <f>tf_idf!D136^2</f>
        <v>11.035206267601982</v>
      </c>
      <c r="E135" s="4">
        <f>tf_idf!E136^2</f>
        <v>0</v>
      </c>
      <c r="F135" s="4">
        <f>tf_idf!F136^2</f>
        <v>0</v>
      </c>
      <c r="G135" s="4">
        <f>tf_idf!G136^2</f>
        <v>0</v>
      </c>
      <c r="H135" s="4">
        <f>tf_idf!H136^2</f>
        <v>0</v>
      </c>
      <c r="I135" s="4">
        <f>tf_idf!I136^2</f>
        <v>0</v>
      </c>
      <c r="J135" s="4">
        <f>tf_idf!J136^2</f>
        <v>0</v>
      </c>
      <c r="K135" s="4">
        <f>tf_idf!K136^2</f>
        <v>0</v>
      </c>
    </row>
    <row r="136" spans="1:11" x14ac:dyDescent="0.25">
      <c r="A136" s="3" t="s">
        <v>202</v>
      </c>
      <c r="B136" s="4">
        <f>tf_idf!B137^2</f>
        <v>0</v>
      </c>
      <c r="C136" s="11">
        <f>tf_idf!C137^2</f>
        <v>0</v>
      </c>
      <c r="D136" s="4">
        <f>tf_idf!D137^2</f>
        <v>0</v>
      </c>
      <c r="E136" s="4">
        <f>tf_idf!E137^2</f>
        <v>0</v>
      </c>
      <c r="F136" s="4">
        <f>tf_idf!F137^2</f>
        <v>0</v>
      </c>
      <c r="G136" s="4">
        <f>tf_idf!G137^2</f>
        <v>0</v>
      </c>
      <c r="H136" s="4">
        <f>tf_idf!H137^2</f>
        <v>0</v>
      </c>
      <c r="I136" s="4">
        <f>tf_idf!I137^2</f>
        <v>11.035206267601982</v>
      </c>
      <c r="J136" s="4">
        <f>tf_idf!J137^2</f>
        <v>0</v>
      </c>
      <c r="K136" s="4">
        <f>tf_idf!K137^2</f>
        <v>0</v>
      </c>
    </row>
    <row r="137" spans="1:11" x14ac:dyDescent="0.25">
      <c r="A137" s="3" t="s">
        <v>303</v>
      </c>
      <c r="B137" s="4">
        <f>tf_idf!B138^2</f>
        <v>0</v>
      </c>
      <c r="C137" s="11">
        <f>tf_idf!C138^2</f>
        <v>0</v>
      </c>
      <c r="D137" s="4">
        <f>tf_idf!D138^2</f>
        <v>0</v>
      </c>
      <c r="E137" s="4">
        <f>tf_idf!E138^2</f>
        <v>0</v>
      </c>
      <c r="F137" s="4">
        <f>tf_idf!F138^2</f>
        <v>0</v>
      </c>
      <c r="G137" s="4">
        <f>tf_idf!G138^2</f>
        <v>0</v>
      </c>
      <c r="H137" s="4">
        <f>tf_idf!H138^2</f>
        <v>0</v>
      </c>
      <c r="I137" s="4">
        <f>tf_idf!I138^2</f>
        <v>0</v>
      </c>
      <c r="J137" s="4">
        <f>tf_idf!J138^2</f>
        <v>0</v>
      </c>
      <c r="K137" s="4">
        <f>tf_idf!K138^2</f>
        <v>11.035206267601982</v>
      </c>
    </row>
    <row r="138" spans="1:11" x14ac:dyDescent="0.25">
      <c r="A138" s="3" t="s">
        <v>219</v>
      </c>
      <c r="B138" s="4">
        <f>tf_idf!B139^2</f>
        <v>0</v>
      </c>
      <c r="C138" s="11">
        <f>tf_idf!C139^2</f>
        <v>0</v>
      </c>
      <c r="D138" s="4">
        <f>tf_idf!D139^2</f>
        <v>0</v>
      </c>
      <c r="E138" s="4">
        <f>tf_idf!E139^2</f>
        <v>0</v>
      </c>
      <c r="F138" s="4">
        <f>tf_idf!F139^2</f>
        <v>0</v>
      </c>
      <c r="G138" s="4">
        <f>tf_idf!G139^2</f>
        <v>0</v>
      </c>
      <c r="H138" s="4">
        <f>tf_idf!H139^2</f>
        <v>0</v>
      </c>
      <c r="I138" s="4">
        <f>tf_idf!I139^2</f>
        <v>11.035206267601982</v>
      </c>
      <c r="J138" s="4">
        <f>tf_idf!J139^2</f>
        <v>0</v>
      </c>
      <c r="K138" s="4">
        <f>tf_idf!K139^2</f>
        <v>0</v>
      </c>
    </row>
    <row r="139" spans="1:11" x14ac:dyDescent="0.25">
      <c r="A139" s="3" t="s">
        <v>296</v>
      </c>
      <c r="B139" s="4">
        <f>tf_idf!B140^2</f>
        <v>0</v>
      </c>
      <c r="C139" s="11">
        <f>tf_idf!C140^2</f>
        <v>0</v>
      </c>
      <c r="D139" s="4">
        <f>tf_idf!D140^2</f>
        <v>0</v>
      </c>
      <c r="E139" s="4">
        <f>tf_idf!E140^2</f>
        <v>0</v>
      </c>
      <c r="F139" s="4">
        <f>tf_idf!F140^2</f>
        <v>0</v>
      </c>
      <c r="G139" s="4">
        <f>tf_idf!G140^2</f>
        <v>0</v>
      </c>
      <c r="H139" s="4">
        <f>tf_idf!H140^2</f>
        <v>0</v>
      </c>
      <c r="I139" s="4">
        <f>tf_idf!I140^2</f>
        <v>0</v>
      </c>
      <c r="J139" s="4">
        <f>tf_idf!J140^2</f>
        <v>0</v>
      </c>
      <c r="K139" s="4">
        <f>tf_idf!K140^2</f>
        <v>11.035206267601982</v>
      </c>
    </row>
    <row r="140" spans="1:11" x14ac:dyDescent="0.25">
      <c r="A140" s="3" t="s">
        <v>40</v>
      </c>
      <c r="B140" s="4">
        <f>tf_idf!B141^2</f>
        <v>11.035206267601982</v>
      </c>
      <c r="C140" s="11">
        <f>tf_idf!C141^2</f>
        <v>0</v>
      </c>
      <c r="D140" s="4">
        <f>tf_idf!D141^2</f>
        <v>0</v>
      </c>
      <c r="E140" s="4">
        <f>tf_idf!E141^2</f>
        <v>0</v>
      </c>
      <c r="F140" s="4">
        <f>tf_idf!F141^2</f>
        <v>0</v>
      </c>
      <c r="G140" s="4">
        <f>tf_idf!G141^2</f>
        <v>0</v>
      </c>
      <c r="H140" s="4">
        <f>tf_idf!H141^2</f>
        <v>0</v>
      </c>
      <c r="I140" s="4">
        <f>tf_idf!I141^2</f>
        <v>0</v>
      </c>
      <c r="J140" s="4">
        <f>tf_idf!J141^2</f>
        <v>0</v>
      </c>
      <c r="K140" s="4">
        <f>tf_idf!K141^2</f>
        <v>0</v>
      </c>
    </row>
    <row r="141" spans="1:11" x14ac:dyDescent="0.25">
      <c r="A141" s="3" t="s">
        <v>231</v>
      </c>
      <c r="B141" s="4">
        <f>tf_idf!B142^2</f>
        <v>0</v>
      </c>
      <c r="C141" s="11">
        <f>tf_idf!C142^2</f>
        <v>0</v>
      </c>
      <c r="D141" s="4">
        <f>tf_idf!D142^2</f>
        <v>0</v>
      </c>
      <c r="E141" s="4">
        <f>tf_idf!E142^2</f>
        <v>0</v>
      </c>
      <c r="F141" s="4">
        <f>tf_idf!F142^2</f>
        <v>0</v>
      </c>
      <c r="G141" s="4">
        <f>tf_idf!G142^2</f>
        <v>0</v>
      </c>
      <c r="H141" s="4">
        <f>tf_idf!H142^2</f>
        <v>0</v>
      </c>
      <c r="I141" s="4">
        <f>tf_idf!I142^2</f>
        <v>11.035206267601982</v>
      </c>
      <c r="J141" s="4">
        <f>tf_idf!J142^2</f>
        <v>0</v>
      </c>
      <c r="K141" s="4">
        <f>tf_idf!K142^2</f>
        <v>0</v>
      </c>
    </row>
    <row r="142" spans="1:11" x14ac:dyDescent="0.25">
      <c r="A142" s="3" t="s">
        <v>55</v>
      </c>
      <c r="B142" s="4">
        <f>tf_idf!B143^2</f>
        <v>0</v>
      </c>
      <c r="C142" s="11">
        <f>tf_idf!C143^2</f>
        <v>11.035206267601982</v>
      </c>
      <c r="D142" s="4">
        <f>tf_idf!D143^2</f>
        <v>0</v>
      </c>
      <c r="E142" s="4">
        <f>tf_idf!E143^2</f>
        <v>0</v>
      </c>
      <c r="F142" s="4">
        <f>tf_idf!F143^2</f>
        <v>0</v>
      </c>
      <c r="G142" s="4">
        <f>tf_idf!G143^2</f>
        <v>0</v>
      </c>
      <c r="H142" s="4">
        <f>tf_idf!H143^2</f>
        <v>0</v>
      </c>
      <c r="I142" s="4">
        <f>tf_idf!I143^2</f>
        <v>0</v>
      </c>
      <c r="J142" s="4">
        <f>tf_idf!J143^2</f>
        <v>0</v>
      </c>
      <c r="K142" s="4">
        <f>tf_idf!K143^2</f>
        <v>0</v>
      </c>
    </row>
    <row r="143" spans="1:11" x14ac:dyDescent="0.25">
      <c r="A143" s="3" t="s">
        <v>73</v>
      </c>
      <c r="B143" s="4">
        <f>tf_idf!B144^2</f>
        <v>0</v>
      </c>
      <c r="C143" s="11">
        <f>tf_idf!C144^2</f>
        <v>0</v>
      </c>
      <c r="D143" s="4">
        <f>tf_idf!D144^2</f>
        <v>44.140825070407928</v>
      </c>
      <c r="E143" s="4">
        <f>tf_idf!E144^2</f>
        <v>0</v>
      </c>
      <c r="F143" s="4">
        <f>tf_idf!F144^2</f>
        <v>0</v>
      </c>
      <c r="G143" s="4">
        <f>tf_idf!G144^2</f>
        <v>0</v>
      </c>
      <c r="H143" s="4">
        <f>tf_idf!H144^2</f>
        <v>0</v>
      </c>
      <c r="I143" s="4">
        <f>tf_idf!I144^2</f>
        <v>0</v>
      </c>
      <c r="J143" s="4">
        <f>tf_idf!J144^2</f>
        <v>0</v>
      </c>
      <c r="K143" s="4">
        <f>tf_idf!K144^2</f>
        <v>0</v>
      </c>
    </row>
    <row r="144" spans="1:11" x14ac:dyDescent="0.25">
      <c r="A144" s="3" t="s">
        <v>185</v>
      </c>
      <c r="B144" s="4">
        <f>tf_idf!B145^2</f>
        <v>0</v>
      </c>
      <c r="C144" s="11">
        <f>tf_idf!C145^2</f>
        <v>0</v>
      </c>
      <c r="D144" s="4">
        <f>tf_idf!D145^2</f>
        <v>0</v>
      </c>
      <c r="E144" s="4">
        <f>tf_idf!E145^2</f>
        <v>0</v>
      </c>
      <c r="F144" s="4">
        <f>tf_idf!F145^2</f>
        <v>0</v>
      </c>
      <c r="G144" s="4">
        <f>tf_idf!G145^2</f>
        <v>0</v>
      </c>
      <c r="H144" s="4">
        <f>tf_idf!H145^2</f>
        <v>0</v>
      </c>
      <c r="I144" s="4">
        <f>tf_idf!I145^2</f>
        <v>11.035206267601982</v>
      </c>
      <c r="J144" s="4">
        <f>tf_idf!J145^2</f>
        <v>0</v>
      </c>
      <c r="K144" s="4">
        <f>tf_idf!K145^2</f>
        <v>0</v>
      </c>
    </row>
    <row r="145" spans="1:11" x14ac:dyDescent="0.25">
      <c r="A145" s="3" t="s">
        <v>292</v>
      </c>
      <c r="B145" s="4">
        <f>tf_idf!B146^2</f>
        <v>0</v>
      </c>
      <c r="C145" s="11">
        <f>tf_idf!C146^2</f>
        <v>0</v>
      </c>
      <c r="D145" s="4">
        <f>tf_idf!D146^2</f>
        <v>0</v>
      </c>
      <c r="E145" s="4">
        <f>tf_idf!E146^2</f>
        <v>0</v>
      </c>
      <c r="F145" s="4">
        <f>tf_idf!F146^2</f>
        <v>0</v>
      </c>
      <c r="G145" s="4">
        <f>tf_idf!G146^2</f>
        <v>0</v>
      </c>
      <c r="H145" s="4">
        <f>tf_idf!H146^2</f>
        <v>0</v>
      </c>
      <c r="I145" s="4">
        <f>tf_idf!I146^2</f>
        <v>0</v>
      </c>
      <c r="J145" s="4">
        <f>tf_idf!J146^2</f>
        <v>0</v>
      </c>
      <c r="K145" s="4">
        <f>tf_idf!K146^2</f>
        <v>11.035206267601982</v>
      </c>
    </row>
    <row r="146" spans="1:11" x14ac:dyDescent="0.25">
      <c r="A146" s="3" t="s">
        <v>49</v>
      </c>
      <c r="B146" s="4">
        <f>tf_idf!B147^2</f>
        <v>0</v>
      </c>
      <c r="C146" s="11">
        <f>tf_idf!C147^2</f>
        <v>3.0170494753171622</v>
      </c>
      <c r="D146" s="4">
        <f>tf_idf!D147^2</f>
        <v>0</v>
      </c>
      <c r="E146" s="4">
        <f>tf_idf!E147^2</f>
        <v>0</v>
      </c>
      <c r="F146" s="4">
        <f>tf_idf!F147^2</f>
        <v>3.0170494753171622</v>
      </c>
      <c r="G146" s="4">
        <f>tf_idf!G147^2</f>
        <v>0</v>
      </c>
      <c r="H146" s="4">
        <f>tf_idf!H147^2</f>
        <v>0</v>
      </c>
      <c r="I146" s="4">
        <f>tf_idf!I147^2</f>
        <v>0</v>
      </c>
      <c r="J146" s="4">
        <f>tf_idf!J147^2</f>
        <v>0</v>
      </c>
      <c r="K146" s="4">
        <f>tf_idf!K147^2</f>
        <v>3.0170494753171622</v>
      </c>
    </row>
    <row r="147" spans="1:11" x14ac:dyDescent="0.25">
      <c r="A147" s="3" t="s">
        <v>14</v>
      </c>
      <c r="B147" s="4">
        <f>tf_idf!B148^2</f>
        <v>0</v>
      </c>
      <c r="C147" s="11">
        <f>tf_idf!C148^2</f>
        <v>0</v>
      </c>
      <c r="D147" s="4">
        <f>tf_idf!D148^2</f>
        <v>21.56540031130902</v>
      </c>
      <c r="E147" s="4">
        <f>tf_idf!E148^2</f>
        <v>0</v>
      </c>
      <c r="F147" s="4">
        <f>tf_idf!F148^2</f>
        <v>0</v>
      </c>
      <c r="G147" s="4">
        <f>tf_idf!G148^2</f>
        <v>0</v>
      </c>
      <c r="H147" s="4">
        <f>tf_idf!H148^2</f>
        <v>5.3913500778272549</v>
      </c>
      <c r="I147" s="4">
        <f>tf_idf!I148^2</f>
        <v>0</v>
      </c>
      <c r="J147" s="4">
        <f>tf_idf!J148^2</f>
        <v>0</v>
      </c>
      <c r="K147" s="4">
        <f>tf_idf!K148^2</f>
        <v>0</v>
      </c>
    </row>
    <row r="148" spans="1:11" x14ac:dyDescent="0.25">
      <c r="A148" s="3" t="s">
        <v>173</v>
      </c>
      <c r="B148" s="4">
        <f>tf_idf!B149^2</f>
        <v>0</v>
      </c>
      <c r="C148" s="11">
        <f>tf_idf!C149^2</f>
        <v>0</v>
      </c>
      <c r="D148" s="4">
        <f>tf_idf!D149^2</f>
        <v>0</v>
      </c>
      <c r="E148" s="4">
        <f>tf_idf!E149^2</f>
        <v>0</v>
      </c>
      <c r="F148" s="4">
        <f>tf_idf!F149^2</f>
        <v>0</v>
      </c>
      <c r="G148" s="4">
        <f>tf_idf!G149^2</f>
        <v>0</v>
      </c>
      <c r="H148" s="4">
        <f>tf_idf!H149^2</f>
        <v>0</v>
      </c>
      <c r="I148" s="4">
        <f>tf_idf!I149^2</f>
        <v>11.035206267601982</v>
      </c>
      <c r="J148" s="4">
        <f>tf_idf!J149^2</f>
        <v>0</v>
      </c>
      <c r="K148" s="4">
        <f>tf_idf!K149^2</f>
        <v>0</v>
      </c>
    </row>
    <row r="149" spans="1:11" x14ac:dyDescent="0.25">
      <c r="A149" s="3" t="s">
        <v>80</v>
      </c>
      <c r="B149" s="4">
        <f>tf_idf!B150^2</f>
        <v>0</v>
      </c>
      <c r="C149" s="11">
        <f>tf_idf!C150^2</f>
        <v>0</v>
      </c>
      <c r="D149" s="4">
        <f>tf_idf!D150^2</f>
        <v>44.140825070407928</v>
      </c>
      <c r="E149" s="4">
        <f>tf_idf!E150^2</f>
        <v>0</v>
      </c>
      <c r="F149" s="4">
        <f>tf_idf!F150^2</f>
        <v>0</v>
      </c>
      <c r="G149" s="4">
        <f>tf_idf!G150^2</f>
        <v>0</v>
      </c>
      <c r="H149" s="4">
        <f>tf_idf!H150^2</f>
        <v>0</v>
      </c>
      <c r="I149" s="4">
        <f>tf_idf!I150^2</f>
        <v>0</v>
      </c>
      <c r="J149" s="4">
        <f>tf_idf!J150^2</f>
        <v>0</v>
      </c>
      <c r="K149" s="4">
        <f>tf_idf!K150^2</f>
        <v>0</v>
      </c>
    </row>
    <row r="150" spans="1:11" x14ac:dyDescent="0.25">
      <c r="A150" s="3" t="s">
        <v>178</v>
      </c>
      <c r="B150" s="4">
        <f>tf_idf!B151^2</f>
        <v>0</v>
      </c>
      <c r="C150" s="11">
        <f>tf_idf!C151^2</f>
        <v>0</v>
      </c>
      <c r="D150" s="4">
        <f>tf_idf!D151^2</f>
        <v>0</v>
      </c>
      <c r="E150" s="4">
        <f>tf_idf!E151^2</f>
        <v>0</v>
      </c>
      <c r="F150" s="4">
        <f>tf_idf!F151^2</f>
        <v>0</v>
      </c>
      <c r="G150" s="4">
        <f>tf_idf!G151^2</f>
        <v>0</v>
      </c>
      <c r="H150" s="4">
        <f>tf_idf!H151^2</f>
        <v>0</v>
      </c>
      <c r="I150" s="4">
        <f>tf_idf!I151^2</f>
        <v>5.3913500778272549</v>
      </c>
      <c r="J150" s="4">
        <f>tf_idf!J151^2</f>
        <v>0</v>
      </c>
      <c r="K150" s="4">
        <f>tf_idf!K151^2</f>
        <v>5.3913500778272549</v>
      </c>
    </row>
    <row r="151" spans="1:11" x14ac:dyDescent="0.25">
      <c r="A151" s="3" t="s">
        <v>138</v>
      </c>
      <c r="B151" s="4">
        <f>tf_idf!B152^2</f>
        <v>0</v>
      </c>
      <c r="C151" s="11">
        <f>tf_idf!C152^2</f>
        <v>0</v>
      </c>
      <c r="D151" s="4">
        <f>tf_idf!D152^2</f>
        <v>0</v>
      </c>
      <c r="E151" s="4">
        <f>tf_idf!E152^2</f>
        <v>11.035206267601982</v>
      </c>
      <c r="F151" s="4">
        <f>tf_idf!F152^2</f>
        <v>0</v>
      </c>
      <c r="G151" s="4">
        <f>tf_idf!G152^2</f>
        <v>0</v>
      </c>
      <c r="H151" s="4">
        <f>tf_idf!H152^2</f>
        <v>0</v>
      </c>
      <c r="I151" s="4">
        <f>tf_idf!I152^2</f>
        <v>0</v>
      </c>
      <c r="J151" s="4">
        <f>tf_idf!J152^2</f>
        <v>0</v>
      </c>
      <c r="K151" s="4">
        <f>tf_idf!K152^2</f>
        <v>0</v>
      </c>
    </row>
    <row r="152" spans="1:11" x14ac:dyDescent="0.25">
      <c r="A152" s="3" t="s">
        <v>103</v>
      </c>
      <c r="B152" s="4">
        <f>tf_idf!B153^2</f>
        <v>0</v>
      </c>
      <c r="C152" s="11">
        <f>tf_idf!C153^2</f>
        <v>0</v>
      </c>
      <c r="D152" s="4">
        <f>tf_idf!D153^2</f>
        <v>3.0170494753171622</v>
      </c>
      <c r="E152" s="4">
        <f>tf_idf!E153^2</f>
        <v>0</v>
      </c>
      <c r="F152" s="4">
        <f>tf_idf!F153^2</f>
        <v>0</v>
      </c>
      <c r="G152" s="4">
        <f>tf_idf!G153^2</f>
        <v>0</v>
      </c>
      <c r="H152" s="4">
        <f>tf_idf!H153^2</f>
        <v>0</v>
      </c>
      <c r="I152" s="4">
        <f>tf_idf!I153^2</f>
        <v>3.0170494753171622</v>
      </c>
      <c r="J152" s="4">
        <f>tf_idf!J153^2</f>
        <v>0</v>
      </c>
      <c r="K152" s="4">
        <f>tf_idf!K153^2</f>
        <v>12.068197901268649</v>
      </c>
    </row>
    <row r="153" spans="1:11" x14ac:dyDescent="0.25">
      <c r="A153" s="3" t="s">
        <v>63</v>
      </c>
      <c r="B153" s="4">
        <f>tf_idf!B154^2</f>
        <v>0</v>
      </c>
      <c r="C153" s="11">
        <f>tf_idf!C154^2</f>
        <v>5.3913500778272549</v>
      </c>
      <c r="D153" s="4">
        <f>tf_idf!D154^2</f>
        <v>0</v>
      </c>
      <c r="E153" s="4">
        <f>tf_idf!E154^2</f>
        <v>0</v>
      </c>
      <c r="F153" s="4">
        <f>tf_idf!F154^2</f>
        <v>0</v>
      </c>
      <c r="G153" s="4">
        <f>tf_idf!G154^2</f>
        <v>0</v>
      </c>
      <c r="H153" s="4">
        <f>tf_idf!H154^2</f>
        <v>0</v>
      </c>
      <c r="I153" s="4">
        <f>tf_idf!I154^2</f>
        <v>0</v>
      </c>
      <c r="J153" s="4">
        <f>tf_idf!J154^2</f>
        <v>0</v>
      </c>
      <c r="K153" s="4">
        <f>tf_idf!K154^2</f>
        <v>21.56540031130902</v>
      </c>
    </row>
    <row r="154" spans="1:11" x14ac:dyDescent="0.25">
      <c r="A154" s="3" t="s">
        <v>150</v>
      </c>
      <c r="B154" s="4">
        <f>tf_idf!B155^2</f>
        <v>0</v>
      </c>
      <c r="C154" s="11">
        <f>tf_idf!C155^2</f>
        <v>0</v>
      </c>
      <c r="D154" s="4">
        <f>tf_idf!D155^2</f>
        <v>0</v>
      </c>
      <c r="E154" s="4">
        <f>tf_idf!E155^2</f>
        <v>0</v>
      </c>
      <c r="F154" s="4">
        <f>tf_idf!F155^2</f>
        <v>11.035206267601982</v>
      </c>
      <c r="G154" s="4">
        <f>tf_idf!G155^2</f>
        <v>0</v>
      </c>
      <c r="H154" s="4">
        <f>tf_idf!H155^2</f>
        <v>0</v>
      </c>
      <c r="I154" s="4">
        <f>tf_idf!I155^2</f>
        <v>0</v>
      </c>
      <c r="J154" s="4">
        <f>tf_idf!J155^2</f>
        <v>0</v>
      </c>
      <c r="K154" s="4">
        <f>tf_idf!K155^2</f>
        <v>0</v>
      </c>
    </row>
    <row r="155" spans="1:11" x14ac:dyDescent="0.25">
      <c r="A155" s="3" t="s">
        <v>270</v>
      </c>
      <c r="B155" s="4">
        <f>tf_idf!B156^2</f>
        <v>0</v>
      </c>
      <c r="C155" s="11">
        <f>tf_idf!C156^2</f>
        <v>0</v>
      </c>
      <c r="D155" s="4">
        <f>tf_idf!D156^2</f>
        <v>0</v>
      </c>
      <c r="E155" s="4">
        <f>tf_idf!E156^2</f>
        <v>0</v>
      </c>
      <c r="F155" s="4">
        <f>tf_idf!F156^2</f>
        <v>0</v>
      </c>
      <c r="G155" s="4">
        <f>tf_idf!G156^2</f>
        <v>0</v>
      </c>
      <c r="H155" s="4">
        <f>tf_idf!H156^2</f>
        <v>0</v>
      </c>
      <c r="I155" s="4">
        <f>tf_idf!I156^2</f>
        <v>0</v>
      </c>
      <c r="J155" s="4">
        <f>tf_idf!J156^2</f>
        <v>0</v>
      </c>
      <c r="K155" s="4">
        <f>tf_idf!K156^2</f>
        <v>44.140825070407928</v>
      </c>
    </row>
    <row r="156" spans="1:11" x14ac:dyDescent="0.25">
      <c r="A156" s="3" t="s">
        <v>264</v>
      </c>
      <c r="B156" s="4">
        <f>tf_idf!B157^2</f>
        <v>0</v>
      </c>
      <c r="C156" s="11">
        <f>tf_idf!C157^2</f>
        <v>0</v>
      </c>
      <c r="D156" s="4">
        <f>tf_idf!D157^2</f>
        <v>0</v>
      </c>
      <c r="E156" s="4">
        <f>tf_idf!E157^2</f>
        <v>0</v>
      </c>
      <c r="F156" s="4">
        <f>tf_idf!F157^2</f>
        <v>0</v>
      </c>
      <c r="G156" s="4">
        <f>tf_idf!G157^2</f>
        <v>0</v>
      </c>
      <c r="H156" s="4">
        <f>tf_idf!H157^2</f>
        <v>0</v>
      </c>
      <c r="I156" s="4">
        <f>tf_idf!I157^2</f>
        <v>0</v>
      </c>
      <c r="J156" s="4">
        <f>tf_idf!J157^2</f>
        <v>0</v>
      </c>
      <c r="K156" s="4">
        <f>tf_idf!K157^2</f>
        <v>11.035206267601982</v>
      </c>
    </row>
    <row r="157" spans="1:11" x14ac:dyDescent="0.25">
      <c r="A157" s="3" t="s">
        <v>105</v>
      </c>
      <c r="B157" s="4">
        <f>tf_idf!B158^2</f>
        <v>0</v>
      </c>
      <c r="C157" s="11">
        <f>tf_idf!C158^2</f>
        <v>0</v>
      </c>
      <c r="D157" s="4">
        <f>tf_idf!D158^2</f>
        <v>11.035206267601982</v>
      </c>
      <c r="E157" s="4">
        <f>tf_idf!E158^2</f>
        <v>0</v>
      </c>
      <c r="F157" s="4">
        <f>tf_idf!F158^2</f>
        <v>0</v>
      </c>
      <c r="G157" s="4">
        <f>tf_idf!G158^2</f>
        <v>0</v>
      </c>
      <c r="H157" s="4">
        <f>tf_idf!H158^2</f>
        <v>0</v>
      </c>
      <c r="I157" s="4">
        <f>tf_idf!I158^2</f>
        <v>0</v>
      </c>
      <c r="J157" s="4">
        <f>tf_idf!J158^2</f>
        <v>0</v>
      </c>
      <c r="K157" s="4">
        <f>tf_idf!K158^2</f>
        <v>0</v>
      </c>
    </row>
    <row r="158" spans="1:11" x14ac:dyDescent="0.25">
      <c r="A158" s="3" t="s">
        <v>122</v>
      </c>
      <c r="B158" s="4">
        <f>tf_idf!B159^2</f>
        <v>0</v>
      </c>
      <c r="C158" s="11">
        <f>tf_idf!C159^2</f>
        <v>0</v>
      </c>
      <c r="D158" s="4">
        <f>tf_idf!D159^2</f>
        <v>0</v>
      </c>
      <c r="E158" s="4">
        <f>tf_idf!E159^2</f>
        <v>11.035206267601982</v>
      </c>
      <c r="F158" s="4">
        <f>tf_idf!F159^2</f>
        <v>0</v>
      </c>
      <c r="G158" s="4">
        <f>tf_idf!G159^2</f>
        <v>0</v>
      </c>
      <c r="H158" s="4">
        <f>tf_idf!H159^2</f>
        <v>0</v>
      </c>
      <c r="I158" s="4">
        <f>tf_idf!I159^2</f>
        <v>0</v>
      </c>
      <c r="J158" s="4">
        <f>tf_idf!J159^2</f>
        <v>0</v>
      </c>
      <c r="K158" s="4">
        <f>tf_idf!K159^2</f>
        <v>0</v>
      </c>
    </row>
    <row r="159" spans="1:11" x14ac:dyDescent="0.25">
      <c r="A159" s="3" t="s">
        <v>208</v>
      </c>
      <c r="B159" s="4">
        <f>tf_idf!B160^2</f>
        <v>0</v>
      </c>
      <c r="C159" s="11">
        <f>tf_idf!C160^2</f>
        <v>0</v>
      </c>
      <c r="D159" s="4">
        <f>tf_idf!D160^2</f>
        <v>0</v>
      </c>
      <c r="E159" s="4">
        <f>tf_idf!E160^2</f>
        <v>0</v>
      </c>
      <c r="F159" s="4">
        <f>tf_idf!F160^2</f>
        <v>0</v>
      </c>
      <c r="G159" s="4">
        <f>tf_idf!G160^2</f>
        <v>0</v>
      </c>
      <c r="H159" s="4">
        <f>tf_idf!H160^2</f>
        <v>0</v>
      </c>
      <c r="I159" s="4">
        <f>tf_idf!I160^2</f>
        <v>11.035206267601982</v>
      </c>
      <c r="J159" s="4">
        <f>tf_idf!J160^2</f>
        <v>0</v>
      </c>
      <c r="K159" s="4">
        <f>tf_idf!K160^2</f>
        <v>0</v>
      </c>
    </row>
    <row r="160" spans="1:11" x14ac:dyDescent="0.25">
      <c r="A160" s="3" t="s">
        <v>289</v>
      </c>
      <c r="B160" s="4">
        <f>tf_idf!B161^2</f>
        <v>0</v>
      </c>
      <c r="C160" s="11">
        <f>tf_idf!C161^2</f>
        <v>0</v>
      </c>
      <c r="D160" s="4">
        <f>tf_idf!D161^2</f>
        <v>0</v>
      </c>
      <c r="E160" s="4">
        <f>tf_idf!E161^2</f>
        <v>0</v>
      </c>
      <c r="F160" s="4">
        <f>tf_idf!F161^2</f>
        <v>0</v>
      </c>
      <c r="G160" s="4">
        <f>tf_idf!G161^2</f>
        <v>0</v>
      </c>
      <c r="H160" s="4">
        <f>tf_idf!H161^2</f>
        <v>0</v>
      </c>
      <c r="I160" s="4">
        <f>tf_idf!I161^2</f>
        <v>0</v>
      </c>
      <c r="J160" s="4">
        <f>tf_idf!J161^2</f>
        <v>0</v>
      </c>
      <c r="K160" s="4">
        <f>tf_idf!K161^2</f>
        <v>11.035206267601982</v>
      </c>
    </row>
    <row r="161" spans="1:11" x14ac:dyDescent="0.25">
      <c r="A161" s="3" t="s">
        <v>110</v>
      </c>
      <c r="B161" s="4">
        <f>tf_idf!B162^2</f>
        <v>0</v>
      </c>
      <c r="C161" s="11">
        <f>tf_idf!C162^2</f>
        <v>0</v>
      </c>
      <c r="D161" s="4">
        <f>tf_idf!D162^2</f>
        <v>0</v>
      </c>
      <c r="E161" s="4">
        <f>tf_idf!E162^2</f>
        <v>11.035206267601982</v>
      </c>
      <c r="F161" s="4">
        <f>tf_idf!F162^2</f>
        <v>0</v>
      </c>
      <c r="G161" s="4">
        <f>tf_idf!G162^2</f>
        <v>0</v>
      </c>
      <c r="H161" s="4">
        <f>tf_idf!H162^2</f>
        <v>0</v>
      </c>
      <c r="I161" s="4">
        <f>tf_idf!I162^2</f>
        <v>0</v>
      </c>
      <c r="J161" s="4">
        <f>tf_idf!J162^2</f>
        <v>0</v>
      </c>
      <c r="K161" s="4">
        <f>tf_idf!K162^2</f>
        <v>0</v>
      </c>
    </row>
    <row r="162" spans="1:11" x14ac:dyDescent="0.25">
      <c r="A162" s="3" t="s">
        <v>297</v>
      </c>
      <c r="B162" s="4">
        <f>tf_idf!B163^2</f>
        <v>0</v>
      </c>
      <c r="C162" s="11">
        <f>tf_idf!C163^2</f>
        <v>0</v>
      </c>
      <c r="D162" s="4">
        <f>tf_idf!D163^2</f>
        <v>0</v>
      </c>
      <c r="E162" s="4">
        <f>tf_idf!E163^2</f>
        <v>0</v>
      </c>
      <c r="F162" s="4">
        <f>tf_idf!F163^2</f>
        <v>0</v>
      </c>
      <c r="G162" s="4">
        <f>tf_idf!G163^2</f>
        <v>0</v>
      </c>
      <c r="H162" s="4">
        <f>tf_idf!H163^2</f>
        <v>0</v>
      </c>
      <c r="I162" s="4">
        <f>tf_idf!I163^2</f>
        <v>0</v>
      </c>
      <c r="J162" s="4">
        <f>tf_idf!J163^2</f>
        <v>0</v>
      </c>
      <c r="K162" s="4">
        <f>tf_idf!K163^2</f>
        <v>11.035206267601982</v>
      </c>
    </row>
    <row r="163" spans="1:11" x14ac:dyDescent="0.25">
      <c r="A163" s="3" t="s">
        <v>42</v>
      </c>
      <c r="B163" s="4">
        <f>tf_idf!B164^2</f>
        <v>5.3913500778272549</v>
      </c>
      <c r="C163" s="11">
        <f>tf_idf!C164^2</f>
        <v>0</v>
      </c>
      <c r="D163" s="4">
        <f>tf_idf!D164^2</f>
        <v>0</v>
      </c>
      <c r="E163" s="4">
        <f>tf_idf!E164^2</f>
        <v>0</v>
      </c>
      <c r="F163" s="4">
        <f>tf_idf!F164^2</f>
        <v>0</v>
      </c>
      <c r="G163" s="4">
        <f>tf_idf!G164^2</f>
        <v>0</v>
      </c>
      <c r="H163" s="4">
        <f>tf_idf!H164^2</f>
        <v>0</v>
      </c>
      <c r="I163" s="4">
        <f>tf_idf!I164^2</f>
        <v>0</v>
      </c>
      <c r="J163" s="4">
        <f>tf_idf!J164^2</f>
        <v>0</v>
      </c>
      <c r="K163" s="4">
        <f>tf_idf!K164^2</f>
        <v>5.3913500778272549</v>
      </c>
    </row>
    <row r="164" spans="1:11" x14ac:dyDescent="0.25">
      <c r="A164" s="3" t="s">
        <v>123</v>
      </c>
      <c r="B164" s="4">
        <f>tf_idf!B165^2</f>
        <v>0</v>
      </c>
      <c r="C164" s="11">
        <f>tf_idf!C165^2</f>
        <v>0</v>
      </c>
      <c r="D164" s="4">
        <f>tf_idf!D165^2</f>
        <v>0</v>
      </c>
      <c r="E164" s="4">
        <f>tf_idf!E165^2</f>
        <v>5.3913500778272549</v>
      </c>
      <c r="F164" s="4">
        <f>tf_idf!F165^2</f>
        <v>0</v>
      </c>
      <c r="G164" s="4">
        <f>tf_idf!G165^2</f>
        <v>0</v>
      </c>
      <c r="H164" s="4">
        <f>tf_idf!H165^2</f>
        <v>0</v>
      </c>
      <c r="I164" s="4">
        <f>tf_idf!I165^2</f>
        <v>5.3913500778272549</v>
      </c>
      <c r="J164" s="4">
        <f>tf_idf!J165^2</f>
        <v>0</v>
      </c>
      <c r="K164" s="4">
        <f>tf_idf!K165^2</f>
        <v>0</v>
      </c>
    </row>
    <row r="165" spans="1:11" x14ac:dyDescent="0.25">
      <c r="A165" s="3" t="s">
        <v>273</v>
      </c>
      <c r="B165" s="4">
        <f>tf_idf!B166^2</f>
        <v>0</v>
      </c>
      <c r="C165" s="11">
        <f>tf_idf!C166^2</f>
        <v>0</v>
      </c>
      <c r="D165" s="4">
        <f>tf_idf!D166^2</f>
        <v>0</v>
      </c>
      <c r="E165" s="4">
        <f>tf_idf!E166^2</f>
        <v>0</v>
      </c>
      <c r="F165" s="4">
        <f>tf_idf!F166^2</f>
        <v>0</v>
      </c>
      <c r="G165" s="4">
        <f>tf_idf!G166^2</f>
        <v>0</v>
      </c>
      <c r="H165" s="4">
        <f>tf_idf!H166^2</f>
        <v>0</v>
      </c>
      <c r="I165" s="4">
        <f>tf_idf!I166^2</f>
        <v>0</v>
      </c>
      <c r="J165" s="4">
        <f>tf_idf!J166^2</f>
        <v>0</v>
      </c>
      <c r="K165" s="4">
        <f>tf_idf!K166^2</f>
        <v>44.140825070407928</v>
      </c>
    </row>
    <row r="166" spans="1:11" x14ac:dyDescent="0.25">
      <c r="A166" s="3" t="s">
        <v>77</v>
      </c>
      <c r="B166" s="4">
        <f>tf_idf!B167^2</f>
        <v>0</v>
      </c>
      <c r="C166" s="11">
        <f>tf_idf!C167^2</f>
        <v>0</v>
      </c>
      <c r="D166" s="4">
        <f>tf_idf!D167^2</f>
        <v>44.140825070407928</v>
      </c>
      <c r="E166" s="4">
        <f>tf_idf!E167^2</f>
        <v>0</v>
      </c>
      <c r="F166" s="4">
        <f>tf_idf!F167^2</f>
        <v>0</v>
      </c>
      <c r="G166" s="4">
        <f>tf_idf!G167^2</f>
        <v>0</v>
      </c>
      <c r="H166" s="4">
        <f>tf_idf!H167^2</f>
        <v>0</v>
      </c>
      <c r="I166" s="4">
        <f>tf_idf!I167^2</f>
        <v>0</v>
      </c>
      <c r="J166" s="4">
        <f>tf_idf!J167^2</f>
        <v>0</v>
      </c>
      <c r="K166" s="4">
        <f>tf_idf!K167^2</f>
        <v>0</v>
      </c>
    </row>
    <row r="167" spans="1:11" x14ac:dyDescent="0.25">
      <c r="A167" s="3" t="s">
        <v>287</v>
      </c>
      <c r="B167" s="4">
        <f>tf_idf!B168^2</f>
        <v>0</v>
      </c>
      <c r="C167" s="11">
        <f>tf_idf!C168^2</f>
        <v>0</v>
      </c>
      <c r="D167" s="4">
        <f>tf_idf!D168^2</f>
        <v>0</v>
      </c>
      <c r="E167" s="4">
        <f>tf_idf!E168^2</f>
        <v>0</v>
      </c>
      <c r="F167" s="4">
        <f>tf_idf!F168^2</f>
        <v>0</v>
      </c>
      <c r="G167" s="4">
        <f>tf_idf!G168^2</f>
        <v>0</v>
      </c>
      <c r="H167" s="4">
        <f>tf_idf!H168^2</f>
        <v>0</v>
      </c>
      <c r="I167" s="4">
        <f>tf_idf!I168^2</f>
        <v>0</v>
      </c>
      <c r="J167" s="4">
        <f>tf_idf!J168^2</f>
        <v>0</v>
      </c>
      <c r="K167" s="4">
        <f>tf_idf!K168^2</f>
        <v>11.035206267601982</v>
      </c>
    </row>
    <row r="168" spans="1:11" x14ac:dyDescent="0.25">
      <c r="A168" s="3" t="s">
        <v>106</v>
      </c>
      <c r="B168" s="4">
        <f>tf_idf!B169^2</f>
        <v>0</v>
      </c>
      <c r="C168" s="11">
        <f>tf_idf!C169^2</f>
        <v>0</v>
      </c>
      <c r="D168" s="4">
        <f>tf_idf!D169^2</f>
        <v>0</v>
      </c>
      <c r="E168" s="4">
        <f>tf_idf!E169^2</f>
        <v>11.035206267601982</v>
      </c>
      <c r="F168" s="4">
        <f>tf_idf!F169^2</f>
        <v>0</v>
      </c>
      <c r="G168" s="4">
        <f>tf_idf!G169^2</f>
        <v>0</v>
      </c>
      <c r="H168" s="4">
        <f>tf_idf!H169^2</f>
        <v>0</v>
      </c>
      <c r="I168" s="4">
        <f>tf_idf!I169^2</f>
        <v>0</v>
      </c>
      <c r="J168" s="4">
        <f>tf_idf!J169^2</f>
        <v>0</v>
      </c>
      <c r="K168" s="4">
        <f>tf_idf!K169^2</f>
        <v>0</v>
      </c>
    </row>
    <row r="169" spans="1:11" x14ac:dyDescent="0.25">
      <c r="A169" s="3" t="s">
        <v>326</v>
      </c>
      <c r="B169" s="4">
        <f>tf_idf!B170^2</f>
        <v>0</v>
      </c>
      <c r="C169" s="11">
        <f>tf_idf!C170^2</f>
        <v>0</v>
      </c>
      <c r="D169" s="4">
        <f>tf_idf!D170^2</f>
        <v>0</v>
      </c>
      <c r="E169" s="4">
        <f>tf_idf!E170^2</f>
        <v>0</v>
      </c>
      <c r="F169" s="4">
        <f>tf_idf!F170^2</f>
        <v>0</v>
      </c>
      <c r="G169" s="4">
        <f>tf_idf!G170^2</f>
        <v>0</v>
      </c>
      <c r="H169" s="4">
        <f>tf_idf!H170^2</f>
        <v>0</v>
      </c>
      <c r="I169" s="4">
        <f>tf_idf!I170^2</f>
        <v>0</v>
      </c>
      <c r="J169" s="4">
        <f>tf_idf!J170^2</f>
        <v>0</v>
      </c>
      <c r="K169" s="4">
        <f>tf_idf!K170^2</f>
        <v>11.035206267601982</v>
      </c>
    </row>
    <row r="170" spans="1:11" x14ac:dyDescent="0.25">
      <c r="A170" s="3" t="s">
        <v>65</v>
      </c>
      <c r="B170" s="4">
        <f>tf_idf!B171^2</f>
        <v>0</v>
      </c>
      <c r="C170" s="11">
        <f>tf_idf!C171^2</f>
        <v>11.035206267601982</v>
      </c>
      <c r="D170" s="4">
        <f>tf_idf!D171^2</f>
        <v>0</v>
      </c>
      <c r="E170" s="4">
        <f>tf_idf!E171^2</f>
        <v>0</v>
      </c>
      <c r="F170" s="4">
        <f>tf_idf!F171^2</f>
        <v>0</v>
      </c>
      <c r="G170" s="4">
        <f>tf_idf!G171^2</f>
        <v>0</v>
      </c>
      <c r="H170" s="4">
        <f>tf_idf!H171^2</f>
        <v>0</v>
      </c>
      <c r="I170" s="4">
        <f>tf_idf!I171^2</f>
        <v>0</v>
      </c>
      <c r="J170" s="4">
        <f>tf_idf!J171^2</f>
        <v>0</v>
      </c>
      <c r="K170" s="4">
        <f>tf_idf!K171^2</f>
        <v>0</v>
      </c>
    </row>
    <row r="171" spans="1:11" x14ac:dyDescent="0.25">
      <c r="A171" s="3" t="s">
        <v>227</v>
      </c>
      <c r="B171" s="4">
        <f>tf_idf!B172^2</f>
        <v>0</v>
      </c>
      <c r="C171" s="11">
        <f>tf_idf!C172^2</f>
        <v>0</v>
      </c>
      <c r="D171" s="4">
        <f>tf_idf!D172^2</f>
        <v>0</v>
      </c>
      <c r="E171" s="4">
        <f>tf_idf!E172^2</f>
        <v>0</v>
      </c>
      <c r="F171" s="4">
        <f>tf_idf!F172^2</f>
        <v>0</v>
      </c>
      <c r="G171" s="4">
        <f>tf_idf!G172^2</f>
        <v>0</v>
      </c>
      <c r="H171" s="4">
        <f>tf_idf!H172^2</f>
        <v>0</v>
      </c>
      <c r="I171" s="4">
        <f>tf_idf!I172^2</f>
        <v>11.035206267601982</v>
      </c>
      <c r="J171" s="4">
        <f>tf_idf!J172^2</f>
        <v>0</v>
      </c>
      <c r="K171" s="4">
        <f>tf_idf!K172^2</f>
        <v>0</v>
      </c>
    </row>
    <row r="172" spans="1:11" x14ac:dyDescent="0.25">
      <c r="A172" s="3" t="s">
        <v>43</v>
      </c>
      <c r="B172" s="4">
        <f>tf_idf!B173^2</f>
        <v>11.035206267601982</v>
      </c>
      <c r="C172" s="11">
        <f>tf_idf!C173^2</f>
        <v>0</v>
      </c>
      <c r="D172" s="4">
        <f>tf_idf!D173^2</f>
        <v>0</v>
      </c>
      <c r="E172" s="4">
        <f>tf_idf!E173^2</f>
        <v>0</v>
      </c>
      <c r="F172" s="4">
        <f>tf_idf!F173^2</f>
        <v>0</v>
      </c>
      <c r="G172" s="4">
        <f>tf_idf!G173^2</f>
        <v>0</v>
      </c>
      <c r="H172" s="4">
        <f>tf_idf!H173^2</f>
        <v>0</v>
      </c>
      <c r="I172" s="4">
        <f>tf_idf!I173^2</f>
        <v>0</v>
      </c>
      <c r="J172" s="4">
        <f>tf_idf!J173^2</f>
        <v>0</v>
      </c>
      <c r="K172" s="4">
        <f>tf_idf!K173^2</f>
        <v>0</v>
      </c>
    </row>
    <row r="173" spans="1:11" x14ac:dyDescent="0.25">
      <c r="A173" s="3" t="s">
        <v>267</v>
      </c>
      <c r="B173" s="4">
        <f>tf_idf!B174^2</f>
        <v>0</v>
      </c>
      <c r="C173" s="11">
        <f>tf_idf!C174^2</f>
        <v>0</v>
      </c>
      <c r="D173" s="4">
        <f>tf_idf!D174^2</f>
        <v>0</v>
      </c>
      <c r="E173" s="4">
        <f>tf_idf!E174^2</f>
        <v>0</v>
      </c>
      <c r="F173" s="4">
        <f>tf_idf!F174^2</f>
        <v>0</v>
      </c>
      <c r="G173" s="4">
        <f>tf_idf!G174^2</f>
        <v>0</v>
      </c>
      <c r="H173" s="4">
        <f>tf_idf!H174^2</f>
        <v>0</v>
      </c>
      <c r="I173" s="4">
        <f>tf_idf!I174^2</f>
        <v>0</v>
      </c>
      <c r="J173" s="4">
        <f>tf_idf!J174^2</f>
        <v>0</v>
      </c>
      <c r="K173" s="4">
        <f>tf_idf!K174^2</f>
        <v>11.035206267601982</v>
      </c>
    </row>
    <row r="174" spans="1:11" x14ac:dyDescent="0.25">
      <c r="A174" s="3" t="s">
        <v>59</v>
      </c>
      <c r="B174" s="4">
        <f>tf_idf!B175^2</f>
        <v>0</v>
      </c>
      <c r="C174" s="11">
        <f>tf_idf!C175^2</f>
        <v>11.035206267601982</v>
      </c>
      <c r="D174" s="4">
        <f>tf_idf!D175^2</f>
        <v>0</v>
      </c>
      <c r="E174" s="4">
        <f>tf_idf!E175^2</f>
        <v>0</v>
      </c>
      <c r="F174" s="4">
        <f>tf_idf!F175^2</f>
        <v>0</v>
      </c>
      <c r="G174" s="4">
        <f>tf_idf!G175^2</f>
        <v>0</v>
      </c>
      <c r="H174" s="4">
        <f>tf_idf!H175^2</f>
        <v>0</v>
      </c>
      <c r="I174" s="4">
        <f>tf_idf!I175^2</f>
        <v>0</v>
      </c>
      <c r="J174" s="4">
        <f>tf_idf!J175^2</f>
        <v>0</v>
      </c>
      <c r="K174" s="4">
        <f>tf_idf!K175^2</f>
        <v>0</v>
      </c>
    </row>
    <row r="175" spans="1:11" x14ac:dyDescent="0.25">
      <c r="A175" s="3" t="s">
        <v>108</v>
      </c>
      <c r="B175" s="4">
        <f>tf_idf!B176^2</f>
        <v>0</v>
      </c>
      <c r="C175" s="11">
        <f>tf_idf!C176^2</f>
        <v>0</v>
      </c>
      <c r="D175" s="4">
        <f>tf_idf!D176^2</f>
        <v>0</v>
      </c>
      <c r="E175" s="4">
        <f>tf_idf!E176^2</f>
        <v>21.56540031130902</v>
      </c>
      <c r="F175" s="4">
        <f>tf_idf!F176^2</f>
        <v>0</v>
      </c>
      <c r="G175" s="4">
        <f>tf_idf!G176^2</f>
        <v>0</v>
      </c>
      <c r="H175" s="4">
        <f>tf_idf!H176^2</f>
        <v>0</v>
      </c>
      <c r="I175" s="4">
        <f>tf_idf!I176^2</f>
        <v>5.3913500778272549</v>
      </c>
      <c r="J175" s="4">
        <f>tf_idf!J176^2</f>
        <v>0</v>
      </c>
      <c r="K175" s="4">
        <f>tf_idf!K176^2</f>
        <v>0</v>
      </c>
    </row>
    <row r="176" spans="1:11" x14ac:dyDescent="0.25">
      <c r="A176" s="3" t="s">
        <v>29</v>
      </c>
      <c r="B176" s="4">
        <f>tf_idf!B177^2</f>
        <v>1.7474938880525315</v>
      </c>
      <c r="C176" s="11">
        <f>tf_idf!C177^2</f>
        <v>0</v>
      </c>
      <c r="D176" s="4">
        <f>tf_idf!D177^2</f>
        <v>0</v>
      </c>
      <c r="E176" s="4">
        <f>tf_idf!E177^2</f>
        <v>1.7474938880525315</v>
      </c>
      <c r="F176" s="4">
        <f>tf_idf!F177^2</f>
        <v>0</v>
      </c>
      <c r="G176" s="4">
        <f>tf_idf!G177^2</f>
        <v>0</v>
      </c>
      <c r="H176" s="4">
        <f>tf_idf!H177^2</f>
        <v>0</v>
      </c>
      <c r="I176" s="4">
        <f>tf_idf!I177^2</f>
        <v>1.7474938880525315</v>
      </c>
      <c r="J176" s="4">
        <f>tf_idf!J177^2</f>
        <v>0</v>
      </c>
      <c r="K176" s="4">
        <f>tf_idf!K177^2</f>
        <v>1.7474938880525315</v>
      </c>
    </row>
    <row r="177" spans="1:11" x14ac:dyDescent="0.25">
      <c r="A177" s="3" t="s">
        <v>81</v>
      </c>
      <c r="B177" s="4">
        <f>tf_idf!B178^2</f>
        <v>0</v>
      </c>
      <c r="C177" s="11">
        <f>tf_idf!C178^2</f>
        <v>0</v>
      </c>
      <c r="D177" s="4">
        <f>tf_idf!D178^2</f>
        <v>11.035206267601982</v>
      </c>
      <c r="E177" s="4">
        <f>tf_idf!E178^2</f>
        <v>0</v>
      </c>
      <c r="F177" s="4">
        <f>tf_idf!F178^2</f>
        <v>0</v>
      </c>
      <c r="G177" s="4">
        <f>tf_idf!G178^2</f>
        <v>0</v>
      </c>
      <c r="H177" s="4">
        <f>tf_idf!H178^2</f>
        <v>0</v>
      </c>
      <c r="I177" s="4">
        <f>tf_idf!I178^2</f>
        <v>0</v>
      </c>
      <c r="J177" s="4">
        <f>tf_idf!J178^2</f>
        <v>0</v>
      </c>
      <c r="K177" s="4">
        <f>tf_idf!K178^2</f>
        <v>0</v>
      </c>
    </row>
    <row r="178" spans="1:11" x14ac:dyDescent="0.25">
      <c r="A178" s="3" t="s">
        <v>256</v>
      </c>
      <c r="B178" s="4">
        <f>tf_idf!B179^2</f>
        <v>0</v>
      </c>
      <c r="C178" s="11">
        <f>tf_idf!C179^2</f>
        <v>0</v>
      </c>
      <c r="D178" s="4">
        <f>tf_idf!D179^2</f>
        <v>0</v>
      </c>
      <c r="E178" s="4">
        <f>tf_idf!E179^2</f>
        <v>0</v>
      </c>
      <c r="F178" s="4">
        <f>tf_idf!F179^2</f>
        <v>0</v>
      </c>
      <c r="G178" s="4">
        <f>tf_idf!G179^2</f>
        <v>0</v>
      </c>
      <c r="H178" s="4">
        <f>tf_idf!H179^2</f>
        <v>0</v>
      </c>
      <c r="I178" s="4">
        <f>tf_idf!I179^2</f>
        <v>0</v>
      </c>
      <c r="J178" s="4">
        <f>tf_idf!J179^2</f>
        <v>0</v>
      </c>
      <c r="K178" s="4">
        <f>tf_idf!K179^2</f>
        <v>11.035206267601982</v>
      </c>
    </row>
    <row r="179" spans="1:11" x14ac:dyDescent="0.25">
      <c r="A179" s="3" t="s">
        <v>151</v>
      </c>
      <c r="B179" s="4">
        <f>tf_idf!B180^2</f>
        <v>0</v>
      </c>
      <c r="C179" s="11">
        <f>tf_idf!C180^2</f>
        <v>0</v>
      </c>
      <c r="D179" s="4">
        <f>tf_idf!D180^2</f>
        <v>0</v>
      </c>
      <c r="E179" s="4">
        <f>tf_idf!E180^2</f>
        <v>0</v>
      </c>
      <c r="F179" s="4">
        <f>tf_idf!F180^2</f>
        <v>11.035206267601982</v>
      </c>
      <c r="G179" s="4">
        <f>tf_idf!G180^2</f>
        <v>0</v>
      </c>
      <c r="H179" s="4">
        <f>tf_idf!H180^2</f>
        <v>0</v>
      </c>
      <c r="I179" s="4">
        <f>tf_idf!I180^2</f>
        <v>0</v>
      </c>
      <c r="J179" s="4">
        <f>tf_idf!J180^2</f>
        <v>0</v>
      </c>
      <c r="K179" s="4">
        <f>tf_idf!K180^2</f>
        <v>0</v>
      </c>
    </row>
    <row r="180" spans="1:11" x14ac:dyDescent="0.25">
      <c r="A180" s="3" t="s">
        <v>193</v>
      </c>
      <c r="B180" s="4">
        <f>tf_idf!B181^2</f>
        <v>0</v>
      </c>
      <c r="C180" s="11">
        <f>tf_idf!C181^2</f>
        <v>0</v>
      </c>
      <c r="D180" s="4">
        <f>tf_idf!D181^2</f>
        <v>0</v>
      </c>
      <c r="E180" s="4">
        <f>tf_idf!E181^2</f>
        <v>0</v>
      </c>
      <c r="F180" s="4">
        <f>tf_idf!F181^2</f>
        <v>0</v>
      </c>
      <c r="G180" s="4">
        <f>tf_idf!G181^2</f>
        <v>0</v>
      </c>
      <c r="H180" s="4">
        <f>tf_idf!H181^2</f>
        <v>0</v>
      </c>
      <c r="I180" s="4">
        <f>tf_idf!I181^2</f>
        <v>11.035206267601982</v>
      </c>
      <c r="J180" s="4">
        <f>tf_idf!J181^2</f>
        <v>0</v>
      </c>
      <c r="K180" s="4">
        <f>tf_idf!K181^2</f>
        <v>0</v>
      </c>
    </row>
    <row r="181" spans="1:11" x14ac:dyDescent="0.25">
      <c r="A181" s="3" t="s">
        <v>209</v>
      </c>
      <c r="B181" s="4">
        <f>tf_idf!B182^2</f>
        <v>0</v>
      </c>
      <c r="C181" s="11">
        <f>tf_idf!C182^2</f>
        <v>0</v>
      </c>
      <c r="D181" s="4">
        <f>tf_idf!D182^2</f>
        <v>0</v>
      </c>
      <c r="E181" s="4">
        <f>tf_idf!E182^2</f>
        <v>0</v>
      </c>
      <c r="F181" s="4">
        <f>tf_idf!F182^2</f>
        <v>0</v>
      </c>
      <c r="G181" s="4">
        <f>tf_idf!G182^2</f>
        <v>0</v>
      </c>
      <c r="H181" s="4">
        <f>tf_idf!H182^2</f>
        <v>0</v>
      </c>
      <c r="I181" s="4">
        <f>tf_idf!I182^2</f>
        <v>11.035206267601982</v>
      </c>
      <c r="J181" s="4">
        <f>tf_idf!J182^2</f>
        <v>0</v>
      </c>
      <c r="K181" s="4">
        <f>tf_idf!K182^2</f>
        <v>0</v>
      </c>
    </row>
    <row r="182" spans="1:11" x14ac:dyDescent="0.25">
      <c r="A182" s="3" t="s">
        <v>244</v>
      </c>
      <c r="B182" s="4">
        <f>tf_idf!B183^2</f>
        <v>0</v>
      </c>
      <c r="C182" s="11">
        <f>tf_idf!C183^2</f>
        <v>0</v>
      </c>
      <c r="D182" s="4">
        <f>tf_idf!D183^2</f>
        <v>0</v>
      </c>
      <c r="E182" s="4">
        <f>tf_idf!E183^2</f>
        <v>0</v>
      </c>
      <c r="F182" s="4">
        <f>tf_idf!F183^2</f>
        <v>0</v>
      </c>
      <c r="G182" s="4">
        <f>tf_idf!G183^2</f>
        <v>0</v>
      </c>
      <c r="H182" s="4">
        <f>tf_idf!H183^2</f>
        <v>0</v>
      </c>
      <c r="I182" s="4">
        <f>tf_idf!I183^2</f>
        <v>0</v>
      </c>
      <c r="J182" s="4">
        <f>tf_idf!J183^2</f>
        <v>0</v>
      </c>
      <c r="K182" s="4">
        <f>tf_idf!K183^2</f>
        <v>11.035206267601982</v>
      </c>
    </row>
    <row r="183" spans="1:11" x14ac:dyDescent="0.25">
      <c r="A183" s="3" t="s">
        <v>325</v>
      </c>
      <c r="B183" s="4">
        <f>tf_idf!B184^2</f>
        <v>0</v>
      </c>
      <c r="C183" s="11">
        <f>tf_idf!C184^2</f>
        <v>0</v>
      </c>
      <c r="D183" s="4">
        <f>tf_idf!D184^2</f>
        <v>0</v>
      </c>
      <c r="E183" s="4">
        <f>tf_idf!E184^2</f>
        <v>0</v>
      </c>
      <c r="F183" s="4">
        <f>tf_idf!F184^2</f>
        <v>0</v>
      </c>
      <c r="G183" s="4">
        <f>tf_idf!G184^2</f>
        <v>0</v>
      </c>
      <c r="H183" s="4">
        <f>tf_idf!H184^2</f>
        <v>0</v>
      </c>
      <c r="I183" s="4">
        <f>tf_idf!I184^2</f>
        <v>0</v>
      </c>
      <c r="J183" s="4">
        <f>tf_idf!J184^2</f>
        <v>0</v>
      </c>
      <c r="K183" s="4">
        <f>tf_idf!K184^2</f>
        <v>11.035206267601982</v>
      </c>
    </row>
    <row r="184" spans="1:11" x14ac:dyDescent="0.25">
      <c r="A184" s="3" t="s">
        <v>115</v>
      </c>
      <c r="B184" s="4">
        <f>tf_idf!B185^2</f>
        <v>0</v>
      </c>
      <c r="C184" s="11">
        <f>tf_idf!C185^2</f>
        <v>0</v>
      </c>
      <c r="D184" s="4">
        <f>tf_idf!D185^2</f>
        <v>0</v>
      </c>
      <c r="E184" s="4">
        <f>tf_idf!E185^2</f>
        <v>11.035206267601982</v>
      </c>
      <c r="F184" s="4">
        <f>tf_idf!F185^2</f>
        <v>0</v>
      </c>
      <c r="G184" s="4">
        <f>tf_idf!G185^2</f>
        <v>0</v>
      </c>
      <c r="H184" s="4">
        <f>tf_idf!H185^2</f>
        <v>0</v>
      </c>
      <c r="I184" s="4">
        <f>tf_idf!I185^2</f>
        <v>0</v>
      </c>
      <c r="J184" s="4">
        <f>tf_idf!J185^2</f>
        <v>0</v>
      </c>
      <c r="K184" s="4">
        <f>tf_idf!K185^2</f>
        <v>0</v>
      </c>
    </row>
    <row r="185" spans="1:11" x14ac:dyDescent="0.25">
      <c r="A185" s="3" t="s">
        <v>92</v>
      </c>
      <c r="B185" s="4">
        <f>tf_idf!B186^2</f>
        <v>0</v>
      </c>
      <c r="C185" s="11">
        <f>tf_idf!C186^2</f>
        <v>0</v>
      </c>
      <c r="D185" s="4">
        <f>tf_idf!D186^2</f>
        <v>44.140825070407928</v>
      </c>
      <c r="E185" s="4">
        <f>tf_idf!E186^2</f>
        <v>0</v>
      </c>
      <c r="F185" s="4">
        <f>tf_idf!F186^2</f>
        <v>0</v>
      </c>
      <c r="G185" s="4">
        <f>tf_idf!G186^2</f>
        <v>0</v>
      </c>
      <c r="H185" s="4">
        <f>tf_idf!H186^2</f>
        <v>0</v>
      </c>
      <c r="I185" s="4">
        <f>tf_idf!I186^2</f>
        <v>0</v>
      </c>
      <c r="J185" s="4">
        <f>tf_idf!J186^2</f>
        <v>0</v>
      </c>
      <c r="K185" s="4">
        <f>tf_idf!K186^2</f>
        <v>0</v>
      </c>
    </row>
    <row r="186" spans="1:11" x14ac:dyDescent="0.25">
      <c r="A186" s="3" t="s">
        <v>133</v>
      </c>
      <c r="B186" s="4">
        <f>tf_idf!B187^2</f>
        <v>0</v>
      </c>
      <c r="C186" s="11">
        <f>tf_idf!C187^2</f>
        <v>0</v>
      </c>
      <c r="D186" s="4">
        <f>tf_idf!D187^2</f>
        <v>0</v>
      </c>
      <c r="E186" s="4">
        <f>tf_idf!E187^2</f>
        <v>11.035206267601982</v>
      </c>
      <c r="F186" s="4">
        <f>tf_idf!F187^2</f>
        <v>0</v>
      </c>
      <c r="G186" s="4">
        <f>tf_idf!G187^2</f>
        <v>0</v>
      </c>
      <c r="H186" s="4">
        <f>tf_idf!H187^2</f>
        <v>0</v>
      </c>
      <c r="I186" s="4">
        <f>tf_idf!I187^2</f>
        <v>0</v>
      </c>
      <c r="J186" s="4">
        <f>tf_idf!J187^2</f>
        <v>0</v>
      </c>
      <c r="K186" s="4">
        <f>tf_idf!K187^2</f>
        <v>0</v>
      </c>
    </row>
    <row r="187" spans="1:11" x14ac:dyDescent="0.25">
      <c r="A187" s="3" t="s">
        <v>111</v>
      </c>
      <c r="B187" s="4">
        <f>tf_idf!B188^2</f>
        <v>0</v>
      </c>
      <c r="C187" s="11">
        <f>tf_idf!C188^2</f>
        <v>0</v>
      </c>
      <c r="D187" s="4">
        <f>tf_idf!D188^2</f>
        <v>0</v>
      </c>
      <c r="E187" s="4">
        <f>tf_idf!E188^2</f>
        <v>11.035206267601982</v>
      </c>
      <c r="F187" s="4">
        <f>tf_idf!F188^2</f>
        <v>0</v>
      </c>
      <c r="G187" s="4">
        <f>tf_idf!G188^2</f>
        <v>0</v>
      </c>
      <c r="H187" s="4">
        <f>tf_idf!H188^2</f>
        <v>0</v>
      </c>
      <c r="I187" s="4">
        <f>tf_idf!I188^2</f>
        <v>0</v>
      </c>
      <c r="J187" s="4">
        <f>tf_idf!J188^2</f>
        <v>0</v>
      </c>
      <c r="K187" s="4">
        <f>tf_idf!K188^2</f>
        <v>0</v>
      </c>
    </row>
    <row r="188" spans="1:11" x14ac:dyDescent="0.25">
      <c r="A188" s="3" t="s">
        <v>207</v>
      </c>
      <c r="B188" s="4">
        <f>tf_idf!B189^2</f>
        <v>0</v>
      </c>
      <c r="C188" s="11">
        <f>tf_idf!C189^2</f>
        <v>0</v>
      </c>
      <c r="D188" s="4">
        <f>tf_idf!D189^2</f>
        <v>0</v>
      </c>
      <c r="E188" s="4">
        <f>tf_idf!E189^2</f>
        <v>0</v>
      </c>
      <c r="F188" s="4">
        <f>tf_idf!F189^2</f>
        <v>0</v>
      </c>
      <c r="G188" s="4">
        <f>tf_idf!G189^2</f>
        <v>0</v>
      </c>
      <c r="H188" s="4">
        <f>tf_idf!H189^2</f>
        <v>0</v>
      </c>
      <c r="I188" s="4">
        <f>tf_idf!I189^2</f>
        <v>21.56540031130902</v>
      </c>
      <c r="J188" s="4">
        <f>tf_idf!J189^2</f>
        <v>0</v>
      </c>
      <c r="K188" s="4">
        <f>tf_idf!K189^2</f>
        <v>5.3913500778272549</v>
      </c>
    </row>
    <row r="189" spans="1:11" x14ac:dyDescent="0.25">
      <c r="A189" s="3" t="s">
        <v>240</v>
      </c>
      <c r="B189" s="4">
        <f>tf_idf!B190^2</f>
        <v>0</v>
      </c>
      <c r="C189" s="11">
        <f>tf_idf!C190^2</f>
        <v>0</v>
      </c>
      <c r="D189" s="4">
        <f>tf_idf!D190^2</f>
        <v>0</v>
      </c>
      <c r="E189" s="4">
        <f>tf_idf!E190^2</f>
        <v>0</v>
      </c>
      <c r="F189" s="4">
        <f>tf_idf!F190^2</f>
        <v>0</v>
      </c>
      <c r="G189" s="4">
        <f>tf_idf!G190^2</f>
        <v>0</v>
      </c>
      <c r="H189" s="4">
        <f>tf_idf!H190^2</f>
        <v>0</v>
      </c>
      <c r="I189" s="4">
        <f>tf_idf!I190^2</f>
        <v>0</v>
      </c>
      <c r="J189" s="4">
        <f>tf_idf!J190^2</f>
        <v>0</v>
      </c>
      <c r="K189" s="4">
        <f>tf_idf!K190^2</f>
        <v>11.035206267601982</v>
      </c>
    </row>
    <row r="190" spans="1:11" x14ac:dyDescent="0.25">
      <c r="A190" s="3" t="s">
        <v>308</v>
      </c>
      <c r="B190" s="4">
        <f>tf_idf!B191^2</f>
        <v>0</v>
      </c>
      <c r="C190" s="11">
        <f>tf_idf!C191^2</f>
        <v>0</v>
      </c>
      <c r="D190" s="4">
        <f>tf_idf!D191^2</f>
        <v>0</v>
      </c>
      <c r="E190" s="4">
        <f>tf_idf!E191^2</f>
        <v>0</v>
      </c>
      <c r="F190" s="4">
        <f>tf_idf!F191^2</f>
        <v>0</v>
      </c>
      <c r="G190" s="4">
        <f>tf_idf!G191^2</f>
        <v>0</v>
      </c>
      <c r="H190" s="4">
        <f>tf_idf!H191^2</f>
        <v>0</v>
      </c>
      <c r="I190" s="4">
        <f>tf_idf!I191^2</f>
        <v>0</v>
      </c>
      <c r="J190" s="4">
        <f>tf_idf!J191^2</f>
        <v>0</v>
      </c>
      <c r="K190" s="4">
        <f>tf_idf!K191^2</f>
        <v>11.035206267601982</v>
      </c>
    </row>
    <row r="191" spans="1:11" x14ac:dyDescent="0.25">
      <c r="A191" s="3" t="s">
        <v>295</v>
      </c>
      <c r="B191" s="4">
        <f>tf_idf!B192^2</f>
        <v>0</v>
      </c>
      <c r="C191" s="11">
        <f>tf_idf!C192^2</f>
        <v>0</v>
      </c>
      <c r="D191" s="4">
        <f>tf_idf!D192^2</f>
        <v>0</v>
      </c>
      <c r="E191" s="4">
        <f>tf_idf!E192^2</f>
        <v>0</v>
      </c>
      <c r="F191" s="4">
        <f>tf_idf!F192^2</f>
        <v>0</v>
      </c>
      <c r="G191" s="4">
        <f>tf_idf!G192^2</f>
        <v>0</v>
      </c>
      <c r="H191" s="4">
        <f>tf_idf!H192^2</f>
        <v>0</v>
      </c>
      <c r="I191" s="4">
        <f>tf_idf!I192^2</f>
        <v>0</v>
      </c>
      <c r="J191" s="4">
        <f>tf_idf!J192^2</f>
        <v>0</v>
      </c>
      <c r="K191" s="4">
        <f>tf_idf!K192^2</f>
        <v>11.035206267601982</v>
      </c>
    </row>
    <row r="192" spans="1:11" x14ac:dyDescent="0.25">
      <c r="A192" s="3" t="s">
        <v>18</v>
      </c>
      <c r="B192" s="4">
        <f>tf_idf!B193^2</f>
        <v>0</v>
      </c>
      <c r="C192" s="11">
        <f>tf_idf!C193^2</f>
        <v>1.7474938880525315</v>
      </c>
      <c r="D192" s="4">
        <f>tf_idf!D193^2</f>
        <v>0</v>
      </c>
      <c r="E192" s="4">
        <f>tf_idf!E193^2</f>
        <v>1.7474938880525315</v>
      </c>
      <c r="F192" s="4">
        <f>tf_idf!F193^2</f>
        <v>0</v>
      </c>
      <c r="G192" s="4">
        <f>tf_idf!G193^2</f>
        <v>0</v>
      </c>
      <c r="H192" s="4">
        <f>tf_idf!H193^2</f>
        <v>0</v>
      </c>
      <c r="I192" s="4">
        <f>tf_idf!I193^2</f>
        <v>0</v>
      </c>
      <c r="J192" s="4">
        <f>tf_idf!J193^2</f>
        <v>1.7474938880525315</v>
      </c>
      <c r="K192" s="4">
        <f>tf_idf!K193^2</f>
        <v>6.9899755522101259</v>
      </c>
    </row>
    <row r="193" spans="1:11" x14ac:dyDescent="0.25">
      <c r="A193" s="3" t="s">
        <v>74</v>
      </c>
      <c r="B193" s="4">
        <f>tf_idf!B194^2</f>
        <v>0</v>
      </c>
      <c r="C193" s="11">
        <f>tf_idf!C194^2</f>
        <v>0</v>
      </c>
      <c r="D193" s="4">
        <f>tf_idf!D194^2</f>
        <v>176.56330028163171</v>
      </c>
      <c r="E193" s="4">
        <f>tf_idf!E194^2</f>
        <v>0</v>
      </c>
      <c r="F193" s="4">
        <f>tf_idf!F194^2</f>
        <v>0</v>
      </c>
      <c r="G193" s="4">
        <f>tf_idf!G194^2</f>
        <v>0</v>
      </c>
      <c r="H193" s="4">
        <f>tf_idf!H194^2</f>
        <v>0</v>
      </c>
      <c r="I193" s="4">
        <f>tf_idf!I194^2</f>
        <v>0</v>
      </c>
      <c r="J193" s="4">
        <f>tf_idf!J194^2</f>
        <v>0</v>
      </c>
      <c r="K193" s="4">
        <f>tf_idf!K194^2</f>
        <v>0</v>
      </c>
    </row>
    <row r="194" spans="1:11" x14ac:dyDescent="0.25">
      <c r="A194" s="3" t="s">
        <v>75</v>
      </c>
      <c r="B194" s="4">
        <f>tf_idf!B195^2</f>
        <v>0</v>
      </c>
      <c r="C194" s="11">
        <f>tf_idf!C195^2</f>
        <v>0</v>
      </c>
      <c r="D194" s="4">
        <f>tf_idf!D195^2</f>
        <v>99.316856408417863</v>
      </c>
      <c r="E194" s="4">
        <f>tf_idf!E195^2</f>
        <v>0</v>
      </c>
      <c r="F194" s="4">
        <f>tf_idf!F195^2</f>
        <v>0</v>
      </c>
      <c r="G194" s="4">
        <f>tf_idf!G195^2</f>
        <v>0</v>
      </c>
      <c r="H194" s="4">
        <f>tf_idf!H195^2</f>
        <v>0</v>
      </c>
      <c r="I194" s="4">
        <f>tf_idf!I195^2</f>
        <v>0</v>
      </c>
      <c r="J194" s="4">
        <f>tf_idf!J195^2</f>
        <v>0</v>
      </c>
      <c r="K194" s="4">
        <f>tf_idf!K195^2</f>
        <v>0</v>
      </c>
    </row>
    <row r="195" spans="1:11" x14ac:dyDescent="0.25">
      <c r="A195" s="3" t="s">
        <v>223</v>
      </c>
      <c r="B195" s="4">
        <f>tf_idf!B196^2</f>
        <v>0</v>
      </c>
      <c r="C195" s="11">
        <f>tf_idf!C196^2</f>
        <v>0</v>
      </c>
      <c r="D195" s="4">
        <f>tf_idf!D196^2</f>
        <v>0</v>
      </c>
      <c r="E195" s="4">
        <f>tf_idf!E196^2</f>
        <v>0</v>
      </c>
      <c r="F195" s="4">
        <f>tf_idf!F196^2</f>
        <v>0</v>
      </c>
      <c r="G195" s="4">
        <f>tf_idf!G196^2</f>
        <v>0</v>
      </c>
      <c r="H195" s="4">
        <f>tf_idf!H196^2</f>
        <v>0</v>
      </c>
      <c r="I195" s="4">
        <f>tf_idf!I196^2</f>
        <v>11.035206267601982</v>
      </c>
      <c r="J195" s="4">
        <f>tf_idf!J196^2</f>
        <v>0</v>
      </c>
      <c r="K195" s="4">
        <f>tf_idf!K196^2</f>
        <v>0</v>
      </c>
    </row>
    <row r="196" spans="1:11" x14ac:dyDescent="0.25">
      <c r="A196" s="3" t="s">
        <v>156</v>
      </c>
      <c r="B196" s="4">
        <f>tf_idf!B197^2</f>
        <v>0</v>
      </c>
      <c r="C196" s="11">
        <f>tf_idf!C197^2</f>
        <v>0</v>
      </c>
      <c r="D196" s="4">
        <f>tf_idf!D197^2</f>
        <v>0</v>
      </c>
      <c r="E196" s="4">
        <f>tf_idf!E197^2</f>
        <v>0</v>
      </c>
      <c r="F196" s="4">
        <f>tf_idf!F197^2</f>
        <v>0</v>
      </c>
      <c r="G196" s="4">
        <f>tf_idf!G197^2</f>
        <v>11.035206267601982</v>
      </c>
      <c r="H196" s="4">
        <f>tf_idf!H197^2</f>
        <v>0</v>
      </c>
      <c r="I196" s="4">
        <f>tf_idf!I197^2</f>
        <v>0</v>
      </c>
      <c r="J196" s="4">
        <f>tf_idf!J197^2</f>
        <v>0</v>
      </c>
      <c r="K196" s="4">
        <f>tf_idf!K197^2</f>
        <v>0</v>
      </c>
    </row>
    <row r="197" spans="1:11" x14ac:dyDescent="0.25">
      <c r="A197" s="3" t="s">
        <v>249</v>
      </c>
      <c r="B197" s="4">
        <f>tf_idf!B198^2</f>
        <v>0</v>
      </c>
      <c r="C197" s="11">
        <f>tf_idf!C198^2</f>
        <v>0</v>
      </c>
      <c r="D197" s="4">
        <f>tf_idf!D198^2</f>
        <v>0</v>
      </c>
      <c r="E197" s="4">
        <f>tf_idf!E198^2</f>
        <v>0</v>
      </c>
      <c r="F197" s="4">
        <f>tf_idf!F198^2</f>
        <v>0</v>
      </c>
      <c r="G197" s="4">
        <f>tf_idf!G198^2</f>
        <v>0</v>
      </c>
      <c r="H197" s="4">
        <f>tf_idf!H198^2</f>
        <v>0</v>
      </c>
      <c r="I197" s="4">
        <f>tf_idf!I198^2</f>
        <v>0</v>
      </c>
      <c r="J197" s="4">
        <f>tf_idf!J198^2</f>
        <v>0</v>
      </c>
      <c r="K197" s="4">
        <f>tf_idf!K198^2</f>
        <v>11.035206267601982</v>
      </c>
    </row>
    <row r="198" spans="1:11" x14ac:dyDescent="0.25">
      <c r="A198" s="3" t="s">
        <v>128</v>
      </c>
      <c r="B198" s="4">
        <f>tf_idf!B199^2</f>
        <v>0</v>
      </c>
      <c r="C198" s="11">
        <f>tf_idf!C199^2</f>
        <v>0</v>
      </c>
      <c r="D198" s="4">
        <f>tf_idf!D199^2</f>
        <v>0</v>
      </c>
      <c r="E198" s="4">
        <f>tf_idf!E199^2</f>
        <v>5.3913500778272549</v>
      </c>
      <c r="F198" s="4">
        <f>tf_idf!F199^2</f>
        <v>0</v>
      </c>
      <c r="G198" s="4">
        <f>tf_idf!G199^2</f>
        <v>0</v>
      </c>
      <c r="H198" s="4">
        <f>tf_idf!H199^2</f>
        <v>0</v>
      </c>
      <c r="I198" s="4">
        <f>tf_idf!I199^2</f>
        <v>5.3913500778272549</v>
      </c>
      <c r="J198" s="4">
        <f>tf_idf!J199^2</f>
        <v>0</v>
      </c>
      <c r="K198" s="4">
        <f>tf_idf!K199^2</f>
        <v>0</v>
      </c>
    </row>
    <row r="199" spans="1:11" x14ac:dyDescent="0.25">
      <c r="A199" s="3" t="s">
        <v>97</v>
      </c>
      <c r="B199" s="4">
        <f>tf_idf!B200^2</f>
        <v>0</v>
      </c>
      <c r="C199" s="11">
        <f>tf_idf!C200^2</f>
        <v>0</v>
      </c>
      <c r="D199" s="4">
        <f>tf_idf!D200^2</f>
        <v>11.035206267601982</v>
      </c>
      <c r="E199" s="4">
        <f>tf_idf!E200^2</f>
        <v>0</v>
      </c>
      <c r="F199" s="4">
        <f>tf_idf!F200^2</f>
        <v>0</v>
      </c>
      <c r="G199" s="4">
        <f>tf_idf!G200^2</f>
        <v>0</v>
      </c>
      <c r="H199" s="4">
        <f>tf_idf!H200^2</f>
        <v>0</v>
      </c>
      <c r="I199" s="4">
        <f>tf_idf!I200^2</f>
        <v>0</v>
      </c>
      <c r="J199" s="4">
        <f>tf_idf!J200^2</f>
        <v>0</v>
      </c>
      <c r="K199" s="4">
        <f>tf_idf!K200^2</f>
        <v>0</v>
      </c>
    </row>
    <row r="200" spans="1:11" x14ac:dyDescent="0.25">
      <c r="A200" s="3" t="s">
        <v>89</v>
      </c>
      <c r="B200" s="4">
        <f>tf_idf!B201^2</f>
        <v>0</v>
      </c>
      <c r="C200" s="11">
        <f>tf_idf!C201^2</f>
        <v>0</v>
      </c>
      <c r="D200" s="4">
        <f>tf_idf!D201^2</f>
        <v>5.3913500778272549</v>
      </c>
      <c r="E200" s="4">
        <f>tf_idf!E201^2</f>
        <v>5.3913500778272549</v>
      </c>
      <c r="F200" s="4">
        <f>tf_idf!F201^2</f>
        <v>0</v>
      </c>
      <c r="G200" s="4">
        <f>tf_idf!G201^2</f>
        <v>0</v>
      </c>
      <c r="H200" s="4">
        <f>tf_idf!H201^2</f>
        <v>0</v>
      </c>
      <c r="I200" s="4">
        <f>tf_idf!I201^2</f>
        <v>0</v>
      </c>
      <c r="J200" s="4">
        <f>tf_idf!J201^2</f>
        <v>0</v>
      </c>
      <c r="K200" s="4">
        <f>tf_idf!K201^2</f>
        <v>0</v>
      </c>
    </row>
    <row r="201" spans="1:11" x14ac:dyDescent="0.25">
      <c r="A201" s="3" t="s">
        <v>205</v>
      </c>
      <c r="B201" s="4">
        <f>tf_idf!B202^2</f>
        <v>0</v>
      </c>
      <c r="C201" s="11">
        <f>tf_idf!C202^2</f>
        <v>0</v>
      </c>
      <c r="D201" s="4">
        <f>tf_idf!D202^2</f>
        <v>0</v>
      </c>
      <c r="E201" s="4">
        <f>tf_idf!E202^2</f>
        <v>0</v>
      </c>
      <c r="F201" s="4">
        <f>tf_idf!F202^2</f>
        <v>0</v>
      </c>
      <c r="G201" s="4">
        <f>tf_idf!G202^2</f>
        <v>0</v>
      </c>
      <c r="H201" s="4">
        <f>tf_idf!H202^2</f>
        <v>0</v>
      </c>
      <c r="I201" s="4">
        <f>tf_idf!I202^2</f>
        <v>11.035206267601982</v>
      </c>
      <c r="J201" s="4">
        <f>tf_idf!J202^2</f>
        <v>0</v>
      </c>
      <c r="K201" s="4">
        <f>tf_idf!K202^2</f>
        <v>0</v>
      </c>
    </row>
    <row r="202" spans="1:11" x14ac:dyDescent="0.25">
      <c r="A202" s="3" t="s">
        <v>216</v>
      </c>
      <c r="B202" s="4">
        <f>tf_idf!B203^2</f>
        <v>0</v>
      </c>
      <c r="C202" s="11">
        <f>tf_idf!C203^2</f>
        <v>0</v>
      </c>
      <c r="D202" s="4">
        <f>tf_idf!D203^2</f>
        <v>0</v>
      </c>
      <c r="E202" s="4">
        <f>tf_idf!E203^2</f>
        <v>0</v>
      </c>
      <c r="F202" s="4">
        <f>tf_idf!F203^2</f>
        <v>0</v>
      </c>
      <c r="G202" s="4">
        <f>tf_idf!G203^2</f>
        <v>0</v>
      </c>
      <c r="H202" s="4">
        <f>tf_idf!H203^2</f>
        <v>0</v>
      </c>
      <c r="I202" s="4">
        <f>tf_idf!I203^2</f>
        <v>11.035206267601982</v>
      </c>
      <c r="J202" s="4">
        <f>tf_idf!J203^2</f>
        <v>0</v>
      </c>
      <c r="K202" s="4">
        <f>tf_idf!K203^2</f>
        <v>0</v>
      </c>
    </row>
    <row r="203" spans="1:11" x14ac:dyDescent="0.25">
      <c r="A203" s="3" t="s">
        <v>164</v>
      </c>
      <c r="B203" s="4">
        <f>tf_idf!B204^2</f>
        <v>0</v>
      </c>
      <c r="C203" s="11">
        <f>tf_idf!C204^2</f>
        <v>0</v>
      </c>
      <c r="D203" s="4">
        <f>tf_idf!D204^2</f>
        <v>0</v>
      </c>
      <c r="E203" s="4">
        <f>tf_idf!E204^2</f>
        <v>0</v>
      </c>
      <c r="F203" s="4">
        <f>tf_idf!F204^2</f>
        <v>0</v>
      </c>
      <c r="G203" s="4">
        <f>tf_idf!G204^2</f>
        <v>11.035206267601982</v>
      </c>
      <c r="H203" s="4">
        <f>tf_idf!H204^2</f>
        <v>0</v>
      </c>
      <c r="I203" s="4">
        <f>tf_idf!I204^2</f>
        <v>0</v>
      </c>
      <c r="J203" s="4">
        <f>tf_idf!J204^2</f>
        <v>0</v>
      </c>
      <c r="K203" s="4">
        <f>tf_idf!K204^2</f>
        <v>0</v>
      </c>
    </row>
    <row r="204" spans="1:11" x14ac:dyDescent="0.25">
      <c r="A204" s="3" t="s">
        <v>214</v>
      </c>
      <c r="B204" s="4">
        <f>tf_idf!B205^2</f>
        <v>0</v>
      </c>
      <c r="C204" s="11">
        <f>tf_idf!C205^2</f>
        <v>0</v>
      </c>
      <c r="D204" s="4">
        <f>tf_idf!D205^2</f>
        <v>0</v>
      </c>
      <c r="E204" s="4">
        <f>tf_idf!E205^2</f>
        <v>0</v>
      </c>
      <c r="F204" s="4">
        <f>tf_idf!F205^2</f>
        <v>0</v>
      </c>
      <c r="G204" s="4">
        <f>tf_idf!G205^2</f>
        <v>0</v>
      </c>
      <c r="H204" s="4">
        <f>tf_idf!H205^2</f>
        <v>0</v>
      </c>
      <c r="I204" s="4">
        <f>tf_idf!I205^2</f>
        <v>44.140825070407928</v>
      </c>
      <c r="J204" s="4">
        <f>tf_idf!J205^2</f>
        <v>0</v>
      </c>
      <c r="K204" s="4">
        <f>tf_idf!K205^2</f>
        <v>0</v>
      </c>
    </row>
    <row r="205" spans="1:11" x14ac:dyDescent="0.25">
      <c r="A205" s="3" t="s">
        <v>317</v>
      </c>
      <c r="B205" s="4">
        <f>tf_idf!B206^2</f>
        <v>0</v>
      </c>
      <c r="C205" s="11">
        <f>tf_idf!C206^2</f>
        <v>0</v>
      </c>
      <c r="D205" s="4">
        <f>tf_idf!D206^2</f>
        <v>0</v>
      </c>
      <c r="E205" s="4">
        <f>tf_idf!E206^2</f>
        <v>0</v>
      </c>
      <c r="F205" s="4">
        <f>tf_idf!F206^2</f>
        <v>0</v>
      </c>
      <c r="G205" s="4">
        <f>tf_idf!G206^2</f>
        <v>0</v>
      </c>
      <c r="H205" s="4">
        <f>tf_idf!H206^2</f>
        <v>0</v>
      </c>
      <c r="I205" s="4">
        <f>tf_idf!I206^2</f>
        <v>0</v>
      </c>
      <c r="J205" s="4">
        <f>tf_idf!J206^2</f>
        <v>0</v>
      </c>
      <c r="K205" s="4">
        <f>tf_idf!K206^2</f>
        <v>11.035206267601982</v>
      </c>
    </row>
    <row r="206" spans="1:11" x14ac:dyDescent="0.25">
      <c r="A206" s="3" t="s">
        <v>206</v>
      </c>
      <c r="B206" s="4">
        <f>tf_idf!B207^2</f>
        <v>0</v>
      </c>
      <c r="C206" s="11">
        <f>tf_idf!C207^2</f>
        <v>0</v>
      </c>
      <c r="D206" s="4">
        <f>tf_idf!D207^2</f>
        <v>0</v>
      </c>
      <c r="E206" s="4">
        <f>tf_idf!E207^2</f>
        <v>0</v>
      </c>
      <c r="F206" s="4">
        <f>tf_idf!F207^2</f>
        <v>0</v>
      </c>
      <c r="G206" s="4">
        <f>tf_idf!G207^2</f>
        <v>0</v>
      </c>
      <c r="H206" s="4">
        <f>tf_idf!H207^2</f>
        <v>0</v>
      </c>
      <c r="I206" s="4">
        <f>tf_idf!I207^2</f>
        <v>5.3913500778272549</v>
      </c>
      <c r="J206" s="4">
        <f>tf_idf!J207^2</f>
        <v>0</v>
      </c>
      <c r="K206" s="4">
        <f>tf_idf!K207^2</f>
        <v>5.3913500778272549</v>
      </c>
    </row>
    <row r="207" spans="1:11" x14ac:dyDescent="0.25">
      <c r="A207" s="3" t="s">
        <v>258</v>
      </c>
      <c r="B207" s="4">
        <f>tf_idf!B208^2</f>
        <v>0</v>
      </c>
      <c r="C207" s="11">
        <f>tf_idf!C208^2</f>
        <v>0</v>
      </c>
      <c r="D207" s="4">
        <f>tf_idf!D208^2</f>
        <v>0</v>
      </c>
      <c r="E207" s="4">
        <f>tf_idf!E208^2</f>
        <v>0</v>
      </c>
      <c r="F207" s="4">
        <f>tf_idf!F208^2</f>
        <v>0</v>
      </c>
      <c r="G207" s="4">
        <f>tf_idf!G208^2</f>
        <v>0</v>
      </c>
      <c r="H207" s="4">
        <f>tf_idf!H208^2</f>
        <v>0</v>
      </c>
      <c r="I207" s="4">
        <f>tf_idf!I208^2</f>
        <v>0</v>
      </c>
      <c r="J207" s="4">
        <f>tf_idf!J208^2</f>
        <v>0</v>
      </c>
      <c r="K207" s="4">
        <f>tf_idf!K208^2</f>
        <v>11.035206267601982</v>
      </c>
    </row>
    <row r="208" spans="1:11" x14ac:dyDescent="0.25">
      <c r="A208" s="3" t="s">
        <v>67</v>
      </c>
      <c r="B208" s="4">
        <f>tf_idf!B209^2</f>
        <v>0</v>
      </c>
      <c r="C208" s="11">
        <f>tf_idf!C209^2</f>
        <v>11.035206267601982</v>
      </c>
      <c r="D208" s="4">
        <f>tf_idf!D209^2</f>
        <v>0</v>
      </c>
      <c r="E208" s="4">
        <f>tf_idf!E209^2</f>
        <v>0</v>
      </c>
      <c r="F208" s="4">
        <f>tf_idf!F209^2</f>
        <v>0</v>
      </c>
      <c r="G208" s="4">
        <f>tf_idf!G209^2</f>
        <v>0</v>
      </c>
      <c r="H208" s="4">
        <f>tf_idf!H209^2</f>
        <v>0</v>
      </c>
      <c r="I208" s="4">
        <f>tf_idf!I209^2</f>
        <v>0</v>
      </c>
      <c r="J208" s="4">
        <f>tf_idf!J209^2</f>
        <v>0</v>
      </c>
      <c r="K208" s="4">
        <f>tf_idf!K209^2</f>
        <v>0</v>
      </c>
    </row>
    <row r="209" spans="1:11" x14ac:dyDescent="0.25">
      <c r="A209" s="3" t="s">
        <v>204</v>
      </c>
      <c r="B209" s="4">
        <f>tf_idf!B210^2</f>
        <v>0</v>
      </c>
      <c r="C209" s="11">
        <f>tf_idf!C210^2</f>
        <v>0</v>
      </c>
      <c r="D209" s="4">
        <f>tf_idf!D210^2</f>
        <v>0</v>
      </c>
      <c r="E209" s="4">
        <f>tf_idf!E210^2</f>
        <v>0</v>
      </c>
      <c r="F209" s="4">
        <f>tf_idf!F210^2</f>
        <v>0</v>
      </c>
      <c r="G209" s="4">
        <f>tf_idf!G210^2</f>
        <v>0</v>
      </c>
      <c r="H209" s="4">
        <f>tf_idf!H210^2</f>
        <v>0</v>
      </c>
      <c r="I209" s="4">
        <f>tf_idf!I210^2</f>
        <v>11.035206267601982</v>
      </c>
      <c r="J209" s="4">
        <f>tf_idf!J210^2</f>
        <v>0</v>
      </c>
      <c r="K209" s="4">
        <f>tf_idf!K210^2</f>
        <v>0</v>
      </c>
    </row>
    <row r="210" spans="1:11" x14ac:dyDescent="0.25">
      <c r="A210" s="3" t="s">
        <v>27</v>
      </c>
      <c r="B210" s="4">
        <f>tf_idf!B211^2</f>
        <v>11.035206267601982</v>
      </c>
      <c r="C210" s="11">
        <f>tf_idf!C211^2</f>
        <v>0</v>
      </c>
      <c r="D210" s="4">
        <f>tf_idf!D211^2</f>
        <v>0</v>
      </c>
      <c r="E210" s="4">
        <f>tf_idf!E211^2</f>
        <v>0</v>
      </c>
      <c r="F210" s="4">
        <f>tf_idf!F211^2</f>
        <v>0</v>
      </c>
      <c r="G210" s="4">
        <f>tf_idf!G211^2</f>
        <v>0</v>
      </c>
      <c r="H210" s="4">
        <f>tf_idf!H211^2</f>
        <v>0</v>
      </c>
      <c r="I210" s="4">
        <f>tf_idf!I211^2</f>
        <v>0</v>
      </c>
      <c r="J210" s="4">
        <f>tf_idf!J211^2</f>
        <v>0</v>
      </c>
      <c r="K210" s="4">
        <f>tf_idf!K211^2</f>
        <v>0</v>
      </c>
    </row>
    <row r="211" spans="1:11" x14ac:dyDescent="0.25">
      <c r="A211" s="3" t="s">
        <v>141</v>
      </c>
      <c r="B211" s="4">
        <f>tf_idf!B212^2</f>
        <v>0</v>
      </c>
      <c r="C211" s="11">
        <f>tf_idf!C212^2</f>
        <v>0</v>
      </c>
      <c r="D211" s="4">
        <f>tf_idf!D212^2</f>
        <v>0</v>
      </c>
      <c r="E211" s="4">
        <f>tf_idf!E212^2</f>
        <v>0</v>
      </c>
      <c r="F211" s="4">
        <f>tf_idf!F212^2</f>
        <v>44.140825070407928</v>
      </c>
      <c r="G211" s="4">
        <f>tf_idf!G212^2</f>
        <v>0</v>
      </c>
      <c r="H211" s="4">
        <f>tf_idf!H212^2</f>
        <v>0</v>
      </c>
      <c r="I211" s="4">
        <f>tf_idf!I212^2</f>
        <v>0</v>
      </c>
      <c r="J211" s="4">
        <f>tf_idf!J212^2</f>
        <v>0</v>
      </c>
      <c r="K211" s="4">
        <f>tf_idf!K212^2</f>
        <v>0</v>
      </c>
    </row>
    <row r="212" spans="1:11" x14ac:dyDescent="0.25">
      <c r="A212" s="3" t="s">
        <v>148</v>
      </c>
      <c r="B212" s="4">
        <f>tf_idf!B213^2</f>
        <v>0</v>
      </c>
      <c r="C212" s="11">
        <f>tf_idf!C213^2</f>
        <v>0</v>
      </c>
      <c r="D212" s="4">
        <f>tf_idf!D213^2</f>
        <v>0</v>
      </c>
      <c r="E212" s="4">
        <f>tf_idf!E213^2</f>
        <v>0</v>
      </c>
      <c r="F212" s="4">
        <f>tf_idf!F213^2</f>
        <v>11.035206267601982</v>
      </c>
      <c r="G212" s="4">
        <f>tf_idf!G213^2</f>
        <v>0</v>
      </c>
      <c r="H212" s="4">
        <f>tf_idf!H213^2</f>
        <v>0</v>
      </c>
      <c r="I212" s="4">
        <f>tf_idf!I213^2</f>
        <v>0</v>
      </c>
      <c r="J212" s="4">
        <f>tf_idf!J213^2</f>
        <v>0</v>
      </c>
      <c r="K212" s="4">
        <f>tf_idf!K213^2</f>
        <v>0</v>
      </c>
    </row>
    <row r="213" spans="1:11" x14ac:dyDescent="0.25">
      <c r="A213" s="3" t="s">
        <v>60</v>
      </c>
      <c r="B213" s="4">
        <f>tf_idf!B214^2</f>
        <v>0</v>
      </c>
      <c r="C213" s="11">
        <f>tf_idf!C214^2</f>
        <v>11.035206267601982</v>
      </c>
      <c r="D213" s="4">
        <f>tf_idf!D214^2</f>
        <v>0</v>
      </c>
      <c r="E213" s="4">
        <f>tf_idf!E214^2</f>
        <v>0</v>
      </c>
      <c r="F213" s="4">
        <f>tf_idf!F214^2</f>
        <v>0</v>
      </c>
      <c r="G213" s="4">
        <f>tf_idf!G214^2</f>
        <v>0</v>
      </c>
      <c r="H213" s="4">
        <f>tf_idf!H214^2</f>
        <v>0</v>
      </c>
      <c r="I213" s="4">
        <f>tf_idf!I214^2</f>
        <v>0</v>
      </c>
      <c r="J213" s="4">
        <f>tf_idf!J214^2</f>
        <v>0</v>
      </c>
      <c r="K213" s="4">
        <f>tf_idf!K214^2</f>
        <v>0</v>
      </c>
    </row>
    <row r="214" spans="1:11" x14ac:dyDescent="0.25">
      <c r="A214" s="3" t="s">
        <v>31</v>
      </c>
      <c r="B214" s="4">
        <f>tf_idf!B215^2</f>
        <v>11.035206267601982</v>
      </c>
      <c r="C214" s="11">
        <f>tf_idf!C215^2</f>
        <v>0</v>
      </c>
      <c r="D214" s="4">
        <f>tf_idf!D215^2</f>
        <v>0</v>
      </c>
      <c r="E214" s="4">
        <f>tf_idf!E215^2</f>
        <v>0</v>
      </c>
      <c r="F214" s="4">
        <f>tf_idf!F215^2</f>
        <v>0</v>
      </c>
      <c r="G214" s="4">
        <f>tf_idf!G215^2</f>
        <v>0</v>
      </c>
      <c r="H214" s="4">
        <f>tf_idf!H215^2</f>
        <v>0</v>
      </c>
      <c r="I214" s="4">
        <f>tf_idf!I215^2</f>
        <v>0</v>
      </c>
      <c r="J214" s="4">
        <f>tf_idf!J215^2</f>
        <v>0</v>
      </c>
      <c r="K214" s="4">
        <f>tf_idf!K215^2</f>
        <v>0</v>
      </c>
    </row>
    <row r="215" spans="1:11" x14ac:dyDescent="0.25">
      <c r="A215" s="3" t="s">
        <v>293</v>
      </c>
      <c r="B215" s="4">
        <f>tf_idf!B216^2</f>
        <v>0</v>
      </c>
      <c r="C215" s="11">
        <f>tf_idf!C216^2</f>
        <v>0</v>
      </c>
      <c r="D215" s="4">
        <f>tf_idf!D216^2</f>
        <v>0</v>
      </c>
      <c r="E215" s="4">
        <f>tf_idf!E216^2</f>
        <v>0</v>
      </c>
      <c r="F215" s="4">
        <f>tf_idf!F216^2</f>
        <v>0</v>
      </c>
      <c r="G215" s="4">
        <f>tf_idf!G216^2</f>
        <v>0</v>
      </c>
      <c r="H215" s="4">
        <f>tf_idf!H216^2</f>
        <v>0</v>
      </c>
      <c r="I215" s="4">
        <f>tf_idf!I216^2</f>
        <v>0</v>
      </c>
      <c r="J215" s="4">
        <f>tf_idf!J216^2</f>
        <v>0</v>
      </c>
      <c r="K215" s="4">
        <f>tf_idf!K216^2</f>
        <v>11.035206267601982</v>
      </c>
    </row>
    <row r="216" spans="1:11" x14ac:dyDescent="0.25">
      <c r="A216" s="3" t="s">
        <v>262</v>
      </c>
      <c r="B216" s="4">
        <f>tf_idf!B217^2</f>
        <v>0</v>
      </c>
      <c r="C216" s="11">
        <f>tf_idf!C217^2</f>
        <v>0</v>
      </c>
      <c r="D216" s="4">
        <f>tf_idf!D217^2</f>
        <v>0</v>
      </c>
      <c r="E216" s="4">
        <f>tf_idf!E217^2</f>
        <v>0</v>
      </c>
      <c r="F216" s="4">
        <f>tf_idf!F217^2</f>
        <v>0</v>
      </c>
      <c r="G216" s="4">
        <f>tf_idf!G217^2</f>
        <v>0</v>
      </c>
      <c r="H216" s="4">
        <f>tf_idf!H217^2</f>
        <v>0</v>
      </c>
      <c r="I216" s="4">
        <f>tf_idf!I217^2</f>
        <v>0</v>
      </c>
      <c r="J216" s="4">
        <f>tf_idf!J217^2</f>
        <v>0</v>
      </c>
      <c r="K216" s="4">
        <f>tf_idf!K217^2</f>
        <v>11.035206267601982</v>
      </c>
    </row>
    <row r="217" spans="1:11" x14ac:dyDescent="0.25">
      <c r="A217" s="3" t="s">
        <v>96</v>
      </c>
      <c r="B217" s="4">
        <f>tf_idf!B218^2</f>
        <v>0</v>
      </c>
      <c r="C217" s="11">
        <f>tf_idf!C218^2</f>
        <v>0</v>
      </c>
      <c r="D217" s="4">
        <f>tf_idf!D218^2</f>
        <v>3.0170494753171622</v>
      </c>
      <c r="E217" s="4">
        <f>tf_idf!E218^2</f>
        <v>0</v>
      </c>
      <c r="F217" s="4">
        <f>tf_idf!F218^2</f>
        <v>0</v>
      </c>
      <c r="G217" s="4">
        <f>tf_idf!G218^2</f>
        <v>0</v>
      </c>
      <c r="H217" s="4">
        <f>tf_idf!H218^2</f>
        <v>0</v>
      </c>
      <c r="I217" s="4">
        <f>tf_idf!I218^2</f>
        <v>27.153445277854459</v>
      </c>
      <c r="J217" s="4">
        <f>tf_idf!J218^2</f>
        <v>0</v>
      </c>
      <c r="K217" s="4">
        <f>tf_idf!K218^2</f>
        <v>27.153445277854459</v>
      </c>
    </row>
    <row r="218" spans="1:11" x14ac:dyDescent="0.25">
      <c r="A218" s="3" t="s">
        <v>152</v>
      </c>
      <c r="B218" s="4">
        <f>tf_idf!B219^2</f>
        <v>0</v>
      </c>
      <c r="C218" s="11">
        <f>tf_idf!C219^2</f>
        <v>0</v>
      </c>
      <c r="D218" s="4">
        <f>tf_idf!D219^2</f>
        <v>0</v>
      </c>
      <c r="E218" s="4">
        <f>tf_idf!E219^2</f>
        <v>0</v>
      </c>
      <c r="F218" s="4">
        <f>tf_idf!F219^2</f>
        <v>11.035206267601982</v>
      </c>
      <c r="G218" s="4">
        <f>tf_idf!G219^2</f>
        <v>0</v>
      </c>
      <c r="H218" s="4">
        <f>tf_idf!H219^2</f>
        <v>0</v>
      </c>
      <c r="I218" s="4">
        <f>tf_idf!I219^2</f>
        <v>0</v>
      </c>
      <c r="J218" s="4">
        <f>tf_idf!J219^2</f>
        <v>0</v>
      </c>
      <c r="K218" s="4">
        <f>tf_idf!K219^2</f>
        <v>0</v>
      </c>
    </row>
    <row r="219" spans="1:11" x14ac:dyDescent="0.25">
      <c r="A219" s="3" t="s">
        <v>323</v>
      </c>
      <c r="B219" s="4">
        <f>tf_idf!B220^2</f>
        <v>0</v>
      </c>
      <c r="C219" s="11">
        <f>tf_idf!C220^2</f>
        <v>0</v>
      </c>
      <c r="D219" s="4">
        <f>tf_idf!D220^2</f>
        <v>0</v>
      </c>
      <c r="E219" s="4">
        <f>tf_idf!E220^2</f>
        <v>0</v>
      </c>
      <c r="F219" s="4">
        <f>tf_idf!F220^2</f>
        <v>0</v>
      </c>
      <c r="G219" s="4">
        <f>tf_idf!G220^2</f>
        <v>0</v>
      </c>
      <c r="H219" s="4">
        <f>tf_idf!H220^2</f>
        <v>0</v>
      </c>
      <c r="I219" s="4">
        <f>tf_idf!I220^2</f>
        <v>0</v>
      </c>
      <c r="J219" s="4">
        <f>tf_idf!J220^2</f>
        <v>0</v>
      </c>
      <c r="K219" s="4">
        <f>tf_idf!K220^2</f>
        <v>11.035206267601982</v>
      </c>
    </row>
    <row r="220" spans="1:11" x14ac:dyDescent="0.25">
      <c r="A220" s="3" t="s">
        <v>170</v>
      </c>
      <c r="B220" s="4">
        <f>tf_idf!B221^2</f>
        <v>0</v>
      </c>
      <c r="C220" s="11">
        <f>tf_idf!C221^2</f>
        <v>0</v>
      </c>
      <c r="D220" s="4">
        <f>tf_idf!D221^2</f>
        <v>0</v>
      </c>
      <c r="E220" s="4">
        <f>tf_idf!E221^2</f>
        <v>0</v>
      </c>
      <c r="F220" s="4">
        <f>tf_idf!F221^2</f>
        <v>0</v>
      </c>
      <c r="G220" s="4">
        <f>tf_idf!G221^2</f>
        <v>0</v>
      </c>
      <c r="H220" s="4">
        <f>tf_idf!H221^2</f>
        <v>0</v>
      </c>
      <c r="I220" s="4">
        <f>tf_idf!I221^2</f>
        <v>11.035206267601982</v>
      </c>
      <c r="J220" s="4">
        <f>tf_idf!J221^2</f>
        <v>0</v>
      </c>
      <c r="K220" s="4">
        <f>tf_idf!K221^2</f>
        <v>0</v>
      </c>
    </row>
    <row r="221" spans="1:11" x14ac:dyDescent="0.25">
      <c r="A221" s="3" t="s">
        <v>162</v>
      </c>
      <c r="B221" s="4">
        <f>tf_idf!B222^2</f>
        <v>0</v>
      </c>
      <c r="C221" s="11">
        <f>tf_idf!C222^2</f>
        <v>0</v>
      </c>
      <c r="D221" s="4">
        <f>tf_idf!D222^2</f>
        <v>0</v>
      </c>
      <c r="E221" s="4">
        <f>tf_idf!E222^2</f>
        <v>0</v>
      </c>
      <c r="F221" s="4">
        <f>tf_idf!F222^2</f>
        <v>0</v>
      </c>
      <c r="G221" s="4">
        <f>tf_idf!G222^2</f>
        <v>11.035206267601982</v>
      </c>
      <c r="H221" s="4">
        <f>tf_idf!H222^2</f>
        <v>0</v>
      </c>
      <c r="I221" s="4">
        <f>tf_idf!I222^2</f>
        <v>0</v>
      </c>
      <c r="J221" s="4">
        <f>tf_idf!J222^2</f>
        <v>0</v>
      </c>
      <c r="K221" s="4">
        <f>tf_idf!K222^2</f>
        <v>0</v>
      </c>
    </row>
    <row r="222" spans="1:11" x14ac:dyDescent="0.25">
      <c r="A222" s="3" t="s">
        <v>183</v>
      </c>
      <c r="B222" s="4">
        <f>tf_idf!B223^2</f>
        <v>0</v>
      </c>
      <c r="C222" s="11">
        <f>tf_idf!C223^2</f>
        <v>0</v>
      </c>
      <c r="D222" s="4">
        <f>tf_idf!D223^2</f>
        <v>0</v>
      </c>
      <c r="E222" s="4">
        <f>tf_idf!E223^2</f>
        <v>0</v>
      </c>
      <c r="F222" s="4">
        <f>tf_idf!F223^2</f>
        <v>0</v>
      </c>
      <c r="G222" s="4">
        <f>tf_idf!G223^2</f>
        <v>0</v>
      </c>
      <c r="H222" s="4">
        <f>tf_idf!H223^2</f>
        <v>0</v>
      </c>
      <c r="I222" s="4">
        <f>tf_idf!I223^2</f>
        <v>11.035206267601982</v>
      </c>
      <c r="J222" s="4">
        <f>tf_idf!J223^2</f>
        <v>0</v>
      </c>
      <c r="K222" s="4">
        <f>tf_idf!K223^2</f>
        <v>0</v>
      </c>
    </row>
    <row r="223" spans="1:11" x14ac:dyDescent="0.25">
      <c r="A223" s="3" t="s">
        <v>328</v>
      </c>
      <c r="B223" s="4">
        <f>tf_idf!B224^2</f>
        <v>0</v>
      </c>
      <c r="C223" s="11">
        <f>tf_idf!C224^2</f>
        <v>0</v>
      </c>
      <c r="D223" s="4">
        <f>tf_idf!D224^2</f>
        <v>0</v>
      </c>
      <c r="E223" s="4">
        <f>tf_idf!E224^2</f>
        <v>0</v>
      </c>
      <c r="F223" s="4">
        <f>tf_idf!F224^2</f>
        <v>0</v>
      </c>
      <c r="G223" s="4">
        <f>tf_idf!G224^2</f>
        <v>0</v>
      </c>
      <c r="H223" s="4">
        <f>tf_idf!H224^2</f>
        <v>0</v>
      </c>
      <c r="I223" s="4">
        <f>tf_idf!I224^2</f>
        <v>0</v>
      </c>
      <c r="J223" s="4">
        <f>tf_idf!J224^2</f>
        <v>0</v>
      </c>
      <c r="K223" s="4">
        <f>tf_idf!K224^2</f>
        <v>11.035206267601982</v>
      </c>
    </row>
    <row r="224" spans="1:11" x14ac:dyDescent="0.25">
      <c r="A224" s="3" t="s">
        <v>217</v>
      </c>
      <c r="B224" s="4">
        <f>tf_idf!B225^2</f>
        <v>0</v>
      </c>
      <c r="C224" s="11">
        <f>tf_idf!C225^2</f>
        <v>0</v>
      </c>
      <c r="D224" s="4">
        <f>tf_idf!D225^2</f>
        <v>0</v>
      </c>
      <c r="E224" s="4">
        <f>tf_idf!E225^2</f>
        <v>0</v>
      </c>
      <c r="F224" s="4">
        <f>tf_idf!F225^2</f>
        <v>0</v>
      </c>
      <c r="G224" s="4">
        <f>tf_idf!G225^2</f>
        <v>0</v>
      </c>
      <c r="H224" s="4">
        <f>tf_idf!H225^2</f>
        <v>0</v>
      </c>
      <c r="I224" s="4">
        <f>tf_idf!I225^2</f>
        <v>11.035206267601982</v>
      </c>
      <c r="J224" s="4">
        <f>tf_idf!J225^2</f>
        <v>0</v>
      </c>
      <c r="K224" s="4">
        <f>tf_idf!K225^2</f>
        <v>0</v>
      </c>
    </row>
    <row r="225" spans="1:11" x14ac:dyDescent="0.25">
      <c r="A225" s="3" t="s">
        <v>137</v>
      </c>
      <c r="B225" s="4">
        <f>tf_idf!B226^2</f>
        <v>0</v>
      </c>
      <c r="C225" s="11">
        <f>tf_idf!C226^2</f>
        <v>0</v>
      </c>
      <c r="D225" s="4">
        <f>tf_idf!D226^2</f>
        <v>0</v>
      </c>
      <c r="E225" s="4">
        <f>tf_idf!E226^2</f>
        <v>11.035206267601982</v>
      </c>
      <c r="F225" s="4">
        <f>tf_idf!F226^2</f>
        <v>0</v>
      </c>
      <c r="G225" s="4">
        <f>tf_idf!G226^2</f>
        <v>0</v>
      </c>
      <c r="H225" s="4">
        <f>tf_idf!H226^2</f>
        <v>0</v>
      </c>
      <c r="I225" s="4">
        <f>tf_idf!I226^2</f>
        <v>0</v>
      </c>
      <c r="J225" s="4">
        <f>tf_idf!J226^2</f>
        <v>0</v>
      </c>
      <c r="K225" s="4">
        <f>tf_idf!K226^2</f>
        <v>0</v>
      </c>
    </row>
    <row r="226" spans="1:11" x14ac:dyDescent="0.25">
      <c r="A226" s="3" t="s">
        <v>102</v>
      </c>
      <c r="B226" s="4">
        <f>tf_idf!B227^2</f>
        <v>0</v>
      </c>
      <c r="C226" s="11">
        <f>tf_idf!C227^2</f>
        <v>0</v>
      </c>
      <c r="D226" s="4">
        <f>tf_idf!D227^2</f>
        <v>5.3913500778272549</v>
      </c>
      <c r="E226" s="4">
        <f>tf_idf!E227^2</f>
        <v>0</v>
      </c>
      <c r="F226" s="4">
        <f>tf_idf!F227^2</f>
        <v>0</v>
      </c>
      <c r="G226" s="4">
        <f>tf_idf!G227^2</f>
        <v>0</v>
      </c>
      <c r="H226" s="4">
        <f>tf_idf!H227^2</f>
        <v>0</v>
      </c>
      <c r="I226" s="4">
        <f>tf_idf!I227^2</f>
        <v>0</v>
      </c>
      <c r="J226" s="4">
        <f>tf_idf!J227^2</f>
        <v>0</v>
      </c>
      <c r="K226" s="4">
        <f>tf_idf!K227^2</f>
        <v>5.3913500778272549</v>
      </c>
    </row>
    <row r="227" spans="1:11" x14ac:dyDescent="0.25">
      <c r="A227" s="3" t="s">
        <v>126</v>
      </c>
      <c r="B227" s="4">
        <f>tf_idf!B228^2</f>
        <v>0</v>
      </c>
      <c r="C227" s="11">
        <f>tf_idf!C228^2</f>
        <v>0</v>
      </c>
      <c r="D227" s="4">
        <f>tf_idf!D228^2</f>
        <v>0</v>
      </c>
      <c r="E227" s="4">
        <f>tf_idf!E228^2</f>
        <v>5.3913500778272549</v>
      </c>
      <c r="F227" s="4">
        <f>tf_idf!F228^2</f>
        <v>0</v>
      </c>
      <c r="G227" s="4">
        <f>tf_idf!G228^2</f>
        <v>0</v>
      </c>
      <c r="H227" s="4">
        <f>tf_idf!H228^2</f>
        <v>0</v>
      </c>
      <c r="I227" s="4">
        <f>tf_idf!I228^2</f>
        <v>21.56540031130902</v>
      </c>
      <c r="J227" s="4">
        <f>tf_idf!J228^2</f>
        <v>0</v>
      </c>
      <c r="K227" s="4">
        <f>tf_idf!K228^2</f>
        <v>0</v>
      </c>
    </row>
    <row r="228" spans="1:11" x14ac:dyDescent="0.25">
      <c r="A228" s="3" t="s">
        <v>315</v>
      </c>
      <c r="B228" s="4">
        <f>tf_idf!B229^2</f>
        <v>0</v>
      </c>
      <c r="C228" s="11">
        <f>tf_idf!C229^2</f>
        <v>0</v>
      </c>
      <c r="D228" s="4">
        <f>tf_idf!D229^2</f>
        <v>0</v>
      </c>
      <c r="E228" s="4">
        <f>tf_idf!E229^2</f>
        <v>0</v>
      </c>
      <c r="F228" s="4">
        <f>tf_idf!F229^2</f>
        <v>0</v>
      </c>
      <c r="G228" s="4">
        <f>tf_idf!G229^2</f>
        <v>0</v>
      </c>
      <c r="H228" s="4">
        <f>tf_idf!H229^2</f>
        <v>0</v>
      </c>
      <c r="I228" s="4">
        <f>tf_idf!I229^2</f>
        <v>0</v>
      </c>
      <c r="J228" s="4">
        <f>tf_idf!J229^2</f>
        <v>0</v>
      </c>
      <c r="K228" s="4">
        <f>tf_idf!K229^2</f>
        <v>11.035206267601982</v>
      </c>
    </row>
    <row r="229" spans="1:11" x14ac:dyDescent="0.25">
      <c r="A229" s="3" t="s">
        <v>158</v>
      </c>
      <c r="B229" s="4">
        <f>tf_idf!B230^2</f>
        <v>0</v>
      </c>
      <c r="C229" s="11">
        <f>tf_idf!C230^2</f>
        <v>0</v>
      </c>
      <c r="D229" s="4">
        <f>tf_idf!D230^2</f>
        <v>0</v>
      </c>
      <c r="E229" s="4">
        <f>tf_idf!E230^2</f>
        <v>0</v>
      </c>
      <c r="F229" s="4">
        <f>tf_idf!F230^2</f>
        <v>0</v>
      </c>
      <c r="G229" s="4">
        <f>tf_idf!G230^2</f>
        <v>11.035206267601982</v>
      </c>
      <c r="H229" s="4">
        <f>tf_idf!H230^2</f>
        <v>0</v>
      </c>
      <c r="I229" s="4">
        <f>tf_idf!I230^2</f>
        <v>0</v>
      </c>
      <c r="J229" s="4">
        <f>tf_idf!J230^2</f>
        <v>0</v>
      </c>
      <c r="K229" s="4">
        <f>tf_idf!K230^2</f>
        <v>0</v>
      </c>
    </row>
    <row r="230" spans="1:11" x14ac:dyDescent="0.25">
      <c r="A230" s="3" t="s">
        <v>129</v>
      </c>
      <c r="B230" s="4">
        <f>tf_idf!B231^2</f>
        <v>0</v>
      </c>
      <c r="C230" s="11">
        <f>tf_idf!C231^2</f>
        <v>0</v>
      </c>
      <c r="D230" s="4">
        <f>tf_idf!D231^2</f>
        <v>0</v>
      </c>
      <c r="E230" s="4">
        <f>tf_idf!E231^2</f>
        <v>11.035206267601982</v>
      </c>
      <c r="F230" s="4">
        <f>tf_idf!F231^2</f>
        <v>0</v>
      </c>
      <c r="G230" s="4">
        <f>tf_idf!G231^2</f>
        <v>0</v>
      </c>
      <c r="H230" s="4">
        <f>tf_idf!H231^2</f>
        <v>0</v>
      </c>
      <c r="I230" s="4">
        <f>tf_idf!I231^2</f>
        <v>0</v>
      </c>
      <c r="J230" s="4">
        <f>tf_idf!J231^2</f>
        <v>0</v>
      </c>
      <c r="K230" s="4">
        <f>tf_idf!K231^2</f>
        <v>0</v>
      </c>
    </row>
    <row r="231" spans="1:11" x14ac:dyDescent="0.25">
      <c r="A231" s="3" t="s">
        <v>135</v>
      </c>
      <c r="B231" s="4">
        <f>tf_idf!B232^2</f>
        <v>0</v>
      </c>
      <c r="C231" s="11">
        <f>tf_idf!C232^2</f>
        <v>0</v>
      </c>
      <c r="D231" s="4">
        <f>tf_idf!D232^2</f>
        <v>0</v>
      </c>
      <c r="E231" s="4">
        <f>tf_idf!E232^2</f>
        <v>11.035206267601982</v>
      </c>
      <c r="F231" s="4">
        <f>tf_idf!F232^2</f>
        <v>0</v>
      </c>
      <c r="G231" s="4">
        <f>tf_idf!G232^2</f>
        <v>0</v>
      </c>
      <c r="H231" s="4">
        <f>tf_idf!H232^2</f>
        <v>0</v>
      </c>
      <c r="I231" s="4">
        <f>tf_idf!I232^2</f>
        <v>0</v>
      </c>
      <c r="J231" s="4">
        <f>tf_idf!J232^2</f>
        <v>0</v>
      </c>
      <c r="K231" s="4">
        <f>tf_idf!K232^2</f>
        <v>0</v>
      </c>
    </row>
    <row r="232" spans="1:11" x14ac:dyDescent="0.25">
      <c r="A232" s="3" t="s">
        <v>179</v>
      </c>
      <c r="B232" s="4">
        <f>tf_idf!B233^2</f>
        <v>0</v>
      </c>
      <c r="C232" s="11">
        <f>tf_idf!C233^2</f>
        <v>0</v>
      </c>
      <c r="D232" s="4">
        <f>tf_idf!D233^2</f>
        <v>0</v>
      </c>
      <c r="E232" s="4">
        <f>tf_idf!E233^2</f>
        <v>0</v>
      </c>
      <c r="F232" s="4">
        <f>tf_idf!F233^2</f>
        <v>0</v>
      </c>
      <c r="G232" s="4">
        <f>tf_idf!G233^2</f>
        <v>0</v>
      </c>
      <c r="H232" s="4">
        <f>tf_idf!H233^2</f>
        <v>0</v>
      </c>
      <c r="I232" s="4">
        <f>tf_idf!I233^2</f>
        <v>11.035206267601982</v>
      </c>
      <c r="J232" s="4">
        <f>tf_idf!J233^2</f>
        <v>0</v>
      </c>
      <c r="K232" s="4">
        <f>tf_idf!K233^2</f>
        <v>0</v>
      </c>
    </row>
    <row r="233" spans="1:11" x14ac:dyDescent="0.25">
      <c r="A233" s="3" t="s">
        <v>95</v>
      </c>
      <c r="B233" s="4">
        <f>tf_idf!B234^2</f>
        <v>0</v>
      </c>
      <c r="C233" s="11">
        <f>tf_idf!C234^2</f>
        <v>0</v>
      </c>
      <c r="D233" s="4">
        <f>tf_idf!D234^2</f>
        <v>11.035206267601982</v>
      </c>
      <c r="E233" s="4">
        <f>tf_idf!E234^2</f>
        <v>0</v>
      </c>
      <c r="F233" s="4">
        <f>tf_idf!F234^2</f>
        <v>0</v>
      </c>
      <c r="G233" s="4">
        <f>tf_idf!G234^2</f>
        <v>0</v>
      </c>
      <c r="H233" s="4">
        <f>tf_idf!H234^2</f>
        <v>0</v>
      </c>
      <c r="I233" s="4">
        <f>tf_idf!I234^2</f>
        <v>0</v>
      </c>
      <c r="J233" s="4">
        <f>tf_idf!J234^2</f>
        <v>0</v>
      </c>
      <c r="K233" s="4">
        <f>tf_idf!K234^2</f>
        <v>0</v>
      </c>
    </row>
    <row r="234" spans="1:11" x14ac:dyDescent="0.25">
      <c r="A234" s="3" t="s">
        <v>34</v>
      </c>
      <c r="B234" s="4">
        <f>tf_idf!B235^2</f>
        <v>5.3913500778272549</v>
      </c>
      <c r="C234" s="11">
        <f>tf_idf!C235^2</f>
        <v>0</v>
      </c>
      <c r="D234" s="4">
        <f>tf_idf!D235^2</f>
        <v>5.3913500778272549</v>
      </c>
      <c r="E234" s="4">
        <f>tf_idf!E235^2</f>
        <v>0</v>
      </c>
      <c r="F234" s="4">
        <f>tf_idf!F235^2</f>
        <v>0</v>
      </c>
      <c r="G234" s="4">
        <f>tf_idf!G235^2</f>
        <v>0</v>
      </c>
      <c r="H234" s="4">
        <f>tf_idf!H235^2</f>
        <v>0</v>
      </c>
      <c r="I234" s="4">
        <f>tf_idf!I235^2</f>
        <v>0</v>
      </c>
      <c r="J234" s="4">
        <f>tf_idf!J235^2</f>
        <v>0</v>
      </c>
      <c r="K234" s="4">
        <f>tf_idf!K235^2</f>
        <v>0</v>
      </c>
    </row>
    <row r="235" spans="1:11" x14ac:dyDescent="0.25">
      <c r="A235" s="3" t="s">
        <v>250</v>
      </c>
      <c r="B235" s="4">
        <f>tf_idf!B236^2</f>
        <v>0</v>
      </c>
      <c r="C235" s="11">
        <f>tf_idf!C236^2</f>
        <v>0</v>
      </c>
      <c r="D235" s="4">
        <f>tf_idf!D236^2</f>
        <v>0</v>
      </c>
      <c r="E235" s="4">
        <f>tf_idf!E236^2</f>
        <v>0</v>
      </c>
      <c r="F235" s="4">
        <f>tf_idf!F236^2</f>
        <v>0</v>
      </c>
      <c r="G235" s="4">
        <f>tf_idf!G236^2</f>
        <v>0</v>
      </c>
      <c r="H235" s="4">
        <f>tf_idf!H236^2</f>
        <v>0</v>
      </c>
      <c r="I235" s="4">
        <f>tf_idf!I236^2</f>
        <v>0</v>
      </c>
      <c r="J235" s="4">
        <f>tf_idf!J236^2</f>
        <v>0</v>
      </c>
      <c r="K235" s="4">
        <f>tf_idf!K236^2</f>
        <v>11.035206267601982</v>
      </c>
    </row>
    <row r="236" spans="1:11" x14ac:dyDescent="0.25">
      <c r="A236" s="3" t="s">
        <v>23</v>
      </c>
      <c r="B236" s="4">
        <f>tf_idf!B237^2</f>
        <v>1.7474938880525315</v>
      </c>
      <c r="C236" s="11">
        <f>tf_idf!C237^2</f>
        <v>1.7474938880525315</v>
      </c>
      <c r="D236" s="4">
        <f>tf_idf!D237^2</f>
        <v>0</v>
      </c>
      <c r="E236" s="4">
        <f>tf_idf!E237^2</f>
        <v>0</v>
      </c>
      <c r="F236" s="4">
        <f>tf_idf!F237^2</f>
        <v>0</v>
      </c>
      <c r="G236" s="4">
        <f>tf_idf!G237^2</f>
        <v>0</v>
      </c>
      <c r="H236" s="4">
        <f>tf_idf!H237^2</f>
        <v>0</v>
      </c>
      <c r="I236" s="4">
        <f>tf_idf!I237^2</f>
        <v>1.7474938880525315</v>
      </c>
      <c r="J236" s="4">
        <f>tf_idf!J237^2</f>
        <v>0</v>
      </c>
      <c r="K236" s="4">
        <f>tf_idf!K237^2</f>
        <v>1.7474938880525315</v>
      </c>
    </row>
    <row r="237" spans="1:11" x14ac:dyDescent="0.25">
      <c r="A237" s="3" t="s">
        <v>266</v>
      </c>
      <c r="B237" s="4">
        <f>tf_idf!B238^2</f>
        <v>0</v>
      </c>
      <c r="C237" s="11">
        <f>tf_idf!C238^2</f>
        <v>0</v>
      </c>
      <c r="D237" s="4">
        <f>tf_idf!D238^2</f>
        <v>0</v>
      </c>
      <c r="E237" s="4">
        <f>tf_idf!E238^2</f>
        <v>0</v>
      </c>
      <c r="F237" s="4">
        <f>tf_idf!F238^2</f>
        <v>0</v>
      </c>
      <c r="G237" s="4">
        <f>tf_idf!G238^2</f>
        <v>0</v>
      </c>
      <c r="H237" s="4">
        <f>tf_idf!H238^2</f>
        <v>0</v>
      </c>
      <c r="I237" s="4">
        <f>tf_idf!I238^2</f>
        <v>0</v>
      </c>
      <c r="J237" s="4">
        <f>tf_idf!J238^2</f>
        <v>0</v>
      </c>
      <c r="K237" s="4">
        <f>tf_idf!K238^2</f>
        <v>11.035206267601982</v>
      </c>
    </row>
    <row r="238" spans="1:11" x14ac:dyDescent="0.25">
      <c r="A238" s="3" t="s">
        <v>309</v>
      </c>
      <c r="B238" s="4">
        <f>tf_idf!B239^2</f>
        <v>0</v>
      </c>
      <c r="C238" s="11">
        <f>tf_idf!C239^2</f>
        <v>0</v>
      </c>
      <c r="D238" s="4">
        <f>tf_idf!D239^2</f>
        <v>0</v>
      </c>
      <c r="E238" s="4">
        <f>tf_idf!E239^2</f>
        <v>0</v>
      </c>
      <c r="F238" s="4">
        <f>tf_idf!F239^2</f>
        <v>0</v>
      </c>
      <c r="G238" s="4">
        <f>tf_idf!G239^2</f>
        <v>0</v>
      </c>
      <c r="H238" s="4">
        <f>tf_idf!H239^2</f>
        <v>0</v>
      </c>
      <c r="I238" s="4">
        <f>tf_idf!I239^2</f>
        <v>0</v>
      </c>
      <c r="J238" s="4">
        <f>tf_idf!J239^2</f>
        <v>0</v>
      </c>
      <c r="K238" s="4">
        <f>tf_idf!K239^2</f>
        <v>44.140825070407928</v>
      </c>
    </row>
    <row r="239" spans="1:11" x14ac:dyDescent="0.25">
      <c r="A239" s="3" t="s">
        <v>140</v>
      </c>
      <c r="B239" s="4">
        <f>tf_idf!B240^2</f>
        <v>0</v>
      </c>
      <c r="C239" s="11">
        <f>tf_idf!C240^2</f>
        <v>0</v>
      </c>
      <c r="D239" s="4">
        <f>tf_idf!D240^2</f>
        <v>0</v>
      </c>
      <c r="E239" s="4">
        <f>tf_idf!E240^2</f>
        <v>0</v>
      </c>
      <c r="F239" s="4">
        <f>tf_idf!F240^2</f>
        <v>176.56330028163171</v>
      </c>
      <c r="G239" s="4">
        <f>tf_idf!G240^2</f>
        <v>0</v>
      </c>
      <c r="H239" s="4">
        <f>tf_idf!H240^2</f>
        <v>0</v>
      </c>
      <c r="I239" s="4">
        <f>tf_idf!I240^2</f>
        <v>0</v>
      </c>
      <c r="J239" s="4">
        <f>tf_idf!J240^2</f>
        <v>0</v>
      </c>
      <c r="K239" s="4">
        <f>tf_idf!K240^2</f>
        <v>0</v>
      </c>
    </row>
    <row r="240" spans="1:11" x14ac:dyDescent="0.25">
      <c r="A240" s="3" t="s">
        <v>265</v>
      </c>
      <c r="B240" s="4">
        <f>tf_idf!B241^2</f>
        <v>0</v>
      </c>
      <c r="C240" s="11">
        <f>tf_idf!C241^2</f>
        <v>0</v>
      </c>
      <c r="D240" s="4">
        <f>tf_idf!D241^2</f>
        <v>0</v>
      </c>
      <c r="E240" s="4">
        <f>tf_idf!E241^2</f>
        <v>0</v>
      </c>
      <c r="F240" s="4">
        <f>tf_idf!F241^2</f>
        <v>0</v>
      </c>
      <c r="G240" s="4">
        <f>tf_idf!G241^2</f>
        <v>0</v>
      </c>
      <c r="H240" s="4">
        <f>tf_idf!H241^2</f>
        <v>0</v>
      </c>
      <c r="I240" s="4">
        <f>tf_idf!I241^2</f>
        <v>0</v>
      </c>
      <c r="J240" s="4">
        <f>tf_idf!J241^2</f>
        <v>0</v>
      </c>
      <c r="K240" s="4">
        <f>tf_idf!K241^2</f>
        <v>11.035206267601982</v>
      </c>
    </row>
    <row r="241" spans="1:11" x14ac:dyDescent="0.25">
      <c r="A241" s="3" t="s">
        <v>118</v>
      </c>
      <c r="B241" s="4">
        <f>tf_idf!B242^2</f>
        <v>0</v>
      </c>
      <c r="C241" s="11">
        <f>tf_idf!C242^2</f>
        <v>0</v>
      </c>
      <c r="D241" s="4">
        <f>tf_idf!D242^2</f>
        <v>0</v>
      </c>
      <c r="E241" s="4">
        <f>tf_idf!E242^2</f>
        <v>11.035206267601982</v>
      </c>
      <c r="F241" s="4">
        <f>tf_idf!F242^2</f>
        <v>0</v>
      </c>
      <c r="G241" s="4">
        <f>tf_idf!G242^2</f>
        <v>0</v>
      </c>
      <c r="H241" s="4">
        <f>tf_idf!H242^2</f>
        <v>0</v>
      </c>
      <c r="I241" s="4">
        <f>tf_idf!I242^2</f>
        <v>0</v>
      </c>
      <c r="J241" s="4">
        <f>tf_idf!J242^2</f>
        <v>0</v>
      </c>
      <c r="K241" s="4">
        <f>tf_idf!K242^2</f>
        <v>0</v>
      </c>
    </row>
    <row r="242" spans="1:11" x14ac:dyDescent="0.25">
      <c r="A242" s="3" t="s">
        <v>25</v>
      </c>
      <c r="B242" s="4">
        <f>tf_idf!B243^2</f>
        <v>11.035206267601982</v>
      </c>
      <c r="C242" s="11">
        <f>tf_idf!C243^2</f>
        <v>0</v>
      </c>
      <c r="D242" s="4">
        <f>tf_idf!D243^2</f>
        <v>0</v>
      </c>
      <c r="E242" s="4">
        <f>tf_idf!E243^2</f>
        <v>0</v>
      </c>
      <c r="F242" s="4">
        <f>tf_idf!F243^2</f>
        <v>0</v>
      </c>
      <c r="G242" s="4">
        <f>tf_idf!G243^2</f>
        <v>0</v>
      </c>
      <c r="H242" s="4">
        <f>tf_idf!H243^2</f>
        <v>0</v>
      </c>
      <c r="I242" s="4">
        <f>tf_idf!I243^2</f>
        <v>0</v>
      </c>
      <c r="J242" s="4">
        <f>tf_idf!J243^2</f>
        <v>0</v>
      </c>
      <c r="K242" s="4">
        <f>tf_idf!K243^2</f>
        <v>0</v>
      </c>
    </row>
    <row r="243" spans="1:11" x14ac:dyDescent="0.25">
      <c r="A243" s="3" t="s">
        <v>263</v>
      </c>
      <c r="B243" s="4">
        <f>tf_idf!B244^2</f>
        <v>0</v>
      </c>
      <c r="C243" s="11">
        <f>tf_idf!C244^2</f>
        <v>0</v>
      </c>
      <c r="D243" s="4">
        <f>tf_idf!D244^2</f>
        <v>0</v>
      </c>
      <c r="E243" s="4">
        <f>tf_idf!E244^2</f>
        <v>0</v>
      </c>
      <c r="F243" s="4">
        <f>tf_idf!F244^2</f>
        <v>0</v>
      </c>
      <c r="G243" s="4">
        <f>tf_idf!G244^2</f>
        <v>0</v>
      </c>
      <c r="H243" s="4">
        <f>tf_idf!H244^2</f>
        <v>0</v>
      </c>
      <c r="I243" s="4">
        <f>tf_idf!I244^2</f>
        <v>0</v>
      </c>
      <c r="J243" s="4">
        <f>tf_idf!J244^2</f>
        <v>0</v>
      </c>
      <c r="K243" s="4">
        <f>tf_idf!K244^2</f>
        <v>11.035206267601982</v>
      </c>
    </row>
    <row r="244" spans="1:11" x14ac:dyDescent="0.25">
      <c r="A244" s="3" t="s">
        <v>127</v>
      </c>
      <c r="B244" s="4">
        <f>tf_idf!B245^2</f>
        <v>0</v>
      </c>
      <c r="C244" s="11">
        <f>tf_idf!C245^2</f>
        <v>0</v>
      </c>
      <c r="D244" s="4">
        <f>tf_idf!D245^2</f>
        <v>0</v>
      </c>
      <c r="E244" s="4">
        <f>tf_idf!E245^2</f>
        <v>11.035206267601982</v>
      </c>
      <c r="F244" s="4">
        <f>tf_idf!F245^2</f>
        <v>0</v>
      </c>
      <c r="G244" s="4">
        <f>tf_idf!G245^2</f>
        <v>0</v>
      </c>
      <c r="H244" s="4">
        <f>tf_idf!H245^2</f>
        <v>0</v>
      </c>
      <c r="I244" s="4">
        <f>tf_idf!I245^2</f>
        <v>0</v>
      </c>
      <c r="J244" s="4">
        <f>tf_idf!J245^2</f>
        <v>0</v>
      </c>
      <c r="K244" s="4">
        <f>tf_idf!K245^2</f>
        <v>0</v>
      </c>
    </row>
    <row r="245" spans="1:11" x14ac:dyDescent="0.25">
      <c r="A245" s="3" t="s">
        <v>285</v>
      </c>
      <c r="B245" s="4">
        <f>tf_idf!B246^2</f>
        <v>0</v>
      </c>
      <c r="C245" s="11">
        <f>tf_idf!C246^2</f>
        <v>0</v>
      </c>
      <c r="D245" s="4">
        <f>tf_idf!D246^2</f>
        <v>0</v>
      </c>
      <c r="E245" s="4">
        <f>tf_idf!E246^2</f>
        <v>0</v>
      </c>
      <c r="F245" s="4">
        <f>tf_idf!F246^2</f>
        <v>0</v>
      </c>
      <c r="G245" s="4">
        <f>tf_idf!G246^2</f>
        <v>0</v>
      </c>
      <c r="H245" s="4">
        <f>tf_idf!H246^2</f>
        <v>0</v>
      </c>
      <c r="I245" s="4">
        <f>tf_idf!I246^2</f>
        <v>0</v>
      </c>
      <c r="J245" s="4">
        <f>tf_idf!J246^2</f>
        <v>0</v>
      </c>
      <c r="K245" s="4">
        <f>tf_idf!K246^2</f>
        <v>11.035206267601982</v>
      </c>
    </row>
    <row r="246" spans="1:11" x14ac:dyDescent="0.25">
      <c r="A246" s="3" t="s">
        <v>199</v>
      </c>
      <c r="B246" s="4">
        <f>tf_idf!B247^2</f>
        <v>0</v>
      </c>
      <c r="C246" s="11">
        <f>tf_idf!C247^2</f>
        <v>0</v>
      </c>
      <c r="D246" s="4">
        <f>tf_idf!D247^2</f>
        <v>0</v>
      </c>
      <c r="E246" s="4">
        <f>tf_idf!E247^2</f>
        <v>0</v>
      </c>
      <c r="F246" s="4">
        <f>tf_idf!F247^2</f>
        <v>0</v>
      </c>
      <c r="G246" s="4">
        <f>tf_idf!G247^2</f>
        <v>0</v>
      </c>
      <c r="H246" s="4">
        <f>tf_idf!H247^2</f>
        <v>0</v>
      </c>
      <c r="I246" s="4">
        <f>tf_idf!I247^2</f>
        <v>11.035206267601982</v>
      </c>
      <c r="J246" s="4">
        <f>tf_idf!J247^2</f>
        <v>0</v>
      </c>
      <c r="K246" s="4">
        <f>tf_idf!K247^2</f>
        <v>0</v>
      </c>
    </row>
    <row r="247" spans="1:11" x14ac:dyDescent="0.25">
      <c r="A247" s="3" t="s">
        <v>192</v>
      </c>
      <c r="B247" s="4">
        <f>tf_idf!B248^2</f>
        <v>0</v>
      </c>
      <c r="C247" s="11">
        <f>tf_idf!C248^2</f>
        <v>0</v>
      </c>
      <c r="D247" s="4">
        <f>tf_idf!D248^2</f>
        <v>0</v>
      </c>
      <c r="E247" s="4">
        <f>tf_idf!E248^2</f>
        <v>0</v>
      </c>
      <c r="F247" s="4">
        <f>tf_idf!F248^2</f>
        <v>0</v>
      </c>
      <c r="G247" s="4">
        <f>tf_idf!G248^2</f>
        <v>0</v>
      </c>
      <c r="H247" s="4">
        <f>tf_idf!H248^2</f>
        <v>0</v>
      </c>
      <c r="I247" s="4">
        <f>tf_idf!I248^2</f>
        <v>5.3913500778272549</v>
      </c>
      <c r="J247" s="4">
        <f>tf_idf!J248^2</f>
        <v>0</v>
      </c>
      <c r="K247" s="4">
        <f>tf_idf!K248^2</f>
        <v>5.3913500778272549</v>
      </c>
    </row>
    <row r="248" spans="1:11" x14ac:dyDescent="0.25">
      <c r="A248" s="3" t="s">
        <v>124</v>
      </c>
      <c r="B248" s="4">
        <f>tf_idf!B249^2</f>
        <v>0</v>
      </c>
      <c r="C248" s="11">
        <f>tf_idf!C249^2</f>
        <v>0</v>
      </c>
      <c r="D248" s="4">
        <f>tf_idf!D249^2</f>
        <v>0</v>
      </c>
      <c r="E248" s="4">
        <f>tf_idf!E249^2</f>
        <v>11.035206267601982</v>
      </c>
      <c r="F248" s="4">
        <f>tf_idf!F249^2</f>
        <v>0</v>
      </c>
      <c r="G248" s="4">
        <f>tf_idf!G249^2</f>
        <v>0</v>
      </c>
      <c r="H248" s="4">
        <f>tf_idf!H249^2</f>
        <v>0</v>
      </c>
      <c r="I248" s="4">
        <f>tf_idf!I249^2</f>
        <v>0</v>
      </c>
      <c r="J248" s="4">
        <f>tf_idf!J249^2</f>
        <v>0</v>
      </c>
      <c r="K248" s="4">
        <f>tf_idf!K249^2</f>
        <v>0</v>
      </c>
    </row>
    <row r="249" spans="1:11" x14ac:dyDescent="0.25">
      <c r="A249" s="3" t="s">
        <v>130</v>
      </c>
      <c r="B249" s="4">
        <f>tf_idf!B250^2</f>
        <v>0</v>
      </c>
      <c r="C249" s="11">
        <f>tf_idf!C250^2</f>
        <v>0</v>
      </c>
      <c r="D249" s="4">
        <f>tf_idf!D250^2</f>
        <v>0</v>
      </c>
      <c r="E249" s="4">
        <f>tf_idf!E250^2</f>
        <v>99.316856408417863</v>
      </c>
      <c r="F249" s="4">
        <f>tf_idf!F250^2</f>
        <v>0</v>
      </c>
      <c r="G249" s="4">
        <f>tf_idf!G250^2</f>
        <v>0</v>
      </c>
      <c r="H249" s="4">
        <f>tf_idf!H250^2</f>
        <v>0</v>
      </c>
      <c r="I249" s="4">
        <f>tf_idf!I250^2</f>
        <v>0</v>
      </c>
      <c r="J249" s="4">
        <f>tf_idf!J250^2</f>
        <v>0</v>
      </c>
      <c r="K249" s="4">
        <f>tf_idf!K250^2</f>
        <v>0</v>
      </c>
    </row>
    <row r="250" spans="1:11" x14ac:dyDescent="0.25">
      <c r="A250" s="3" t="s">
        <v>76</v>
      </c>
      <c r="B250" s="4">
        <f>tf_idf!B251^2</f>
        <v>0</v>
      </c>
      <c r="C250" s="11">
        <f>tf_idf!C251^2</f>
        <v>0</v>
      </c>
      <c r="D250" s="4">
        <f>tf_idf!D251^2</f>
        <v>44.140825070407928</v>
      </c>
      <c r="E250" s="4">
        <f>tf_idf!E251^2</f>
        <v>0</v>
      </c>
      <c r="F250" s="4">
        <f>tf_idf!F251^2</f>
        <v>0</v>
      </c>
      <c r="G250" s="4">
        <f>tf_idf!G251^2</f>
        <v>0</v>
      </c>
      <c r="H250" s="4">
        <f>tf_idf!H251^2</f>
        <v>0</v>
      </c>
      <c r="I250" s="4">
        <f>tf_idf!I251^2</f>
        <v>0</v>
      </c>
      <c r="J250" s="4">
        <f>tf_idf!J251^2</f>
        <v>0</v>
      </c>
      <c r="K250" s="4">
        <f>tf_idf!K251^2</f>
        <v>0</v>
      </c>
    </row>
    <row r="251" spans="1:11" x14ac:dyDescent="0.25">
      <c r="A251" s="3" t="s">
        <v>56</v>
      </c>
      <c r="B251" s="4">
        <f>tf_idf!B252^2</f>
        <v>0</v>
      </c>
      <c r="C251" s="11">
        <f>tf_idf!C252^2</f>
        <v>11.035206267601982</v>
      </c>
      <c r="D251" s="4">
        <f>tf_idf!D252^2</f>
        <v>0</v>
      </c>
      <c r="E251" s="4">
        <f>tf_idf!E252^2</f>
        <v>0</v>
      </c>
      <c r="F251" s="4">
        <f>tf_idf!F252^2</f>
        <v>0</v>
      </c>
      <c r="G251" s="4">
        <f>tf_idf!G252^2</f>
        <v>0</v>
      </c>
      <c r="H251" s="4">
        <f>tf_idf!H252^2</f>
        <v>0</v>
      </c>
      <c r="I251" s="4">
        <f>tf_idf!I252^2</f>
        <v>0</v>
      </c>
      <c r="J251" s="4">
        <f>tf_idf!J252^2</f>
        <v>0</v>
      </c>
      <c r="K251" s="4">
        <f>tf_idf!K252^2</f>
        <v>0</v>
      </c>
    </row>
    <row r="252" spans="1:11" x14ac:dyDescent="0.25">
      <c r="A252" s="3" t="s">
        <v>69</v>
      </c>
      <c r="B252" s="4">
        <f>tf_idf!B253^2</f>
        <v>0</v>
      </c>
      <c r="C252" s="11">
        <f>tf_idf!C253^2</f>
        <v>0</v>
      </c>
      <c r="D252" s="4">
        <f>tf_idf!D253^2</f>
        <v>11.035206267601982</v>
      </c>
      <c r="E252" s="4">
        <f>tf_idf!E253^2</f>
        <v>0</v>
      </c>
      <c r="F252" s="4">
        <f>tf_idf!F253^2</f>
        <v>0</v>
      </c>
      <c r="G252" s="4">
        <f>tf_idf!G253^2</f>
        <v>0</v>
      </c>
      <c r="H252" s="4">
        <f>tf_idf!H253^2</f>
        <v>0</v>
      </c>
      <c r="I252" s="4">
        <f>tf_idf!I253^2</f>
        <v>0</v>
      </c>
      <c r="J252" s="4">
        <f>tf_idf!J253^2</f>
        <v>0</v>
      </c>
      <c r="K252" s="4">
        <f>tf_idf!K253^2</f>
        <v>0</v>
      </c>
    </row>
    <row r="253" spans="1:11" x14ac:dyDescent="0.25">
      <c r="A253" s="3" t="s">
        <v>319</v>
      </c>
      <c r="B253" s="4">
        <f>tf_idf!B254^2</f>
        <v>0</v>
      </c>
      <c r="C253" s="11">
        <f>tf_idf!C254^2</f>
        <v>0</v>
      </c>
      <c r="D253" s="4">
        <f>tf_idf!D254^2</f>
        <v>0</v>
      </c>
      <c r="E253" s="4">
        <f>tf_idf!E254^2</f>
        <v>0</v>
      </c>
      <c r="F253" s="4">
        <f>tf_idf!F254^2</f>
        <v>0</v>
      </c>
      <c r="G253" s="4">
        <f>tf_idf!G254^2</f>
        <v>0</v>
      </c>
      <c r="H253" s="4">
        <f>tf_idf!H254^2</f>
        <v>0</v>
      </c>
      <c r="I253" s="4">
        <f>tf_idf!I254^2</f>
        <v>0</v>
      </c>
      <c r="J253" s="4">
        <f>tf_idf!J254^2</f>
        <v>0</v>
      </c>
      <c r="K253" s="4">
        <f>tf_idf!K254^2</f>
        <v>11.035206267601982</v>
      </c>
    </row>
    <row r="254" spans="1:11" x14ac:dyDescent="0.25">
      <c r="A254" s="3" t="s">
        <v>226</v>
      </c>
      <c r="B254" s="4">
        <f>tf_idf!B255^2</f>
        <v>0</v>
      </c>
      <c r="C254" s="11">
        <f>tf_idf!C255^2</f>
        <v>0</v>
      </c>
      <c r="D254" s="4">
        <f>tf_idf!D255^2</f>
        <v>0</v>
      </c>
      <c r="E254" s="4">
        <f>tf_idf!E255^2</f>
        <v>0</v>
      </c>
      <c r="F254" s="4">
        <f>tf_idf!F255^2</f>
        <v>0</v>
      </c>
      <c r="G254" s="4">
        <f>tf_idf!G255^2</f>
        <v>0</v>
      </c>
      <c r="H254" s="4">
        <f>tf_idf!H255^2</f>
        <v>0</v>
      </c>
      <c r="I254" s="4">
        <f>tf_idf!I255^2</f>
        <v>5.3913500778272549</v>
      </c>
      <c r="J254" s="4">
        <f>tf_idf!J255^2</f>
        <v>0</v>
      </c>
      <c r="K254" s="4">
        <f>tf_idf!K255^2</f>
        <v>48.522150700445302</v>
      </c>
    </row>
    <row r="255" spans="1:11" x14ac:dyDescent="0.25">
      <c r="A255" s="3" t="s">
        <v>274</v>
      </c>
      <c r="B255" s="4">
        <f>tf_idf!B256^2</f>
        <v>0</v>
      </c>
      <c r="C255" s="11">
        <f>tf_idf!C256^2</f>
        <v>0</v>
      </c>
      <c r="D255" s="4">
        <f>tf_idf!D256^2</f>
        <v>0</v>
      </c>
      <c r="E255" s="4">
        <f>tf_idf!E256^2</f>
        <v>0</v>
      </c>
      <c r="F255" s="4">
        <f>tf_idf!F256^2</f>
        <v>0</v>
      </c>
      <c r="G255" s="4">
        <f>tf_idf!G256^2</f>
        <v>0</v>
      </c>
      <c r="H255" s="4">
        <f>tf_idf!H256^2</f>
        <v>0</v>
      </c>
      <c r="I255" s="4">
        <f>tf_idf!I256^2</f>
        <v>0</v>
      </c>
      <c r="J255" s="4">
        <f>tf_idf!J256^2</f>
        <v>0</v>
      </c>
      <c r="K255" s="4">
        <f>tf_idf!K256^2</f>
        <v>11.035206267601982</v>
      </c>
    </row>
    <row r="256" spans="1:11" x14ac:dyDescent="0.25">
      <c r="A256" s="3" t="s">
        <v>36</v>
      </c>
      <c r="B256" s="4">
        <f>tf_idf!B257^2</f>
        <v>11.035206267601982</v>
      </c>
      <c r="C256" s="11">
        <f>tf_idf!C257^2</f>
        <v>0</v>
      </c>
      <c r="D256" s="4">
        <f>tf_idf!D257^2</f>
        <v>0</v>
      </c>
      <c r="E256" s="4">
        <f>tf_idf!E257^2</f>
        <v>0</v>
      </c>
      <c r="F256" s="4">
        <f>tf_idf!F257^2</f>
        <v>0</v>
      </c>
      <c r="G256" s="4">
        <f>tf_idf!G257^2</f>
        <v>0</v>
      </c>
      <c r="H256" s="4">
        <f>tf_idf!H257^2</f>
        <v>0</v>
      </c>
      <c r="I256" s="4">
        <f>tf_idf!I257^2</f>
        <v>0</v>
      </c>
      <c r="J256" s="4">
        <f>tf_idf!J257^2</f>
        <v>0</v>
      </c>
      <c r="K256" s="4">
        <f>tf_idf!K257^2</f>
        <v>0</v>
      </c>
    </row>
    <row r="257" spans="1:11" x14ac:dyDescent="0.25">
      <c r="A257" s="3" t="s">
        <v>279</v>
      </c>
      <c r="B257" s="4">
        <f>tf_idf!B258^2</f>
        <v>0</v>
      </c>
      <c r="C257" s="11">
        <f>tf_idf!C258^2</f>
        <v>0</v>
      </c>
      <c r="D257" s="4">
        <f>tf_idf!D258^2</f>
        <v>0</v>
      </c>
      <c r="E257" s="4">
        <f>tf_idf!E258^2</f>
        <v>0</v>
      </c>
      <c r="F257" s="4">
        <f>tf_idf!F258^2</f>
        <v>0</v>
      </c>
      <c r="G257" s="4">
        <f>tf_idf!G258^2</f>
        <v>0</v>
      </c>
      <c r="H257" s="4">
        <f>tf_idf!H258^2</f>
        <v>0</v>
      </c>
      <c r="I257" s="4">
        <f>tf_idf!I258^2</f>
        <v>0</v>
      </c>
      <c r="J257" s="4">
        <f>tf_idf!J258^2</f>
        <v>0</v>
      </c>
      <c r="K257" s="4">
        <f>tf_idf!K258^2</f>
        <v>11.035206267601982</v>
      </c>
    </row>
    <row r="258" spans="1:11" x14ac:dyDescent="0.25">
      <c r="A258" s="3" t="s">
        <v>94</v>
      </c>
      <c r="B258" s="4">
        <f>tf_idf!B259^2</f>
        <v>0</v>
      </c>
      <c r="C258" s="11">
        <f>tf_idf!C259^2</f>
        <v>0</v>
      </c>
      <c r="D258" s="4">
        <f>tf_idf!D259^2</f>
        <v>5.3913500778272549</v>
      </c>
      <c r="E258" s="4">
        <f>tf_idf!E259^2</f>
        <v>0</v>
      </c>
      <c r="F258" s="4">
        <f>tf_idf!F259^2</f>
        <v>0</v>
      </c>
      <c r="G258" s="4">
        <f>tf_idf!G259^2</f>
        <v>0</v>
      </c>
      <c r="H258" s="4">
        <f>tf_idf!H259^2</f>
        <v>0</v>
      </c>
      <c r="I258" s="4">
        <f>tf_idf!I259^2</f>
        <v>0</v>
      </c>
      <c r="J258" s="4">
        <f>tf_idf!J259^2</f>
        <v>0</v>
      </c>
      <c r="K258" s="4">
        <f>tf_idf!K259^2</f>
        <v>5.3913500778272549</v>
      </c>
    </row>
    <row r="259" spans="1:11" x14ac:dyDescent="0.25">
      <c r="A259" s="3" t="s">
        <v>54</v>
      </c>
      <c r="B259" s="4">
        <f>tf_idf!B260^2</f>
        <v>0</v>
      </c>
      <c r="C259" s="11">
        <f>tf_idf!C260^2</f>
        <v>21.56540031130902</v>
      </c>
      <c r="D259" s="4">
        <f>tf_idf!D260^2</f>
        <v>0</v>
      </c>
      <c r="E259" s="4">
        <f>tf_idf!E260^2</f>
        <v>0</v>
      </c>
      <c r="F259" s="4">
        <f>tf_idf!F260^2</f>
        <v>0</v>
      </c>
      <c r="G259" s="4">
        <f>tf_idf!G260^2</f>
        <v>5.3913500778272549</v>
      </c>
      <c r="H259" s="4">
        <f>tf_idf!H260^2</f>
        <v>0</v>
      </c>
      <c r="I259" s="4">
        <f>tf_idf!I260^2</f>
        <v>0</v>
      </c>
      <c r="J259" s="4">
        <f>tf_idf!J260^2</f>
        <v>0</v>
      </c>
      <c r="K259" s="4">
        <f>tf_idf!K260^2</f>
        <v>0</v>
      </c>
    </row>
    <row r="260" spans="1:11" x14ac:dyDescent="0.25">
      <c r="A260" s="3" t="s">
        <v>142</v>
      </c>
      <c r="B260" s="4">
        <f>tf_idf!B261^2</f>
        <v>0</v>
      </c>
      <c r="C260" s="11">
        <f>tf_idf!C261^2</f>
        <v>0</v>
      </c>
      <c r="D260" s="4">
        <f>tf_idf!D261^2</f>
        <v>0</v>
      </c>
      <c r="E260" s="4">
        <f>tf_idf!E261^2</f>
        <v>0</v>
      </c>
      <c r="F260" s="4">
        <f>tf_idf!F261^2</f>
        <v>11.035206267601982</v>
      </c>
      <c r="G260" s="4">
        <f>tf_idf!G261^2</f>
        <v>0</v>
      </c>
      <c r="H260" s="4">
        <f>tf_idf!H261^2</f>
        <v>0</v>
      </c>
      <c r="I260" s="4">
        <f>tf_idf!I261^2</f>
        <v>0</v>
      </c>
      <c r="J260" s="4">
        <f>tf_idf!J261^2</f>
        <v>0</v>
      </c>
      <c r="K260" s="4">
        <f>tf_idf!K261^2</f>
        <v>0</v>
      </c>
    </row>
    <row r="261" spans="1:11" x14ac:dyDescent="0.25">
      <c r="A261" s="3" t="s">
        <v>191</v>
      </c>
      <c r="B261" s="4">
        <f>tf_idf!B262^2</f>
        <v>0</v>
      </c>
      <c r="C261" s="11">
        <f>tf_idf!C262^2</f>
        <v>0</v>
      </c>
      <c r="D261" s="4">
        <f>tf_idf!D262^2</f>
        <v>0</v>
      </c>
      <c r="E261" s="4">
        <f>tf_idf!E262^2</f>
        <v>0</v>
      </c>
      <c r="F261" s="4">
        <f>tf_idf!F262^2</f>
        <v>0</v>
      </c>
      <c r="G261" s="4">
        <f>tf_idf!G262^2</f>
        <v>0</v>
      </c>
      <c r="H261" s="4">
        <f>tf_idf!H262^2</f>
        <v>0</v>
      </c>
      <c r="I261" s="4">
        <f>tf_idf!I262^2</f>
        <v>11.035206267601982</v>
      </c>
      <c r="J261" s="4">
        <f>tf_idf!J262^2</f>
        <v>0</v>
      </c>
      <c r="K261" s="4">
        <f>tf_idf!K262^2</f>
        <v>0</v>
      </c>
    </row>
    <row r="262" spans="1:11" x14ac:dyDescent="0.25">
      <c r="A262" s="3" t="s">
        <v>200</v>
      </c>
      <c r="B262" s="4">
        <f>tf_idf!B263^2</f>
        <v>0</v>
      </c>
      <c r="C262" s="11">
        <f>tf_idf!C263^2</f>
        <v>0</v>
      </c>
      <c r="D262" s="4">
        <f>tf_idf!D263^2</f>
        <v>0</v>
      </c>
      <c r="E262" s="4">
        <f>tf_idf!E263^2</f>
        <v>0</v>
      </c>
      <c r="F262" s="4">
        <f>tf_idf!F263^2</f>
        <v>0</v>
      </c>
      <c r="G262" s="4">
        <f>tf_idf!G263^2</f>
        <v>0</v>
      </c>
      <c r="H262" s="4">
        <f>tf_idf!H263^2</f>
        <v>0</v>
      </c>
      <c r="I262" s="4">
        <f>tf_idf!I263^2</f>
        <v>11.035206267601982</v>
      </c>
      <c r="J262" s="4">
        <f>tf_idf!J263^2</f>
        <v>0</v>
      </c>
      <c r="K262" s="4">
        <f>tf_idf!K263^2</f>
        <v>0</v>
      </c>
    </row>
    <row r="263" spans="1:11" x14ac:dyDescent="0.25">
      <c r="A263" s="3" t="s">
        <v>41</v>
      </c>
      <c r="B263" s="4">
        <f>tf_idf!B264^2</f>
        <v>11.035206267601982</v>
      </c>
      <c r="C263" s="11">
        <f>tf_idf!C264^2</f>
        <v>0</v>
      </c>
      <c r="D263" s="4">
        <f>tf_idf!D264^2</f>
        <v>0</v>
      </c>
      <c r="E263" s="4">
        <f>tf_idf!E264^2</f>
        <v>0</v>
      </c>
      <c r="F263" s="4">
        <f>tf_idf!F264^2</f>
        <v>0</v>
      </c>
      <c r="G263" s="4">
        <f>tf_idf!G264^2</f>
        <v>0</v>
      </c>
      <c r="H263" s="4">
        <f>tf_idf!H264^2</f>
        <v>0</v>
      </c>
      <c r="I263" s="4">
        <f>tf_idf!I264^2</f>
        <v>0</v>
      </c>
      <c r="J263" s="4">
        <f>tf_idf!J264^2</f>
        <v>0</v>
      </c>
      <c r="K263" s="4">
        <f>tf_idf!K264^2</f>
        <v>0</v>
      </c>
    </row>
    <row r="264" spans="1:11" x14ac:dyDescent="0.25">
      <c r="A264" s="3" t="s">
        <v>83</v>
      </c>
      <c r="B264" s="4">
        <f>tf_idf!B265^2</f>
        <v>0</v>
      </c>
      <c r="C264" s="11">
        <f>tf_idf!C265^2</f>
        <v>0</v>
      </c>
      <c r="D264" s="4">
        <f>tf_idf!D265^2</f>
        <v>5.3913500778272549</v>
      </c>
      <c r="E264" s="4">
        <f>tf_idf!E265^2</f>
        <v>0</v>
      </c>
      <c r="F264" s="4">
        <f>tf_idf!F265^2</f>
        <v>0</v>
      </c>
      <c r="G264" s="4">
        <f>tf_idf!G265^2</f>
        <v>0</v>
      </c>
      <c r="H264" s="4">
        <f>tf_idf!H265^2</f>
        <v>0</v>
      </c>
      <c r="I264" s="4">
        <f>tf_idf!I265^2</f>
        <v>5.3913500778272549</v>
      </c>
      <c r="J264" s="4">
        <f>tf_idf!J265^2</f>
        <v>0</v>
      </c>
      <c r="K264" s="4">
        <f>tf_idf!K265^2</f>
        <v>0</v>
      </c>
    </row>
    <row r="265" spans="1:11" x14ac:dyDescent="0.25">
      <c r="A265" s="3" t="s">
        <v>85</v>
      </c>
      <c r="B265" s="4">
        <f>tf_idf!B266^2</f>
        <v>0</v>
      </c>
      <c r="C265" s="11">
        <f>tf_idf!C266^2</f>
        <v>0</v>
      </c>
      <c r="D265" s="4">
        <f>tf_idf!D266^2</f>
        <v>11.035206267601982</v>
      </c>
      <c r="E265" s="4">
        <f>tf_idf!E266^2</f>
        <v>0</v>
      </c>
      <c r="F265" s="4">
        <f>tf_idf!F266^2</f>
        <v>0</v>
      </c>
      <c r="G265" s="4">
        <f>tf_idf!G266^2</f>
        <v>0</v>
      </c>
      <c r="H265" s="4">
        <f>tf_idf!H266^2</f>
        <v>0</v>
      </c>
      <c r="I265" s="4">
        <f>tf_idf!I266^2</f>
        <v>0</v>
      </c>
      <c r="J265" s="4">
        <f>tf_idf!J266^2</f>
        <v>0</v>
      </c>
      <c r="K265" s="4">
        <f>tf_idf!K266^2</f>
        <v>0</v>
      </c>
    </row>
    <row r="266" spans="1:11" x14ac:dyDescent="0.25">
      <c r="A266" s="3" t="s">
        <v>260</v>
      </c>
      <c r="B266" s="4">
        <f>tf_idf!B267^2</f>
        <v>0</v>
      </c>
      <c r="C266" s="11">
        <f>tf_idf!C267^2</f>
        <v>0</v>
      </c>
      <c r="D266" s="4">
        <f>tf_idf!D267^2</f>
        <v>0</v>
      </c>
      <c r="E266" s="4">
        <f>tf_idf!E267^2</f>
        <v>0</v>
      </c>
      <c r="F266" s="4">
        <f>tf_idf!F267^2</f>
        <v>0</v>
      </c>
      <c r="G266" s="4">
        <f>tf_idf!G267^2</f>
        <v>0</v>
      </c>
      <c r="H266" s="4">
        <f>tf_idf!H267^2</f>
        <v>0</v>
      </c>
      <c r="I266" s="4">
        <f>tf_idf!I267^2</f>
        <v>0</v>
      </c>
      <c r="J266" s="4">
        <f>tf_idf!J267^2</f>
        <v>0</v>
      </c>
      <c r="K266" s="4">
        <f>tf_idf!K267^2</f>
        <v>11.035206267601982</v>
      </c>
    </row>
    <row r="267" spans="1:11" x14ac:dyDescent="0.25">
      <c r="A267" s="3" t="s">
        <v>120</v>
      </c>
      <c r="B267" s="4">
        <f>tf_idf!B268^2</f>
        <v>0</v>
      </c>
      <c r="C267" s="11">
        <f>tf_idf!C268^2</f>
        <v>0</v>
      </c>
      <c r="D267" s="4">
        <f>tf_idf!D268^2</f>
        <v>0</v>
      </c>
      <c r="E267" s="4">
        <f>tf_idf!E268^2</f>
        <v>11.035206267601982</v>
      </c>
      <c r="F267" s="4">
        <f>tf_idf!F268^2</f>
        <v>0</v>
      </c>
      <c r="G267" s="4">
        <f>tf_idf!G268^2</f>
        <v>0</v>
      </c>
      <c r="H267" s="4">
        <f>tf_idf!H268^2</f>
        <v>0</v>
      </c>
      <c r="I267" s="4">
        <f>tf_idf!I268^2</f>
        <v>0</v>
      </c>
      <c r="J267" s="4">
        <f>tf_idf!J268^2</f>
        <v>0</v>
      </c>
      <c r="K267" s="4">
        <f>tf_idf!K268^2</f>
        <v>0</v>
      </c>
    </row>
    <row r="268" spans="1:11" x14ac:dyDescent="0.25">
      <c r="A268" s="3" t="s">
        <v>78</v>
      </c>
      <c r="B268" s="4">
        <f>tf_idf!B269^2</f>
        <v>0</v>
      </c>
      <c r="C268" s="11">
        <f>tf_idf!C269^2</f>
        <v>0</v>
      </c>
      <c r="D268" s="4">
        <f>tf_idf!D269^2</f>
        <v>44.140825070407928</v>
      </c>
      <c r="E268" s="4">
        <f>tf_idf!E269^2</f>
        <v>0</v>
      </c>
      <c r="F268" s="4">
        <f>tf_idf!F269^2</f>
        <v>0</v>
      </c>
      <c r="G268" s="4">
        <f>tf_idf!G269^2</f>
        <v>0</v>
      </c>
      <c r="H268" s="4">
        <f>tf_idf!H269^2</f>
        <v>0</v>
      </c>
      <c r="I268" s="4">
        <f>tf_idf!I269^2</f>
        <v>0</v>
      </c>
      <c r="J268" s="4">
        <f>tf_idf!J269^2</f>
        <v>0</v>
      </c>
      <c r="K268" s="4">
        <f>tf_idf!K269^2</f>
        <v>0</v>
      </c>
    </row>
    <row r="269" spans="1:11" x14ac:dyDescent="0.25">
      <c r="A269" s="3" t="s">
        <v>155</v>
      </c>
      <c r="B269" s="4">
        <f>tf_idf!B270^2</f>
        <v>0</v>
      </c>
      <c r="C269" s="11">
        <f>tf_idf!C270^2</f>
        <v>0</v>
      </c>
      <c r="D269" s="4">
        <f>tf_idf!D270^2</f>
        <v>0</v>
      </c>
      <c r="E269" s="4">
        <f>tf_idf!E270^2</f>
        <v>0</v>
      </c>
      <c r="F269" s="4">
        <f>tf_idf!F270^2</f>
        <v>11.035206267601982</v>
      </c>
      <c r="G269" s="4">
        <f>tf_idf!G270^2</f>
        <v>0</v>
      </c>
      <c r="H269" s="4">
        <f>tf_idf!H270^2</f>
        <v>0</v>
      </c>
      <c r="I269" s="4">
        <f>tf_idf!I270^2</f>
        <v>0</v>
      </c>
      <c r="J269" s="4">
        <f>tf_idf!J270^2</f>
        <v>0</v>
      </c>
      <c r="K269" s="4">
        <f>tf_idf!K270^2</f>
        <v>0</v>
      </c>
    </row>
    <row r="270" spans="1:11" x14ac:dyDescent="0.25">
      <c r="A270" s="3" t="s">
        <v>165</v>
      </c>
      <c r="B270" s="4">
        <f>tf_idf!B271^2</f>
        <v>0</v>
      </c>
      <c r="C270" s="11">
        <f>tf_idf!C271^2</f>
        <v>0</v>
      </c>
      <c r="D270" s="4">
        <f>tf_idf!D271^2</f>
        <v>0</v>
      </c>
      <c r="E270" s="4">
        <f>tf_idf!E271^2</f>
        <v>0</v>
      </c>
      <c r="F270" s="4">
        <f>tf_idf!F271^2</f>
        <v>0</v>
      </c>
      <c r="G270" s="4">
        <f>tf_idf!G271^2</f>
        <v>11.035206267601982</v>
      </c>
      <c r="H270" s="4">
        <f>tf_idf!H271^2</f>
        <v>0</v>
      </c>
      <c r="I270" s="4">
        <f>tf_idf!I271^2</f>
        <v>0</v>
      </c>
      <c r="J270" s="4">
        <f>tf_idf!J271^2</f>
        <v>0</v>
      </c>
      <c r="K270" s="4">
        <f>tf_idf!K271^2</f>
        <v>0</v>
      </c>
    </row>
    <row r="271" spans="1:11" x14ac:dyDescent="0.25">
      <c r="A271" s="3" t="s">
        <v>229</v>
      </c>
      <c r="B271" s="4">
        <f>tf_idf!B272^2</f>
        <v>0</v>
      </c>
      <c r="C271" s="11">
        <f>tf_idf!C272^2</f>
        <v>0</v>
      </c>
      <c r="D271" s="4">
        <f>tf_idf!D272^2</f>
        <v>0</v>
      </c>
      <c r="E271" s="4">
        <f>tf_idf!E272^2</f>
        <v>0</v>
      </c>
      <c r="F271" s="4">
        <f>tf_idf!F272^2</f>
        <v>0</v>
      </c>
      <c r="G271" s="4">
        <f>tf_idf!G272^2</f>
        <v>0</v>
      </c>
      <c r="H271" s="4">
        <f>tf_idf!H272^2</f>
        <v>0</v>
      </c>
      <c r="I271" s="4">
        <f>tf_idf!I272^2</f>
        <v>11.035206267601982</v>
      </c>
      <c r="J271" s="4">
        <f>tf_idf!J272^2</f>
        <v>0</v>
      </c>
      <c r="K271" s="4">
        <f>tf_idf!K272^2</f>
        <v>0</v>
      </c>
    </row>
    <row r="272" spans="1:11" x14ac:dyDescent="0.25">
      <c r="A272" s="3" t="s">
        <v>215</v>
      </c>
      <c r="B272" s="4">
        <f>tf_idf!B273^2</f>
        <v>0</v>
      </c>
      <c r="C272" s="11">
        <f>tf_idf!C273^2</f>
        <v>0</v>
      </c>
      <c r="D272" s="4">
        <f>tf_idf!D273^2</f>
        <v>0</v>
      </c>
      <c r="E272" s="4">
        <f>tf_idf!E273^2</f>
        <v>0</v>
      </c>
      <c r="F272" s="4">
        <f>tf_idf!F273^2</f>
        <v>0</v>
      </c>
      <c r="G272" s="4">
        <f>tf_idf!G273^2</f>
        <v>0</v>
      </c>
      <c r="H272" s="4">
        <f>tf_idf!H273^2</f>
        <v>0</v>
      </c>
      <c r="I272" s="4">
        <f>tf_idf!I273^2</f>
        <v>11.035206267601982</v>
      </c>
      <c r="J272" s="4">
        <f>tf_idf!J273^2</f>
        <v>0</v>
      </c>
      <c r="K272" s="4">
        <f>tf_idf!K273^2</f>
        <v>0</v>
      </c>
    </row>
    <row r="273" spans="1:11" x14ac:dyDescent="0.25">
      <c r="A273" s="3" t="s">
        <v>268</v>
      </c>
      <c r="B273" s="4">
        <f>tf_idf!B274^2</f>
        <v>0</v>
      </c>
      <c r="C273" s="11">
        <f>tf_idf!C274^2</f>
        <v>0</v>
      </c>
      <c r="D273" s="4">
        <f>tf_idf!D274^2</f>
        <v>0</v>
      </c>
      <c r="E273" s="4">
        <f>tf_idf!E274^2</f>
        <v>0</v>
      </c>
      <c r="F273" s="4">
        <f>tf_idf!F274^2</f>
        <v>0</v>
      </c>
      <c r="G273" s="4">
        <f>tf_idf!G274^2</f>
        <v>0</v>
      </c>
      <c r="H273" s="4">
        <f>tf_idf!H274^2</f>
        <v>0</v>
      </c>
      <c r="I273" s="4">
        <f>tf_idf!I274^2</f>
        <v>0</v>
      </c>
      <c r="J273" s="4">
        <f>tf_idf!J274^2</f>
        <v>0</v>
      </c>
      <c r="K273" s="4">
        <f>tf_idf!K274^2</f>
        <v>11.035206267601982</v>
      </c>
    </row>
    <row r="274" spans="1:11" x14ac:dyDescent="0.25">
      <c r="A274" s="3" t="s">
        <v>46</v>
      </c>
      <c r="B274" s="4">
        <f>tf_idf!B275^2</f>
        <v>11.035206267601982</v>
      </c>
      <c r="C274" s="11">
        <f>tf_idf!C275^2</f>
        <v>0</v>
      </c>
      <c r="D274" s="4">
        <f>tf_idf!D275^2</f>
        <v>0</v>
      </c>
      <c r="E274" s="4">
        <f>tf_idf!E275^2</f>
        <v>0</v>
      </c>
      <c r="F274" s="4">
        <f>tf_idf!F275^2</f>
        <v>0</v>
      </c>
      <c r="G274" s="4">
        <f>tf_idf!G275^2</f>
        <v>0</v>
      </c>
      <c r="H274" s="4">
        <f>tf_idf!H275^2</f>
        <v>0</v>
      </c>
      <c r="I274" s="4">
        <f>tf_idf!I275^2</f>
        <v>0</v>
      </c>
      <c r="J274" s="4">
        <f>tf_idf!J275^2</f>
        <v>0</v>
      </c>
      <c r="K274" s="4">
        <f>tf_idf!K275^2</f>
        <v>0</v>
      </c>
    </row>
    <row r="275" spans="1:11" x14ac:dyDescent="0.25">
      <c r="A275" s="3" t="s">
        <v>57</v>
      </c>
      <c r="B275" s="4">
        <f>tf_idf!B276^2</f>
        <v>0</v>
      </c>
      <c r="C275" s="11">
        <f>tf_idf!C276^2</f>
        <v>3.0170494753171622</v>
      </c>
      <c r="D275" s="4">
        <f>tf_idf!D276^2</f>
        <v>0</v>
      </c>
      <c r="E275" s="4">
        <f>tf_idf!E276^2</f>
        <v>0</v>
      </c>
      <c r="F275" s="4">
        <f>tf_idf!F276^2</f>
        <v>0</v>
      </c>
      <c r="G275" s="4">
        <f>tf_idf!G276^2</f>
        <v>0</v>
      </c>
      <c r="H275" s="4">
        <f>tf_idf!H276^2</f>
        <v>0</v>
      </c>
      <c r="I275" s="4">
        <f>tf_idf!I276^2</f>
        <v>12.068197901268649</v>
      </c>
      <c r="J275" s="4">
        <f>tf_idf!J276^2</f>
        <v>0</v>
      </c>
      <c r="K275" s="4">
        <f>tf_idf!K276^2</f>
        <v>27.153445277854459</v>
      </c>
    </row>
    <row r="276" spans="1:11" x14ac:dyDescent="0.25">
      <c r="A276" s="3" t="s">
        <v>327</v>
      </c>
      <c r="B276" s="4">
        <f>tf_idf!B277^2</f>
        <v>0</v>
      </c>
      <c r="C276" s="11">
        <f>tf_idf!C277^2</f>
        <v>0</v>
      </c>
      <c r="D276" s="4">
        <f>tf_idf!D277^2</f>
        <v>0</v>
      </c>
      <c r="E276" s="4">
        <f>tf_idf!E277^2</f>
        <v>0</v>
      </c>
      <c r="F276" s="4">
        <f>tf_idf!F277^2</f>
        <v>0</v>
      </c>
      <c r="G276" s="4">
        <f>tf_idf!G277^2</f>
        <v>0</v>
      </c>
      <c r="H276" s="4">
        <f>tf_idf!H277^2</f>
        <v>0</v>
      </c>
      <c r="I276" s="4">
        <f>tf_idf!I277^2</f>
        <v>0</v>
      </c>
      <c r="J276" s="4">
        <f>tf_idf!J277^2</f>
        <v>0</v>
      </c>
      <c r="K276" s="4">
        <f>tf_idf!K277^2</f>
        <v>11.035206267601982</v>
      </c>
    </row>
    <row r="277" spans="1:11" x14ac:dyDescent="0.25">
      <c r="A277" s="3" t="s">
        <v>280</v>
      </c>
      <c r="B277" s="4">
        <f>tf_idf!B278^2</f>
        <v>0</v>
      </c>
      <c r="C277" s="11">
        <f>tf_idf!C278^2</f>
        <v>0</v>
      </c>
      <c r="D277" s="4">
        <f>tf_idf!D278^2</f>
        <v>0</v>
      </c>
      <c r="E277" s="4">
        <f>tf_idf!E278^2</f>
        <v>0</v>
      </c>
      <c r="F277" s="4">
        <f>tf_idf!F278^2</f>
        <v>0</v>
      </c>
      <c r="G277" s="4">
        <f>tf_idf!G278^2</f>
        <v>0</v>
      </c>
      <c r="H277" s="4">
        <f>tf_idf!H278^2</f>
        <v>0</v>
      </c>
      <c r="I277" s="4">
        <f>tf_idf!I278^2</f>
        <v>0</v>
      </c>
      <c r="J277" s="4">
        <f>tf_idf!J278^2</f>
        <v>0</v>
      </c>
      <c r="K277" s="4">
        <f>tf_idf!K278^2</f>
        <v>11.035206267601982</v>
      </c>
    </row>
    <row r="278" spans="1:11" x14ac:dyDescent="0.25">
      <c r="A278" s="3" t="s">
        <v>239</v>
      </c>
      <c r="B278" s="4">
        <f>tf_idf!B279^2</f>
        <v>0</v>
      </c>
      <c r="C278" s="11">
        <f>tf_idf!C279^2</f>
        <v>0</v>
      </c>
      <c r="D278" s="4">
        <f>tf_idf!D279^2</f>
        <v>0</v>
      </c>
      <c r="E278" s="4">
        <f>tf_idf!E279^2</f>
        <v>0</v>
      </c>
      <c r="F278" s="4">
        <f>tf_idf!F279^2</f>
        <v>0</v>
      </c>
      <c r="G278" s="4">
        <f>tf_idf!G279^2</f>
        <v>0</v>
      </c>
      <c r="H278" s="4">
        <f>tf_idf!H279^2</f>
        <v>0</v>
      </c>
      <c r="I278" s="4">
        <f>tf_idf!I279^2</f>
        <v>0</v>
      </c>
      <c r="J278" s="4">
        <f>tf_idf!J279^2</f>
        <v>0</v>
      </c>
      <c r="K278" s="4">
        <f>tf_idf!K279^2</f>
        <v>11.035206267601982</v>
      </c>
    </row>
    <row r="279" spans="1:11" x14ac:dyDescent="0.25">
      <c r="A279" s="3" t="s">
        <v>291</v>
      </c>
      <c r="B279" s="4">
        <f>tf_idf!B280^2</f>
        <v>0</v>
      </c>
      <c r="C279" s="11">
        <f>tf_idf!C280^2</f>
        <v>0</v>
      </c>
      <c r="D279" s="4">
        <f>tf_idf!D280^2</f>
        <v>0</v>
      </c>
      <c r="E279" s="4">
        <f>tf_idf!E280^2</f>
        <v>0</v>
      </c>
      <c r="F279" s="4">
        <f>tf_idf!F280^2</f>
        <v>0</v>
      </c>
      <c r="G279" s="4">
        <f>tf_idf!G280^2</f>
        <v>0</v>
      </c>
      <c r="H279" s="4">
        <f>tf_idf!H280^2</f>
        <v>0</v>
      </c>
      <c r="I279" s="4">
        <f>tf_idf!I280^2</f>
        <v>0</v>
      </c>
      <c r="J279" s="4">
        <f>tf_idf!J280^2</f>
        <v>0</v>
      </c>
      <c r="K279" s="4">
        <f>tf_idf!K280^2</f>
        <v>44.140825070407928</v>
      </c>
    </row>
    <row r="280" spans="1:11" x14ac:dyDescent="0.25">
      <c r="A280" s="3" t="s">
        <v>146</v>
      </c>
      <c r="B280" s="4">
        <f>tf_idf!B281^2</f>
        <v>0</v>
      </c>
      <c r="C280" s="11">
        <f>tf_idf!C281^2</f>
        <v>0</v>
      </c>
      <c r="D280" s="4">
        <f>tf_idf!D281^2</f>
        <v>0</v>
      </c>
      <c r="E280" s="4">
        <f>tf_idf!E281^2</f>
        <v>0</v>
      </c>
      <c r="F280" s="4">
        <f>tf_idf!F281^2</f>
        <v>11.035206267601982</v>
      </c>
      <c r="G280" s="4">
        <f>tf_idf!G281^2</f>
        <v>0</v>
      </c>
      <c r="H280" s="4">
        <f>tf_idf!H281^2</f>
        <v>0</v>
      </c>
      <c r="I280" s="4">
        <f>tf_idf!I281^2</f>
        <v>0</v>
      </c>
      <c r="J280" s="4">
        <f>tf_idf!J281^2</f>
        <v>0</v>
      </c>
      <c r="K280" s="4">
        <f>tf_idf!K281^2</f>
        <v>0</v>
      </c>
    </row>
    <row r="281" spans="1:11" x14ac:dyDescent="0.25">
      <c r="A281" s="3" t="s">
        <v>113</v>
      </c>
      <c r="B281" s="4">
        <f>tf_idf!B282^2</f>
        <v>0</v>
      </c>
      <c r="C281" s="11">
        <f>tf_idf!C282^2</f>
        <v>0</v>
      </c>
      <c r="D281" s="4">
        <f>tf_idf!D282^2</f>
        <v>0</v>
      </c>
      <c r="E281" s="4">
        <f>tf_idf!E282^2</f>
        <v>5.3913500778272549</v>
      </c>
      <c r="F281" s="4">
        <f>tf_idf!F282^2</f>
        <v>0</v>
      </c>
      <c r="G281" s="4">
        <f>tf_idf!G282^2</f>
        <v>0</v>
      </c>
      <c r="H281" s="4">
        <f>tf_idf!H282^2</f>
        <v>0</v>
      </c>
      <c r="I281" s="4">
        <f>tf_idf!I282^2</f>
        <v>48.522150700445302</v>
      </c>
      <c r="J281" s="4">
        <f>tf_idf!J282^2</f>
        <v>0</v>
      </c>
      <c r="K281" s="4">
        <f>tf_idf!K282^2</f>
        <v>0</v>
      </c>
    </row>
    <row r="282" spans="1:11" x14ac:dyDescent="0.25">
      <c r="A282" s="3" t="s">
        <v>194</v>
      </c>
      <c r="B282" s="4">
        <f>tf_idf!B283^2</f>
        <v>0</v>
      </c>
      <c r="C282" s="11">
        <f>tf_idf!C283^2</f>
        <v>0</v>
      </c>
      <c r="D282" s="4">
        <f>tf_idf!D283^2</f>
        <v>0</v>
      </c>
      <c r="E282" s="4">
        <f>tf_idf!E283^2</f>
        <v>0</v>
      </c>
      <c r="F282" s="4">
        <f>tf_idf!F283^2</f>
        <v>0</v>
      </c>
      <c r="G282" s="4">
        <f>tf_idf!G283^2</f>
        <v>0</v>
      </c>
      <c r="H282" s="4">
        <f>tf_idf!H283^2</f>
        <v>0</v>
      </c>
      <c r="I282" s="4">
        <f>tf_idf!I283^2</f>
        <v>11.035206267601982</v>
      </c>
      <c r="J282" s="4">
        <f>tf_idf!J283^2</f>
        <v>0</v>
      </c>
      <c r="K282" s="4">
        <f>tf_idf!K283^2</f>
        <v>0</v>
      </c>
    </row>
    <row r="283" spans="1:11" x14ac:dyDescent="0.25">
      <c r="A283" s="3" t="s">
        <v>174</v>
      </c>
      <c r="B283" s="4">
        <f>tf_idf!B284^2</f>
        <v>0</v>
      </c>
      <c r="C283" s="11">
        <f>tf_idf!C284^2</f>
        <v>0</v>
      </c>
      <c r="D283" s="4">
        <f>tf_idf!D284^2</f>
        <v>0</v>
      </c>
      <c r="E283" s="4">
        <f>tf_idf!E284^2</f>
        <v>0</v>
      </c>
      <c r="F283" s="4">
        <f>tf_idf!F284^2</f>
        <v>0</v>
      </c>
      <c r="G283" s="4">
        <f>tf_idf!G284^2</f>
        <v>0</v>
      </c>
      <c r="H283" s="4">
        <f>tf_idf!H284^2</f>
        <v>0</v>
      </c>
      <c r="I283" s="4">
        <f>tf_idf!I284^2</f>
        <v>11.035206267601982</v>
      </c>
      <c r="J283" s="4">
        <f>tf_idf!J284^2</f>
        <v>0</v>
      </c>
      <c r="K283" s="4">
        <f>tf_idf!K284^2</f>
        <v>0</v>
      </c>
    </row>
    <row r="284" spans="1:11" x14ac:dyDescent="0.25">
      <c r="A284" s="3" t="s">
        <v>136</v>
      </c>
      <c r="B284" s="4">
        <f>tf_idf!B285^2</f>
        <v>0</v>
      </c>
      <c r="C284" s="11">
        <f>tf_idf!C285^2</f>
        <v>0</v>
      </c>
      <c r="D284" s="4">
        <f>tf_idf!D285^2</f>
        <v>0</v>
      </c>
      <c r="E284" s="4">
        <f>tf_idf!E285^2</f>
        <v>11.035206267601982</v>
      </c>
      <c r="F284" s="4">
        <f>tf_idf!F285^2</f>
        <v>0</v>
      </c>
      <c r="G284" s="4">
        <f>tf_idf!G285^2</f>
        <v>0</v>
      </c>
      <c r="H284" s="4">
        <f>tf_idf!H285^2</f>
        <v>0</v>
      </c>
      <c r="I284" s="4">
        <f>tf_idf!I285^2</f>
        <v>0</v>
      </c>
      <c r="J284" s="4">
        <f>tf_idf!J285^2</f>
        <v>0</v>
      </c>
      <c r="K284" s="4">
        <f>tf_idf!K285^2</f>
        <v>0</v>
      </c>
    </row>
    <row r="285" spans="1:11" x14ac:dyDescent="0.25">
      <c r="A285" s="3" t="s">
        <v>176</v>
      </c>
      <c r="B285" s="4">
        <f>tf_idf!B286^2</f>
        <v>0</v>
      </c>
      <c r="C285" s="11">
        <f>tf_idf!C286^2</f>
        <v>0</v>
      </c>
      <c r="D285" s="4">
        <f>tf_idf!D286^2</f>
        <v>0</v>
      </c>
      <c r="E285" s="4">
        <f>tf_idf!E286^2</f>
        <v>0</v>
      </c>
      <c r="F285" s="4">
        <f>tf_idf!F286^2</f>
        <v>0</v>
      </c>
      <c r="G285" s="4">
        <f>tf_idf!G286^2</f>
        <v>0</v>
      </c>
      <c r="H285" s="4">
        <f>tf_idf!H286^2</f>
        <v>0</v>
      </c>
      <c r="I285" s="4">
        <f>tf_idf!I286^2</f>
        <v>11.035206267601982</v>
      </c>
      <c r="J285" s="4">
        <f>tf_idf!J286^2</f>
        <v>0</v>
      </c>
      <c r="K285" s="4">
        <f>tf_idf!K286^2</f>
        <v>0</v>
      </c>
    </row>
    <row r="286" spans="1:11" x14ac:dyDescent="0.25">
      <c r="A286" s="3" t="s">
        <v>246</v>
      </c>
      <c r="B286" s="4">
        <f>tf_idf!B287^2</f>
        <v>0</v>
      </c>
      <c r="C286" s="11">
        <f>tf_idf!C287^2</f>
        <v>0</v>
      </c>
      <c r="D286" s="4">
        <f>tf_idf!D287^2</f>
        <v>0</v>
      </c>
      <c r="E286" s="4">
        <f>tf_idf!E287^2</f>
        <v>0</v>
      </c>
      <c r="F286" s="4">
        <f>tf_idf!F287^2</f>
        <v>0</v>
      </c>
      <c r="G286" s="4">
        <f>tf_idf!G287^2</f>
        <v>0</v>
      </c>
      <c r="H286" s="4">
        <f>tf_idf!H287^2</f>
        <v>0</v>
      </c>
      <c r="I286" s="4">
        <f>tf_idf!I287^2</f>
        <v>0</v>
      </c>
      <c r="J286" s="4">
        <f>tf_idf!J287^2</f>
        <v>0</v>
      </c>
      <c r="K286" s="4">
        <f>tf_idf!K287^2</f>
        <v>11.035206267601982</v>
      </c>
    </row>
    <row r="287" spans="1:11" x14ac:dyDescent="0.25">
      <c r="A287" s="3" t="s">
        <v>300</v>
      </c>
      <c r="B287" s="4">
        <f>tf_idf!B288^2</f>
        <v>0</v>
      </c>
      <c r="C287" s="11">
        <f>tf_idf!C288^2</f>
        <v>0</v>
      </c>
      <c r="D287" s="4">
        <f>tf_idf!D288^2</f>
        <v>0</v>
      </c>
      <c r="E287" s="4">
        <f>tf_idf!E288^2</f>
        <v>0</v>
      </c>
      <c r="F287" s="4">
        <f>tf_idf!F288^2</f>
        <v>0</v>
      </c>
      <c r="G287" s="4">
        <f>tf_idf!G288^2</f>
        <v>0</v>
      </c>
      <c r="H287" s="4">
        <f>tf_idf!H288^2</f>
        <v>0</v>
      </c>
      <c r="I287" s="4">
        <f>tf_idf!I288^2</f>
        <v>0</v>
      </c>
      <c r="J287" s="4">
        <f>tf_idf!J288^2</f>
        <v>0</v>
      </c>
      <c r="K287" s="4">
        <f>tf_idf!K288^2</f>
        <v>11.035206267601982</v>
      </c>
    </row>
    <row r="288" spans="1:11" x14ac:dyDescent="0.25">
      <c r="A288" s="3" t="s">
        <v>228</v>
      </c>
      <c r="B288" s="4">
        <f>tf_idf!B289^2</f>
        <v>0</v>
      </c>
      <c r="C288" s="11">
        <f>tf_idf!C289^2</f>
        <v>0</v>
      </c>
      <c r="D288" s="4">
        <f>tf_idf!D289^2</f>
        <v>0</v>
      </c>
      <c r="E288" s="4">
        <f>tf_idf!E289^2</f>
        <v>0</v>
      </c>
      <c r="F288" s="4">
        <f>tf_idf!F289^2</f>
        <v>0</v>
      </c>
      <c r="G288" s="4">
        <f>tf_idf!G289^2</f>
        <v>0</v>
      </c>
      <c r="H288" s="4">
        <f>tf_idf!H289^2</f>
        <v>0</v>
      </c>
      <c r="I288" s="4">
        <f>tf_idf!I289^2</f>
        <v>11.035206267601982</v>
      </c>
      <c r="J288" s="4">
        <f>tf_idf!J289^2</f>
        <v>0</v>
      </c>
      <c r="K288" s="4">
        <f>tf_idf!K289^2</f>
        <v>0</v>
      </c>
    </row>
    <row r="289" spans="1:11" x14ac:dyDescent="0.25">
      <c r="A289" s="3" t="s">
        <v>172</v>
      </c>
      <c r="B289" s="4">
        <f>tf_idf!B290^2</f>
        <v>0</v>
      </c>
      <c r="C289" s="11">
        <f>tf_idf!C290^2</f>
        <v>0</v>
      </c>
      <c r="D289" s="4">
        <f>tf_idf!D290^2</f>
        <v>0</v>
      </c>
      <c r="E289" s="4">
        <f>tf_idf!E290^2</f>
        <v>0</v>
      </c>
      <c r="F289" s="4">
        <f>tf_idf!F290^2</f>
        <v>0</v>
      </c>
      <c r="G289" s="4">
        <f>tf_idf!G290^2</f>
        <v>0</v>
      </c>
      <c r="H289" s="4">
        <f>tf_idf!H290^2</f>
        <v>0</v>
      </c>
      <c r="I289" s="4">
        <f>tf_idf!I290^2</f>
        <v>11.035206267601982</v>
      </c>
      <c r="J289" s="4">
        <f>tf_idf!J290^2</f>
        <v>0</v>
      </c>
      <c r="K289" s="4">
        <f>tf_idf!K290^2</f>
        <v>0</v>
      </c>
    </row>
    <row r="290" spans="1:11" x14ac:dyDescent="0.25">
      <c r="A290" s="3" t="s">
        <v>132</v>
      </c>
      <c r="B290" s="4">
        <f>tf_idf!B291^2</f>
        <v>0</v>
      </c>
      <c r="C290" s="11">
        <f>tf_idf!C291^2</f>
        <v>0</v>
      </c>
      <c r="D290" s="4">
        <f>tf_idf!D291^2</f>
        <v>0</v>
      </c>
      <c r="E290" s="4">
        <f>tf_idf!E291^2</f>
        <v>5.3913500778272549</v>
      </c>
      <c r="F290" s="4">
        <f>tf_idf!F291^2</f>
        <v>0</v>
      </c>
      <c r="G290" s="4">
        <f>tf_idf!G291^2</f>
        <v>0</v>
      </c>
      <c r="H290" s="4">
        <f>tf_idf!H291^2</f>
        <v>0</v>
      </c>
      <c r="I290" s="4">
        <f>tf_idf!I291^2</f>
        <v>21.56540031130902</v>
      </c>
      <c r="J290" s="4">
        <f>tf_idf!J291^2</f>
        <v>0</v>
      </c>
      <c r="K290" s="4">
        <f>tf_idf!K291^2</f>
        <v>0</v>
      </c>
    </row>
    <row r="291" spans="1:11" x14ac:dyDescent="0.25">
      <c r="A291" s="3" t="s">
        <v>203</v>
      </c>
      <c r="B291" s="4">
        <f>tf_idf!B292^2</f>
        <v>0</v>
      </c>
      <c r="C291" s="11">
        <f>tf_idf!C292^2</f>
        <v>0</v>
      </c>
      <c r="D291" s="4">
        <f>tf_idf!D292^2</f>
        <v>0</v>
      </c>
      <c r="E291" s="4">
        <f>tf_idf!E292^2</f>
        <v>0</v>
      </c>
      <c r="F291" s="4">
        <f>tf_idf!F292^2</f>
        <v>0</v>
      </c>
      <c r="G291" s="4">
        <f>tf_idf!G292^2</f>
        <v>0</v>
      </c>
      <c r="H291" s="4">
        <f>tf_idf!H292^2</f>
        <v>0</v>
      </c>
      <c r="I291" s="4">
        <f>tf_idf!I292^2</f>
        <v>48.522150700445302</v>
      </c>
      <c r="J291" s="4">
        <f>tf_idf!J292^2</f>
        <v>0</v>
      </c>
      <c r="K291" s="4">
        <f>tf_idf!K292^2</f>
        <v>5.3913500778272549</v>
      </c>
    </row>
    <row r="292" spans="1:11" x14ac:dyDescent="0.25">
      <c r="A292" s="3" t="s">
        <v>237</v>
      </c>
      <c r="B292" s="4">
        <f>tf_idf!B293^2</f>
        <v>0</v>
      </c>
      <c r="C292" s="11">
        <f>tf_idf!C293^2</f>
        <v>0</v>
      </c>
      <c r="D292" s="4">
        <f>tf_idf!D293^2</f>
        <v>0</v>
      </c>
      <c r="E292" s="4">
        <f>tf_idf!E293^2</f>
        <v>0</v>
      </c>
      <c r="F292" s="4">
        <f>tf_idf!F293^2</f>
        <v>0</v>
      </c>
      <c r="G292" s="4">
        <f>tf_idf!G293^2</f>
        <v>0</v>
      </c>
      <c r="H292" s="4">
        <f>tf_idf!H293^2</f>
        <v>0</v>
      </c>
      <c r="I292" s="4">
        <f>tf_idf!I293^2</f>
        <v>0</v>
      </c>
      <c r="J292" s="4">
        <f>tf_idf!J293^2</f>
        <v>0</v>
      </c>
      <c r="K292" s="4">
        <f>tf_idf!K293^2</f>
        <v>11.035206267601982</v>
      </c>
    </row>
    <row r="293" spans="1:11" x14ac:dyDescent="0.25">
      <c r="A293" s="3" t="s">
        <v>302</v>
      </c>
      <c r="B293" s="4">
        <f>tf_idf!B294^2</f>
        <v>0</v>
      </c>
      <c r="C293" s="11">
        <f>tf_idf!C294^2</f>
        <v>0</v>
      </c>
      <c r="D293" s="4">
        <f>tf_idf!D294^2</f>
        <v>0</v>
      </c>
      <c r="E293" s="4">
        <f>tf_idf!E294^2</f>
        <v>0</v>
      </c>
      <c r="F293" s="4">
        <f>tf_idf!F294^2</f>
        <v>0</v>
      </c>
      <c r="G293" s="4">
        <f>tf_idf!G294^2</f>
        <v>0</v>
      </c>
      <c r="H293" s="4">
        <f>tf_idf!H294^2</f>
        <v>0</v>
      </c>
      <c r="I293" s="4">
        <f>tf_idf!I294^2</f>
        <v>0</v>
      </c>
      <c r="J293" s="4">
        <f>tf_idf!J294^2</f>
        <v>0</v>
      </c>
      <c r="K293" s="4">
        <f>tf_idf!K294^2</f>
        <v>11.035206267601982</v>
      </c>
    </row>
    <row r="294" spans="1:11" x14ac:dyDescent="0.25">
      <c r="A294" s="3" t="s">
        <v>171</v>
      </c>
      <c r="B294" s="4">
        <f>tf_idf!B295^2</f>
        <v>0</v>
      </c>
      <c r="C294" s="11">
        <f>tf_idf!C295^2</f>
        <v>0</v>
      </c>
      <c r="D294" s="4">
        <f>tf_idf!D295^2</f>
        <v>0</v>
      </c>
      <c r="E294" s="4">
        <f>tf_idf!E295^2</f>
        <v>0</v>
      </c>
      <c r="F294" s="4">
        <f>tf_idf!F295^2</f>
        <v>0</v>
      </c>
      <c r="G294" s="4">
        <f>tf_idf!G295^2</f>
        <v>0</v>
      </c>
      <c r="H294" s="4">
        <f>tf_idf!H295^2</f>
        <v>0</v>
      </c>
      <c r="I294" s="4">
        <f>tf_idf!I295^2</f>
        <v>11.035206267601982</v>
      </c>
      <c r="J294" s="4">
        <f>tf_idf!J295^2</f>
        <v>0</v>
      </c>
      <c r="K294" s="4">
        <f>tf_idf!K295^2</f>
        <v>0</v>
      </c>
    </row>
    <row r="295" spans="1:11" x14ac:dyDescent="0.25">
      <c r="A295" s="3" t="s">
        <v>28</v>
      </c>
      <c r="B295" s="4">
        <f>tf_idf!B296^2</f>
        <v>11.035206267601982</v>
      </c>
      <c r="C295" s="11">
        <f>tf_idf!C296^2</f>
        <v>0</v>
      </c>
      <c r="D295" s="4">
        <f>tf_idf!D296^2</f>
        <v>0</v>
      </c>
      <c r="E295" s="4">
        <f>tf_idf!E296^2</f>
        <v>0</v>
      </c>
      <c r="F295" s="4">
        <f>tf_idf!F296^2</f>
        <v>0</v>
      </c>
      <c r="G295" s="4">
        <f>tf_idf!G296^2</f>
        <v>0</v>
      </c>
      <c r="H295" s="4">
        <f>tf_idf!H296^2</f>
        <v>0</v>
      </c>
      <c r="I295" s="4">
        <f>tf_idf!I296^2</f>
        <v>0</v>
      </c>
      <c r="J295" s="4">
        <f>tf_idf!J296^2</f>
        <v>0</v>
      </c>
      <c r="K295" s="4">
        <f>tf_idf!K296^2</f>
        <v>0</v>
      </c>
    </row>
    <row r="296" spans="1:11" x14ac:dyDescent="0.25">
      <c r="A296" s="3" t="s">
        <v>275</v>
      </c>
      <c r="B296" s="4">
        <f>tf_idf!B297^2</f>
        <v>0</v>
      </c>
      <c r="C296" s="11">
        <f>tf_idf!C297^2</f>
        <v>0</v>
      </c>
      <c r="D296" s="4">
        <f>tf_idf!D297^2</f>
        <v>0</v>
      </c>
      <c r="E296" s="4">
        <f>tf_idf!E297^2</f>
        <v>0</v>
      </c>
      <c r="F296" s="4">
        <f>tf_idf!F297^2</f>
        <v>0</v>
      </c>
      <c r="G296" s="4">
        <f>tf_idf!G297^2</f>
        <v>0</v>
      </c>
      <c r="H296" s="4">
        <f>tf_idf!H297^2</f>
        <v>0</v>
      </c>
      <c r="I296" s="4">
        <f>tf_idf!I297^2</f>
        <v>0</v>
      </c>
      <c r="J296" s="4">
        <f>tf_idf!J297^2</f>
        <v>0</v>
      </c>
      <c r="K296" s="4">
        <f>tf_idf!K297^2</f>
        <v>11.035206267601982</v>
      </c>
    </row>
    <row r="297" spans="1:11" x14ac:dyDescent="0.25">
      <c r="A297" s="3" t="s">
        <v>116</v>
      </c>
      <c r="B297" s="4">
        <f>tf_idf!B298^2</f>
        <v>0</v>
      </c>
      <c r="C297" s="11">
        <f>tf_idf!C298^2</f>
        <v>0</v>
      </c>
      <c r="D297" s="4">
        <f>tf_idf!D298^2</f>
        <v>0</v>
      </c>
      <c r="E297" s="4">
        <f>tf_idf!E298^2</f>
        <v>5.3913500778272549</v>
      </c>
      <c r="F297" s="4">
        <f>tf_idf!F298^2</f>
        <v>0</v>
      </c>
      <c r="G297" s="4">
        <f>tf_idf!G298^2</f>
        <v>0</v>
      </c>
      <c r="H297" s="4">
        <f>tf_idf!H298^2</f>
        <v>0</v>
      </c>
      <c r="I297" s="4">
        <f>tf_idf!I298^2</f>
        <v>0</v>
      </c>
      <c r="J297" s="4">
        <f>tf_idf!J298^2</f>
        <v>0</v>
      </c>
      <c r="K297" s="4">
        <f>tf_idf!K298^2</f>
        <v>48.522150700445302</v>
      </c>
    </row>
    <row r="298" spans="1:11" x14ac:dyDescent="0.25">
      <c r="A298" s="3" t="s">
        <v>117</v>
      </c>
      <c r="B298" s="4">
        <f>tf_idf!B299^2</f>
        <v>0</v>
      </c>
      <c r="C298" s="11">
        <f>tf_idf!C299^2</f>
        <v>0</v>
      </c>
      <c r="D298" s="4">
        <f>tf_idf!D299^2</f>
        <v>0</v>
      </c>
      <c r="E298" s="4">
        <f>tf_idf!E299^2</f>
        <v>5.3913500778272549</v>
      </c>
      <c r="F298" s="4">
        <f>tf_idf!F299^2</f>
        <v>0</v>
      </c>
      <c r="G298" s="4">
        <f>tf_idf!G299^2</f>
        <v>0</v>
      </c>
      <c r="H298" s="4">
        <f>tf_idf!H299^2</f>
        <v>0</v>
      </c>
      <c r="I298" s="4">
        <f>tf_idf!I299^2</f>
        <v>5.3913500778272549</v>
      </c>
      <c r="J298" s="4">
        <f>tf_idf!J299^2</f>
        <v>0</v>
      </c>
      <c r="K298" s="4">
        <f>tf_idf!K299^2</f>
        <v>0</v>
      </c>
    </row>
    <row r="299" spans="1:11" x14ac:dyDescent="0.25">
      <c r="A299" s="3" t="s">
        <v>222</v>
      </c>
      <c r="B299" s="4">
        <f>tf_idf!B300^2</f>
        <v>0</v>
      </c>
      <c r="C299" s="11">
        <f>tf_idf!C300^2</f>
        <v>0</v>
      </c>
      <c r="D299" s="4">
        <f>tf_idf!D300^2</f>
        <v>0</v>
      </c>
      <c r="E299" s="4">
        <f>tf_idf!E300^2</f>
        <v>0</v>
      </c>
      <c r="F299" s="4">
        <f>tf_idf!F300^2</f>
        <v>0</v>
      </c>
      <c r="G299" s="4">
        <f>tf_idf!G300^2</f>
        <v>0</v>
      </c>
      <c r="H299" s="4">
        <f>tf_idf!H300^2</f>
        <v>0</v>
      </c>
      <c r="I299" s="4">
        <f>tf_idf!I300^2</f>
        <v>44.140825070407928</v>
      </c>
      <c r="J299" s="4">
        <f>tf_idf!J300^2</f>
        <v>0</v>
      </c>
      <c r="K299" s="4">
        <f>tf_idf!K300^2</f>
        <v>0</v>
      </c>
    </row>
    <row r="300" spans="1:11" x14ac:dyDescent="0.25">
      <c r="A300" s="3" t="s">
        <v>114</v>
      </c>
      <c r="B300" s="4">
        <f>tf_idf!B301^2</f>
        <v>0</v>
      </c>
      <c r="C300" s="11">
        <f>tf_idf!C301^2</f>
        <v>0</v>
      </c>
      <c r="D300" s="4">
        <f>tf_idf!D301^2</f>
        <v>0</v>
      </c>
      <c r="E300" s="4">
        <f>tf_idf!E301^2</f>
        <v>11.035206267601982</v>
      </c>
      <c r="F300" s="4">
        <f>tf_idf!F301^2</f>
        <v>0</v>
      </c>
      <c r="G300" s="4">
        <f>tf_idf!G301^2</f>
        <v>0</v>
      </c>
      <c r="H300" s="4">
        <f>tf_idf!H301^2</f>
        <v>0</v>
      </c>
      <c r="I300" s="4">
        <f>tf_idf!I301^2</f>
        <v>0</v>
      </c>
      <c r="J300" s="4">
        <f>tf_idf!J301^2</f>
        <v>0</v>
      </c>
      <c r="K300" s="4">
        <f>tf_idf!K301^2</f>
        <v>0</v>
      </c>
    </row>
    <row r="301" spans="1:11" x14ac:dyDescent="0.25">
      <c r="A301" s="3" t="s">
        <v>184</v>
      </c>
      <c r="B301" s="4">
        <f>tf_idf!B302^2</f>
        <v>0</v>
      </c>
      <c r="C301" s="11">
        <f>tf_idf!C302^2</f>
        <v>0</v>
      </c>
      <c r="D301" s="4">
        <f>tf_idf!D302^2</f>
        <v>0</v>
      </c>
      <c r="E301" s="4">
        <f>tf_idf!E302^2</f>
        <v>0</v>
      </c>
      <c r="F301" s="4">
        <f>tf_idf!F302^2</f>
        <v>0</v>
      </c>
      <c r="G301" s="4">
        <f>tf_idf!G302^2</f>
        <v>0</v>
      </c>
      <c r="H301" s="4">
        <f>tf_idf!H302^2</f>
        <v>0</v>
      </c>
      <c r="I301" s="4">
        <f>tf_idf!I302^2</f>
        <v>44.140825070407928</v>
      </c>
      <c r="J301" s="4">
        <f>tf_idf!J302^2</f>
        <v>0</v>
      </c>
      <c r="K301" s="4">
        <f>tf_idf!K302^2</f>
        <v>0</v>
      </c>
    </row>
    <row r="302" spans="1:11" x14ac:dyDescent="0.25">
      <c r="A302" s="3" t="s">
        <v>125</v>
      </c>
      <c r="B302" s="4">
        <f>tf_idf!B303^2</f>
        <v>0</v>
      </c>
      <c r="C302" s="11">
        <f>tf_idf!C303^2</f>
        <v>0</v>
      </c>
      <c r="D302" s="4">
        <f>tf_idf!D303^2</f>
        <v>0</v>
      </c>
      <c r="E302" s="4">
        <f>tf_idf!E303^2</f>
        <v>11.035206267601982</v>
      </c>
      <c r="F302" s="4">
        <f>tf_idf!F303^2</f>
        <v>0</v>
      </c>
      <c r="G302" s="4">
        <f>tf_idf!G303^2</f>
        <v>0</v>
      </c>
      <c r="H302" s="4">
        <f>tf_idf!H303^2</f>
        <v>0</v>
      </c>
      <c r="I302" s="4">
        <f>tf_idf!I303^2</f>
        <v>0</v>
      </c>
      <c r="J302" s="4">
        <f>tf_idf!J303^2</f>
        <v>0</v>
      </c>
      <c r="K302" s="4">
        <f>tf_idf!K303^2</f>
        <v>0</v>
      </c>
    </row>
    <row r="303" spans="1:11" x14ac:dyDescent="0.25">
      <c r="A303" s="3" t="s">
        <v>211</v>
      </c>
      <c r="B303" s="4">
        <f>tf_idf!B304^2</f>
        <v>0</v>
      </c>
      <c r="C303" s="11">
        <f>tf_idf!C304^2</f>
        <v>0</v>
      </c>
      <c r="D303" s="4">
        <f>tf_idf!D304^2</f>
        <v>0</v>
      </c>
      <c r="E303" s="4">
        <f>tf_idf!E304^2</f>
        <v>0</v>
      </c>
      <c r="F303" s="4">
        <f>tf_idf!F304^2</f>
        <v>0</v>
      </c>
      <c r="G303" s="4">
        <f>tf_idf!G304^2</f>
        <v>0</v>
      </c>
      <c r="H303" s="4">
        <f>tf_idf!H304^2</f>
        <v>0</v>
      </c>
      <c r="I303" s="4">
        <f>tf_idf!I304^2</f>
        <v>11.035206267601982</v>
      </c>
      <c r="J303" s="4">
        <f>tf_idf!J304^2</f>
        <v>0</v>
      </c>
      <c r="K303" s="4">
        <f>tf_idf!K304^2</f>
        <v>0</v>
      </c>
    </row>
    <row r="304" spans="1:11" x14ac:dyDescent="0.25">
      <c r="A304" s="3" t="s">
        <v>101</v>
      </c>
      <c r="B304" s="4">
        <f>tf_idf!B305^2</f>
        <v>0</v>
      </c>
      <c r="C304" s="11">
        <f>tf_idf!C305^2</f>
        <v>0</v>
      </c>
      <c r="D304" s="4">
        <f>tf_idf!D305^2</f>
        <v>5.3913500778272549</v>
      </c>
      <c r="E304" s="4">
        <f>tf_idf!E305^2</f>
        <v>0</v>
      </c>
      <c r="F304" s="4">
        <f>tf_idf!F305^2</f>
        <v>0</v>
      </c>
      <c r="G304" s="4">
        <f>tf_idf!G305^2</f>
        <v>0</v>
      </c>
      <c r="H304" s="4">
        <f>tf_idf!H305^2</f>
        <v>0</v>
      </c>
      <c r="I304" s="4">
        <f>tf_idf!I305^2</f>
        <v>5.3913500778272549</v>
      </c>
      <c r="J304" s="4">
        <f>tf_idf!J305^2</f>
        <v>0</v>
      </c>
      <c r="K304" s="4">
        <f>tf_idf!K305^2</f>
        <v>0</v>
      </c>
    </row>
    <row r="305" spans="1:11" x14ac:dyDescent="0.25">
      <c r="A305" s="3" t="s">
        <v>220</v>
      </c>
      <c r="B305" s="4">
        <f>tf_idf!B306^2</f>
        <v>0</v>
      </c>
      <c r="C305" s="11">
        <f>tf_idf!C306^2</f>
        <v>0</v>
      </c>
      <c r="D305" s="4">
        <f>tf_idf!D306^2</f>
        <v>0</v>
      </c>
      <c r="E305" s="4">
        <f>tf_idf!E306^2</f>
        <v>0</v>
      </c>
      <c r="F305" s="4">
        <f>tf_idf!F306^2</f>
        <v>0</v>
      </c>
      <c r="G305" s="4">
        <f>tf_idf!G306^2</f>
        <v>0</v>
      </c>
      <c r="H305" s="4">
        <f>tf_idf!H306^2</f>
        <v>0</v>
      </c>
      <c r="I305" s="4">
        <f>tf_idf!I306^2</f>
        <v>5.3913500778272549</v>
      </c>
      <c r="J305" s="4">
        <f>tf_idf!J306^2</f>
        <v>0</v>
      </c>
      <c r="K305" s="4">
        <f>tf_idf!K306^2</f>
        <v>21.56540031130902</v>
      </c>
    </row>
    <row r="306" spans="1:11" x14ac:dyDescent="0.25">
      <c r="A306" s="3" t="s">
        <v>329</v>
      </c>
      <c r="B306" s="4">
        <f>tf_idf!B307^2</f>
        <v>0</v>
      </c>
      <c r="C306" s="11">
        <f>tf_idf!C307^2</f>
        <v>0</v>
      </c>
      <c r="D306" s="4">
        <f>tf_idf!D307^2</f>
        <v>0</v>
      </c>
      <c r="E306" s="4">
        <f>tf_idf!E307^2</f>
        <v>0</v>
      </c>
      <c r="F306" s="4">
        <f>tf_idf!F307^2</f>
        <v>0</v>
      </c>
      <c r="G306" s="4">
        <f>tf_idf!G307^2</f>
        <v>0</v>
      </c>
      <c r="H306" s="4">
        <f>tf_idf!H307^2</f>
        <v>0</v>
      </c>
      <c r="I306" s="4">
        <f>tf_idf!I307^2</f>
        <v>0</v>
      </c>
      <c r="J306" s="4">
        <f>tf_idf!J307^2</f>
        <v>0</v>
      </c>
      <c r="K306" s="4">
        <f>tf_idf!K307^2</f>
        <v>11.035206267601982</v>
      </c>
    </row>
    <row r="307" spans="1:11" x14ac:dyDescent="0.25">
      <c r="A307" s="3" t="s">
        <v>288</v>
      </c>
      <c r="B307" s="4">
        <f>tf_idf!B308^2</f>
        <v>0</v>
      </c>
      <c r="C307" s="11">
        <f>tf_idf!C308^2</f>
        <v>0</v>
      </c>
      <c r="D307" s="4">
        <f>tf_idf!D308^2</f>
        <v>0</v>
      </c>
      <c r="E307" s="4">
        <f>tf_idf!E308^2</f>
        <v>0</v>
      </c>
      <c r="F307" s="4">
        <f>tf_idf!F308^2</f>
        <v>0</v>
      </c>
      <c r="G307" s="4">
        <f>tf_idf!G308^2</f>
        <v>0</v>
      </c>
      <c r="H307" s="4">
        <f>tf_idf!H308^2</f>
        <v>0</v>
      </c>
      <c r="I307" s="4">
        <f>tf_idf!I308^2</f>
        <v>0</v>
      </c>
      <c r="J307" s="4">
        <f>tf_idf!J308^2</f>
        <v>0</v>
      </c>
      <c r="K307" s="4">
        <f>tf_idf!K308^2</f>
        <v>11.035206267601982</v>
      </c>
    </row>
    <row r="308" spans="1:11" x14ac:dyDescent="0.25">
      <c r="A308" s="3" t="s">
        <v>236</v>
      </c>
      <c r="B308" s="4">
        <f>tf_idf!B309^2</f>
        <v>0</v>
      </c>
      <c r="C308" s="11">
        <f>tf_idf!C309^2</f>
        <v>0</v>
      </c>
      <c r="D308" s="4">
        <f>tf_idf!D309^2</f>
        <v>0</v>
      </c>
      <c r="E308" s="4">
        <f>tf_idf!E309^2</f>
        <v>0</v>
      </c>
      <c r="F308" s="4">
        <f>tf_idf!F309^2</f>
        <v>0</v>
      </c>
      <c r="G308" s="4">
        <f>tf_idf!G309^2</f>
        <v>0</v>
      </c>
      <c r="H308" s="4">
        <f>tf_idf!H309^2</f>
        <v>0</v>
      </c>
      <c r="I308" s="4">
        <f>tf_idf!I309^2</f>
        <v>0</v>
      </c>
      <c r="J308" s="4">
        <f>tf_idf!J309^2</f>
        <v>0</v>
      </c>
      <c r="K308" s="4">
        <f>tf_idf!K309^2</f>
        <v>11.035206267601982</v>
      </c>
    </row>
    <row r="309" spans="1:11" x14ac:dyDescent="0.25">
      <c r="A309" s="3" t="s">
        <v>169</v>
      </c>
      <c r="B309" s="4">
        <f>tf_idf!B310^2</f>
        <v>0</v>
      </c>
      <c r="C309" s="11">
        <f>tf_idf!C310^2</f>
        <v>0</v>
      </c>
      <c r="D309" s="4">
        <f>tf_idf!D310^2</f>
        <v>0</v>
      </c>
      <c r="E309" s="4">
        <f>tf_idf!E310^2</f>
        <v>0</v>
      </c>
      <c r="F309" s="4">
        <f>tf_idf!F310^2</f>
        <v>0</v>
      </c>
      <c r="G309" s="4">
        <f>tf_idf!G310^2</f>
        <v>0</v>
      </c>
      <c r="H309" s="4">
        <f>tf_idf!H310^2</f>
        <v>0</v>
      </c>
      <c r="I309" s="4">
        <f>tf_idf!I310^2</f>
        <v>11.035206267601982</v>
      </c>
      <c r="J309" s="4">
        <f>tf_idf!J310^2</f>
        <v>0</v>
      </c>
      <c r="K309" s="4">
        <f>tf_idf!K310^2</f>
        <v>0</v>
      </c>
    </row>
    <row r="310" spans="1:11" x14ac:dyDescent="0.25">
      <c r="A310" s="3" t="s">
        <v>238</v>
      </c>
      <c r="B310" s="4">
        <f>tf_idf!B311^2</f>
        <v>0</v>
      </c>
      <c r="C310" s="11">
        <f>tf_idf!C311^2</f>
        <v>0</v>
      </c>
      <c r="D310" s="4">
        <f>tf_idf!D311^2</f>
        <v>0</v>
      </c>
      <c r="E310" s="4">
        <f>tf_idf!E311^2</f>
        <v>0</v>
      </c>
      <c r="F310" s="4">
        <f>tf_idf!F311^2</f>
        <v>0</v>
      </c>
      <c r="G310" s="4">
        <f>tf_idf!G311^2</f>
        <v>0</v>
      </c>
      <c r="H310" s="4">
        <f>tf_idf!H311^2</f>
        <v>0</v>
      </c>
      <c r="I310" s="4">
        <f>tf_idf!I311^2</f>
        <v>0</v>
      </c>
      <c r="J310" s="4">
        <f>tf_idf!J311^2</f>
        <v>0</v>
      </c>
      <c r="K310" s="4">
        <f>tf_idf!K311^2</f>
        <v>11.035206267601982</v>
      </c>
    </row>
    <row r="311" spans="1:11" x14ac:dyDescent="0.25">
      <c r="A311" s="3" t="str">
        <f>"true"</f>
        <v>true</v>
      </c>
      <c r="B311" s="4">
        <f>tf_idf!B312^2</f>
        <v>0</v>
      </c>
      <c r="C311" s="11">
        <f>tf_idf!C312^2</f>
        <v>0</v>
      </c>
      <c r="D311" s="4">
        <f>tf_idf!D312^2</f>
        <v>0</v>
      </c>
      <c r="E311" s="4">
        <f>tf_idf!E312^2</f>
        <v>0</v>
      </c>
      <c r="F311" s="4">
        <f>tf_idf!F312^2</f>
        <v>11.035206267601982</v>
      </c>
      <c r="G311" s="4">
        <f>tf_idf!G312^2</f>
        <v>0</v>
      </c>
      <c r="H311" s="4">
        <f>tf_idf!H312^2</f>
        <v>0</v>
      </c>
      <c r="I311" s="4">
        <f>tf_idf!I312^2</f>
        <v>0</v>
      </c>
      <c r="J311" s="4">
        <f>tf_idf!J312^2</f>
        <v>0</v>
      </c>
      <c r="K311" s="4">
        <f>tf_idf!K312^2</f>
        <v>0</v>
      </c>
    </row>
    <row r="312" spans="1:11" x14ac:dyDescent="0.25">
      <c r="A312" s="5" t="s">
        <v>331</v>
      </c>
      <c r="B312" s="1">
        <f>SQRT(SUM(B2:B311))</f>
        <v>16.96359322560286</v>
      </c>
      <c r="C312" s="10">
        <f t="shared" ref="C312:K312" si="0">SQRT(SUM(C2:C311))</f>
        <v>14.775272198405757</v>
      </c>
      <c r="D312" s="1">
        <f t="shared" si="0"/>
        <v>30.984816258034233</v>
      </c>
      <c r="E312" s="1">
        <f t="shared" si="0"/>
        <v>23.775752368465152</v>
      </c>
      <c r="F312" s="1">
        <f t="shared" si="0"/>
        <v>19.960488582219952</v>
      </c>
      <c r="G312" s="1">
        <f t="shared" si="0"/>
        <v>12.166268995273121</v>
      </c>
      <c r="H312" s="1">
        <f t="shared" si="0"/>
        <v>2.3219280948873622</v>
      </c>
      <c r="I312" s="1">
        <f t="shared" si="0"/>
        <v>34.67170758006089</v>
      </c>
      <c r="J312" s="1">
        <f t="shared" si="0"/>
        <v>1.3219280948873624</v>
      </c>
      <c r="K312" s="1">
        <f t="shared" si="0"/>
        <v>44.966824461758002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2"/>
  <sheetViews>
    <sheetView workbookViewId="0">
      <pane xSplit="1" ySplit="1" topLeftCell="B289" activePane="bottomRight" state="frozen"/>
      <selection pane="topRight" activeCell="B1" sqref="B1"/>
      <selection pane="bottomLeft" activeCell="A2" sqref="A2"/>
      <selection pane="bottomRight" activeCell="F312" sqref="F312"/>
    </sheetView>
  </sheetViews>
  <sheetFormatPr defaultRowHeight="15" x14ac:dyDescent="0.25"/>
  <cols>
    <col min="1" max="1" width="9.140625" style="3"/>
    <col min="7" max="7" width="9.140625" style="9"/>
  </cols>
  <sheetData>
    <row r="1" spans="1:11" x14ac:dyDescent="0.25">
      <c r="A1" s="3" t="s">
        <v>330</v>
      </c>
      <c r="B1" s="3" t="s">
        <v>2</v>
      </c>
      <c r="C1" s="3" t="s">
        <v>4</v>
      </c>
      <c r="D1" s="3" t="s">
        <v>6</v>
      </c>
      <c r="E1" s="3" t="s">
        <v>8</v>
      </c>
      <c r="F1" s="3" t="s">
        <v>10</v>
      </c>
      <c r="G1" s="8" t="s">
        <v>12</v>
      </c>
      <c r="H1" s="3" t="s">
        <v>21</v>
      </c>
      <c r="I1" s="3" t="s">
        <v>15</v>
      </c>
      <c r="J1" s="3" t="s">
        <v>17</v>
      </c>
      <c r="K1" s="3" t="s">
        <v>19</v>
      </c>
    </row>
    <row r="2" spans="1:11" x14ac:dyDescent="0.25">
      <c r="A2" s="3" t="s">
        <v>318</v>
      </c>
      <c r="B2">
        <f>'idf values'!B3^2</f>
        <v>0</v>
      </c>
      <c r="C2">
        <f>'idf values'!C3^2</f>
        <v>0</v>
      </c>
      <c r="D2">
        <f>'idf values'!D3^2</f>
        <v>0</v>
      </c>
      <c r="E2">
        <f>'idf values'!E3^2</f>
        <v>0</v>
      </c>
      <c r="F2">
        <f>'idf values'!F3^2</f>
        <v>0</v>
      </c>
      <c r="G2" s="9">
        <f>'idf values'!G3^2</f>
        <v>0</v>
      </c>
      <c r="H2">
        <f>'idf values'!H3^2</f>
        <v>0</v>
      </c>
      <c r="I2">
        <f>'idf values'!I3^2</f>
        <v>0</v>
      </c>
      <c r="J2">
        <f>'idf values'!J3^2</f>
        <v>0</v>
      </c>
      <c r="K2">
        <f>'idf values'!K3^2</f>
        <v>1</v>
      </c>
    </row>
    <row r="3" spans="1:11" x14ac:dyDescent="0.25">
      <c r="A3" s="3" t="s">
        <v>30</v>
      </c>
      <c r="B3">
        <f>'idf values'!B4^2</f>
        <v>1</v>
      </c>
      <c r="C3">
        <f>'idf values'!C4^2</f>
        <v>0</v>
      </c>
      <c r="D3">
        <f>'idf values'!D4^2</f>
        <v>0</v>
      </c>
      <c r="E3">
        <f>'idf values'!E4^2</f>
        <v>0</v>
      </c>
      <c r="F3">
        <f>'idf values'!F4^2</f>
        <v>0</v>
      </c>
      <c r="G3" s="9">
        <f>'idf values'!G4^2</f>
        <v>0</v>
      </c>
      <c r="H3">
        <f>'idf values'!H4^2</f>
        <v>0</v>
      </c>
      <c r="I3">
        <f>'idf values'!I4^2</f>
        <v>0</v>
      </c>
      <c r="J3">
        <f>'idf values'!J4^2</f>
        <v>0</v>
      </c>
      <c r="K3">
        <f>'idf values'!K4^2</f>
        <v>1</v>
      </c>
    </row>
    <row r="4" spans="1:11" x14ac:dyDescent="0.25">
      <c r="A4" s="3" t="s">
        <v>84</v>
      </c>
      <c r="B4">
        <f>'idf values'!B5^2</f>
        <v>0</v>
      </c>
      <c r="C4">
        <f>'idf values'!C5^2</f>
        <v>0</v>
      </c>
      <c r="D4">
        <f>'idf values'!D5^2</f>
        <v>1</v>
      </c>
      <c r="E4">
        <f>'idf values'!E5^2</f>
        <v>0</v>
      </c>
      <c r="F4">
        <f>'idf values'!F5^2</f>
        <v>0</v>
      </c>
      <c r="G4" s="9">
        <f>'idf values'!G5^2</f>
        <v>0</v>
      </c>
      <c r="H4">
        <f>'idf values'!H5^2</f>
        <v>0</v>
      </c>
      <c r="I4">
        <f>'idf values'!I5^2</f>
        <v>0</v>
      </c>
      <c r="J4">
        <f>'idf values'!J5^2</f>
        <v>0</v>
      </c>
      <c r="K4">
        <f>'idf values'!K5^2</f>
        <v>0</v>
      </c>
    </row>
    <row r="5" spans="1:11" x14ac:dyDescent="0.25">
      <c r="A5" s="3" t="s">
        <v>68</v>
      </c>
      <c r="B5">
        <f>'idf values'!B6^2</f>
        <v>0</v>
      </c>
      <c r="C5">
        <f>'idf values'!C6^2</f>
        <v>0</v>
      </c>
      <c r="D5">
        <f>'idf values'!D6^2</f>
        <v>1</v>
      </c>
      <c r="E5">
        <f>'idf values'!E6^2</f>
        <v>0</v>
      </c>
      <c r="F5">
        <f>'idf values'!F6^2</f>
        <v>0</v>
      </c>
      <c r="G5" s="9">
        <f>'idf values'!G6^2</f>
        <v>0</v>
      </c>
      <c r="H5">
        <f>'idf values'!H6^2</f>
        <v>0</v>
      </c>
      <c r="I5">
        <f>'idf values'!I6^2</f>
        <v>0</v>
      </c>
      <c r="J5">
        <f>'idf values'!J6^2</f>
        <v>0</v>
      </c>
      <c r="K5">
        <f>'idf values'!K6^2</f>
        <v>0</v>
      </c>
    </row>
    <row r="6" spans="1:11" x14ac:dyDescent="0.25">
      <c r="A6" s="3" t="s">
        <v>153</v>
      </c>
      <c r="B6">
        <f>'idf values'!B7^2</f>
        <v>0</v>
      </c>
      <c r="C6">
        <f>'idf values'!C7^2</f>
        <v>0</v>
      </c>
      <c r="D6">
        <f>'idf values'!D7^2</f>
        <v>0</v>
      </c>
      <c r="E6">
        <f>'idf values'!E7^2</f>
        <v>0</v>
      </c>
      <c r="F6">
        <f>'idf values'!F7^2</f>
        <v>1</v>
      </c>
      <c r="G6" s="9">
        <f>'idf values'!G7^2</f>
        <v>0</v>
      </c>
      <c r="H6">
        <f>'idf values'!H7^2</f>
        <v>0</v>
      </c>
      <c r="I6">
        <f>'idf values'!I7^2</f>
        <v>0</v>
      </c>
      <c r="J6">
        <f>'idf values'!J7^2</f>
        <v>0</v>
      </c>
      <c r="K6">
        <f>'idf values'!K7^2</f>
        <v>0</v>
      </c>
    </row>
    <row r="7" spans="1:11" x14ac:dyDescent="0.25">
      <c r="A7" s="3" t="s">
        <v>188</v>
      </c>
      <c r="B7">
        <f>'idf values'!B8^2</f>
        <v>0</v>
      </c>
      <c r="C7">
        <f>'idf values'!C8^2</f>
        <v>0</v>
      </c>
      <c r="D7">
        <f>'idf values'!D8^2</f>
        <v>0</v>
      </c>
      <c r="E7">
        <f>'idf values'!E8^2</f>
        <v>0</v>
      </c>
      <c r="F7">
        <f>'idf values'!F8^2</f>
        <v>0</v>
      </c>
      <c r="G7" s="9">
        <f>'idf values'!G8^2</f>
        <v>0</v>
      </c>
      <c r="H7">
        <f>'idf values'!H8^2</f>
        <v>0</v>
      </c>
      <c r="I7">
        <f>'idf values'!I8^2</f>
        <v>4</v>
      </c>
      <c r="J7">
        <f>'idf values'!J8^2</f>
        <v>0</v>
      </c>
      <c r="K7">
        <f>'idf values'!K8^2</f>
        <v>0</v>
      </c>
    </row>
    <row r="8" spans="1:11" x14ac:dyDescent="0.25">
      <c r="A8" s="3" t="s">
        <v>210</v>
      </c>
      <c r="B8">
        <f>'idf values'!B9^2</f>
        <v>0</v>
      </c>
      <c r="C8">
        <f>'idf values'!C9^2</f>
        <v>0</v>
      </c>
      <c r="D8">
        <f>'idf values'!D9^2</f>
        <v>0</v>
      </c>
      <c r="E8">
        <f>'idf values'!E9^2</f>
        <v>0</v>
      </c>
      <c r="F8">
        <f>'idf values'!F9^2</f>
        <v>0</v>
      </c>
      <c r="G8" s="9">
        <f>'idf values'!G9^2</f>
        <v>0</v>
      </c>
      <c r="H8">
        <f>'idf values'!H9^2</f>
        <v>0</v>
      </c>
      <c r="I8">
        <f>'idf values'!I9^2</f>
        <v>1</v>
      </c>
      <c r="J8">
        <f>'idf values'!J9^2</f>
        <v>0</v>
      </c>
      <c r="K8">
        <f>'idf values'!K9^2</f>
        <v>0</v>
      </c>
    </row>
    <row r="9" spans="1:11" x14ac:dyDescent="0.25">
      <c r="A9" s="3" t="s">
        <v>283</v>
      </c>
      <c r="B9">
        <f>'idf values'!B10^2</f>
        <v>0</v>
      </c>
      <c r="C9">
        <f>'idf values'!C10^2</f>
        <v>0</v>
      </c>
      <c r="D9">
        <f>'idf values'!D10^2</f>
        <v>0</v>
      </c>
      <c r="E9">
        <f>'idf values'!E10^2</f>
        <v>0</v>
      </c>
      <c r="F9">
        <f>'idf values'!F10^2</f>
        <v>0</v>
      </c>
      <c r="G9" s="9">
        <f>'idf values'!G10^2</f>
        <v>0</v>
      </c>
      <c r="H9">
        <f>'idf values'!H10^2</f>
        <v>0</v>
      </c>
      <c r="I9">
        <f>'idf values'!I10^2</f>
        <v>0</v>
      </c>
      <c r="J9">
        <f>'idf values'!J10^2</f>
        <v>0</v>
      </c>
      <c r="K9">
        <f>'idf values'!K10^2</f>
        <v>1</v>
      </c>
    </row>
    <row r="10" spans="1:11" x14ac:dyDescent="0.25">
      <c r="A10" s="3" t="s">
        <v>224</v>
      </c>
      <c r="B10">
        <f>'idf values'!B11^2</f>
        <v>0</v>
      </c>
      <c r="C10">
        <f>'idf values'!C11^2</f>
        <v>0</v>
      </c>
      <c r="D10">
        <f>'idf values'!D11^2</f>
        <v>0</v>
      </c>
      <c r="E10">
        <f>'idf values'!E11^2</f>
        <v>0</v>
      </c>
      <c r="F10">
        <f>'idf values'!F11^2</f>
        <v>0</v>
      </c>
      <c r="G10" s="9">
        <f>'idf values'!G11^2</f>
        <v>0</v>
      </c>
      <c r="H10">
        <f>'idf values'!H11^2</f>
        <v>0</v>
      </c>
      <c r="I10">
        <f>'idf values'!I11^2</f>
        <v>1</v>
      </c>
      <c r="J10">
        <f>'idf values'!J11^2</f>
        <v>0</v>
      </c>
      <c r="K10">
        <f>'idf values'!K11^2</f>
        <v>0</v>
      </c>
    </row>
    <row r="11" spans="1:11" x14ac:dyDescent="0.25">
      <c r="A11" s="3" t="s">
        <v>166</v>
      </c>
      <c r="B11">
        <f>'idf values'!B12^2</f>
        <v>0</v>
      </c>
      <c r="C11">
        <f>'idf values'!C12^2</f>
        <v>0</v>
      </c>
      <c r="D11">
        <f>'idf values'!D12^2</f>
        <v>0</v>
      </c>
      <c r="E11">
        <f>'idf values'!E12^2</f>
        <v>0</v>
      </c>
      <c r="F11">
        <f>'idf values'!F12^2</f>
        <v>0</v>
      </c>
      <c r="G11" s="9">
        <f>'idf values'!G12^2</f>
        <v>1</v>
      </c>
      <c r="H11">
        <f>'idf values'!H12^2</f>
        <v>0</v>
      </c>
      <c r="I11">
        <f>'idf values'!I12^2</f>
        <v>0</v>
      </c>
      <c r="J11">
        <f>'idf values'!J12^2</f>
        <v>0</v>
      </c>
      <c r="K11">
        <f>'idf values'!K12^2</f>
        <v>0</v>
      </c>
    </row>
    <row r="12" spans="1:11" x14ac:dyDescent="0.25">
      <c r="A12" s="3" t="s">
        <v>304</v>
      </c>
      <c r="B12">
        <f>'idf values'!B13^2</f>
        <v>0</v>
      </c>
      <c r="C12">
        <f>'idf values'!C13^2</f>
        <v>0</v>
      </c>
      <c r="D12">
        <f>'idf values'!D13^2</f>
        <v>0</v>
      </c>
      <c r="E12">
        <f>'idf values'!E13^2</f>
        <v>0</v>
      </c>
      <c r="F12">
        <f>'idf values'!F13^2</f>
        <v>0</v>
      </c>
      <c r="G12" s="9">
        <f>'idf values'!G13^2</f>
        <v>0</v>
      </c>
      <c r="H12">
        <f>'idf values'!H13^2</f>
        <v>0</v>
      </c>
      <c r="I12">
        <f>'idf values'!I13^2</f>
        <v>0</v>
      </c>
      <c r="J12">
        <f>'idf values'!J13^2</f>
        <v>0</v>
      </c>
      <c r="K12">
        <f>'idf values'!K13^2</f>
        <v>1</v>
      </c>
    </row>
    <row r="13" spans="1:11" x14ac:dyDescent="0.25">
      <c r="A13" s="3" t="s">
        <v>299</v>
      </c>
      <c r="B13">
        <f>'idf values'!B14^2</f>
        <v>0</v>
      </c>
      <c r="C13">
        <f>'idf values'!C14^2</f>
        <v>0</v>
      </c>
      <c r="D13">
        <f>'idf values'!D14^2</f>
        <v>0</v>
      </c>
      <c r="E13">
        <f>'idf values'!E14^2</f>
        <v>0</v>
      </c>
      <c r="F13">
        <f>'idf values'!F14^2</f>
        <v>0</v>
      </c>
      <c r="G13" s="9">
        <f>'idf values'!G14^2</f>
        <v>0</v>
      </c>
      <c r="H13">
        <f>'idf values'!H14^2</f>
        <v>0</v>
      </c>
      <c r="I13">
        <f>'idf values'!I14^2</f>
        <v>0</v>
      </c>
      <c r="J13">
        <f>'idf values'!J14^2</f>
        <v>0</v>
      </c>
      <c r="K13">
        <f>'idf values'!K14^2</f>
        <v>1</v>
      </c>
    </row>
    <row r="14" spans="1:11" x14ac:dyDescent="0.25">
      <c r="A14" s="3" t="s">
        <v>213</v>
      </c>
      <c r="B14">
        <f>'idf values'!B15^2</f>
        <v>0</v>
      </c>
      <c r="C14">
        <f>'idf values'!C15^2</f>
        <v>0</v>
      </c>
      <c r="D14">
        <f>'idf values'!D15^2</f>
        <v>0</v>
      </c>
      <c r="E14">
        <f>'idf values'!E15^2</f>
        <v>0</v>
      </c>
      <c r="F14">
        <f>'idf values'!F15^2</f>
        <v>0</v>
      </c>
      <c r="G14" s="9">
        <f>'idf values'!G15^2</f>
        <v>0</v>
      </c>
      <c r="H14">
        <f>'idf values'!H15^2</f>
        <v>0</v>
      </c>
      <c r="I14">
        <f>'idf values'!I15^2</f>
        <v>1</v>
      </c>
      <c r="J14">
        <f>'idf values'!J15^2</f>
        <v>0</v>
      </c>
      <c r="K14">
        <f>'idf values'!K15^2</f>
        <v>0</v>
      </c>
    </row>
    <row r="15" spans="1:11" x14ac:dyDescent="0.25">
      <c r="A15" s="3" t="s">
        <v>149</v>
      </c>
      <c r="B15">
        <f>'idf values'!B16^2</f>
        <v>0</v>
      </c>
      <c r="C15">
        <f>'idf values'!C16^2</f>
        <v>0</v>
      </c>
      <c r="D15">
        <f>'idf values'!D16^2</f>
        <v>0</v>
      </c>
      <c r="E15">
        <f>'idf values'!E16^2</f>
        <v>0</v>
      </c>
      <c r="F15">
        <f>'idf values'!F16^2</f>
        <v>1</v>
      </c>
      <c r="G15" s="9">
        <f>'idf values'!G16^2</f>
        <v>0</v>
      </c>
      <c r="H15">
        <f>'idf values'!H16^2</f>
        <v>0</v>
      </c>
      <c r="I15">
        <f>'idf values'!I16^2</f>
        <v>0</v>
      </c>
      <c r="J15">
        <f>'idf values'!J16^2</f>
        <v>0</v>
      </c>
      <c r="K15">
        <f>'idf values'!K16^2</f>
        <v>0</v>
      </c>
    </row>
    <row r="16" spans="1:11" x14ac:dyDescent="0.25">
      <c r="A16" s="3" t="s">
        <v>37</v>
      </c>
      <c r="B16">
        <f>'idf values'!B17^2</f>
        <v>1</v>
      </c>
      <c r="C16">
        <f>'idf values'!C17^2</f>
        <v>0</v>
      </c>
      <c r="D16">
        <f>'idf values'!D17^2</f>
        <v>0</v>
      </c>
      <c r="E16">
        <f>'idf values'!E17^2</f>
        <v>0</v>
      </c>
      <c r="F16">
        <f>'idf values'!F17^2</f>
        <v>0</v>
      </c>
      <c r="G16" s="9">
        <f>'idf values'!G17^2</f>
        <v>0</v>
      </c>
      <c r="H16">
        <f>'idf values'!H17^2</f>
        <v>0</v>
      </c>
      <c r="I16">
        <f>'idf values'!I17^2</f>
        <v>0</v>
      </c>
      <c r="J16">
        <f>'idf values'!J17^2</f>
        <v>0</v>
      </c>
      <c r="K16">
        <f>'idf values'!K17^2</f>
        <v>4</v>
      </c>
    </row>
    <row r="17" spans="1:11" x14ac:dyDescent="0.25">
      <c r="A17" s="3" t="s">
        <v>159</v>
      </c>
      <c r="B17">
        <f>'idf values'!B18^2</f>
        <v>0</v>
      </c>
      <c r="C17">
        <f>'idf values'!C18^2</f>
        <v>0</v>
      </c>
      <c r="D17">
        <f>'idf values'!D18^2</f>
        <v>0</v>
      </c>
      <c r="E17">
        <f>'idf values'!E18^2</f>
        <v>0</v>
      </c>
      <c r="F17">
        <f>'idf values'!F18^2</f>
        <v>0</v>
      </c>
      <c r="G17" s="9">
        <f>'idf values'!G18^2</f>
        <v>1</v>
      </c>
      <c r="H17">
        <f>'idf values'!H18^2</f>
        <v>0</v>
      </c>
      <c r="I17">
        <f>'idf values'!I18^2</f>
        <v>0</v>
      </c>
      <c r="J17">
        <f>'idf values'!J18^2</f>
        <v>0</v>
      </c>
      <c r="K17">
        <f>'idf values'!K18^2</f>
        <v>0</v>
      </c>
    </row>
    <row r="18" spans="1:11" x14ac:dyDescent="0.25">
      <c r="A18" s="3" t="s">
        <v>139</v>
      </c>
      <c r="B18">
        <f>'idf values'!B19^2</f>
        <v>0</v>
      </c>
      <c r="C18">
        <f>'idf values'!C19^2</f>
        <v>0</v>
      </c>
      <c r="D18">
        <f>'idf values'!D19^2</f>
        <v>0</v>
      </c>
      <c r="E18">
        <f>'idf values'!E19^2</f>
        <v>1</v>
      </c>
      <c r="F18">
        <f>'idf values'!F19^2</f>
        <v>0</v>
      </c>
      <c r="G18" s="9">
        <f>'idf values'!G19^2</f>
        <v>0</v>
      </c>
      <c r="H18">
        <f>'idf values'!H19^2</f>
        <v>0</v>
      </c>
      <c r="I18">
        <f>'idf values'!I19^2</f>
        <v>0</v>
      </c>
      <c r="J18">
        <f>'idf values'!J19^2</f>
        <v>0</v>
      </c>
      <c r="K18">
        <f>'idf values'!K19^2</f>
        <v>0</v>
      </c>
    </row>
    <row r="19" spans="1:11" x14ac:dyDescent="0.25">
      <c r="A19" s="3" t="s">
        <v>98</v>
      </c>
      <c r="B19">
        <f>'idf values'!B20^2</f>
        <v>0</v>
      </c>
      <c r="C19">
        <f>'idf values'!C20^2</f>
        <v>0</v>
      </c>
      <c r="D19">
        <f>'idf values'!D20^2</f>
        <v>1</v>
      </c>
      <c r="E19">
        <f>'idf values'!E20^2</f>
        <v>0</v>
      </c>
      <c r="F19">
        <f>'idf values'!F20^2</f>
        <v>0</v>
      </c>
      <c r="G19" s="9">
        <f>'idf values'!G20^2</f>
        <v>0</v>
      </c>
      <c r="H19">
        <f>'idf values'!H20^2</f>
        <v>0</v>
      </c>
      <c r="I19">
        <f>'idf values'!I20^2</f>
        <v>0</v>
      </c>
      <c r="J19">
        <f>'idf values'!J20^2</f>
        <v>0</v>
      </c>
      <c r="K19">
        <f>'idf values'!K20^2</f>
        <v>1</v>
      </c>
    </row>
    <row r="20" spans="1:11" x14ac:dyDescent="0.25">
      <c r="A20" s="3" t="s">
        <v>272</v>
      </c>
      <c r="B20">
        <f>'idf values'!B21^2</f>
        <v>0</v>
      </c>
      <c r="C20">
        <f>'idf values'!C21^2</f>
        <v>0</v>
      </c>
      <c r="D20">
        <f>'idf values'!D21^2</f>
        <v>0</v>
      </c>
      <c r="E20">
        <f>'idf values'!E21^2</f>
        <v>0</v>
      </c>
      <c r="F20">
        <f>'idf values'!F21^2</f>
        <v>0</v>
      </c>
      <c r="G20" s="9">
        <f>'idf values'!G21^2</f>
        <v>0</v>
      </c>
      <c r="H20">
        <f>'idf values'!H21^2</f>
        <v>0</v>
      </c>
      <c r="I20">
        <f>'idf values'!I21^2</f>
        <v>0</v>
      </c>
      <c r="J20">
        <f>'idf values'!J21^2</f>
        <v>0</v>
      </c>
      <c r="K20">
        <f>'idf values'!K21^2</f>
        <v>1</v>
      </c>
    </row>
    <row r="21" spans="1:11" x14ac:dyDescent="0.25">
      <c r="A21" s="3" t="s">
        <v>180</v>
      </c>
      <c r="B21">
        <f>'idf values'!B22^2</f>
        <v>0</v>
      </c>
      <c r="C21">
        <f>'idf values'!C22^2</f>
        <v>0</v>
      </c>
      <c r="D21">
        <f>'idf values'!D22^2</f>
        <v>0</v>
      </c>
      <c r="E21">
        <f>'idf values'!E22^2</f>
        <v>0</v>
      </c>
      <c r="F21">
        <f>'idf values'!F22^2</f>
        <v>0</v>
      </c>
      <c r="G21" s="9">
        <f>'idf values'!G22^2</f>
        <v>0</v>
      </c>
      <c r="H21">
        <f>'idf values'!H22^2</f>
        <v>0</v>
      </c>
      <c r="I21">
        <f>'idf values'!I22^2</f>
        <v>1</v>
      </c>
      <c r="J21">
        <f>'idf values'!J22^2</f>
        <v>0</v>
      </c>
      <c r="K21">
        <f>'idf values'!K22^2</f>
        <v>0</v>
      </c>
    </row>
    <row r="22" spans="1:11" x14ac:dyDescent="0.25">
      <c r="A22" s="3" t="s">
        <v>66</v>
      </c>
      <c r="B22">
        <f>'idf values'!B23^2</f>
        <v>0</v>
      </c>
      <c r="C22">
        <f>'idf values'!C23^2</f>
        <v>1</v>
      </c>
      <c r="D22">
        <f>'idf values'!D23^2</f>
        <v>0</v>
      </c>
      <c r="E22">
        <f>'idf values'!E23^2</f>
        <v>1</v>
      </c>
      <c r="F22">
        <f>'idf values'!F23^2</f>
        <v>1</v>
      </c>
      <c r="G22" s="9">
        <f>'idf values'!G23^2</f>
        <v>1</v>
      </c>
      <c r="H22">
        <f>'idf values'!H23^2</f>
        <v>0</v>
      </c>
      <c r="I22">
        <f>'idf values'!I23^2</f>
        <v>0</v>
      </c>
      <c r="J22">
        <f>'idf values'!J23^2</f>
        <v>0</v>
      </c>
      <c r="K22">
        <f>'idf values'!K23^2</f>
        <v>16</v>
      </c>
    </row>
    <row r="23" spans="1:11" x14ac:dyDescent="0.25">
      <c r="A23" s="3" t="s">
        <v>277</v>
      </c>
      <c r="B23">
        <f>'idf values'!B24^2</f>
        <v>0</v>
      </c>
      <c r="C23">
        <f>'idf values'!C24^2</f>
        <v>0</v>
      </c>
      <c r="D23">
        <f>'idf values'!D24^2</f>
        <v>0</v>
      </c>
      <c r="E23">
        <f>'idf values'!E24^2</f>
        <v>0</v>
      </c>
      <c r="F23">
        <f>'idf values'!F24^2</f>
        <v>0</v>
      </c>
      <c r="G23" s="9">
        <f>'idf values'!G24^2</f>
        <v>0</v>
      </c>
      <c r="H23">
        <f>'idf values'!H24^2</f>
        <v>0</v>
      </c>
      <c r="I23">
        <f>'idf values'!I24^2</f>
        <v>0</v>
      </c>
      <c r="J23">
        <f>'idf values'!J24^2</f>
        <v>0</v>
      </c>
      <c r="K23">
        <f>'idf values'!K24^2</f>
        <v>1</v>
      </c>
    </row>
    <row r="24" spans="1:11" x14ac:dyDescent="0.25">
      <c r="A24" s="3" t="s">
        <v>163</v>
      </c>
      <c r="B24">
        <f>'idf values'!B25^2</f>
        <v>0</v>
      </c>
      <c r="C24">
        <f>'idf values'!C25^2</f>
        <v>0</v>
      </c>
      <c r="D24">
        <f>'idf values'!D25^2</f>
        <v>0</v>
      </c>
      <c r="E24">
        <f>'idf values'!E25^2</f>
        <v>0</v>
      </c>
      <c r="F24">
        <f>'idf values'!F25^2</f>
        <v>0</v>
      </c>
      <c r="G24" s="9">
        <f>'idf values'!G25^2</f>
        <v>1</v>
      </c>
      <c r="H24">
        <f>'idf values'!H25^2</f>
        <v>0</v>
      </c>
      <c r="I24">
        <f>'idf values'!I25^2</f>
        <v>0</v>
      </c>
      <c r="J24">
        <f>'idf values'!J25^2</f>
        <v>0</v>
      </c>
      <c r="K24">
        <f>'idf values'!K25^2</f>
        <v>4</v>
      </c>
    </row>
    <row r="25" spans="1:11" x14ac:dyDescent="0.25">
      <c r="A25" s="3" t="s">
        <v>79</v>
      </c>
      <c r="B25">
        <f>'idf values'!B26^2</f>
        <v>0</v>
      </c>
      <c r="C25">
        <f>'idf values'!C26^2</f>
        <v>0</v>
      </c>
      <c r="D25">
        <f>'idf values'!D26^2</f>
        <v>4</v>
      </c>
      <c r="E25">
        <f>'idf values'!E26^2</f>
        <v>0</v>
      </c>
      <c r="F25">
        <f>'idf values'!F26^2</f>
        <v>0</v>
      </c>
      <c r="G25" s="9">
        <f>'idf values'!G26^2</f>
        <v>0</v>
      </c>
      <c r="H25">
        <f>'idf values'!H26^2</f>
        <v>0</v>
      </c>
      <c r="I25">
        <f>'idf values'!I26^2</f>
        <v>0</v>
      </c>
      <c r="J25">
        <f>'idf values'!J26^2</f>
        <v>0</v>
      </c>
      <c r="K25">
        <f>'idf values'!K26^2</f>
        <v>0</v>
      </c>
    </row>
    <row r="26" spans="1:11" x14ac:dyDescent="0.25">
      <c r="A26" s="3" t="s">
        <v>310</v>
      </c>
      <c r="B26">
        <f>'idf values'!B27^2</f>
        <v>0</v>
      </c>
      <c r="C26">
        <f>'idf values'!C27^2</f>
        <v>0</v>
      </c>
      <c r="D26">
        <f>'idf values'!D27^2</f>
        <v>0</v>
      </c>
      <c r="E26">
        <f>'idf values'!E27^2</f>
        <v>0</v>
      </c>
      <c r="F26">
        <f>'idf values'!F27^2</f>
        <v>0</v>
      </c>
      <c r="G26" s="9">
        <f>'idf values'!G27^2</f>
        <v>0</v>
      </c>
      <c r="H26">
        <f>'idf values'!H27^2</f>
        <v>0</v>
      </c>
      <c r="I26">
        <f>'idf values'!I27^2</f>
        <v>0</v>
      </c>
      <c r="J26">
        <f>'idf values'!J27^2</f>
        <v>0</v>
      </c>
      <c r="K26">
        <f>'idf values'!K27^2</f>
        <v>9</v>
      </c>
    </row>
    <row r="27" spans="1:11" x14ac:dyDescent="0.25">
      <c r="A27" s="3" t="s">
        <v>53</v>
      </c>
      <c r="B27">
        <f>'idf values'!B28^2</f>
        <v>0</v>
      </c>
      <c r="C27">
        <f>'idf values'!C28^2</f>
        <v>1</v>
      </c>
      <c r="D27">
        <f>'idf values'!D28^2</f>
        <v>0</v>
      </c>
      <c r="E27">
        <f>'idf values'!E28^2</f>
        <v>0</v>
      </c>
      <c r="F27">
        <f>'idf values'!F28^2</f>
        <v>0</v>
      </c>
      <c r="G27" s="9">
        <f>'idf values'!G28^2</f>
        <v>0</v>
      </c>
      <c r="H27">
        <f>'idf values'!H28^2</f>
        <v>0</v>
      </c>
      <c r="I27">
        <f>'idf values'!I28^2</f>
        <v>1</v>
      </c>
      <c r="J27">
        <f>'idf values'!J28^2</f>
        <v>0</v>
      </c>
      <c r="K27">
        <f>'idf values'!K28^2</f>
        <v>0</v>
      </c>
    </row>
    <row r="28" spans="1:11" x14ac:dyDescent="0.25">
      <c r="A28" s="3" t="s">
        <v>212</v>
      </c>
      <c r="B28">
        <f>'idf values'!B29^2</f>
        <v>0</v>
      </c>
      <c r="C28">
        <f>'idf values'!C29^2</f>
        <v>0</v>
      </c>
      <c r="D28">
        <f>'idf values'!D29^2</f>
        <v>0</v>
      </c>
      <c r="E28">
        <f>'idf values'!E29^2</f>
        <v>0</v>
      </c>
      <c r="F28">
        <f>'idf values'!F29^2</f>
        <v>0</v>
      </c>
      <c r="G28" s="9">
        <f>'idf values'!G29^2</f>
        <v>0</v>
      </c>
      <c r="H28">
        <f>'idf values'!H29^2</f>
        <v>0</v>
      </c>
      <c r="I28">
        <f>'idf values'!I29^2</f>
        <v>1</v>
      </c>
      <c r="J28">
        <f>'idf values'!J29^2</f>
        <v>0</v>
      </c>
      <c r="K28">
        <f>'idf values'!K29^2</f>
        <v>0</v>
      </c>
    </row>
    <row r="29" spans="1:11" x14ac:dyDescent="0.25">
      <c r="A29" s="3" t="s">
        <v>119</v>
      </c>
      <c r="B29">
        <f>'idf values'!B30^2</f>
        <v>0</v>
      </c>
      <c r="C29">
        <f>'idf values'!C30^2</f>
        <v>0</v>
      </c>
      <c r="D29">
        <f>'idf values'!D30^2</f>
        <v>0</v>
      </c>
      <c r="E29">
        <f>'idf values'!E30^2</f>
        <v>1</v>
      </c>
      <c r="F29">
        <f>'idf values'!F30^2</f>
        <v>0</v>
      </c>
      <c r="G29" s="9">
        <f>'idf values'!G30^2</f>
        <v>0</v>
      </c>
      <c r="H29">
        <f>'idf values'!H30^2</f>
        <v>0</v>
      </c>
      <c r="I29">
        <f>'idf values'!I30^2</f>
        <v>0</v>
      </c>
      <c r="J29">
        <f>'idf values'!J30^2</f>
        <v>0</v>
      </c>
      <c r="K29">
        <f>'idf values'!K30^2</f>
        <v>0</v>
      </c>
    </row>
    <row r="30" spans="1:11" x14ac:dyDescent="0.25">
      <c r="A30" s="3" t="s">
        <v>131</v>
      </c>
      <c r="B30">
        <f>'idf values'!B31^2</f>
        <v>0</v>
      </c>
      <c r="C30">
        <f>'idf values'!C31^2</f>
        <v>0</v>
      </c>
      <c r="D30">
        <f>'idf values'!D31^2</f>
        <v>0</v>
      </c>
      <c r="E30">
        <f>'idf values'!E31^2</f>
        <v>1</v>
      </c>
      <c r="F30">
        <f>'idf values'!F31^2</f>
        <v>4</v>
      </c>
      <c r="G30" s="9">
        <f>'idf values'!G31^2</f>
        <v>0</v>
      </c>
      <c r="H30">
        <f>'idf values'!H31^2</f>
        <v>0</v>
      </c>
      <c r="I30">
        <f>'idf values'!I31^2</f>
        <v>0</v>
      </c>
      <c r="J30">
        <f>'idf values'!J31^2</f>
        <v>0</v>
      </c>
      <c r="K30">
        <f>'idf values'!K31^2</f>
        <v>1</v>
      </c>
    </row>
    <row r="31" spans="1:11" x14ac:dyDescent="0.25">
      <c r="A31" s="3" t="s">
        <v>189</v>
      </c>
      <c r="B31">
        <f>'idf values'!B32^2</f>
        <v>0</v>
      </c>
      <c r="C31">
        <f>'idf values'!C32^2</f>
        <v>0</v>
      </c>
      <c r="D31">
        <f>'idf values'!D32^2</f>
        <v>0</v>
      </c>
      <c r="E31">
        <f>'idf values'!E32^2</f>
        <v>0</v>
      </c>
      <c r="F31">
        <f>'idf values'!F32^2</f>
        <v>0</v>
      </c>
      <c r="G31" s="9">
        <f>'idf values'!G32^2</f>
        <v>0</v>
      </c>
      <c r="H31">
        <f>'idf values'!H32^2</f>
        <v>0</v>
      </c>
      <c r="I31">
        <f>'idf values'!I32^2</f>
        <v>1</v>
      </c>
      <c r="J31">
        <f>'idf values'!J32^2</f>
        <v>0</v>
      </c>
      <c r="K31">
        <f>'idf values'!K32^2</f>
        <v>1</v>
      </c>
    </row>
    <row r="32" spans="1:11" x14ac:dyDescent="0.25">
      <c r="A32" s="3" t="s">
        <v>186</v>
      </c>
      <c r="B32">
        <f>'idf values'!B33^2</f>
        <v>0</v>
      </c>
      <c r="C32">
        <f>'idf values'!C33^2</f>
        <v>0</v>
      </c>
      <c r="D32">
        <f>'idf values'!D33^2</f>
        <v>0</v>
      </c>
      <c r="E32">
        <f>'idf values'!E33^2</f>
        <v>0</v>
      </c>
      <c r="F32">
        <f>'idf values'!F33^2</f>
        <v>0</v>
      </c>
      <c r="G32" s="9">
        <f>'idf values'!G33^2</f>
        <v>0</v>
      </c>
      <c r="H32">
        <f>'idf values'!H33^2</f>
        <v>0</v>
      </c>
      <c r="I32">
        <f>'idf values'!I33^2</f>
        <v>1</v>
      </c>
      <c r="J32">
        <f>'idf values'!J33^2</f>
        <v>0</v>
      </c>
      <c r="K32">
        <f>'idf values'!K33^2</f>
        <v>0</v>
      </c>
    </row>
    <row r="33" spans="1:11" x14ac:dyDescent="0.25">
      <c r="A33" s="3" t="s">
        <v>88</v>
      </c>
      <c r="B33">
        <f>'idf values'!B34^2</f>
        <v>0</v>
      </c>
      <c r="C33">
        <f>'idf values'!C34^2</f>
        <v>0</v>
      </c>
      <c r="D33">
        <f>'idf values'!D34^2</f>
        <v>4</v>
      </c>
      <c r="E33">
        <f>'idf values'!E34^2</f>
        <v>0</v>
      </c>
      <c r="F33">
        <f>'idf values'!F34^2</f>
        <v>0</v>
      </c>
      <c r="G33" s="9">
        <f>'idf values'!G34^2</f>
        <v>0</v>
      </c>
      <c r="H33">
        <f>'idf values'!H34^2</f>
        <v>0</v>
      </c>
      <c r="I33">
        <f>'idf values'!I34^2</f>
        <v>0</v>
      </c>
      <c r="J33">
        <f>'idf values'!J34^2</f>
        <v>0</v>
      </c>
      <c r="K33">
        <f>'idf values'!K34^2</f>
        <v>0</v>
      </c>
    </row>
    <row r="34" spans="1:11" x14ac:dyDescent="0.25">
      <c r="A34" s="3" t="s">
        <v>187</v>
      </c>
      <c r="B34">
        <f>'idf values'!B35^2</f>
        <v>0</v>
      </c>
      <c r="C34">
        <f>'idf values'!C35^2</f>
        <v>0</v>
      </c>
      <c r="D34">
        <f>'idf values'!D35^2</f>
        <v>0</v>
      </c>
      <c r="E34">
        <f>'idf values'!E35^2</f>
        <v>0</v>
      </c>
      <c r="F34">
        <f>'idf values'!F35^2</f>
        <v>0</v>
      </c>
      <c r="G34" s="9">
        <f>'idf values'!G35^2</f>
        <v>0</v>
      </c>
      <c r="H34">
        <f>'idf values'!H35^2</f>
        <v>0</v>
      </c>
      <c r="I34">
        <f>'idf values'!I35^2</f>
        <v>4</v>
      </c>
      <c r="J34">
        <f>'idf values'!J35^2</f>
        <v>0</v>
      </c>
      <c r="K34">
        <f>'idf values'!K35^2</f>
        <v>0</v>
      </c>
    </row>
    <row r="35" spans="1:11" x14ac:dyDescent="0.25">
      <c r="A35" s="3" t="s">
        <v>154</v>
      </c>
      <c r="B35">
        <f>'idf values'!B36^2</f>
        <v>0</v>
      </c>
      <c r="C35">
        <f>'idf values'!C36^2</f>
        <v>0</v>
      </c>
      <c r="D35">
        <f>'idf values'!D36^2</f>
        <v>0</v>
      </c>
      <c r="E35">
        <f>'idf values'!E36^2</f>
        <v>0</v>
      </c>
      <c r="F35">
        <f>'idf values'!F36^2</f>
        <v>1</v>
      </c>
      <c r="G35" s="9">
        <f>'idf values'!G36^2</f>
        <v>0</v>
      </c>
      <c r="H35">
        <f>'idf values'!H36^2</f>
        <v>0</v>
      </c>
      <c r="I35">
        <f>'idf values'!I36^2</f>
        <v>0</v>
      </c>
      <c r="J35">
        <f>'idf values'!J36^2</f>
        <v>0</v>
      </c>
      <c r="K35">
        <f>'idf values'!K36^2</f>
        <v>0</v>
      </c>
    </row>
    <row r="36" spans="1:11" x14ac:dyDescent="0.25">
      <c r="A36" s="3" t="s">
        <v>255</v>
      </c>
      <c r="B36">
        <f>'idf values'!B37^2</f>
        <v>0</v>
      </c>
      <c r="C36">
        <f>'idf values'!C37^2</f>
        <v>0</v>
      </c>
      <c r="D36">
        <f>'idf values'!D37^2</f>
        <v>0</v>
      </c>
      <c r="E36">
        <f>'idf values'!E37^2</f>
        <v>0</v>
      </c>
      <c r="F36">
        <f>'idf values'!F37^2</f>
        <v>0</v>
      </c>
      <c r="G36" s="9">
        <f>'idf values'!G37^2</f>
        <v>0</v>
      </c>
      <c r="H36">
        <f>'idf values'!H37^2</f>
        <v>0</v>
      </c>
      <c r="I36">
        <f>'idf values'!I37^2</f>
        <v>0</v>
      </c>
      <c r="J36">
        <f>'idf values'!J37^2</f>
        <v>0</v>
      </c>
      <c r="K36">
        <f>'idf values'!K37^2</f>
        <v>1</v>
      </c>
    </row>
    <row r="37" spans="1:11" x14ac:dyDescent="0.25">
      <c r="A37" s="3" t="s">
        <v>298</v>
      </c>
      <c r="B37">
        <f>'idf values'!B38^2</f>
        <v>0</v>
      </c>
      <c r="C37">
        <f>'idf values'!C38^2</f>
        <v>0</v>
      </c>
      <c r="D37">
        <f>'idf values'!D38^2</f>
        <v>0</v>
      </c>
      <c r="E37">
        <f>'idf values'!E38^2</f>
        <v>0</v>
      </c>
      <c r="F37">
        <f>'idf values'!F38^2</f>
        <v>0</v>
      </c>
      <c r="G37" s="9">
        <f>'idf values'!G38^2</f>
        <v>0</v>
      </c>
      <c r="H37">
        <f>'idf values'!H38^2</f>
        <v>0</v>
      </c>
      <c r="I37">
        <f>'idf values'!I38^2</f>
        <v>0</v>
      </c>
      <c r="J37">
        <f>'idf values'!J38^2</f>
        <v>0</v>
      </c>
      <c r="K37">
        <f>'idf values'!K38^2</f>
        <v>1</v>
      </c>
    </row>
    <row r="38" spans="1:11" x14ac:dyDescent="0.25">
      <c r="A38" s="3" t="s">
        <v>197</v>
      </c>
      <c r="B38">
        <f>'idf values'!B39^2</f>
        <v>0</v>
      </c>
      <c r="C38">
        <f>'idf values'!C39^2</f>
        <v>0</v>
      </c>
      <c r="D38">
        <f>'idf values'!D39^2</f>
        <v>0</v>
      </c>
      <c r="E38">
        <f>'idf values'!E39^2</f>
        <v>0</v>
      </c>
      <c r="F38">
        <f>'idf values'!F39^2</f>
        <v>0</v>
      </c>
      <c r="G38" s="9">
        <f>'idf values'!G39^2</f>
        <v>0</v>
      </c>
      <c r="H38">
        <f>'idf values'!H39^2</f>
        <v>0</v>
      </c>
      <c r="I38">
        <f>'idf values'!I39^2</f>
        <v>1</v>
      </c>
      <c r="J38">
        <f>'idf values'!J39^2</f>
        <v>0</v>
      </c>
      <c r="K38">
        <f>'idf values'!K39^2</f>
        <v>0</v>
      </c>
    </row>
    <row r="39" spans="1:11" x14ac:dyDescent="0.25">
      <c r="A39" s="3" t="s">
        <v>181</v>
      </c>
      <c r="B39">
        <f>'idf values'!B40^2</f>
        <v>0</v>
      </c>
      <c r="C39">
        <f>'idf values'!C40^2</f>
        <v>0</v>
      </c>
      <c r="D39">
        <f>'idf values'!D40^2</f>
        <v>0</v>
      </c>
      <c r="E39">
        <f>'idf values'!E40^2</f>
        <v>0</v>
      </c>
      <c r="F39">
        <f>'idf values'!F40^2</f>
        <v>0</v>
      </c>
      <c r="G39" s="9">
        <f>'idf values'!G40^2</f>
        <v>0</v>
      </c>
      <c r="H39">
        <f>'idf values'!H40^2</f>
        <v>0</v>
      </c>
      <c r="I39">
        <f>'idf values'!I40^2</f>
        <v>9</v>
      </c>
      <c r="J39">
        <f>'idf values'!J40^2</f>
        <v>0</v>
      </c>
      <c r="K39">
        <f>'idf values'!K40^2</f>
        <v>0</v>
      </c>
    </row>
    <row r="40" spans="1:11" x14ac:dyDescent="0.25">
      <c r="A40" s="3" t="s">
        <v>144</v>
      </c>
      <c r="B40">
        <f>'idf values'!B41^2</f>
        <v>0</v>
      </c>
      <c r="C40">
        <f>'idf values'!C41^2</f>
        <v>0</v>
      </c>
      <c r="D40">
        <f>'idf values'!D41^2</f>
        <v>0</v>
      </c>
      <c r="E40">
        <f>'idf values'!E41^2</f>
        <v>0</v>
      </c>
      <c r="F40">
        <f>'idf values'!F41^2</f>
        <v>1</v>
      </c>
      <c r="G40" s="9">
        <f>'idf values'!G41^2</f>
        <v>0</v>
      </c>
      <c r="H40">
        <f>'idf values'!H41^2</f>
        <v>0</v>
      </c>
      <c r="I40">
        <f>'idf values'!I41^2</f>
        <v>0</v>
      </c>
      <c r="J40">
        <f>'idf values'!J41^2</f>
        <v>0</v>
      </c>
      <c r="K40">
        <f>'idf values'!K41^2</f>
        <v>1</v>
      </c>
    </row>
    <row r="41" spans="1:11" x14ac:dyDescent="0.25">
      <c r="A41" s="3" t="s">
        <v>322</v>
      </c>
      <c r="B41">
        <f>'idf values'!B42^2</f>
        <v>0</v>
      </c>
      <c r="C41">
        <f>'idf values'!C42^2</f>
        <v>0</v>
      </c>
      <c r="D41">
        <f>'idf values'!D42^2</f>
        <v>0</v>
      </c>
      <c r="E41">
        <f>'idf values'!E42^2</f>
        <v>0</v>
      </c>
      <c r="F41">
        <f>'idf values'!F42^2</f>
        <v>0</v>
      </c>
      <c r="G41" s="9">
        <f>'idf values'!G42^2</f>
        <v>0</v>
      </c>
      <c r="H41">
        <f>'idf values'!H42^2</f>
        <v>0</v>
      </c>
      <c r="I41">
        <f>'idf values'!I42^2</f>
        <v>0</v>
      </c>
      <c r="J41">
        <f>'idf values'!J42^2</f>
        <v>0</v>
      </c>
      <c r="K41">
        <f>'idf values'!K42^2</f>
        <v>1</v>
      </c>
    </row>
    <row r="42" spans="1:11" x14ac:dyDescent="0.25">
      <c r="A42" s="3" t="s">
        <v>259</v>
      </c>
      <c r="B42">
        <f>'idf values'!B43^2</f>
        <v>0</v>
      </c>
      <c r="C42">
        <f>'idf values'!C43^2</f>
        <v>0</v>
      </c>
      <c r="D42">
        <f>'idf values'!D43^2</f>
        <v>0</v>
      </c>
      <c r="E42">
        <f>'idf values'!E43^2</f>
        <v>0</v>
      </c>
      <c r="F42">
        <f>'idf values'!F43^2</f>
        <v>0</v>
      </c>
      <c r="G42" s="9">
        <f>'idf values'!G43^2</f>
        <v>0</v>
      </c>
      <c r="H42">
        <f>'idf values'!H43^2</f>
        <v>0</v>
      </c>
      <c r="I42">
        <f>'idf values'!I43^2</f>
        <v>0</v>
      </c>
      <c r="J42">
        <f>'idf values'!J43^2</f>
        <v>0</v>
      </c>
      <c r="K42">
        <f>'idf values'!K43^2</f>
        <v>1</v>
      </c>
    </row>
    <row r="43" spans="1:11" x14ac:dyDescent="0.25">
      <c r="A43" s="3" t="s">
        <v>294</v>
      </c>
      <c r="B43">
        <f>'idf values'!B44^2</f>
        <v>0</v>
      </c>
      <c r="C43">
        <f>'idf values'!C44^2</f>
        <v>0</v>
      </c>
      <c r="D43">
        <f>'idf values'!D44^2</f>
        <v>0</v>
      </c>
      <c r="E43">
        <f>'idf values'!E44^2</f>
        <v>0</v>
      </c>
      <c r="F43">
        <f>'idf values'!F44^2</f>
        <v>0</v>
      </c>
      <c r="G43" s="9">
        <f>'idf values'!G44^2</f>
        <v>0</v>
      </c>
      <c r="H43">
        <f>'idf values'!H44^2</f>
        <v>0</v>
      </c>
      <c r="I43">
        <f>'idf values'!I44^2</f>
        <v>0</v>
      </c>
      <c r="J43">
        <f>'idf values'!J44^2</f>
        <v>0</v>
      </c>
      <c r="K43">
        <f>'idf values'!K44^2</f>
        <v>1</v>
      </c>
    </row>
    <row r="44" spans="1:11" x14ac:dyDescent="0.25">
      <c r="A44" s="3" t="s">
        <v>86</v>
      </c>
      <c r="B44">
        <f>'idf values'!B45^2</f>
        <v>0</v>
      </c>
      <c r="C44">
        <f>'idf values'!C45^2</f>
        <v>0</v>
      </c>
      <c r="D44">
        <f>'idf values'!D45^2</f>
        <v>1</v>
      </c>
      <c r="E44">
        <f>'idf values'!E45^2</f>
        <v>0</v>
      </c>
      <c r="F44">
        <f>'idf values'!F45^2</f>
        <v>0</v>
      </c>
      <c r="G44" s="9">
        <f>'idf values'!G45^2</f>
        <v>0</v>
      </c>
      <c r="H44">
        <f>'idf values'!H45^2</f>
        <v>0</v>
      </c>
      <c r="I44">
        <f>'idf values'!I45^2</f>
        <v>0</v>
      </c>
      <c r="J44">
        <f>'idf values'!J45^2</f>
        <v>0</v>
      </c>
      <c r="K44">
        <f>'idf values'!K45^2</f>
        <v>0</v>
      </c>
    </row>
    <row r="45" spans="1:11" x14ac:dyDescent="0.25">
      <c r="A45" s="3" t="s">
        <v>245</v>
      </c>
      <c r="B45">
        <f>'idf values'!B46^2</f>
        <v>0</v>
      </c>
      <c r="C45">
        <f>'idf values'!C46^2</f>
        <v>0</v>
      </c>
      <c r="D45">
        <f>'idf values'!D46^2</f>
        <v>0</v>
      </c>
      <c r="E45">
        <f>'idf values'!E46^2</f>
        <v>0</v>
      </c>
      <c r="F45">
        <f>'idf values'!F46^2</f>
        <v>0</v>
      </c>
      <c r="G45" s="9">
        <f>'idf values'!G46^2</f>
        <v>0</v>
      </c>
      <c r="H45">
        <f>'idf values'!H46^2</f>
        <v>0</v>
      </c>
      <c r="I45">
        <f>'idf values'!I46^2</f>
        <v>0</v>
      </c>
      <c r="J45">
        <f>'idf values'!J46^2</f>
        <v>0</v>
      </c>
      <c r="K45">
        <f>'idf values'!K46^2</f>
        <v>1</v>
      </c>
    </row>
    <row r="46" spans="1:11" x14ac:dyDescent="0.25">
      <c r="A46" s="3" t="s">
        <v>251</v>
      </c>
      <c r="B46">
        <f>'idf values'!B47^2</f>
        <v>0</v>
      </c>
      <c r="C46">
        <f>'idf values'!C47^2</f>
        <v>0</v>
      </c>
      <c r="D46">
        <f>'idf values'!D47^2</f>
        <v>0</v>
      </c>
      <c r="E46">
        <f>'idf values'!E47^2</f>
        <v>0</v>
      </c>
      <c r="F46">
        <f>'idf values'!F47^2</f>
        <v>0</v>
      </c>
      <c r="G46" s="9">
        <f>'idf values'!G47^2</f>
        <v>0</v>
      </c>
      <c r="H46">
        <f>'idf values'!H47^2</f>
        <v>0</v>
      </c>
      <c r="I46">
        <f>'idf values'!I47^2</f>
        <v>0</v>
      </c>
      <c r="J46">
        <f>'idf values'!J47^2</f>
        <v>0</v>
      </c>
      <c r="K46">
        <f>'idf values'!K47^2</f>
        <v>4</v>
      </c>
    </row>
    <row r="47" spans="1:11" x14ac:dyDescent="0.25">
      <c r="A47" s="3" t="s">
        <v>90</v>
      </c>
      <c r="B47">
        <f>'idf values'!B48^2</f>
        <v>0</v>
      </c>
      <c r="C47">
        <f>'idf values'!C48^2</f>
        <v>0</v>
      </c>
      <c r="D47">
        <f>'idf values'!D48^2</f>
        <v>1</v>
      </c>
      <c r="E47">
        <f>'idf values'!E48^2</f>
        <v>0</v>
      </c>
      <c r="F47">
        <f>'idf values'!F48^2</f>
        <v>0</v>
      </c>
      <c r="G47" s="9">
        <f>'idf values'!G48^2</f>
        <v>0</v>
      </c>
      <c r="H47">
        <f>'idf values'!H48^2</f>
        <v>0</v>
      </c>
      <c r="I47">
        <f>'idf values'!I48^2</f>
        <v>0</v>
      </c>
      <c r="J47">
        <f>'idf values'!J48^2</f>
        <v>0</v>
      </c>
      <c r="K47">
        <f>'idf values'!K48^2</f>
        <v>0</v>
      </c>
    </row>
    <row r="48" spans="1:11" x14ac:dyDescent="0.25">
      <c r="A48" s="3" t="s">
        <v>175</v>
      </c>
      <c r="B48">
        <f>'idf values'!B49^2</f>
        <v>0</v>
      </c>
      <c r="C48">
        <f>'idf values'!C49^2</f>
        <v>0</v>
      </c>
      <c r="D48">
        <f>'idf values'!D49^2</f>
        <v>0</v>
      </c>
      <c r="E48">
        <f>'idf values'!E49^2</f>
        <v>0</v>
      </c>
      <c r="F48">
        <f>'idf values'!F49^2</f>
        <v>0</v>
      </c>
      <c r="G48" s="9">
        <f>'idf values'!G49^2</f>
        <v>0</v>
      </c>
      <c r="H48">
        <f>'idf values'!H49^2</f>
        <v>0</v>
      </c>
      <c r="I48">
        <f>'idf values'!I49^2</f>
        <v>1</v>
      </c>
      <c r="J48">
        <f>'idf values'!J49^2</f>
        <v>0</v>
      </c>
      <c r="K48">
        <f>'idf values'!K49^2</f>
        <v>0</v>
      </c>
    </row>
    <row r="49" spans="1:11" x14ac:dyDescent="0.25">
      <c r="A49" s="3" t="s">
        <v>33</v>
      </c>
      <c r="B49">
        <f>'idf values'!B50^2</f>
        <v>1</v>
      </c>
      <c r="C49">
        <f>'idf values'!C50^2</f>
        <v>0</v>
      </c>
      <c r="D49">
        <f>'idf values'!D50^2</f>
        <v>0</v>
      </c>
      <c r="E49">
        <f>'idf values'!E50^2</f>
        <v>0</v>
      </c>
      <c r="F49">
        <f>'idf values'!F50^2</f>
        <v>1</v>
      </c>
      <c r="G49" s="9">
        <f>'idf values'!G50^2</f>
        <v>1</v>
      </c>
      <c r="H49">
        <f>'idf values'!H50^2</f>
        <v>0</v>
      </c>
      <c r="I49">
        <f>'idf values'!I50^2</f>
        <v>9</v>
      </c>
      <c r="J49">
        <f>'idf values'!J50^2</f>
        <v>0</v>
      </c>
      <c r="K49">
        <f>'idf values'!K50^2</f>
        <v>0</v>
      </c>
    </row>
    <row r="50" spans="1:11" x14ac:dyDescent="0.25">
      <c r="A50" s="3" t="s">
        <v>70</v>
      </c>
      <c r="B50">
        <f>'idf values'!B51^2</f>
        <v>0</v>
      </c>
      <c r="C50">
        <f>'idf values'!C51^2</f>
        <v>0</v>
      </c>
      <c r="D50">
        <f>'idf values'!D51^2</f>
        <v>1</v>
      </c>
      <c r="E50">
        <f>'idf values'!E51^2</f>
        <v>0</v>
      </c>
      <c r="F50">
        <f>'idf values'!F51^2</f>
        <v>0</v>
      </c>
      <c r="G50" s="9">
        <f>'idf values'!G51^2</f>
        <v>0</v>
      </c>
      <c r="H50">
        <f>'idf values'!H51^2</f>
        <v>0</v>
      </c>
      <c r="I50">
        <f>'idf values'!I51^2</f>
        <v>0</v>
      </c>
      <c r="J50">
        <f>'idf values'!J51^2</f>
        <v>0</v>
      </c>
      <c r="K50">
        <f>'idf values'!K51^2</f>
        <v>0</v>
      </c>
    </row>
    <row r="51" spans="1:11" x14ac:dyDescent="0.25">
      <c r="A51" s="3" t="s">
        <v>312</v>
      </c>
      <c r="B51">
        <f>'idf values'!B52^2</f>
        <v>0</v>
      </c>
      <c r="C51">
        <f>'idf values'!C52^2</f>
        <v>0</v>
      </c>
      <c r="D51">
        <f>'idf values'!D52^2</f>
        <v>0</v>
      </c>
      <c r="E51">
        <f>'idf values'!E52^2</f>
        <v>0</v>
      </c>
      <c r="F51">
        <f>'idf values'!F52^2</f>
        <v>0</v>
      </c>
      <c r="G51" s="9">
        <f>'idf values'!G52^2</f>
        <v>0</v>
      </c>
      <c r="H51">
        <f>'idf values'!H52^2</f>
        <v>0</v>
      </c>
      <c r="I51">
        <f>'idf values'!I52^2</f>
        <v>0</v>
      </c>
      <c r="J51">
        <f>'idf values'!J52^2</f>
        <v>0</v>
      </c>
      <c r="K51">
        <f>'idf values'!K52^2</f>
        <v>1</v>
      </c>
    </row>
    <row r="52" spans="1:11" x14ac:dyDescent="0.25">
      <c r="A52" s="3" t="s">
        <v>278</v>
      </c>
      <c r="B52">
        <f>'idf values'!B53^2</f>
        <v>0</v>
      </c>
      <c r="C52">
        <f>'idf values'!C53^2</f>
        <v>0</v>
      </c>
      <c r="D52">
        <f>'idf values'!D53^2</f>
        <v>0</v>
      </c>
      <c r="E52">
        <f>'idf values'!E53^2</f>
        <v>0</v>
      </c>
      <c r="F52">
        <f>'idf values'!F53^2</f>
        <v>0</v>
      </c>
      <c r="G52" s="9">
        <f>'idf values'!G53^2</f>
        <v>0</v>
      </c>
      <c r="H52">
        <f>'idf values'!H53^2</f>
        <v>0</v>
      </c>
      <c r="I52">
        <f>'idf values'!I53^2</f>
        <v>0</v>
      </c>
      <c r="J52">
        <f>'idf values'!J53^2</f>
        <v>0</v>
      </c>
      <c r="K52">
        <f>'idf values'!K53^2</f>
        <v>1</v>
      </c>
    </row>
    <row r="53" spans="1:11" x14ac:dyDescent="0.25">
      <c r="A53" s="3" t="s">
        <v>276</v>
      </c>
      <c r="B53">
        <f>'idf values'!B54^2</f>
        <v>0</v>
      </c>
      <c r="C53">
        <f>'idf values'!C54^2</f>
        <v>0</v>
      </c>
      <c r="D53">
        <f>'idf values'!D54^2</f>
        <v>0</v>
      </c>
      <c r="E53">
        <f>'idf values'!E54^2</f>
        <v>0</v>
      </c>
      <c r="F53">
        <f>'idf values'!F54^2</f>
        <v>0</v>
      </c>
      <c r="G53" s="9">
        <f>'idf values'!G54^2</f>
        <v>0</v>
      </c>
      <c r="H53">
        <f>'idf values'!H54^2</f>
        <v>0</v>
      </c>
      <c r="I53">
        <f>'idf values'!I54^2</f>
        <v>0</v>
      </c>
      <c r="J53">
        <f>'idf values'!J54^2</f>
        <v>0</v>
      </c>
      <c r="K53">
        <f>'idf values'!K54^2</f>
        <v>1</v>
      </c>
    </row>
    <row r="54" spans="1:11" x14ac:dyDescent="0.25">
      <c r="A54" s="3" t="s">
        <v>161</v>
      </c>
      <c r="B54">
        <f>'idf values'!B55^2</f>
        <v>0</v>
      </c>
      <c r="C54">
        <f>'idf values'!C55^2</f>
        <v>0</v>
      </c>
      <c r="D54">
        <f>'idf values'!D55^2</f>
        <v>0</v>
      </c>
      <c r="E54">
        <f>'idf values'!E55^2</f>
        <v>0</v>
      </c>
      <c r="F54">
        <f>'idf values'!F55^2</f>
        <v>0</v>
      </c>
      <c r="G54" s="9">
        <f>'idf values'!G55^2</f>
        <v>1</v>
      </c>
      <c r="H54">
        <f>'idf values'!H55^2</f>
        <v>0</v>
      </c>
      <c r="I54">
        <f>'idf values'!I55^2</f>
        <v>0</v>
      </c>
      <c r="J54">
        <f>'idf values'!J55^2</f>
        <v>0</v>
      </c>
      <c r="K54">
        <f>'idf values'!K55^2</f>
        <v>0</v>
      </c>
    </row>
    <row r="55" spans="1:11" x14ac:dyDescent="0.25">
      <c r="A55" s="3" t="s">
        <v>82</v>
      </c>
      <c r="B55">
        <f>'idf values'!B56^2</f>
        <v>0</v>
      </c>
      <c r="C55">
        <f>'idf values'!C56^2</f>
        <v>0</v>
      </c>
      <c r="D55">
        <f>'idf values'!D56^2</f>
        <v>1</v>
      </c>
      <c r="E55">
        <f>'idf values'!E56^2</f>
        <v>1</v>
      </c>
      <c r="F55">
        <f>'idf values'!F56^2</f>
        <v>0</v>
      </c>
      <c r="G55" s="9">
        <f>'idf values'!G56^2</f>
        <v>0</v>
      </c>
      <c r="H55">
        <f>'idf values'!H56^2</f>
        <v>0</v>
      </c>
      <c r="I55">
        <f>'idf values'!I56^2</f>
        <v>0</v>
      </c>
      <c r="J55">
        <f>'idf values'!J56^2</f>
        <v>0</v>
      </c>
      <c r="K55">
        <f>'idf values'!K56^2</f>
        <v>0</v>
      </c>
    </row>
    <row r="56" spans="1:11" x14ac:dyDescent="0.25">
      <c r="A56" s="3" t="s">
        <v>145</v>
      </c>
      <c r="B56">
        <f>'idf values'!B57^2</f>
        <v>0</v>
      </c>
      <c r="C56">
        <f>'idf values'!C57^2</f>
        <v>0</v>
      </c>
      <c r="D56">
        <f>'idf values'!D57^2</f>
        <v>0</v>
      </c>
      <c r="E56">
        <f>'idf values'!E57^2</f>
        <v>0</v>
      </c>
      <c r="F56">
        <f>'idf values'!F57^2</f>
        <v>1</v>
      </c>
      <c r="G56" s="9">
        <f>'idf values'!G57^2</f>
        <v>0</v>
      </c>
      <c r="H56">
        <f>'idf values'!H57^2</f>
        <v>0</v>
      </c>
      <c r="I56">
        <f>'idf values'!I57^2</f>
        <v>0</v>
      </c>
      <c r="J56">
        <f>'idf values'!J57^2</f>
        <v>0</v>
      </c>
      <c r="K56">
        <f>'idf values'!K57^2</f>
        <v>0</v>
      </c>
    </row>
    <row r="57" spans="1:11" x14ac:dyDescent="0.25">
      <c r="A57" s="3" t="s">
        <v>230</v>
      </c>
      <c r="B57">
        <f>'idf values'!B58^2</f>
        <v>0</v>
      </c>
      <c r="C57">
        <f>'idf values'!C58^2</f>
        <v>0</v>
      </c>
      <c r="D57">
        <f>'idf values'!D58^2</f>
        <v>0</v>
      </c>
      <c r="E57">
        <f>'idf values'!E58^2</f>
        <v>0</v>
      </c>
      <c r="F57">
        <f>'idf values'!F58^2</f>
        <v>0</v>
      </c>
      <c r="G57" s="9">
        <f>'idf values'!G58^2</f>
        <v>0</v>
      </c>
      <c r="H57">
        <f>'idf values'!H58^2</f>
        <v>0</v>
      </c>
      <c r="I57">
        <f>'idf values'!I58^2</f>
        <v>1</v>
      </c>
      <c r="J57">
        <f>'idf values'!J58^2</f>
        <v>0</v>
      </c>
      <c r="K57">
        <f>'idf values'!K58^2</f>
        <v>0</v>
      </c>
    </row>
    <row r="58" spans="1:11" x14ac:dyDescent="0.25">
      <c r="A58" s="3" t="s">
        <v>314</v>
      </c>
      <c r="B58">
        <f>'idf values'!B59^2</f>
        <v>0</v>
      </c>
      <c r="C58">
        <f>'idf values'!C59^2</f>
        <v>0</v>
      </c>
      <c r="D58">
        <f>'idf values'!D59^2</f>
        <v>0</v>
      </c>
      <c r="E58">
        <f>'idf values'!E59^2</f>
        <v>0</v>
      </c>
      <c r="F58">
        <f>'idf values'!F59^2</f>
        <v>0</v>
      </c>
      <c r="G58" s="9">
        <f>'idf values'!G59^2</f>
        <v>0</v>
      </c>
      <c r="H58">
        <f>'idf values'!H59^2</f>
        <v>0</v>
      </c>
      <c r="I58">
        <f>'idf values'!I59^2</f>
        <v>0</v>
      </c>
      <c r="J58">
        <f>'idf values'!J59^2</f>
        <v>0</v>
      </c>
      <c r="K58">
        <f>'idf values'!K59^2</f>
        <v>1</v>
      </c>
    </row>
    <row r="59" spans="1:11" x14ac:dyDescent="0.25">
      <c r="A59" s="3" t="s">
        <v>61</v>
      </c>
      <c r="B59">
        <f>'idf values'!B60^2</f>
        <v>0</v>
      </c>
      <c r="C59">
        <f>'idf values'!C60^2</f>
        <v>1</v>
      </c>
      <c r="D59">
        <f>'idf values'!D60^2</f>
        <v>0</v>
      </c>
      <c r="E59">
        <f>'idf values'!E60^2</f>
        <v>0</v>
      </c>
      <c r="F59">
        <f>'idf values'!F60^2</f>
        <v>0</v>
      </c>
      <c r="G59" s="9">
        <f>'idf values'!G60^2</f>
        <v>0</v>
      </c>
      <c r="H59">
        <f>'idf values'!H60^2</f>
        <v>0</v>
      </c>
      <c r="I59">
        <f>'idf values'!I60^2</f>
        <v>0</v>
      </c>
      <c r="J59">
        <f>'idf values'!J60^2</f>
        <v>0</v>
      </c>
      <c r="K59">
        <f>'idf values'!K60^2</f>
        <v>0</v>
      </c>
    </row>
    <row r="60" spans="1:11" x14ac:dyDescent="0.25">
      <c r="A60" s="3" t="s">
        <v>234</v>
      </c>
      <c r="B60">
        <f>'idf values'!B61^2</f>
        <v>0</v>
      </c>
      <c r="C60">
        <f>'idf values'!C61^2</f>
        <v>0</v>
      </c>
      <c r="D60">
        <f>'idf values'!D61^2</f>
        <v>0</v>
      </c>
      <c r="E60">
        <f>'idf values'!E61^2</f>
        <v>0</v>
      </c>
      <c r="F60">
        <f>'idf values'!F61^2</f>
        <v>0</v>
      </c>
      <c r="G60" s="9">
        <f>'idf values'!G61^2</f>
        <v>0</v>
      </c>
      <c r="H60">
        <f>'idf values'!H61^2</f>
        <v>0</v>
      </c>
      <c r="I60">
        <f>'idf values'!I61^2</f>
        <v>0</v>
      </c>
      <c r="J60">
        <f>'idf values'!J61^2</f>
        <v>0</v>
      </c>
      <c r="K60">
        <f>'idf values'!K61^2</f>
        <v>1</v>
      </c>
    </row>
    <row r="61" spans="1:11" x14ac:dyDescent="0.25">
      <c r="A61" s="3" t="s">
        <v>190</v>
      </c>
      <c r="B61">
        <f>'idf values'!B62^2</f>
        <v>0</v>
      </c>
      <c r="C61">
        <f>'idf values'!C62^2</f>
        <v>0</v>
      </c>
      <c r="D61">
        <f>'idf values'!D62^2</f>
        <v>0</v>
      </c>
      <c r="E61">
        <f>'idf values'!E62^2</f>
        <v>0</v>
      </c>
      <c r="F61">
        <f>'idf values'!F62^2</f>
        <v>0</v>
      </c>
      <c r="G61" s="9">
        <f>'idf values'!G62^2</f>
        <v>0</v>
      </c>
      <c r="H61">
        <f>'idf values'!H62^2</f>
        <v>0</v>
      </c>
      <c r="I61">
        <f>'idf values'!I62^2</f>
        <v>1</v>
      </c>
      <c r="J61">
        <f>'idf values'!J62^2</f>
        <v>0</v>
      </c>
      <c r="K61">
        <f>'idf values'!K62^2</f>
        <v>0</v>
      </c>
    </row>
    <row r="62" spans="1:11" x14ac:dyDescent="0.25">
      <c r="A62" s="3" t="s">
        <v>134</v>
      </c>
      <c r="B62">
        <f>'idf values'!B63^2</f>
        <v>0</v>
      </c>
      <c r="C62">
        <f>'idf values'!C63^2</f>
        <v>0</v>
      </c>
      <c r="D62">
        <f>'idf values'!D63^2</f>
        <v>0</v>
      </c>
      <c r="E62">
        <f>'idf values'!E63^2</f>
        <v>1</v>
      </c>
      <c r="F62">
        <f>'idf values'!F63^2</f>
        <v>0</v>
      </c>
      <c r="G62" s="9">
        <f>'idf values'!G63^2</f>
        <v>0</v>
      </c>
      <c r="H62">
        <f>'idf values'!H63^2</f>
        <v>0</v>
      </c>
      <c r="I62">
        <f>'idf values'!I63^2</f>
        <v>0</v>
      </c>
      <c r="J62">
        <f>'idf values'!J63^2</f>
        <v>0</v>
      </c>
      <c r="K62">
        <f>'idf values'!K63^2</f>
        <v>0</v>
      </c>
    </row>
    <row r="63" spans="1:11" x14ac:dyDescent="0.25">
      <c r="A63" s="3" t="s">
        <v>52</v>
      </c>
      <c r="B63">
        <f>'idf values'!B64^2</f>
        <v>0</v>
      </c>
      <c r="C63">
        <f>'idf values'!C64^2</f>
        <v>1</v>
      </c>
      <c r="D63">
        <f>'idf values'!D64^2</f>
        <v>0</v>
      </c>
      <c r="E63">
        <f>'idf values'!E64^2</f>
        <v>0</v>
      </c>
      <c r="F63">
        <f>'idf values'!F64^2</f>
        <v>0</v>
      </c>
      <c r="G63" s="9">
        <f>'idf values'!G64^2</f>
        <v>0</v>
      </c>
      <c r="H63">
        <f>'idf values'!H64^2</f>
        <v>0</v>
      </c>
      <c r="I63">
        <f>'idf values'!I64^2</f>
        <v>0</v>
      </c>
      <c r="J63">
        <f>'idf values'!J64^2</f>
        <v>0</v>
      </c>
      <c r="K63">
        <f>'idf values'!K64^2</f>
        <v>0</v>
      </c>
    </row>
    <row r="64" spans="1:11" x14ac:dyDescent="0.25">
      <c r="A64" s="3" t="s">
        <v>45</v>
      </c>
      <c r="B64">
        <f>'idf values'!B65^2</f>
        <v>1</v>
      </c>
      <c r="C64">
        <f>'idf values'!C65^2</f>
        <v>1</v>
      </c>
      <c r="D64">
        <f>'idf values'!D65^2</f>
        <v>0</v>
      </c>
      <c r="E64">
        <f>'idf values'!E65^2</f>
        <v>0</v>
      </c>
      <c r="F64">
        <f>'idf values'!F65^2</f>
        <v>0</v>
      </c>
      <c r="G64" s="9">
        <f>'idf values'!G65^2</f>
        <v>0</v>
      </c>
      <c r="H64">
        <f>'idf values'!H65^2</f>
        <v>0</v>
      </c>
      <c r="I64">
        <f>'idf values'!I65^2</f>
        <v>0</v>
      </c>
      <c r="J64">
        <f>'idf values'!J65^2</f>
        <v>0</v>
      </c>
      <c r="K64">
        <f>'idf values'!K65^2</f>
        <v>0</v>
      </c>
    </row>
    <row r="65" spans="1:11" x14ac:dyDescent="0.25">
      <c r="A65" s="3" t="s">
        <v>104</v>
      </c>
      <c r="B65">
        <f>'idf values'!B66^2</f>
        <v>0</v>
      </c>
      <c r="C65">
        <f>'idf values'!C66^2</f>
        <v>0</v>
      </c>
      <c r="D65">
        <f>'idf values'!D66^2</f>
        <v>1</v>
      </c>
      <c r="E65">
        <f>'idf values'!E66^2</f>
        <v>0</v>
      </c>
      <c r="F65">
        <f>'idf values'!F66^2</f>
        <v>0</v>
      </c>
      <c r="G65" s="9">
        <f>'idf values'!G66^2</f>
        <v>0</v>
      </c>
      <c r="H65">
        <f>'idf values'!H66^2</f>
        <v>0</v>
      </c>
      <c r="I65">
        <f>'idf values'!I66^2</f>
        <v>0</v>
      </c>
      <c r="J65">
        <f>'idf values'!J66^2</f>
        <v>0</v>
      </c>
      <c r="K65">
        <f>'idf values'!K66^2</f>
        <v>0</v>
      </c>
    </row>
    <row r="66" spans="1:11" x14ac:dyDescent="0.25">
      <c r="A66" s="3" t="s">
        <v>311</v>
      </c>
      <c r="B66">
        <f>'idf values'!B67^2</f>
        <v>0</v>
      </c>
      <c r="C66">
        <f>'idf values'!C67^2</f>
        <v>0</v>
      </c>
      <c r="D66">
        <f>'idf values'!D67^2</f>
        <v>0</v>
      </c>
      <c r="E66">
        <f>'idf values'!E67^2</f>
        <v>0</v>
      </c>
      <c r="F66">
        <f>'idf values'!F67^2</f>
        <v>0</v>
      </c>
      <c r="G66" s="9">
        <f>'idf values'!G67^2</f>
        <v>0</v>
      </c>
      <c r="H66">
        <f>'idf values'!H67^2</f>
        <v>0</v>
      </c>
      <c r="I66">
        <f>'idf values'!I67^2</f>
        <v>0</v>
      </c>
      <c r="J66">
        <f>'idf values'!J67^2</f>
        <v>0</v>
      </c>
      <c r="K66">
        <f>'idf values'!K67^2</f>
        <v>1</v>
      </c>
    </row>
    <row r="67" spans="1:11" x14ac:dyDescent="0.25">
      <c r="A67" s="3" t="s">
        <v>257</v>
      </c>
      <c r="B67">
        <f>'idf values'!B68^2</f>
        <v>0</v>
      </c>
      <c r="C67">
        <f>'idf values'!C68^2</f>
        <v>0</v>
      </c>
      <c r="D67">
        <f>'idf values'!D68^2</f>
        <v>0</v>
      </c>
      <c r="E67">
        <f>'idf values'!E68^2</f>
        <v>0</v>
      </c>
      <c r="F67">
        <f>'idf values'!F68^2</f>
        <v>0</v>
      </c>
      <c r="G67" s="9">
        <f>'idf values'!G68^2</f>
        <v>0</v>
      </c>
      <c r="H67">
        <f>'idf values'!H68^2</f>
        <v>0</v>
      </c>
      <c r="I67">
        <f>'idf values'!I68^2</f>
        <v>0</v>
      </c>
      <c r="J67">
        <f>'idf values'!J68^2</f>
        <v>0</v>
      </c>
      <c r="K67">
        <f>'idf values'!K68^2</f>
        <v>1</v>
      </c>
    </row>
    <row r="68" spans="1:11" x14ac:dyDescent="0.25">
      <c r="A68" s="3" t="s">
        <v>335</v>
      </c>
      <c r="B68">
        <v>0</v>
      </c>
      <c r="C68">
        <v>0</v>
      </c>
      <c r="D68">
        <v>0</v>
      </c>
      <c r="E68">
        <v>0</v>
      </c>
      <c r="F68">
        <v>0</v>
      </c>
      <c r="G68" s="9">
        <v>1</v>
      </c>
      <c r="H68" s="9">
        <v>0</v>
      </c>
      <c r="I68" s="9">
        <v>0</v>
      </c>
      <c r="J68" s="9">
        <v>0</v>
      </c>
      <c r="K68" s="9">
        <v>0</v>
      </c>
    </row>
    <row r="69" spans="1:11" x14ac:dyDescent="0.25">
      <c r="A69" s="3" t="s">
        <v>51</v>
      </c>
      <c r="B69">
        <f>'idf values'!B70^2</f>
        <v>0</v>
      </c>
      <c r="C69">
        <f>'idf values'!C70^2</f>
        <v>4</v>
      </c>
      <c r="D69">
        <f>'idf values'!D70^2</f>
        <v>0</v>
      </c>
      <c r="E69">
        <f>'idf values'!E70^2</f>
        <v>0</v>
      </c>
      <c r="F69">
        <f>'idf values'!F70^2</f>
        <v>0</v>
      </c>
      <c r="G69" s="9">
        <f>'idf values'!G70^2</f>
        <v>0</v>
      </c>
      <c r="H69">
        <f>'idf values'!H70^2</f>
        <v>0</v>
      </c>
      <c r="I69">
        <f>'idf values'!I70^2</f>
        <v>0</v>
      </c>
      <c r="J69">
        <f>'idf values'!J70^2</f>
        <v>0</v>
      </c>
      <c r="K69">
        <f>'idf values'!K70^2</f>
        <v>0</v>
      </c>
    </row>
    <row r="70" spans="1:11" x14ac:dyDescent="0.25">
      <c r="A70" s="3" t="s">
        <v>241</v>
      </c>
      <c r="B70">
        <f>'idf values'!B71^2</f>
        <v>0</v>
      </c>
      <c r="C70">
        <f>'idf values'!C71^2</f>
        <v>0</v>
      </c>
      <c r="D70">
        <f>'idf values'!D71^2</f>
        <v>0</v>
      </c>
      <c r="E70">
        <f>'idf values'!E71^2</f>
        <v>0</v>
      </c>
      <c r="F70">
        <f>'idf values'!F71^2</f>
        <v>0</v>
      </c>
      <c r="G70" s="9">
        <f>'idf values'!G71^2</f>
        <v>0</v>
      </c>
      <c r="H70">
        <f>'idf values'!H71^2</f>
        <v>0</v>
      </c>
      <c r="I70">
        <f>'idf values'!I71^2</f>
        <v>0</v>
      </c>
      <c r="J70">
        <f>'idf values'!J71^2</f>
        <v>0</v>
      </c>
      <c r="K70">
        <f>'idf values'!K71^2</f>
        <v>1</v>
      </c>
    </row>
    <row r="71" spans="1:11" x14ac:dyDescent="0.25">
      <c r="A71" s="3" t="s">
        <v>100</v>
      </c>
      <c r="B71">
        <f>'idf values'!B72^2</f>
        <v>0</v>
      </c>
      <c r="C71">
        <f>'idf values'!C72^2</f>
        <v>0</v>
      </c>
      <c r="D71">
        <f>'idf values'!D72^2</f>
        <v>1</v>
      </c>
      <c r="E71">
        <f>'idf values'!E72^2</f>
        <v>0</v>
      </c>
      <c r="F71">
        <f>'idf values'!F72^2</f>
        <v>0</v>
      </c>
      <c r="G71" s="9">
        <f>'idf values'!G72^2</f>
        <v>0</v>
      </c>
      <c r="H71">
        <f>'idf values'!H72^2</f>
        <v>0</v>
      </c>
      <c r="I71">
        <f>'idf values'!I72^2</f>
        <v>0</v>
      </c>
      <c r="J71">
        <f>'idf values'!J72^2</f>
        <v>0</v>
      </c>
      <c r="K71">
        <f>'idf values'!K72^2</f>
        <v>0</v>
      </c>
    </row>
    <row r="72" spans="1:11" x14ac:dyDescent="0.25">
      <c r="A72" s="3" t="s">
        <v>143</v>
      </c>
      <c r="B72">
        <f>'idf values'!B73^2</f>
        <v>0</v>
      </c>
      <c r="C72">
        <f>'idf values'!C73^2</f>
        <v>0</v>
      </c>
      <c r="D72">
        <f>'idf values'!D73^2</f>
        <v>0</v>
      </c>
      <c r="E72">
        <f>'idf values'!E73^2</f>
        <v>0</v>
      </c>
      <c r="F72">
        <f>'idf values'!F73^2</f>
        <v>1</v>
      </c>
      <c r="G72" s="9">
        <f>'idf values'!G73^2</f>
        <v>0</v>
      </c>
      <c r="H72">
        <f>'idf values'!H73^2</f>
        <v>0</v>
      </c>
      <c r="I72">
        <f>'idf values'!I73^2</f>
        <v>0</v>
      </c>
      <c r="J72">
        <f>'idf values'!J73^2</f>
        <v>0</v>
      </c>
      <c r="K72">
        <f>'idf values'!K73^2</f>
        <v>0</v>
      </c>
    </row>
    <row r="73" spans="1:11" x14ac:dyDescent="0.25">
      <c r="A73" s="3" t="s">
        <v>47</v>
      </c>
      <c r="B73">
        <f>'idf values'!B74^2</f>
        <v>1</v>
      </c>
      <c r="C73">
        <f>'idf values'!C74^2</f>
        <v>0</v>
      </c>
      <c r="D73">
        <f>'idf values'!D74^2</f>
        <v>0</v>
      </c>
      <c r="E73">
        <f>'idf values'!E74^2</f>
        <v>0</v>
      </c>
      <c r="F73">
        <f>'idf values'!F74^2</f>
        <v>0</v>
      </c>
      <c r="G73" s="9">
        <f>'idf values'!G74^2</f>
        <v>0</v>
      </c>
      <c r="H73">
        <f>'idf values'!H74^2</f>
        <v>0</v>
      </c>
      <c r="I73">
        <f>'idf values'!I74^2</f>
        <v>0</v>
      </c>
      <c r="J73">
        <f>'idf values'!J74^2</f>
        <v>0</v>
      </c>
      <c r="K73">
        <f>'idf values'!K74^2</f>
        <v>0</v>
      </c>
    </row>
    <row r="74" spans="1:11" x14ac:dyDescent="0.25">
      <c r="A74" s="3" t="s">
        <v>269</v>
      </c>
      <c r="B74">
        <f>'idf values'!B75^2</f>
        <v>0</v>
      </c>
      <c r="C74">
        <f>'idf values'!C75^2</f>
        <v>0</v>
      </c>
      <c r="D74">
        <f>'idf values'!D75^2</f>
        <v>0</v>
      </c>
      <c r="E74">
        <f>'idf values'!E75^2</f>
        <v>0</v>
      </c>
      <c r="F74">
        <f>'idf values'!F75^2</f>
        <v>0</v>
      </c>
      <c r="G74" s="9">
        <f>'idf values'!G75^2</f>
        <v>0</v>
      </c>
      <c r="H74">
        <f>'idf values'!H75^2</f>
        <v>0</v>
      </c>
      <c r="I74">
        <f>'idf values'!I75^2</f>
        <v>0</v>
      </c>
      <c r="J74">
        <f>'idf values'!J75^2</f>
        <v>0</v>
      </c>
      <c r="K74">
        <f>'idf values'!K75^2</f>
        <v>9</v>
      </c>
    </row>
    <row r="75" spans="1:11" x14ac:dyDescent="0.25">
      <c r="A75" s="3" t="s">
        <v>253</v>
      </c>
      <c r="B75">
        <f>'idf values'!B76^2</f>
        <v>0</v>
      </c>
      <c r="C75">
        <f>'idf values'!C76^2</f>
        <v>0</v>
      </c>
      <c r="D75">
        <f>'idf values'!D76^2</f>
        <v>0</v>
      </c>
      <c r="E75">
        <f>'idf values'!E76^2</f>
        <v>0</v>
      </c>
      <c r="F75">
        <f>'idf values'!F76^2</f>
        <v>0</v>
      </c>
      <c r="G75" s="9">
        <f>'idf values'!G76^2</f>
        <v>0</v>
      </c>
      <c r="H75">
        <f>'idf values'!H76^2</f>
        <v>0</v>
      </c>
      <c r="I75">
        <f>'idf values'!I76^2</f>
        <v>0</v>
      </c>
      <c r="J75">
        <f>'idf values'!J76^2</f>
        <v>0</v>
      </c>
      <c r="K75">
        <f>'idf values'!K76^2</f>
        <v>1</v>
      </c>
    </row>
    <row r="76" spans="1:11" x14ac:dyDescent="0.25">
      <c r="A76" s="3" t="s">
        <v>248</v>
      </c>
      <c r="B76">
        <f>'idf values'!B77^2</f>
        <v>0</v>
      </c>
      <c r="C76">
        <f>'idf values'!C77^2</f>
        <v>0</v>
      </c>
      <c r="D76">
        <f>'idf values'!D77^2</f>
        <v>0</v>
      </c>
      <c r="E76">
        <f>'idf values'!E77^2</f>
        <v>0</v>
      </c>
      <c r="F76">
        <f>'idf values'!F77^2</f>
        <v>0</v>
      </c>
      <c r="G76" s="9">
        <f>'idf values'!G77^2</f>
        <v>0</v>
      </c>
      <c r="H76">
        <f>'idf values'!H77^2</f>
        <v>0</v>
      </c>
      <c r="I76">
        <f>'idf values'!I77^2</f>
        <v>0</v>
      </c>
      <c r="J76">
        <f>'idf values'!J77^2</f>
        <v>0</v>
      </c>
      <c r="K76">
        <f>'idf values'!K77^2</f>
        <v>1</v>
      </c>
    </row>
    <row r="77" spans="1:11" x14ac:dyDescent="0.25">
      <c r="A77" s="3" t="s">
        <v>218</v>
      </c>
      <c r="B77">
        <f>'idf values'!B78^2</f>
        <v>0</v>
      </c>
      <c r="C77">
        <f>'idf values'!C78^2</f>
        <v>0</v>
      </c>
      <c r="D77">
        <f>'idf values'!D78^2</f>
        <v>0</v>
      </c>
      <c r="E77">
        <f>'idf values'!E78^2</f>
        <v>0</v>
      </c>
      <c r="F77">
        <f>'idf values'!F78^2</f>
        <v>0</v>
      </c>
      <c r="G77" s="9">
        <f>'idf values'!G78^2</f>
        <v>0</v>
      </c>
      <c r="H77">
        <f>'idf values'!H78^2</f>
        <v>0</v>
      </c>
      <c r="I77">
        <f>'idf values'!I78^2</f>
        <v>1</v>
      </c>
      <c r="J77">
        <f>'idf values'!J78^2</f>
        <v>0</v>
      </c>
      <c r="K77">
        <f>'idf values'!K78^2</f>
        <v>0</v>
      </c>
    </row>
    <row r="78" spans="1:11" x14ac:dyDescent="0.25">
      <c r="A78" s="3" t="s">
        <v>261</v>
      </c>
      <c r="B78">
        <f>'idf values'!B79^2</f>
        <v>0</v>
      </c>
      <c r="C78">
        <f>'idf values'!C79^2</f>
        <v>0</v>
      </c>
      <c r="D78">
        <f>'idf values'!D79^2</f>
        <v>0</v>
      </c>
      <c r="E78">
        <f>'idf values'!E79^2</f>
        <v>0</v>
      </c>
      <c r="F78">
        <f>'idf values'!F79^2</f>
        <v>0</v>
      </c>
      <c r="G78" s="9">
        <f>'idf values'!G79^2</f>
        <v>0</v>
      </c>
      <c r="H78">
        <f>'idf values'!H79^2</f>
        <v>0</v>
      </c>
      <c r="I78">
        <f>'idf values'!I79^2</f>
        <v>0</v>
      </c>
      <c r="J78">
        <f>'idf values'!J79^2</f>
        <v>0</v>
      </c>
      <c r="K78">
        <f>'idf values'!K79^2</f>
        <v>4</v>
      </c>
    </row>
    <row r="79" spans="1:11" x14ac:dyDescent="0.25">
      <c r="A79" s="3" t="s">
        <v>301</v>
      </c>
      <c r="B79">
        <f>'idf values'!B80^2</f>
        <v>0</v>
      </c>
      <c r="C79">
        <f>'idf values'!C80^2</f>
        <v>0</v>
      </c>
      <c r="D79">
        <f>'idf values'!D80^2</f>
        <v>0</v>
      </c>
      <c r="E79">
        <f>'idf values'!E80^2</f>
        <v>0</v>
      </c>
      <c r="F79">
        <f>'idf values'!F80^2</f>
        <v>0</v>
      </c>
      <c r="G79" s="9">
        <f>'idf values'!G80^2</f>
        <v>0</v>
      </c>
      <c r="H79">
        <f>'idf values'!H80^2</f>
        <v>0</v>
      </c>
      <c r="I79">
        <f>'idf values'!I80^2</f>
        <v>0</v>
      </c>
      <c r="J79">
        <f>'idf values'!J80^2</f>
        <v>0</v>
      </c>
      <c r="K79">
        <f>'idf values'!K80^2</f>
        <v>1</v>
      </c>
    </row>
    <row r="80" spans="1:11" x14ac:dyDescent="0.25">
      <c r="A80" s="3" t="s">
        <v>44</v>
      </c>
      <c r="B80">
        <f>'idf values'!B81^2</f>
        <v>1</v>
      </c>
      <c r="C80">
        <f>'idf values'!C81^2</f>
        <v>0</v>
      </c>
      <c r="D80">
        <f>'idf values'!D81^2</f>
        <v>0</v>
      </c>
      <c r="E80">
        <f>'idf values'!E81^2</f>
        <v>0</v>
      </c>
      <c r="F80">
        <f>'idf values'!F81^2</f>
        <v>0</v>
      </c>
      <c r="G80" s="9">
        <f>'idf values'!G81^2</f>
        <v>0</v>
      </c>
      <c r="H80">
        <f>'idf values'!H81^2</f>
        <v>0</v>
      </c>
      <c r="I80">
        <f>'idf values'!I81^2</f>
        <v>0</v>
      </c>
      <c r="J80">
        <f>'idf values'!J81^2</f>
        <v>0</v>
      </c>
      <c r="K80">
        <f>'idf values'!K81^2</f>
        <v>0</v>
      </c>
    </row>
    <row r="81" spans="1:11" x14ac:dyDescent="0.25">
      <c r="A81" s="3" t="s">
        <v>62</v>
      </c>
      <c r="B81">
        <f>'idf values'!B82^2</f>
        <v>0</v>
      </c>
      <c r="C81">
        <f>'idf values'!C82^2</f>
        <v>1</v>
      </c>
      <c r="D81">
        <f>'idf values'!D82^2</f>
        <v>0</v>
      </c>
      <c r="E81">
        <f>'idf values'!E82^2</f>
        <v>1</v>
      </c>
      <c r="F81">
        <f>'idf values'!F82^2</f>
        <v>0</v>
      </c>
      <c r="G81" s="9">
        <f>'idf values'!G82^2</f>
        <v>0</v>
      </c>
      <c r="H81">
        <f>'idf values'!H82^2</f>
        <v>0</v>
      </c>
      <c r="I81">
        <f>'idf values'!I82^2</f>
        <v>9</v>
      </c>
      <c r="J81">
        <f>'idf values'!J82^2</f>
        <v>0</v>
      </c>
      <c r="K81">
        <f>'idf values'!K82^2</f>
        <v>0</v>
      </c>
    </row>
    <row r="82" spans="1:11" x14ac:dyDescent="0.25">
      <c r="A82" s="3" t="s">
        <v>35</v>
      </c>
      <c r="B82">
        <f>'idf values'!B83^2</f>
        <v>1</v>
      </c>
      <c r="C82">
        <f>'idf values'!C83^2</f>
        <v>0</v>
      </c>
      <c r="D82">
        <f>'idf values'!D83^2</f>
        <v>0</v>
      </c>
      <c r="E82">
        <f>'idf values'!E83^2</f>
        <v>0</v>
      </c>
      <c r="F82">
        <f>'idf values'!F83^2</f>
        <v>0</v>
      </c>
      <c r="G82" s="9">
        <f>'idf values'!G83^2</f>
        <v>0</v>
      </c>
      <c r="H82">
        <f>'idf values'!H83^2</f>
        <v>0</v>
      </c>
      <c r="I82">
        <f>'idf values'!I83^2</f>
        <v>0</v>
      </c>
      <c r="J82">
        <f>'idf values'!J83^2</f>
        <v>0</v>
      </c>
      <c r="K82">
        <f>'idf values'!K83^2</f>
        <v>1</v>
      </c>
    </row>
    <row r="83" spans="1:11" x14ac:dyDescent="0.25">
      <c r="A83" s="3" t="s">
        <v>48</v>
      </c>
      <c r="B83">
        <f>'idf values'!B84^2</f>
        <v>0</v>
      </c>
      <c r="C83">
        <f>'idf values'!C84^2</f>
        <v>1</v>
      </c>
      <c r="D83">
        <f>'idf values'!D84^2</f>
        <v>0</v>
      </c>
      <c r="E83">
        <f>'idf values'!E84^2</f>
        <v>0</v>
      </c>
      <c r="F83">
        <f>'idf values'!F84^2</f>
        <v>0</v>
      </c>
      <c r="G83" s="9">
        <f>'idf values'!G84^2</f>
        <v>0</v>
      </c>
      <c r="H83">
        <f>'idf values'!H84^2</f>
        <v>0</v>
      </c>
      <c r="I83">
        <f>'idf values'!I84^2</f>
        <v>1</v>
      </c>
      <c r="J83">
        <f>'idf values'!J84^2</f>
        <v>0</v>
      </c>
      <c r="K83">
        <f>'idf values'!K84^2</f>
        <v>0</v>
      </c>
    </row>
    <row r="84" spans="1:11" x14ac:dyDescent="0.25">
      <c r="A84" s="3" t="s">
        <v>24</v>
      </c>
      <c r="B84">
        <f>'idf values'!B85^2</f>
        <v>1</v>
      </c>
      <c r="C84">
        <f>'idf values'!C85^2</f>
        <v>0</v>
      </c>
      <c r="D84">
        <f>'idf values'!D85^2</f>
        <v>0</v>
      </c>
      <c r="E84">
        <f>'idf values'!E85^2</f>
        <v>0</v>
      </c>
      <c r="F84">
        <f>'idf values'!F85^2</f>
        <v>0</v>
      </c>
      <c r="G84" s="9">
        <f>'idf values'!G85^2</f>
        <v>0</v>
      </c>
      <c r="H84">
        <f>'idf values'!H85^2</f>
        <v>0</v>
      </c>
      <c r="I84">
        <f>'idf values'!I85^2</f>
        <v>0</v>
      </c>
      <c r="J84">
        <f>'idf values'!J85^2</f>
        <v>0</v>
      </c>
      <c r="K84">
        <f>'idf values'!K85^2</f>
        <v>0</v>
      </c>
    </row>
    <row r="85" spans="1:11" x14ac:dyDescent="0.25">
      <c r="A85" s="3" t="s">
        <v>254</v>
      </c>
      <c r="B85">
        <f>'idf values'!B86^2</f>
        <v>0</v>
      </c>
      <c r="C85">
        <f>'idf values'!C86^2</f>
        <v>0</v>
      </c>
      <c r="D85">
        <f>'idf values'!D86^2</f>
        <v>0</v>
      </c>
      <c r="E85">
        <f>'idf values'!E86^2</f>
        <v>0</v>
      </c>
      <c r="F85">
        <f>'idf values'!F86^2</f>
        <v>0</v>
      </c>
      <c r="G85" s="9">
        <f>'idf values'!G86^2</f>
        <v>0</v>
      </c>
      <c r="H85">
        <f>'idf values'!H86^2</f>
        <v>0</v>
      </c>
      <c r="I85">
        <f>'idf values'!I86^2</f>
        <v>0</v>
      </c>
      <c r="J85">
        <f>'idf values'!J86^2</f>
        <v>0</v>
      </c>
      <c r="K85">
        <f>'idf values'!K86^2</f>
        <v>1</v>
      </c>
    </row>
    <row r="86" spans="1:11" x14ac:dyDescent="0.25">
      <c r="A86" s="3" t="s">
        <v>282</v>
      </c>
      <c r="B86">
        <f>'idf values'!B87^2</f>
        <v>0</v>
      </c>
      <c r="C86">
        <f>'idf values'!C87^2</f>
        <v>0</v>
      </c>
      <c r="D86">
        <f>'idf values'!D87^2</f>
        <v>0</v>
      </c>
      <c r="E86">
        <f>'idf values'!E87^2</f>
        <v>0</v>
      </c>
      <c r="F86">
        <f>'idf values'!F87^2</f>
        <v>0</v>
      </c>
      <c r="G86" s="9">
        <f>'idf values'!G87^2</f>
        <v>0</v>
      </c>
      <c r="H86">
        <f>'idf values'!H87^2</f>
        <v>0</v>
      </c>
      <c r="I86">
        <f>'idf values'!I87^2</f>
        <v>0</v>
      </c>
      <c r="J86">
        <f>'idf values'!J87^2</f>
        <v>0</v>
      </c>
      <c r="K86">
        <f>'idf values'!K87^2</f>
        <v>1</v>
      </c>
    </row>
    <row r="87" spans="1:11" x14ac:dyDescent="0.25">
      <c r="A87" s="3" t="s">
        <v>112</v>
      </c>
      <c r="B87">
        <f>'idf values'!B88^2</f>
        <v>0</v>
      </c>
      <c r="C87">
        <f>'idf values'!C88^2</f>
        <v>0</v>
      </c>
      <c r="D87">
        <f>'idf values'!D88^2</f>
        <v>0</v>
      </c>
      <c r="E87">
        <f>'idf values'!E88^2</f>
        <v>1</v>
      </c>
      <c r="F87">
        <f>'idf values'!F88^2</f>
        <v>0</v>
      </c>
      <c r="G87" s="9">
        <f>'idf values'!G88^2</f>
        <v>0</v>
      </c>
      <c r="H87">
        <f>'idf values'!H88^2</f>
        <v>0</v>
      </c>
      <c r="I87">
        <f>'idf values'!I88^2</f>
        <v>1</v>
      </c>
      <c r="J87">
        <f>'idf values'!J88^2</f>
        <v>0</v>
      </c>
      <c r="K87">
        <f>'idf values'!K88^2</f>
        <v>0</v>
      </c>
    </row>
    <row r="88" spans="1:11" x14ac:dyDescent="0.25">
      <c r="A88" s="3" t="s">
        <v>147</v>
      </c>
      <c r="B88">
        <f>'idf values'!B89^2</f>
        <v>0</v>
      </c>
      <c r="C88">
        <f>'idf values'!C89^2</f>
        <v>0</v>
      </c>
      <c r="D88">
        <f>'idf values'!D89^2</f>
        <v>0</v>
      </c>
      <c r="E88">
        <f>'idf values'!E89^2</f>
        <v>0</v>
      </c>
      <c r="F88">
        <f>'idf values'!F89^2</f>
        <v>1</v>
      </c>
      <c r="G88" s="9">
        <f>'idf values'!G89^2</f>
        <v>0</v>
      </c>
      <c r="H88">
        <f>'idf values'!H89^2</f>
        <v>0</v>
      </c>
      <c r="I88">
        <f>'idf values'!I89^2</f>
        <v>0</v>
      </c>
      <c r="J88">
        <f>'idf values'!J89^2</f>
        <v>0</v>
      </c>
      <c r="K88">
        <f>'idf values'!K89^2</f>
        <v>0</v>
      </c>
    </row>
    <row r="89" spans="1:11" x14ac:dyDescent="0.25">
      <c r="A89" s="3" t="s">
        <v>271</v>
      </c>
      <c r="B89">
        <f>'idf values'!B90^2</f>
        <v>0</v>
      </c>
      <c r="C89">
        <f>'idf values'!C90^2</f>
        <v>0</v>
      </c>
      <c r="D89">
        <f>'idf values'!D90^2</f>
        <v>0</v>
      </c>
      <c r="E89">
        <f>'idf values'!E90^2</f>
        <v>0</v>
      </c>
      <c r="F89">
        <f>'idf values'!F90^2</f>
        <v>0</v>
      </c>
      <c r="G89" s="9">
        <f>'idf values'!G90^2</f>
        <v>0</v>
      </c>
      <c r="H89">
        <f>'idf values'!H90^2</f>
        <v>0</v>
      </c>
      <c r="I89">
        <f>'idf values'!I90^2</f>
        <v>0</v>
      </c>
      <c r="J89">
        <f>'idf values'!J90^2</f>
        <v>0</v>
      </c>
      <c r="K89">
        <f>'idf values'!K90^2</f>
        <v>1</v>
      </c>
    </row>
    <row r="90" spans="1:11" x14ac:dyDescent="0.25">
      <c r="A90" s="3" t="s">
        <v>235</v>
      </c>
      <c r="B90">
        <f>'idf values'!B91^2</f>
        <v>0</v>
      </c>
      <c r="C90">
        <f>'idf values'!C91^2</f>
        <v>0</v>
      </c>
      <c r="D90">
        <f>'idf values'!D91^2</f>
        <v>0</v>
      </c>
      <c r="E90">
        <f>'idf values'!E91^2</f>
        <v>0</v>
      </c>
      <c r="F90">
        <f>'idf values'!F91^2</f>
        <v>0</v>
      </c>
      <c r="G90" s="9">
        <f>'idf values'!G91^2</f>
        <v>0</v>
      </c>
      <c r="H90">
        <f>'idf values'!H91^2</f>
        <v>0</v>
      </c>
      <c r="I90">
        <f>'idf values'!I91^2</f>
        <v>0</v>
      </c>
      <c r="J90">
        <f>'idf values'!J91^2</f>
        <v>0</v>
      </c>
      <c r="K90">
        <f>'idf values'!K91^2</f>
        <v>1</v>
      </c>
    </row>
    <row r="91" spans="1:11" x14ac:dyDescent="0.25">
      <c r="A91" s="3" t="s">
        <v>109</v>
      </c>
      <c r="B91">
        <f>'idf values'!B92^2</f>
        <v>0</v>
      </c>
      <c r="C91">
        <f>'idf values'!C92^2</f>
        <v>0</v>
      </c>
      <c r="D91">
        <f>'idf values'!D92^2</f>
        <v>0</v>
      </c>
      <c r="E91">
        <f>'idf values'!E92^2</f>
        <v>9</v>
      </c>
      <c r="F91">
        <f>'idf values'!F92^2</f>
        <v>0</v>
      </c>
      <c r="G91" s="9">
        <f>'idf values'!G92^2</f>
        <v>0</v>
      </c>
      <c r="H91">
        <f>'idf values'!H92^2</f>
        <v>0</v>
      </c>
      <c r="I91">
        <f>'idf values'!I92^2</f>
        <v>0</v>
      </c>
      <c r="J91">
        <f>'idf values'!J92^2</f>
        <v>0</v>
      </c>
      <c r="K91">
        <f>'idf values'!K92^2</f>
        <v>0</v>
      </c>
    </row>
    <row r="92" spans="1:11" x14ac:dyDescent="0.25">
      <c r="A92" s="3" t="s">
        <v>242</v>
      </c>
      <c r="B92">
        <f>'idf values'!B93^2</f>
        <v>0</v>
      </c>
      <c r="C92">
        <f>'idf values'!C93^2</f>
        <v>0</v>
      </c>
      <c r="D92">
        <f>'idf values'!D93^2</f>
        <v>0</v>
      </c>
      <c r="E92">
        <f>'idf values'!E93^2</f>
        <v>0</v>
      </c>
      <c r="F92">
        <f>'idf values'!F93^2</f>
        <v>0</v>
      </c>
      <c r="G92" s="9">
        <f>'idf values'!G93^2</f>
        <v>0</v>
      </c>
      <c r="H92">
        <f>'idf values'!H93^2</f>
        <v>0</v>
      </c>
      <c r="I92">
        <f>'idf values'!I93^2</f>
        <v>0</v>
      </c>
      <c r="J92">
        <f>'idf values'!J93^2</f>
        <v>0</v>
      </c>
      <c r="K92">
        <f>'idf values'!K93^2</f>
        <v>1</v>
      </c>
    </row>
    <row r="93" spans="1:11" x14ac:dyDescent="0.25">
      <c r="A93" s="3" t="s">
        <v>32</v>
      </c>
      <c r="B93">
        <f>'idf values'!B94^2</f>
        <v>4</v>
      </c>
      <c r="C93">
        <f>'idf values'!C94^2</f>
        <v>0</v>
      </c>
      <c r="D93">
        <f>'idf values'!D94^2</f>
        <v>0</v>
      </c>
      <c r="E93">
        <f>'idf values'!E94^2</f>
        <v>0</v>
      </c>
      <c r="F93">
        <f>'idf values'!F94^2</f>
        <v>0</v>
      </c>
      <c r="G93" s="9">
        <f>'idf values'!G94^2</f>
        <v>0</v>
      </c>
      <c r="H93">
        <f>'idf values'!H94^2</f>
        <v>0</v>
      </c>
      <c r="I93">
        <f>'idf values'!I94^2</f>
        <v>0</v>
      </c>
      <c r="J93">
        <f>'idf values'!J94^2</f>
        <v>0</v>
      </c>
      <c r="K93">
        <f>'idf values'!K94^2</f>
        <v>0</v>
      </c>
    </row>
    <row r="94" spans="1:11" x14ac:dyDescent="0.25">
      <c r="A94" s="3" t="s">
        <v>87</v>
      </c>
      <c r="B94">
        <f>'idf values'!B95^2</f>
        <v>0</v>
      </c>
      <c r="C94">
        <f>'idf values'!C95^2</f>
        <v>0</v>
      </c>
      <c r="D94">
        <f>'idf values'!D95^2</f>
        <v>4</v>
      </c>
      <c r="E94">
        <f>'idf values'!E95^2</f>
        <v>0</v>
      </c>
      <c r="F94">
        <f>'idf values'!F95^2</f>
        <v>0</v>
      </c>
      <c r="G94" s="9">
        <f>'idf values'!G95^2</f>
        <v>0</v>
      </c>
      <c r="H94">
        <f>'idf values'!H95^2</f>
        <v>0</v>
      </c>
      <c r="I94">
        <f>'idf values'!I95^2</f>
        <v>0</v>
      </c>
      <c r="J94">
        <f>'idf values'!J95^2</f>
        <v>0</v>
      </c>
      <c r="K94">
        <f>'idf values'!K95^2</f>
        <v>0</v>
      </c>
    </row>
    <row r="95" spans="1:11" x14ac:dyDescent="0.25">
      <c r="A95" s="3" t="s">
        <v>71</v>
      </c>
      <c r="B95">
        <f>'idf values'!B96^2</f>
        <v>0</v>
      </c>
      <c r="C95">
        <f>'idf values'!C96^2</f>
        <v>0</v>
      </c>
      <c r="D95">
        <f>'idf values'!D96^2</f>
        <v>1</v>
      </c>
      <c r="E95">
        <f>'idf values'!E96^2</f>
        <v>0</v>
      </c>
      <c r="F95">
        <f>'idf values'!F96^2</f>
        <v>0</v>
      </c>
      <c r="G95" s="9">
        <f>'idf values'!G96^2</f>
        <v>9</v>
      </c>
      <c r="H95">
        <f>'idf values'!H96^2</f>
        <v>0</v>
      </c>
      <c r="I95">
        <f>'idf values'!I96^2</f>
        <v>1</v>
      </c>
      <c r="J95">
        <f>'idf values'!J96^2</f>
        <v>0</v>
      </c>
      <c r="K95">
        <f>'idf values'!K96^2</f>
        <v>4</v>
      </c>
    </row>
    <row r="96" spans="1:11" x14ac:dyDescent="0.25">
      <c r="A96" s="3" t="s">
        <v>121</v>
      </c>
      <c r="B96">
        <f>'idf values'!B97^2</f>
        <v>0</v>
      </c>
      <c r="C96">
        <f>'idf values'!C97^2</f>
        <v>0</v>
      </c>
      <c r="D96">
        <f>'idf values'!D97^2</f>
        <v>0</v>
      </c>
      <c r="E96">
        <f>'idf values'!E97^2</f>
        <v>1</v>
      </c>
      <c r="F96">
        <f>'idf values'!F97^2</f>
        <v>0</v>
      </c>
      <c r="G96" s="9">
        <f>'idf values'!G97^2</f>
        <v>0</v>
      </c>
      <c r="H96">
        <f>'idf values'!H97^2</f>
        <v>0</v>
      </c>
      <c r="I96">
        <f>'idf values'!I97^2</f>
        <v>0</v>
      </c>
      <c r="J96">
        <f>'idf values'!J97^2</f>
        <v>0</v>
      </c>
      <c r="K96">
        <f>'idf values'!K97^2</f>
        <v>0</v>
      </c>
    </row>
    <row r="97" spans="1:11" x14ac:dyDescent="0.25">
      <c r="A97" s="3" t="s">
        <v>50</v>
      </c>
      <c r="B97">
        <f>'idf values'!B98^2</f>
        <v>0</v>
      </c>
      <c r="C97">
        <f>'idf values'!C98^2</f>
        <v>1</v>
      </c>
      <c r="D97">
        <f>'idf values'!D98^2</f>
        <v>0</v>
      </c>
      <c r="E97">
        <f>'idf values'!E98^2</f>
        <v>0</v>
      </c>
      <c r="F97">
        <f>'idf values'!F98^2</f>
        <v>0</v>
      </c>
      <c r="G97" s="9">
        <f>'idf values'!G98^2</f>
        <v>0</v>
      </c>
      <c r="H97">
        <f>'idf values'!H98^2</f>
        <v>0</v>
      </c>
      <c r="I97">
        <f>'idf values'!I98^2</f>
        <v>0</v>
      </c>
      <c r="J97">
        <f>'idf values'!J98^2</f>
        <v>0</v>
      </c>
      <c r="K97">
        <f>'idf values'!K98^2</f>
        <v>0</v>
      </c>
    </row>
    <row r="98" spans="1:11" x14ac:dyDescent="0.25">
      <c r="A98" s="3" t="s">
        <v>168</v>
      </c>
      <c r="B98">
        <f>'idf values'!B99^2</f>
        <v>0</v>
      </c>
      <c r="C98">
        <f>'idf values'!C99^2</f>
        <v>0</v>
      </c>
      <c r="D98">
        <f>'idf values'!D99^2</f>
        <v>0</v>
      </c>
      <c r="E98">
        <f>'idf values'!E99^2</f>
        <v>0</v>
      </c>
      <c r="F98">
        <f>'idf values'!F99^2</f>
        <v>0</v>
      </c>
      <c r="G98" s="9">
        <f>'idf values'!G99^2</f>
        <v>0</v>
      </c>
      <c r="H98">
        <f>'idf values'!H99^2</f>
        <v>0</v>
      </c>
      <c r="I98">
        <f>'idf values'!I99^2</f>
        <v>1</v>
      </c>
      <c r="J98">
        <f>'idf values'!J99^2</f>
        <v>0</v>
      </c>
      <c r="K98">
        <f>'idf values'!K99^2</f>
        <v>0</v>
      </c>
    </row>
    <row r="99" spans="1:11" x14ac:dyDescent="0.25">
      <c r="A99" s="3" t="s">
        <v>107</v>
      </c>
      <c r="B99">
        <f>'idf values'!B100^2</f>
        <v>0</v>
      </c>
      <c r="C99">
        <f>'idf values'!C100^2</f>
        <v>0</v>
      </c>
      <c r="D99">
        <f>'idf values'!D100^2</f>
        <v>0</v>
      </c>
      <c r="E99">
        <f>'idf values'!E100^2</f>
        <v>4</v>
      </c>
      <c r="F99">
        <f>'idf values'!F100^2</f>
        <v>0</v>
      </c>
      <c r="G99" s="9">
        <f>'idf values'!G100^2</f>
        <v>0</v>
      </c>
      <c r="H99">
        <f>'idf values'!H100^2</f>
        <v>0</v>
      </c>
      <c r="I99">
        <f>'idf values'!I100^2</f>
        <v>0</v>
      </c>
      <c r="J99">
        <f>'idf values'!J100^2</f>
        <v>0</v>
      </c>
      <c r="K99">
        <f>'idf values'!K100^2</f>
        <v>0</v>
      </c>
    </row>
    <row r="100" spans="1:11" x14ac:dyDescent="0.25">
      <c r="A100" s="3" t="s">
        <v>91</v>
      </c>
      <c r="B100">
        <f>'idf values'!B101^2</f>
        <v>0</v>
      </c>
      <c r="C100">
        <f>'idf values'!C101^2</f>
        <v>0</v>
      </c>
      <c r="D100">
        <f>'idf values'!D101^2</f>
        <v>1</v>
      </c>
      <c r="E100">
        <f>'idf values'!E101^2</f>
        <v>0</v>
      </c>
      <c r="F100">
        <f>'idf values'!F101^2</f>
        <v>0</v>
      </c>
      <c r="G100" s="9">
        <f>'idf values'!G101^2</f>
        <v>0</v>
      </c>
      <c r="H100">
        <f>'idf values'!H101^2</f>
        <v>0</v>
      </c>
      <c r="I100">
        <f>'idf values'!I101^2</f>
        <v>0</v>
      </c>
      <c r="J100">
        <f>'idf values'!J101^2</f>
        <v>0</v>
      </c>
      <c r="K100">
        <f>'idf values'!K101^2</f>
        <v>0</v>
      </c>
    </row>
    <row r="101" spans="1:11" x14ac:dyDescent="0.25">
      <c r="A101" s="3" t="s">
        <v>232</v>
      </c>
      <c r="B101">
        <f>'idf values'!B102^2</f>
        <v>0</v>
      </c>
      <c r="C101">
        <f>'idf values'!C102^2</f>
        <v>0</v>
      </c>
      <c r="D101">
        <f>'idf values'!D102^2</f>
        <v>0</v>
      </c>
      <c r="E101">
        <f>'idf values'!E102^2</f>
        <v>0</v>
      </c>
      <c r="F101">
        <f>'idf values'!F102^2</f>
        <v>0</v>
      </c>
      <c r="G101" s="9">
        <f>'idf values'!G102^2</f>
        <v>0</v>
      </c>
      <c r="H101">
        <f>'idf values'!H102^2</f>
        <v>0</v>
      </c>
      <c r="I101">
        <f>'idf values'!I102^2</f>
        <v>0</v>
      </c>
      <c r="J101">
        <f>'idf values'!J102^2</f>
        <v>0</v>
      </c>
      <c r="K101">
        <f>'idf values'!K102^2</f>
        <v>1</v>
      </c>
    </row>
    <row r="102" spans="1:11" x14ac:dyDescent="0.25">
      <c r="A102" s="3" t="s">
        <v>324</v>
      </c>
      <c r="B102">
        <f>'idf values'!B103^2</f>
        <v>0</v>
      </c>
      <c r="C102">
        <f>'idf values'!C103^2</f>
        <v>0</v>
      </c>
      <c r="D102">
        <f>'idf values'!D103^2</f>
        <v>0</v>
      </c>
      <c r="E102">
        <f>'idf values'!E103^2</f>
        <v>0</v>
      </c>
      <c r="F102">
        <f>'idf values'!F103^2</f>
        <v>0</v>
      </c>
      <c r="G102" s="9">
        <f>'idf values'!G103^2</f>
        <v>0</v>
      </c>
      <c r="H102">
        <f>'idf values'!H103^2</f>
        <v>0</v>
      </c>
      <c r="I102">
        <f>'idf values'!I103^2</f>
        <v>0</v>
      </c>
      <c r="J102">
        <f>'idf values'!J103^2</f>
        <v>0</v>
      </c>
      <c r="K102">
        <f>'idf values'!K103^2</f>
        <v>1</v>
      </c>
    </row>
    <row r="103" spans="1:11" x14ac:dyDescent="0.25">
      <c r="A103" s="3" t="s">
        <v>321</v>
      </c>
      <c r="B103">
        <f>'idf values'!B104^2</f>
        <v>0</v>
      </c>
      <c r="C103">
        <f>'idf values'!C104^2</f>
        <v>0</v>
      </c>
      <c r="D103">
        <f>'idf values'!D104^2</f>
        <v>0</v>
      </c>
      <c r="E103">
        <f>'idf values'!E104^2</f>
        <v>0</v>
      </c>
      <c r="F103">
        <f>'idf values'!F104^2</f>
        <v>0</v>
      </c>
      <c r="G103" s="9">
        <f>'idf values'!G104^2</f>
        <v>0</v>
      </c>
      <c r="H103">
        <f>'idf values'!H104^2</f>
        <v>0</v>
      </c>
      <c r="I103">
        <f>'idf values'!I104^2</f>
        <v>0</v>
      </c>
      <c r="J103">
        <f>'idf values'!J104^2</f>
        <v>0</v>
      </c>
      <c r="K103">
        <f>'idf values'!K104^2</f>
        <v>1</v>
      </c>
    </row>
    <row r="104" spans="1:11" x14ac:dyDescent="0.25">
      <c r="A104" s="3" t="s">
        <v>281</v>
      </c>
      <c r="B104">
        <f>'idf values'!B105^2</f>
        <v>0</v>
      </c>
      <c r="C104">
        <f>'idf values'!C105^2</f>
        <v>0</v>
      </c>
      <c r="D104">
        <f>'idf values'!D105^2</f>
        <v>0</v>
      </c>
      <c r="E104">
        <f>'idf values'!E105^2</f>
        <v>0</v>
      </c>
      <c r="F104">
        <f>'idf values'!F105^2</f>
        <v>0</v>
      </c>
      <c r="G104" s="9">
        <f>'idf values'!G105^2</f>
        <v>0</v>
      </c>
      <c r="H104">
        <f>'idf values'!H105^2</f>
        <v>0</v>
      </c>
      <c r="I104">
        <f>'idf values'!I105^2</f>
        <v>0</v>
      </c>
      <c r="J104">
        <f>'idf values'!J105^2</f>
        <v>0</v>
      </c>
      <c r="K104">
        <f>'idf values'!K105^2</f>
        <v>1</v>
      </c>
    </row>
    <row r="105" spans="1:11" x14ac:dyDescent="0.25">
      <c r="A105" s="3" t="s">
        <v>320</v>
      </c>
      <c r="B105">
        <f>'idf values'!B106^2</f>
        <v>0</v>
      </c>
      <c r="C105">
        <f>'idf values'!C106^2</f>
        <v>0</v>
      </c>
      <c r="D105">
        <f>'idf values'!D106^2</f>
        <v>0</v>
      </c>
      <c r="E105">
        <f>'idf values'!E106^2</f>
        <v>0</v>
      </c>
      <c r="F105">
        <f>'idf values'!F106^2</f>
        <v>0</v>
      </c>
      <c r="G105" s="9">
        <f>'idf values'!G106^2</f>
        <v>0</v>
      </c>
      <c r="H105">
        <f>'idf values'!H106^2</f>
        <v>0</v>
      </c>
      <c r="I105">
        <f>'idf values'!I106^2</f>
        <v>0</v>
      </c>
      <c r="J105">
        <f>'idf values'!J106^2</f>
        <v>0</v>
      </c>
      <c r="K105">
        <f>'idf values'!K106^2</f>
        <v>1</v>
      </c>
    </row>
    <row r="106" spans="1:11" x14ac:dyDescent="0.25">
      <c r="A106" s="3" t="s">
        <v>182</v>
      </c>
      <c r="B106">
        <f>'idf values'!B107^2</f>
        <v>0</v>
      </c>
      <c r="C106">
        <f>'idf values'!C107^2</f>
        <v>0</v>
      </c>
      <c r="D106">
        <f>'idf values'!D107^2</f>
        <v>0</v>
      </c>
      <c r="E106">
        <f>'idf values'!E107^2</f>
        <v>0</v>
      </c>
      <c r="F106">
        <f>'idf values'!F107^2</f>
        <v>0</v>
      </c>
      <c r="G106" s="9">
        <f>'idf values'!G107^2</f>
        <v>0</v>
      </c>
      <c r="H106">
        <f>'idf values'!H107^2</f>
        <v>0</v>
      </c>
      <c r="I106">
        <f>'idf values'!I107^2</f>
        <v>1</v>
      </c>
      <c r="J106">
        <f>'idf values'!J107^2</f>
        <v>0</v>
      </c>
      <c r="K106">
        <f>'idf values'!K107^2</f>
        <v>0</v>
      </c>
    </row>
    <row r="107" spans="1:11" x14ac:dyDescent="0.25">
      <c r="A107" s="3" t="s">
        <v>58</v>
      </c>
      <c r="B107">
        <f>'idf values'!B108^2</f>
        <v>0</v>
      </c>
      <c r="C107">
        <f>'idf values'!C108^2</f>
        <v>1</v>
      </c>
      <c r="D107">
        <f>'idf values'!D108^2</f>
        <v>1</v>
      </c>
      <c r="E107">
        <f>'idf values'!E108^2</f>
        <v>1</v>
      </c>
      <c r="F107">
        <f>'idf values'!F108^2</f>
        <v>0</v>
      </c>
      <c r="G107" s="9">
        <f>'idf values'!G108^2</f>
        <v>0</v>
      </c>
      <c r="H107">
        <f>'idf values'!H108^2</f>
        <v>0</v>
      </c>
      <c r="I107">
        <f>'idf values'!I108^2</f>
        <v>0</v>
      </c>
      <c r="J107">
        <f>'idf values'!J108^2</f>
        <v>0</v>
      </c>
      <c r="K107">
        <f>'idf values'!K108^2</f>
        <v>9</v>
      </c>
    </row>
    <row r="108" spans="1:11" x14ac:dyDescent="0.25">
      <c r="A108" s="3" t="s">
        <v>167</v>
      </c>
      <c r="B108">
        <f>'idf values'!B109^2</f>
        <v>0</v>
      </c>
      <c r="C108">
        <f>'idf values'!C109^2</f>
        <v>0</v>
      </c>
      <c r="D108">
        <f>'idf values'!D109^2</f>
        <v>0</v>
      </c>
      <c r="E108">
        <f>'idf values'!E109^2</f>
        <v>0</v>
      </c>
      <c r="F108">
        <f>'idf values'!F109^2</f>
        <v>0</v>
      </c>
      <c r="G108" s="9">
        <f>'idf values'!G109^2</f>
        <v>1</v>
      </c>
      <c r="H108">
        <f>'idf values'!H109^2</f>
        <v>0</v>
      </c>
      <c r="I108">
        <f>'idf values'!I109^2</f>
        <v>0</v>
      </c>
      <c r="J108">
        <f>'idf values'!J109^2</f>
        <v>0</v>
      </c>
      <c r="K108">
        <f>'idf values'!K109^2</f>
        <v>0</v>
      </c>
    </row>
    <row r="109" spans="1:11" x14ac:dyDescent="0.25">
      <c r="A109" s="3" t="s">
        <v>316</v>
      </c>
      <c r="B109">
        <f>'idf values'!B110^2</f>
        <v>0</v>
      </c>
      <c r="C109">
        <f>'idf values'!C110^2</f>
        <v>0</v>
      </c>
      <c r="D109">
        <f>'idf values'!D110^2</f>
        <v>0</v>
      </c>
      <c r="E109">
        <f>'idf values'!E110^2</f>
        <v>0</v>
      </c>
      <c r="F109">
        <f>'idf values'!F110^2</f>
        <v>0</v>
      </c>
      <c r="G109" s="9">
        <f>'idf values'!G110^2</f>
        <v>0</v>
      </c>
      <c r="H109">
        <f>'idf values'!H110^2</f>
        <v>0</v>
      </c>
      <c r="I109">
        <f>'idf values'!I110^2</f>
        <v>0</v>
      </c>
      <c r="J109">
        <f>'idf values'!J110^2</f>
        <v>0</v>
      </c>
      <c r="K109">
        <f>'idf values'!K110^2</f>
        <v>1</v>
      </c>
    </row>
    <row r="110" spans="1:11" x14ac:dyDescent="0.25">
      <c r="A110" s="3" t="s">
        <v>157</v>
      </c>
      <c r="B110">
        <f>'idf values'!B111^2</f>
        <v>0</v>
      </c>
      <c r="C110">
        <f>'idf values'!C111^2</f>
        <v>0</v>
      </c>
      <c r="D110">
        <f>'idf values'!D111^2</f>
        <v>0</v>
      </c>
      <c r="E110">
        <f>'idf values'!E111^2</f>
        <v>0</v>
      </c>
      <c r="F110">
        <f>'idf values'!F111^2</f>
        <v>0</v>
      </c>
      <c r="G110" s="9">
        <f>'idf values'!G111^2</f>
        <v>1</v>
      </c>
      <c r="H110">
        <f>'idf values'!H111^2</f>
        <v>0</v>
      </c>
      <c r="I110">
        <f>'idf values'!I111^2</f>
        <v>0</v>
      </c>
      <c r="J110">
        <f>'idf values'!J111^2</f>
        <v>0</v>
      </c>
      <c r="K110">
        <f>'idf values'!K111^2</f>
        <v>1</v>
      </c>
    </row>
    <row r="111" spans="1:11" x14ac:dyDescent="0.25">
      <c r="A111" s="3" t="s">
        <v>307</v>
      </c>
      <c r="B111">
        <f>'idf values'!B112^2</f>
        <v>0</v>
      </c>
      <c r="C111">
        <f>'idf values'!C112^2</f>
        <v>0</v>
      </c>
      <c r="D111">
        <f>'idf values'!D112^2</f>
        <v>0</v>
      </c>
      <c r="E111">
        <f>'idf values'!E112^2</f>
        <v>0</v>
      </c>
      <c r="F111">
        <f>'idf values'!F112^2</f>
        <v>0</v>
      </c>
      <c r="G111" s="9">
        <f>'idf values'!G112^2</f>
        <v>0</v>
      </c>
      <c r="H111">
        <f>'idf values'!H112^2</f>
        <v>0</v>
      </c>
      <c r="I111">
        <f>'idf values'!I112^2</f>
        <v>0</v>
      </c>
      <c r="J111">
        <f>'idf values'!J112^2</f>
        <v>0</v>
      </c>
      <c r="K111">
        <f>'idf values'!K112^2</f>
        <v>1</v>
      </c>
    </row>
    <row r="112" spans="1:11" x14ac:dyDescent="0.25">
      <c r="A112" s="3" t="s">
        <v>305</v>
      </c>
      <c r="B112">
        <f>'idf values'!B113^2</f>
        <v>0</v>
      </c>
      <c r="C112">
        <f>'idf values'!C113^2</f>
        <v>0</v>
      </c>
      <c r="D112">
        <f>'idf values'!D113^2</f>
        <v>0</v>
      </c>
      <c r="E112">
        <f>'idf values'!E113^2</f>
        <v>0</v>
      </c>
      <c r="F112">
        <f>'idf values'!F113^2</f>
        <v>0</v>
      </c>
      <c r="G112" s="9">
        <f>'idf values'!G113^2</f>
        <v>0</v>
      </c>
      <c r="H112">
        <f>'idf values'!H113^2</f>
        <v>0</v>
      </c>
      <c r="I112">
        <f>'idf values'!I113^2</f>
        <v>0</v>
      </c>
      <c r="J112">
        <f>'idf values'!J113^2</f>
        <v>0</v>
      </c>
      <c r="K112">
        <f>'idf values'!K113^2</f>
        <v>4</v>
      </c>
    </row>
    <row r="113" spans="1:11" x14ac:dyDescent="0.25">
      <c r="A113" s="3" t="s">
        <v>284</v>
      </c>
      <c r="B113">
        <f>'idf values'!B114^2</f>
        <v>0</v>
      </c>
      <c r="C113">
        <f>'idf values'!C114^2</f>
        <v>0</v>
      </c>
      <c r="D113">
        <f>'idf values'!D114^2</f>
        <v>0</v>
      </c>
      <c r="E113">
        <f>'idf values'!E114^2</f>
        <v>0</v>
      </c>
      <c r="F113">
        <f>'idf values'!F114^2</f>
        <v>0</v>
      </c>
      <c r="G113" s="9">
        <f>'idf values'!G114^2</f>
        <v>0</v>
      </c>
      <c r="H113">
        <f>'idf values'!H114^2</f>
        <v>0</v>
      </c>
      <c r="I113">
        <f>'idf values'!I114^2</f>
        <v>0</v>
      </c>
      <c r="J113">
        <f>'idf values'!J114^2</f>
        <v>0</v>
      </c>
      <c r="K113">
        <f>'idf values'!K114^2</f>
        <v>1</v>
      </c>
    </row>
    <row r="114" spans="1:11" x14ac:dyDescent="0.25">
      <c r="A114" s="3" t="s">
        <v>72</v>
      </c>
      <c r="B114">
        <f>'idf values'!B115^2</f>
        <v>0</v>
      </c>
      <c r="C114">
        <f>'idf values'!C115^2</f>
        <v>0</v>
      </c>
      <c r="D114">
        <f>'idf values'!D115^2</f>
        <v>4</v>
      </c>
      <c r="E114">
        <f>'idf values'!E115^2</f>
        <v>0</v>
      </c>
      <c r="F114">
        <f>'idf values'!F115^2</f>
        <v>0</v>
      </c>
      <c r="G114" s="9">
        <f>'idf values'!G115^2</f>
        <v>0</v>
      </c>
      <c r="H114">
        <f>'idf values'!H115^2</f>
        <v>0</v>
      </c>
      <c r="I114">
        <f>'idf values'!I115^2</f>
        <v>0</v>
      </c>
      <c r="J114">
        <f>'idf values'!J115^2</f>
        <v>0</v>
      </c>
      <c r="K114">
        <f>'idf values'!K115^2</f>
        <v>0</v>
      </c>
    </row>
    <row r="115" spans="1:11" x14ac:dyDescent="0.25">
      <c r="A115" s="3" t="s">
        <v>196</v>
      </c>
      <c r="B115">
        <f>'idf values'!B116^2</f>
        <v>0</v>
      </c>
      <c r="C115">
        <f>'idf values'!C116^2</f>
        <v>0</v>
      </c>
      <c r="D115">
        <f>'idf values'!D116^2</f>
        <v>0</v>
      </c>
      <c r="E115">
        <f>'idf values'!E116^2</f>
        <v>0</v>
      </c>
      <c r="F115">
        <f>'idf values'!F116^2</f>
        <v>0</v>
      </c>
      <c r="G115" s="9">
        <f>'idf values'!G116^2</f>
        <v>0</v>
      </c>
      <c r="H115">
        <f>'idf values'!H116^2</f>
        <v>0</v>
      </c>
      <c r="I115">
        <f>'idf values'!I116^2</f>
        <v>1</v>
      </c>
      <c r="J115">
        <f>'idf values'!J116^2</f>
        <v>0</v>
      </c>
      <c r="K115">
        <f>'idf values'!K116^2</f>
        <v>0</v>
      </c>
    </row>
    <row r="116" spans="1:11" x14ac:dyDescent="0.25">
      <c r="A116" s="3" t="s">
        <v>195</v>
      </c>
      <c r="B116">
        <f>'idf values'!B117^2</f>
        <v>0</v>
      </c>
      <c r="C116">
        <f>'idf values'!C117^2</f>
        <v>0</v>
      </c>
      <c r="D116">
        <f>'idf values'!D117^2</f>
        <v>0</v>
      </c>
      <c r="E116">
        <f>'idf values'!E117^2</f>
        <v>0</v>
      </c>
      <c r="F116">
        <f>'idf values'!F117^2</f>
        <v>0</v>
      </c>
      <c r="G116" s="9">
        <f>'idf values'!G117^2</f>
        <v>0</v>
      </c>
      <c r="H116">
        <f>'idf values'!H117^2</f>
        <v>0</v>
      </c>
      <c r="I116">
        <f>'idf values'!I117^2</f>
        <v>1</v>
      </c>
      <c r="J116">
        <f>'idf values'!J117^2</f>
        <v>0</v>
      </c>
      <c r="K116">
        <f>'idf values'!K117^2</f>
        <v>0</v>
      </c>
    </row>
    <row r="117" spans="1:11" x14ac:dyDescent="0.25">
      <c r="A117" s="3" t="s">
        <v>93</v>
      </c>
      <c r="B117">
        <f>'idf values'!B118^2</f>
        <v>0</v>
      </c>
      <c r="C117">
        <f>'idf values'!C118^2</f>
        <v>0</v>
      </c>
      <c r="D117">
        <f>'idf values'!D118^2</f>
        <v>1</v>
      </c>
      <c r="E117">
        <f>'idf values'!E118^2</f>
        <v>0</v>
      </c>
      <c r="F117">
        <f>'idf values'!F118^2</f>
        <v>0</v>
      </c>
      <c r="G117" s="9">
        <f>'idf values'!G118^2</f>
        <v>1</v>
      </c>
      <c r="H117">
        <f>'idf values'!H118^2</f>
        <v>0</v>
      </c>
      <c r="I117">
        <f>'idf values'!I118^2</f>
        <v>1</v>
      </c>
      <c r="J117">
        <f>'idf values'!J118^2</f>
        <v>0</v>
      </c>
      <c r="K117">
        <f>'idf values'!K118^2</f>
        <v>0</v>
      </c>
    </row>
    <row r="118" spans="1:11" x14ac:dyDescent="0.25">
      <c r="A118" s="3" t="s">
        <v>198</v>
      </c>
      <c r="B118">
        <f>'idf values'!B119^2</f>
        <v>0</v>
      </c>
      <c r="C118">
        <f>'idf values'!C119^2</f>
        <v>0</v>
      </c>
      <c r="D118">
        <f>'idf values'!D119^2</f>
        <v>0</v>
      </c>
      <c r="E118">
        <f>'idf values'!E119^2</f>
        <v>0</v>
      </c>
      <c r="F118">
        <f>'idf values'!F119^2</f>
        <v>0</v>
      </c>
      <c r="G118" s="9">
        <f>'idf values'!G119^2</f>
        <v>0</v>
      </c>
      <c r="H118">
        <f>'idf values'!H119^2</f>
        <v>0</v>
      </c>
      <c r="I118">
        <f>'idf values'!I119^2</f>
        <v>1</v>
      </c>
      <c r="J118">
        <f>'idf values'!J119^2</f>
        <v>0</v>
      </c>
      <c r="K118">
        <f>'idf values'!K119^2</f>
        <v>0</v>
      </c>
    </row>
    <row r="119" spans="1:11" x14ac:dyDescent="0.25">
      <c r="A119" s="3" t="s">
        <v>39</v>
      </c>
      <c r="B119">
        <f>'idf values'!B120^2</f>
        <v>1</v>
      </c>
      <c r="C119">
        <f>'idf values'!C120^2</f>
        <v>0</v>
      </c>
      <c r="D119">
        <f>'idf values'!D120^2</f>
        <v>0</v>
      </c>
      <c r="E119">
        <f>'idf values'!E120^2</f>
        <v>0</v>
      </c>
      <c r="F119">
        <f>'idf values'!F120^2</f>
        <v>0</v>
      </c>
      <c r="G119" s="9">
        <f>'idf values'!G120^2</f>
        <v>0</v>
      </c>
      <c r="H119">
        <f>'idf values'!H120^2</f>
        <v>0</v>
      </c>
      <c r="I119">
        <f>'idf values'!I120^2</f>
        <v>0</v>
      </c>
      <c r="J119">
        <f>'idf values'!J120^2</f>
        <v>0</v>
      </c>
      <c r="K119">
        <f>'idf values'!K120^2</f>
        <v>0</v>
      </c>
    </row>
    <row r="120" spans="1:11" x14ac:dyDescent="0.25">
      <c r="A120" s="3" t="s">
        <v>22</v>
      </c>
      <c r="B120">
        <f>'idf values'!B121^2</f>
        <v>9</v>
      </c>
      <c r="C120">
        <f>'idf values'!C121^2</f>
        <v>1</v>
      </c>
      <c r="D120">
        <f>'idf values'!D121^2</f>
        <v>0</v>
      </c>
      <c r="E120">
        <f>'idf values'!E121^2</f>
        <v>0</v>
      </c>
      <c r="F120">
        <f>'idf values'!F121^2</f>
        <v>0</v>
      </c>
      <c r="G120" s="9">
        <f>'idf values'!G121^2</f>
        <v>0</v>
      </c>
      <c r="H120">
        <f>'idf values'!H121^2</f>
        <v>0</v>
      </c>
      <c r="I120">
        <f>'idf values'!I121^2</f>
        <v>0</v>
      </c>
      <c r="J120">
        <f>'idf values'!J121^2</f>
        <v>0</v>
      </c>
      <c r="K120">
        <f>'idf values'!K121^2</f>
        <v>0</v>
      </c>
    </row>
    <row r="121" spans="1:11" x14ac:dyDescent="0.25">
      <c r="A121" s="3" t="s">
        <v>286</v>
      </c>
      <c r="B121">
        <f>'idf values'!B122^2</f>
        <v>0</v>
      </c>
      <c r="C121">
        <f>'idf values'!C122^2</f>
        <v>0</v>
      </c>
      <c r="D121">
        <f>'idf values'!D122^2</f>
        <v>0</v>
      </c>
      <c r="E121">
        <f>'idf values'!E122^2</f>
        <v>0</v>
      </c>
      <c r="F121">
        <f>'idf values'!F122^2</f>
        <v>0</v>
      </c>
      <c r="G121" s="9">
        <f>'idf values'!G122^2</f>
        <v>0</v>
      </c>
      <c r="H121">
        <f>'idf values'!H122^2</f>
        <v>0</v>
      </c>
      <c r="I121">
        <f>'idf values'!I122^2</f>
        <v>0</v>
      </c>
      <c r="J121">
        <f>'idf values'!J122^2</f>
        <v>0</v>
      </c>
      <c r="K121">
        <f>'idf values'!K122^2</f>
        <v>9</v>
      </c>
    </row>
    <row r="122" spans="1:11" x14ac:dyDescent="0.25">
      <c r="A122" s="3" t="s">
        <v>225</v>
      </c>
      <c r="B122">
        <f>'idf values'!B123^2</f>
        <v>0</v>
      </c>
      <c r="C122">
        <f>'idf values'!C123^2</f>
        <v>0</v>
      </c>
      <c r="D122">
        <f>'idf values'!D123^2</f>
        <v>0</v>
      </c>
      <c r="E122">
        <f>'idf values'!E123^2</f>
        <v>0</v>
      </c>
      <c r="F122">
        <f>'idf values'!F123^2</f>
        <v>0</v>
      </c>
      <c r="G122" s="9">
        <f>'idf values'!G123^2</f>
        <v>0</v>
      </c>
      <c r="H122">
        <f>'idf values'!H123^2</f>
        <v>0</v>
      </c>
      <c r="I122">
        <f>'idf values'!I123^2</f>
        <v>1</v>
      </c>
      <c r="J122">
        <f>'idf values'!J123^2</f>
        <v>0</v>
      </c>
      <c r="K122">
        <f>'idf values'!K123^2</f>
        <v>0</v>
      </c>
    </row>
    <row r="123" spans="1:11" x14ac:dyDescent="0.25">
      <c r="A123" s="3" t="s">
        <v>252</v>
      </c>
      <c r="B123">
        <f>'idf values'!B124^2</f>
        <v>0</v>
      </c>
      <c r="C123">
        <f>'idf values'!C124^2</f>
        <v>0</v>
      </c>
      <c r="D123">
        <f>'idf values'!D124^2</f>
        <v>0</v>
      </c>
      <c r="E123">
        <f>'idf values'!E124^2</f>
        <v>0</v>
      </c>
      <c r="F123">
        <f>'idf values'!F124^2</f>
        <v>0</v>
      </c>
      <c r="G123" s="9">
        <f>'idf values'!G124^2</f>
        <v>0</v>
      </c>
      <c r="H123">
        <f>'idf values'!H124^2</f>
        <v>0</v>
      </c>
      <c r="I123">
        <f>'idf values'!I124^2</f>
        <v>0</v>
      </c>
      <c r="J123">
        <f>'idf values'!J124^2</f>
        <v>0</v>
      </c>
      <c r="K123">
        <f>'idf values'!K124^2</f>
        <v>1</v>
      </c>
    </row>
    <row r="124" spans="1:11" x14ac:dyDescent="0.25">
      <c r="A124" s="3" t="s">
        <v>306</v>
      </c>
      <c r="B124">
        <f>'idf values'!B125^2</f>
        <v>0</v>
      </c>
      <c r="C124">
        <f>'idf values'!C125^2</f>
        <v>0</v>
      </c>
      <c r="D124">
        <f>'idf values'!D125^2</f>
        <v>0</v>
      </c>
      <c r="E124">
        <f>'idf values'!E125^2</f>
        <v>0</v>
      </c>
      <c r="F124">
        <f>'idf values'!F125^2</f>
        <v>0</v>
      </c>
      <c r="G124" s="9">
        <f>'idf values'!G125^2</f>
        <v>0</v>
      </c>
      <c r="H124">
        <f>'idf values'!H125^2</f>
        <v>0</v>
      </c>
      <c r="I124">
        <f>'idf values'!I125^2</f>
        <v>0</v>
      </c>
      <c r="J124">
        <f>'idf values'!J125^2</f>
        <v>0</v>
      </c>
      <c r="K124">
        <f>'idf values'!K125^2</f>
        <v>4</v>
      </c>
    </row>
    <row r="125" spans="1:11" x14ac:dyDescent="0.25">
      <c r="A125" s="3" t="s">
        <v>221</v>
      </c>
      <c r="B125">
        <f>'idf values'!B126^2</f>
        <v>0</v>
      </c>
      <c r="C125">
        <f>'idf values'!C126^2</f>
        <v>0</v>
      </c>
      <c r="D125">
        <f>'idf values'!D126^2</f>
        <v>0</v>
      </c>
      <c r="E125">
        <f>'idf values'!E126^2</f>
        <v>0</v>
      </c>
      <c r="F125">
        <f>'idf values'!F126^2</f>
        <v>0</v>
      </c>
      <c r="G125" s="9">
        <f>'idf values'!G126^2</f>
        <v>0</v>
      </c>
      <c r="H125">
        <f>'idf values'!H126^2</f>
        <v>0</v>
      </c>
      <c r="I125">
        <f>'idf values'!I126^2</f>
        <v>1</v>
      </c>
      <c r="J125">
        <f>'idf values'!J126^2</f>
        <v>0</v>
      </c>
      <c r="K125">
        <f>'idf values'!K126^2</f>
        <v>1</v>
      </c>
    </row>
    <row r="126" spans="1:11" x14ac:dyDescent="0.25">
      <c r="A126" s="3" t="s">
        <v>64</v>
      </c>
      <c r="B126">
        <f>'idf values'!B127^2</f>
        <v>0</v>
      </c>
      <c r="C126">
        <f>'idf values'!C127^2</f>
        <v>1</v>
      </c>
      <c r="D126">
        <f>'idf values'!D127^2</f>
        <v>0</v>
      </c>
      <c r="E126">
        <f>'idf values'!E127^2</f>
        <v>0</v>
      </c>
      <c r="F126">
        <f>'idf values'!F127^2</f>
        <v>0</v>
      </c>
      <c r="G126" s="9">
        <f>'idf values'!G127^2</f>
        <v>0</v>
      </c>
      <c r="H126">
        <f>'idf values'!H127^2</f>
        <v>0</v>
      </c>
      <c r="I126">
        <f>'idf values'!I127^2</f>
        <v>0</v>
      </c>
      <c r="J126">
        <f>'idf values'!J127^2</f>
        <v>0</v>
      </c>
      <c r="K126">
        <f>'idf values'!K127^2</f>
        <v>0</v>
      </c>
    </row>
    <row r="127" spans="1:11" x14ac:dyDescent="0.25">
      <c r="A127" s="3" t="s">
        <v>290</v>
      </c>
      <c r="B127">
        <f>'idf values'!B128^2</f>
        <v>0</v>
      </c>
      <c r="C127">
        <f>'idf values'!C128^2</f>
        <v>0</v>
      </c>
      <c r="D127">
        <f>'idf values'!D128^2</f>
        <v>0</v>
      </c>
      <c r="E127">
        <f>'idf values'!E128^2</f>
        <v>0</v>
      </c>
      <c r="F127">
        <f>'idf values'!F128^2</f>
        <v>0</v>
      </c>
      <c r="G127" s="9">
        <f>'idf values'!G128^2</f>
        <v>0</v>
      </c>
      <c r="H127">
        <f>'idf values'!H128^2</f>
        <v>0</v>
      </c>
      <c r="I127">
        <f>'idf values'!I128^2</f>
        <v>0</v>
      </c>
      <c r="J127">
        <f>'idf values'!J128^2</f>
        <v>0</v>
      </c>
      <c r="K127">
        <f>'idf values'!K128^2</f>
        <v>1</v>
      </c>
    </row>
    <row r="128" spans="1:11" x14ac:dyDescent="0.25">
      <c r="A128" s="3" t="s">
        <v>247</v>
      </c>
      <c r="B128">
        <f>'idf values'!B129^2</f>
        <v>0</v>
      </c>
      <c r="C128">
        <f>'idf values'!C129^2</f>
        <v>0</v>
      </c>
      <c r="D128">
        <f>'idf values'!D129^2</f>
        <v>0</v>
      </c>
      <c r="E128">
        <f>'idf values'!E129^2</f>
        <v>0</v>
      </c>
      <c r="F128">
        <f>'idf values'!F129^2</f>
        <v>0</v>
      </c>
      <c r="G128" s="9">
        <f>'idf values'!G129^2</f>
        <v>0</v>
      </c>
      <c r="H128">
        <f>'idf values'!H129^2</f>
        <v>0</v>
      </c>
      <c r="I128">
        <f>'idf values'!I129^2</f>
        <v>0</v>
      </c>
      <c r="J128">
        <f>'idf values'!J129^2</f>
        <v>0</v>
      </c>
      <c r="K128">
        <f>'idf values'!K129^2</f>
        <v>4</v>
      </c>
    </row>
    <row r="129" spans="1:11" x14ac:dyDescent="0.25">
      <c r="A129" s="3" t="s">
        <v>201</v>
      </c>
      <c r="B129">
        <f>'idf values'!B130^2</f>
        <v>0</v>
      </c>
      <c r="C129">
        <f>'idf values'!C130^2</f>
        <v>0</v>
      </c>
      <c r="D129">
        <f>'idf values'!D130^2</f>
        <v>0</v>
      </c>
      <c r="E129">
        <f>'idf values'!E130^2</f>
        <v>0</v>
      </c>
      <c r="F129">
        <f>'idf values'!F130^2</f>
        <v>0</v>
      </c>
      <c r="G129" s="9">
        <f>'idf values'!G130^2</f>
        <v>0</v>
      </c>
      <c r="H129">
        <f>'idf values'!H130^2</f>
        <v>0</v>
      </c>
      <c r="I129">
        <f>'idf values'!I130^2</f>
        <v>1</v>
      </c>
      <c r="J129">
        <f>'idf values'!J130^2</f>
        <v>0</v>
      </c>
      <c r="K129">
        <f>'idf values'!K130^2</f>
        <v>0</v>
      </c>
    </row>
    <row r="130" spans="1:11" x14ac:dyDescent="0.25">
      <c r="A130" s="3" t="s">
        <v>26</v>
      </c>
      <c r="B130">
        <f>'idf values'!B131^2</f>
        <v>1</v>
      </c>
      <c r="C130">
        <f>'idf values'!C131^2</f>
        <v>0</v>
      </c>
      <c r="D130">
        <f>'idf values'!D131^2</f>
        <v>0</v>
      </c>
      <c r="E130">
        <f>'idf values'!E131^2</f>
        <v>0</v>
      </c>
      <c r="F130">
        <f>'idf values'!F131^2</f>
        <v>0</v>
      </c>
      <c r="G130" s="9">
        <f>'idf values'!G131^2</f>
        <v>0</v>
      </c>
      <c r="H130">
        <f>'idf values'!H131^2</f>
        <v>0</v>
      </c>
      <c r="I130">
        <f>'idf values'!I131^2</f>
        <v>0</v>
      </c>
      <c r="J130">
        <f>'idf values'!J131^2</f>
        <v>0</v>
      </c>
      <c r="K130">
        <f>'idf values'!K131^2</f>
        <v>0</v>
      </c>
    </row>
    <row r="131" spans="1:11" x14ac:dyDescent="0.25">
      <c r="A131" s="3" t="s">
        <v>38</v>
      </c>
      <c r="B131">
        <f>'idf values'!B132^2</f>
        <v>1</v>
      </c>
      <c r="C131">
        <f>'idf values'!C132^2</f>
        <v>0</v>
      </c>
      <c r="D131">
        <f>'idf values'!D132^2</f>
        <v>0</v>
      </c>
      <c r="E131">
        <f>'idf values'!E132^2</f>
        <v>1</v>
      </c>
      <c r="F131">
        <f>'idf values'!F132^2</f>
        <v>0</v>
      </c>
      <c r="G131" s="9">
        <f>'idf values'!G132^2</f>
        <v>0</v>
      </c>
      <c r="H131">
        <f>'idf values'!H132^2</f>
        <v>0</v>
      </c>
      <c r="I131">
        <f>'idf values'!I132^2</f>
        <v>0</v>
      </c>
      <c r="J131">
        <f>'idf values'!J132^2</f>
        <v>0</v>
      </c>
      <c r="K131">
        <f>'idf values'!K132^2</f>
        <v>1</v>
      </c>
    </row>
    <row r="132" spans="1:11" x14ac:dyDescent="0.25">
      <c r="A132" s="3" t="s">
        <v>313</v>
      </c>
      <c r="B132">
        <f>'idf values'!B133^2</f>
        <v>0</v>
      </c>
      <c r="C132">
        <f>'idf values'!C133^2</f>
        <v>0</v>
      </c>
      <c r="D132">
        <f>'idf values'!D133^2</f>
        <v>0</v>
      </c>
      <c r="E132">
        <f>'idf values'!E133^2</f>
        <v>0</v>
      </c>
      <c r="F132">
        <f>'idf values'!F133^2</f>
        <v>0</v>
      </c>
      <c r="G132" s="9">
        <f>'idf values'!G133^2</f>
        <v>0</v>
      </c>
      <c r="H132">
        <f>'idf values'!H133^2</f>
        <v>0</v>
      </c>
      <c r="I132">
        <f>'idf values'!I133^2</f>
        <v>0</v>
      </c>
      <c r="J132">
        <f>'idf values'!J133^2</f>
        <v>0</v>
      </c>
      <c r="K132">
        <f>'idf values'!K133^2</f>
        <v>1</v>
      </c>
    </row>
    <row r="133" spans="1:11" x14ac:dyDescent="0.25">
      <c r="A133" s="3" t="s">
        <v>243</v>
      </c>
      <c r="B133">
        <f>'idf values'!B134^2</f>
        <v>0</v>
      </c>
      <c r="C133">
        <f>'idf values'!C134^2</f>
        <v>0</v>
      </c>
      <c r="D133">
        <f>'idf values'!D134^2</f>
        <v>0</v>
      </c>
      <c r="E133">
        <f>'idf values'!E134^2</f>
        <v>0</v>
      </c>
      <c r="F133">
        <f>'idf values'!F134^2</f>
        <v>0</v>
      </c>
      <c r="G133" s="9">
        <f>'idf values'!G134^2</f>
        <v>0</v>
      </c>
      <c r="H133">
        <f>'idf values'!H134^2</f>
        <v>0</v>
      </c>
      <c r="I133">
        <f>'idf values'!I134^2</f>
        <v>0</v>
      </c>
      <c r="J133">
        <f>'idf values'!J134^2</f>
        <v>0</v>
      </c>
      <c r="K133">
        <f>'idf values'!K134^2</f>
        <v>1</v>
      </c>
    </row>
    <row r="134" spans="1:11" x14ac:dyDescent="0.25">
      <c r="A134" s="3" t="s">
        <v>177</v>
      </c>
      <c r="B134">
        <f>'idf values'!B135^2</f>
        <v>0</v>
      </c>
      <c r="C134">
        <f>'idf values'!C135^2</f>
        <v>0</v>
      </c>
      <c r="D134">
        <f>'idf values'!D135^2</f>
        <v>0</v>
      </c>
      <c r="E134">
        <f>'idf values'!E135^2</f>
        <v>0</v>
      </c>
      <c r="F134">
        <f>'idf values'!F135^2</f>
        <v>0</v>
      </c>
      <c r="G134" s="9">
        <f>'idf values'!G135^2</f>
        <v>0</v>
      </c>
      <c r="H134">
        <f>'idf values'!H135^2</f>
        <v>0</v>
      </c>
      <c r="I134">
        <f>'idf values'!I135^2</f>
        <v>1</v>
      </c>
      <c r="J134">
        <f>'idf values'!J135^2</f>
        <v>0</v>
      </c>
      <c r="K134">
        <f>'idf values'!K135^2</f>
        <v>0</v>
      </c>
    </row>
    <row r="135" spans="1:11" x14ac:dyDescent="0.25">
      <c r="A135" s="3" t="s">
        <v>99</v>
      </c>
      <c r="B135">
        <f>'idf values'!B136^2</f>
        <v>0</v>
      </c>
      <c r="C135">
        <f>'idf values'!C136^2</f>
        <v>0</v>
      </c>
      <c r="D135">
        <f>'idf values'!D136^2</f>
        <v>1</v>
      </c>
      <c r="E135">
        <f>'idf values'!E136^2</f>
        <v>0</v>
      </c>
      <c r="F135">
        <f>'idf values'!F136^2</f>
        <v>0</v>
      </c>
      <c r="G135" s="9">
        <f>'idf values'!G136^2</f>
        <v>0</v>
      </c>
      <c r="H135">
        <f>'idf values'!H136^2</f>
        <v>0</v>
      </c>
      <c r="I135">
        <f>'idf values'!I136^2</f>
        <v>0</v>
      </c>
      <c r="J135">
        <f>'idf values'!J136^2</f>
        <v>0</v>
      </c>
      <c r="K135">
        <f>'idf values'!K136^2</f>
        <v>0</v>
      </c>
    </row>
    <row r="136" spans="1:11" x14ac:dyDescent="0.25">
      <c r="A136" s="3" t="s">
        <v>202</v>
      </c>
      <c r="B136">
        <f>'idf values'!B137^2</f>
        <v>0</v>
      </c>
      <c r="C136">
        <f>'idf values'!C137^2</f>
        <v>0</v>
      </c>
      <c r="D136">
        <f>'idf values'!D137^2</f>
        <v>0</v>
      </c>
      <c r="E136">
        <f>'idf values'!E137^2</f>
        <v>0</v>
      </c>
      <c r="F136">
        <f>'idf values'!F137^2</f>
        <v>0</v>
      </c>
      <c r="G136" s="9">
        <f>'idf values'!G137^2</f>
        <v>0</v>
      </c>
      <c r="H136">
        <f>'idf values'!H137^2</f>
        <v>0</v>
      </c>
      <c r="I136">
        <f>'idf values'!I137^2</f>
        <v>1</v>
      </c>
      <c r="J136">
        <f>'idf values'!J137^2</f>
        <v>0</v>
      </c>
      <c r="K136">
        <f>'idf values'!K137^2</f>
        <v>0</v>
      </c>
    </row>
    <row r="137" spans="1:11" x14ac:dyDescent="0.25">
      <c r="A137" s="3" t="s">
        <v>303</v>
      </c>
      <c r="B137">
        <f>'idf values'!B138^2</f>
        <v>0</v>
      </c>
      <c r="C137">
        <f>'idf values'!C138^2</f>
        <v>0</v>
      </c>
      <c r="D137">
        <f>'idf values'!D138^2</f>
        <v>0</v>
      </c>
      <c r="E137">
        <f>'idf values'!E138^2</f>
        <v>0</v>
      </c>
      <c r="F137">
        <f>'idf values'!F138^2</f>
        <v>0</v>
      </c>
      <c r="G137" s="9">
        <f>'idf values'!G138^2</f>
        <v>0</v>
      </c>
      <c r="H137">
        <f>'idf values'!H138^2</f>
        <v>0</v>
      </c>
      <c r="I137">
        <f>'idf values'!I138^2</f>
        <v>0</v>
      </c>
      <c r="J137">
        <f>'idf values'!J138^2</f>
        <v>0</v>
      </c>
      <c r="K137">
        <f>'idf values'!K138^2</f>
        <v>1</v>
      </c>
    </row>
    <row r="138" spans="1:11" x14ac:dyDescent="0.25">
      <c r="A138" s="3" t="s">
        <v>219</v>
      </c>
      <c r="B138">
        <f>'idf values'!B139^2</f>
        <v>0</v>
      </c>
      <c r="C138">
        <f>'idf values'!C139^2</f>
        <v>0</v>
      </c>
      <c r="D138">
        <f>'idf values'!D139^2</f>
        <v>0</v>
      </c>
      <c r="E138">
        <f>'idf values'!E139^2</f>
        <v>0</v>
      </c>
      <c r="F138">
        <f>'idf values'!F139^2</f>
        <v>0</v>
      </c>
      <c r="G138" s="9">
        <f>'idf values'!G139^2</f>
        <v>0</v>
      </c>
      <c r="H138">
        <f>'idf values'!H139^2</f>
        <v>0</v>
      </c>
      <c r="I138">
        <f>'idf values'!I139^2</f>
        <v>1</v>
      </c>
      <c r="J138">
        <f>'idf values'!J139^2</f>
        <v>0</v>
      </c>
      <c r="K138">
        <f>'idf values'!K139^2</f>
        <v>0</v>
      </c>
    </row>
    <row r="139" spans="1:11" x14ac:dyDescent="0.25">
      <c r="A139" s="3" t="s">
        <v>296</v>
      </c>
      <c r="B139">
        <f>'idf values'!B140^2</f>
        <v>0</v>
      </c>
      <c r="C139">
        <f>'idf values'!C140^2</f>
        <v>0</v>
      </c>
      <c r="D139">
        <f>'idf values'!D140^2</f>
        <v>0</v>
      </c>
      <c r="E139">
        <f>'idf values'!E140^2</f>
        <v>0</v>
      </c>
      <c r="F139">
        <f>'idf values'!F140^2</f>
        <v>0</v>
      </c>
      <c r="G139" s="9">
        <f>'idf values'!G140^2</f>
        <v>0</v>
      </c>
      <c r="H139">
        <f>'idf values'!H140^2</f>
        <v>0</v>
      </c>
      <c r="I139">
        <f>'idf values'!I140^2</f>
        <v>0</v>
      </c>
      <c r="J139">
        <f>'idf values'!J140^2</f>
        <v>0</v>
      </c>
      <c r="K139">
        <f>'idf values'!K140^2</f>
        <v>1</v>
      </c>
    </row>
    <row r="140" spans="1:11" x14ac:dyDescent="0.25">
      <c r="A140" s="3" t="s">
        <v>40</v>
      </c>
      <c r="B140">
        <f>'idf values'!B141^2</f>
        <v>1</v>
      </c>
      <c r="C140">
        <f>'idf values'!C141^2</f>
        <v>0</v>
      </c>
      <c r="D140">
        <f>'idf values'!D141^2</f>
        <v>0</v>
      </c>
      <c r="E140">
        <f>'idf values'!E141^2</f>
        <v>0</v>
      </c>
      <c r="F140">
        <f>'idf values'!F141^2</f>
        <v>0</v>
      </c>
      <c r="G140" s="9">
        <f>'idf values'!G141^2</f>
        <v>0</v>
      </c>
      <c r="H140">
        <f>'idf values'!H141^2</f>
        <v>0</v>
      </c>
      <c r="I140">
        <f>'idf values'!I141^2</f>
        <v>0</v>
      </c>
      <c r="J140">
        <f>'idf values'!J141^2</f>
        <v>0</v>
      </c>
      <c r="K140">
        <f>'idf values'!K141^2</f>
        <v>0</v>
      </c>
    </row>
    <row r="141" spans="1:11" x14ac:dyDescent="0.25">
      <c r="A141" s="3" t="s">
        <v>231</v>
      </c>
      <c r="B141">
        <f>'idf values'!B142^2</f>
        <v>0</v>
      </c>
      <c r="C141">
        <f>'idf values'!C142^2</f>
        <v>0</v>
      </c>
      <c r="D141">
        <f>'idf values'!D142^2</f>
        <v>0</v>
      </c>
      <c r="E141">
        <f>'idf values'!E142^2</f>
        <v>0</v>
      </c>
      <c r="F141">
        <f>'idf values'!F142^2</f>
        <v>0</v>
      </c>
      <c r="G141" s="9">
        <f>'idf values'!G142^2</f>
        <v>0</v>
      </c>
      <c r="H141">
        <f>'idf values'!H142^2</f>
        <v>0</v>
      </c>
      <c r="I141">
        <f>'idf values'!I142^2</f>
        <v>1</v>
      </c>
      <c r="J141">
        <f>'idf values'!J142^2</f>
        <v>0</v>
      </c>
      <c r="K141">
        <f>'idf values'!K142^2</f>
        <v>0</v>
      </c>
    </row>
    <row r="142" spans="1:11" x14ac:dyDescent="0.25">
      <c r="A142" s="3" t="s">
        <v>55</v>
      </c>
      <c r="B142">
        <f>'idf values'!B143^2</f>
        <v>0</v>
      </c>
      <c r="C142">
        <f>'idf values'!C143^2</f>
        <v>1</v>
      </c>
      <c r="D142">
        <f>'idf values'!D143^2</f>
        <v>0</v>
      </c>
      <c r="E142">
        <f>'idf values'!E143^2</f>
        <v>0</v>
      </c>
      <c r="F142">
        <f>'idf values'!F143^2</f>
        <v>0</v>
      </c>
      <c r="G142" s="9">
        <f>'idf values'!G143^2</f>
        <v>0</v>
      </c>
      <c r="H142">
        <f>'idf values'!H143^2</f>
        <v>0</v>
      </c>
      <c r="I142">
        <f>'idf values'!I143^2</f>
        <v>0</v>
      </c>
      <c r="J142">
        <f>'idf values'!J143^2</f>
        <v>0</v>
      </c>
      <c r="K142">
        <f>'idf values'!K143^2</f>
        <v>0</v>
      </c>
    </row>
    <row r="143" spans="1:11" x14ac:dyDescent="0.25">
      <c r="A143" s="3" t="s">
        <v>73</v>
      </c>
      <c r="B143">
        <f>'idf values'!B144^2</f>
        <v>0</v>
      </c>
      <c r="C143">
        <f>'idf values'!C144^2</f>
        <v>0</v>
      </c>
      <c r="D143">
        <f>'idf values'!D144^2</f>
        <v>4</v>
      </c>
      <c r="E143">
        <f>'idf values'!E144^2</f>
        <v>0</v>
      </c>
      <c r="F143">
        <f>'idf values'!F144^2</f>
        <v>0</v>
      </c>
      <c r="G143" s="9">
        <f>'idf values'!G144^2</f>
        <v>0</v>
      </c>
      <c r="H143">
        <f>'idf values'!H144^2</f>
        <v>0</v>
      </c>
      <c r="I143">
        <f>'idf values'!I144^2</f>
        <v>0</v>
      </c>
      <c r="J143">
        <f>'idf values'!J144^2</f>
        <v>0</v>
      </c>
      <c r="K143">
        <f>'idf values'!K144^2</f>
        <v>0</v>
      </c>
    </row>
    <row r="144" spans="1:11" x14ac:dyDescent="0.25">
      <c r="A144" s="3" t="s">
        <v>185</v>
      </c>
      <c r="B144">
        <f>'idf values'!B145^2</f>
        <v>0</v>
      </c>
      <c r="C144">
        <f>'idf values'!C145^2</f>
        <v>0</v>
      </c>
      <c r="D144">
        <f>'idf values'!D145^2</f>
        <v>0</v>
      </c>
      <c r="E144">
        <f>'idf values'!E145^2</f>
        <v>0</v>
      </c>
      <c r="F144">
        <f>'idf values'!F145^2</f>
        <v>0</v>
      </c>
      <c r="G144" s="9">
        <f>'idf values'!G145^2</f>
        <v>0</v>
      </c>
      <c r="H144">
        <f>'idf values'!H145^2</f>
        <v>0</v>
      </c>
      <c r="I144">
        <f>'idf values'!I145^2</f>
        <v>1</v>
      </c>
      <c r="J144">
        <f>'idf values'!J145^2</f>
        <v>0</v>
      </c>
      <c r="K144">
        <f>'idf values'!K145^2</f>
        <v>0</v>
      </c>
    </row>
    <row r="145" spans="1:11" x14ac:dyDescent="0.25">
      <c r="A145" s="3" t="s">
        <v>292</v>
      </c>
      <c r="B145">
        <f>'idf values'!B146^2</f>
        <v>0</v>
      </c>
      <c r="C145">
        <f>'idf values'!C146^2</f>
        <v>0</v>
      </c>
      <c r="D145">
        <f>'idf values'!D146^2</f>
        <v>0</v>
      </c>
      <c r="E145">
        <f>'idf values'!E146^2</f>
        <v>0</v>
      </c>
      <c r="F145">
        <f>'idf values'!F146^2</f>
        <v>0</v>
      </c>
      <c r="G145" s="9">
        <f>'idf values'!G146^2</f>
        <v>0</v>
      </c>
      <c r="H145">
        <f>'idf values'!H146^2</f>
        <v>0</v>
      </c>
      <c r="I145">
        <f>'idf values'!I146^2</f>
        <v>0</v>
      </c>
      <c r="J145">
        <f>'idf values'!J146^2</f>
        <v>0</v>
      </c>
      <c r="K145">
        <f>'idf values'!K146^2</f>
        <v>1</v>
      </c>
    </row>
    <row r="146" spans="1:11" x14ac:dyDescent="0.25">
      <c r="A146" s="3" t="s">
        <v>49</v>
      </c>
      <c r="B146">
        <f>'idf values'!B147^2</f>
        <v>0</v>
      </c>
      <c r="C146">
        <f>'idf values'!C147^2</f>
        <v>1</v>
      </c>
      <c r="D146">
        <f>'idf values'!D147^2</f>
        <v>0</v>
      </c>
      <c r="E146">
        <f>'idf values'!E147^2</f>
        <v>0</v>
      </c>
      <c r="F146">
        <f>'idf values'!F147^2</f>
        <v>1</v>
      </c>
      <c r="G146" s="9">
        <f>'idf values'!G147^2</f>
        <v>0</v>
      </c>
      <c r="H146">
        <f>'idf values'!H147^2</f>
        <v>0</v>
      </c>
      <c r="I146">
        <f>'idf values'!I147^2</f>
        <v>0</v>
      </c>
      <c r="J146">
        <f>'idf values'!J147^2</f>
        <v>0</v>
      </c>
      <c r="K146">
        <f>'idf values'!K147^2</f>
        <v>1</v>
      </c>
    </row>
    <row r="147" spans="1:11" x14ac:dyDescent="0.25">
      <c r="A147" s="3" t="s">
        <v>14</v>
      </c>
      <c r="B147">
        <f>'idf values'!B148^2</f>
        <v>0</v>
      </c>
      <c r="C147">
        <f>'idf values'!C148^2</f>
        <v>0</v>
      </c>
      <c r="D147">
        <f>'idf values'!D148^2</f>
        <v>4</v>
      </c>
      <c r="E147">
        <f>'idf values'!E148^2</f>
        <v>0</v>
      </c>
      <c r="F147">
        <f>'idf values'!F148^2</f>
        <v>0</v>
      </c>
      <c r="G147" s="9">
        <f>'idf values'!G148^2</f>
        <v>0</v>
      </c>
      <c r="H147">
        <f>'idf values'!H148^2</f>
        <v>1</v>
      </c>
      <c r="I147">
        <f>'idf values'!I148^2</f>
        <v>0</v>
      </c>
      <c r="J147">
        <f>'idf values'!J148^2</f>
        <v>0</v>
      </c>
      <c r="K147">
        <f>'idf values'!K148^2</f>
        <v>0</v>
      </c>
    </row>
    <row r="148" spans="1:11" x14ac:dyDescent="0.25">
      <c r="A148" s="3" t="s">
        <v>173</v>
      </c>
      <c r="B148">
        <f>'idf values'!B149^2</f>
        <v>0</v>
      </c>
      <c r="C148">
        <f>'idf values'!C149^2</f>
        <v>0</v>
      </c>
      <c r="D148">
        <f>'idf values'!D149^2</f>
        <v>0</v>
      </c>
      <c r="E148">
        <f>'idf values'!E149^2</f>
        <v>0</v>
      </c>
      <c r="F148">
        <f>'idf values'!F149^2</f>
        <v>0</v>
      </c>
      <c r="G148" s="9">
        <f>'idf values'!G149^2</f>
        <v>0</v>
      </c>
      <c r="H148">
        <f>'idf values'!H149^2</f>
        <v>0</v>
      </c>
      <c r="I148">
        <f>'idf values'!I149^2</f>
        <v>1</v>
      </c>
      <c r="J148">
        <f>'idf values'!J149^2</f>
        <v>0</v>
      </c>
      <c r="K148">
        <f>'idf values'!K149^2</f>
        <v>0</v>
      </c>
    </row>
    <row r="149" spans="1:11" x14ac:dyDescent="0.25">
      <c r="A149" s="3" t="s">
        <v>80</v>
      </c>
      <c r="B149">
        <f>'idf values'!B150^2</f>
        <v>0</v>
      </c>
      <c r="C149">
        <f>'idf values'!C150^2</f>
        <v>0</v>
      </c>
      <c r="D149">
        <f>'idf values'!D150^2</f>
        <v>4</v>
      </c>
      <c r="E149">
        <f>'idf values'!E150^2</f>
        <v>0</v>
      </c>
      <c r="F149">
        <f>'idf values'!F150^2</f>
        <v>0</v>
      </c>
      <c r="G149" s="9">
        <f>'idf values'!G150^2</f>
        <v>0</v>
      </c>
      <c r="H149">
        <f>'idf values'!H150^2</f>
        <v>0</v>
      </c>
      <c r="I149">
        <f>'idf values'!I150^2</f>
        <v>0</v>
      </c>
      <c r="J149">
        <f>'idf values'!J150^2</f>
        <v>0</v>
      </c>
      <c r="K149">
        <f>'idf values'!K150^2</f>
        <v>0</v>
      </c>
    </row>
    <row r="150" spans="1:11" x14ac:dyDescent="0.25">
      <c r="A150" s="3" t="s">
        <v>178</v>
      </c>
      <c r="B150">
        <f>'idf values'!B151^2</f>
        <v>0</v>
      </c>
      <c r="C150">
        <f>'idf values'!C151^2</f>
        <v>0</v>
      </c>
      <c r="D150">
        <f>'idf values'!D151^2</f>
        <v>0</v>
      </c>
      <c r="E150">
        <f>'idf values'!E151^2</f>
        <v>0</v>
      </c>
      <c r="F150">
        <f>'idf values'!F151^2</f>
        <v>0</v>
      </c>
      <c r="G150" s="9">
        <f>'idf values'!G151^2</f>
        <v>0</v>
      </c>
      <c r="H150">
        <f>'idf values'!H151^2</f>
        <v>0</v>
      </c>
      <c r="I150">
        <f>'idf values'!I151^2</f>
        <v>1</v>
      </c>
      <c r="J150">
        <f>'idf values'!J151^2</f>
        <v>0</v>
      </c>
      <c r="K150">
        <f>'idf values'!K151^2</f>
        <v>1</v>
      </c>
    </row>
    <row r="151" spans="1:11" x14ac:dyDescent="0.25">
      <c r="A151" s="3" t="s">
        <v>138</v>
      </c>
      <c r="B151">
        <f>'idf values'!B152^2</f>
        <v>0</v>
      </c>
      <c r="C151">
        <f>'idf values'!C152^2</f>
        <v>0</v>
      </c>
      <c r="D151">
        <f>'idf values'!D152^2</f>
        <v>0</v>
      </c>
      <c r="E151">
        <f>'idf values'!E152^2</f>
        <v>1</v>
      </c>
      <c r="F151">
        <f>'idf values'!F152^2</f>
        <v>0</v>
      </c>
      <c r="G151" s="9">
        <f>'idf values'!G152^2</f>
        <v>0</v>
      </c>
      <c r="H151">
        <f>'idf values'!H152^2</f>
        <v>0</v>
      </c>
      <c r="I151">
        <f>'idf values'!I152^2</f>
        <v>0</v>
      </c>
      <c r="J151">
        <f>'idf values'!J152^2</f>
        <v>0</v>
      </c>
      <c r="K151">
        <f>'idf values'!K152^2</f>
        <v>0</v>
      </c>
    </row>
    <row r="152" spans="1:11" x14ac:dyDescent="0.25">
      <c r="A152" s="3" t="s">
        <v>103</v>
      </c>
      <c r="B152">
        <f>'idf values'!B153^2</f>
        <v>0</v>
      </c>
      <c r="C152">
        <f>'idf values'!C153^2</f>
        <v>0</v>
      </c>
      <c r="D152">
        <f>'idf values'!D153^2</f>
        <v>1</v>
      </c>
      <c r="E152">
        <f>'idf values'!E153^2</f>
        <v>0</v>
      </c>
      <c r="F152">
        <f>'idf values'!F153^2</f>
        <v>0</v>
      </c>
      <c r="G152" s="9">
        <f>'idf values'!G153^2</f>
        <v>0</v>
      </c>
      <c r="H152">
        <f>'idf values'!H153^2</f>
        <v>0</v>
      </c>
      <c r="I152">
        <f>'idf values'!I153^2</f>
        <v>1</v>
      </c>
      <c r="J152">
        <f>'idf values'!J153^2</f>
        <v>0</v>
      </c>
      <c r="K152">
        <f>'idf values'!K153^2</f>
        <v>4</v>
      </c>
    </row>
    <row r="153" spans="1:11" x14ac:dyDescent="0.25">
      <c r="A153" s="3" t="s">
        <v>63</v>
      </c>
      <c r="B153">
        <f>'idf values'!B154^2</f>
        <v>0</v>
      </c>
      <c r="C153">
        <f>'idf values'!C154^2</f>
        <v>1</v>
      </c>
      <c r="D153">
        <f>'idf values'!D154^2</f>
        <v>0</v>
      </c>
      <c r="E153">
        <f>'idf values'!E154^2</f>
        <v>0</v>
      </c>
      <c r="F153">
        <f>'idf values'!F154^2</f>
        <v>0</v>
      </c>
      <c r="G153" s="9">
        <f>'idf values'!G154^2</f>
        <v>0</v>
      </c>
      <c r="H153">
        <f>'idf values'!H154^2</f>
        <v>0</v>
      </c>
      <c r="I153">
        <f>'idf values'!I154^2</f>
        <v>0</v>
      </c>
      <c r="J153">
        <f>'idf values'!J154^2</f>
        <v>0</v>
      </c>
      <c r="K153">
        <f>'idf values'!K154^2</f>
        <v>4</v>
      </c>
    </row>
    <row r="154" spans="1:11" x14ac:dyDescent="0.25">
      <c r="A154" s="3" t="s">
        <v>150</v>
      </c>
      <c r="B154">
        <f>'idf values'!B155^2</f>
        <v>0</v>
      </c>
      <c r="C154">
        <f>'idf values'!C155^2</f>
        <v>0</v>
      </c>
      <c r="D154">
        <f>'idf values'!D155^2</f>
        <v>0</v>
      </c>
      <c r="E154">
        <f>'idf values'!E155^2</f>
        <v>0</v>
      </c>
      <c r="F154">
        <f>'idf values'!F155^2</f>
        <v>1</v>
      </c>
      <c r="G154" s="9">
        <f>'idf values'!G155^2</f>
        <v>0</v>
      </c>
      <c r="H154">
        <f>'idf values'!H155^2</f>
        <v>0</v>
      </c>
      <c r="I154">
        <f>'idf values'!I155^2</f>
        <v>0</v>
      </c>
      <c r="J154">
        <f>'idf values'!J155^2</f>
        <v>0</v>
      </c>
      <c r="K154">
        <f>'idf values'!K155^2</f>
        <v>0</v>
      </c>
    </row>
    <row r="155" spans="1:11" x14ac:dyDescent="0.25">
      <c r="A155" s="3" t="s">
        <v>270</v>
      </c>
      <c r="B155">
        <f>'idf values'!B156^2</f>
        <v>0</v>
      </c>
      <c r="C155">
        <f>'idf values'!C156^2</f>
        <v>0</v>
      </c>
      <c r="D155">
        <f>'idf values'!D156^2</f>
        <v>0</v>
      </c>
      <c r="E155">
        <f>'idf values'!E156^2</f>
        <v>0</v>
      </c>
      <c r="F155">
        <f>'idf values'!F156^2</f>
        <v>0</v>
      </c>
      <c r="G155" s="9">
        <f>'idf values'!G156^2</f>
        <v>0</v>
      </c>
      <c r="H155">
        <f>'idf values'!H156^2</f>
        <v>0</v>
      </c>
      <c r="I155">
        <f>'idf values'!I156^2</f>
        <v>0</v>
      </c>
      <c r="J155">
        <f>'idf values'!J156^2</f>
        <v>0</v>
      </c>
      <c r="K155">
        <f>'idf values'!K156^2</f>
        <v>4</v>
      </c>
    </row>
    <row r="156" spans="1:11" x14ac:dyDescent="0.25">
      <c r="A156" s="3" t="s">
        <v>264</v>
      </c>
      <c r="B156">
        <f>'idf values'!B157^2</f>
        <v>0</v>
      </c>
      <c r="C156">
        <f>'idf values'!C157^2</f>
        <v>0</v>
      </c>
      <c r="D156">
        <f>'idf values'!D157^2</f>
        <v>0</v>
      </c>
      <c r="E156">
        <f>'idf values'!E157^2</f>
        <v>0</v>
      </c>
      <c r="F156">
        <f>'idf values'!F157^2</f>
        <v>0</v>
      </c>
      <c r="G156" s="9">
        <f>'idf values'!G157^2</f>
        <v>0</v>
      </c>
      <c r="H156">
        <f>'idf values'!H157^2</f>
        <v>0</v>
      </c>
      <c r="I156">
        <f>'idf values'!I157^2</f>
        <v>0</v>
      </c>
      <c r="J156">
        <f>'idf values'!J157^2</f>
        <v>0</v>
      </c>
      <c r="K156">
        <f>'idf values'!K157^2</f>
        <v>1</v>
      </c>
    </row>
    <row r="157" spans="1:11" x14ac:dyDescent="0.25">
      <c r="A157" s="3" t="s">
        <v>105</v>
      </c>
      <c r="B157">
        <f>'idf values'!B158^2</f>
        <v>0</v>
      </c>
      <c r="C157">
        <f>'idf values'!C158^2</f>
        <v>0</v>
      </c>
      <c r="D157">
        <f>'idf values'!D158^2</f>
        <v>1</v>
      </c>
      <c r="E157">
        <f>'idf values'!E158^2</f>
        <v>0</v>
      </c>
      <c r="F157">
        <f>'idf values'!F158^2</f>
        <v>0</v>
      </c>
      <c r="G157" s="9">
        <f>'idf values'!G158^2</f>
        <v>0</v>
      </c>
      <c r="H157">
        <f>'idf values'!H158^2</f>
        <v>0</v>
      </c>
      <c r="I157">
        <f>'idf values'!I158^2</f>
        <v>0</v>
      </c>
      <c r="J157">
        <f>'idf values'!J158^2</f>
        <v>0</v>
      </c>
      <c r="K157">
        <f>'idf values'!K158^2</f>
        <v>0</v>
      </c>
    </row>
    <row r="158" spans="1:11" x14ac:dyDescent="0.25">
      <c r="A158" s="3" t="s">
        <v>122</v>
      </c>
      <c r="B158">
        <f>'idf values'!B159^2</f>
        <v>0</v>
      </c>
      <c r="C158">
        <f>'idf values'!C159^2</f>
        <v>0</v>
      </c>
      <c r="D158">
        <f>'idf values'!D159^2</f>
        <v>0</v>
      </c>
      <c r="E158">
        <f>'idf values'!E159^2</f>
        <v>1</v>
      </c>
      <c r="F158">
        <f>'idf values'!F159^2</f>
        <v>0</v>
      </c>
      <c r="G158" s="9">
        <f>'idf values'!G159^2</f>
        <v>0</v>
      </c>
      <c r="H158">
        <f>'idf values'!H159^2</f>
        <v>0</v>
      </c>
      <c r="I158">
        <f>'idf values'!I159^2</f>
        <v>0</v>
      </c>
      <c r="J158">
        <f>'idf values'!J159^2</f>
        <v>0</v>
      </c>
      <c r="K158">
        <f>'idf values'!K159^2</f>
        <v>0</v>
      </c>
    </row>
    <row r="159" spans="1:11" x14ac:dyDescent="0.25">
      <c r="A159" s="3" t="s">
        <v>208</v>
      </c>
      <c r="B159">
        <f>'idf values'!B160^2</f>
        <v>0</v>
      </c>
      <c r="C159">
        <f>'idf values'!C160^2</f>
        <v>0</v>
      </c>
      <c r="D159">
        <f>'idf values'!D160^2</f>
        <v>0</v>
      </c>
      <c r="E159">
        <f>'idf values'!E160^2</f>
        <v>0</v>
      </c>
      <c r="F159">
        <f>'idf values'!F160^2</f>
        <v>0</v>
      </c>
      <c r="G159" s="9">
        <f>'idf values'!G160^2</f>
        <v>0</v>
      </c>
      <c r="H159">
        <f>'idf values'!H160^2</f>
        <v>0</v>
      </c>
      <c r="I159">
        <f>'idf values'!I160^2</f>
        <v>1</v>
      </c>
      <c r="J159">
        <f>'idf values'!J160^2</f>
        <v>0</v>
      </c>
      <c r="K159">
        <f>'idf values'!K160^2</f>
        <v>0</v>
      </c>
    </row>
    <row r="160" spans="1:11" x14ac:dyDescent="0.25">
      <c r="A160" s="3" t="s">
        <v>289</v>
      </c>
      <c r="B160">
        <f>'idf values'!B161^2</f>
        <v>0</v>
      </c>
      <c r="C160">
        <f>'idf values'!C161^2</f>
        <v>0</v>
      </c>
      <c r="D160">
        <f>'idf values'!D161^2</f>
        <v>0</v>
      </c>
      <c r="E160">
        <f>'idf values'!E161^2</f>
        <v>0</v>
      </c>
      <c r="F160">
        <f>'idf values'!F161^2</f>
        <v>0</v>
      </c>
      <c r="G160" s="9">
        <f>'idf values'!G161^2</f>
        <v>0</v>
      </c>
      <c r="H160">
        <f>'idf values'!H161^2</f>
        <v>0</v>
      </c>
      <c r="I160">
        <f>'idf values'!I161^2</f>
        <v>0</v>
      </c>
      <c r="J160">
        <f>'idf values'!J161^2</f>
        <v>0</v>
      </c>
      <c r="K160">
        <f>'idf values'!K161^2</f>
        <v>1</v>
      </c>
    </row>
    <row r="161" spans="1:11" x14ac:dyDescent="0.25">
      <c r="A161" s="3" t="s">
        <v>110</v>
      </c>
      <c r="B161">
        <f>'idf values'!B162^2</f>
        <v>0</v>
      </c>
      <c r="C161">
        <f>'idf values'!C162^2</f>
        <v>0</v>
      </c>
      <c r="D161">
        <f>'idf values'!D162^2</f>
        <v>0</v>
      </c>
      <c r="E161">
        <f>'idf values'!E162^2</f>
        <v>1</v>
      </c>
      <c r="F161">
        <f>'idf values'!F162^2</f>
        <v>0</v>
      </c>
      <c r="G161" s="9">
        <f>'idf values'!G162^2</f>
        <v>0</v>
      </c>
      <c r="H161">
        <f>'idf values'!H162^2</f>
        <v>0</v>
      </c>
      <c r="I161">
        <f>'idf values'!I162^2</f>
        <v>0</v>
      </c>
      <c r="J161">
        <f>'idf values'!J162^2</f>
        <v>0</v>
      </c>
      <c r="K161">
        <f>'idf values'!K162^2</f>
        <v>0</v>
      </c>
    </row>
    <row r="162" spans="1:11" x14ac:dyDescent="0.25">
      <c r="A162" s="3" t="s">
        <v>297</v>
      </c>
      <c r="B162">
        <f>'idf values'!B163^2</f>
        <v>0</v>
      </c>
      <c r="C162">
        <f>'idf values'!C163^2</f>
        <v>0</v>
      </c>
      <c r="D162">
        <f>'idf values'!D163^2</f>
        <v>0</v>
      </c>
      <c r="E162">
        <f>'idf values'!E163^2</f>
        <v>0</v>
      </c>
      <c r="F162">
        <f>'idf values'!F163^2</f>
        <v>0</v>
      </c>
      <c r="G162" s="9">
        <f>'idf values'!G163^2</f>
        <v>0</v>
      </c>
      <c r="H162">
        <f>'idf values'!H163^2</f>
        <v>0</v>
      </c>
      <c r="I162">
        <f>'idf values'!I163^2</f>
        <v>0</v>
      </c>
      <c r="J162">
        <f>'idf values'!J163^2</f>
        <v>0</v>
      </c>
      <c r="K162">
        <f>'idf values'!K163^2</f>
        <v>1</v>
      </c>
    </row>
    <row r="163" spans="1:11" x14ac:dyDescent="0.25">
      <c r="A163" s="3" t="s">
        <v>42</v>
      </c>
      <c r="B163">
        <f>'idf values'!B164^2</f>
        <v>1</v>
      </c>
      <c r="C163">
        <f>'idf values'!C164^2</f>
        <v>0</v>
      </c>
      <c r="D163">
        <f>'idf values'!D164^2</f>
        <v>0</v>
      </c>
      <c r="E163">
        <f>'idf values'!E164^2</f>
        <v>0</v>
      </c>
      <c r="F163">
        <f>'idf values'!F164^2</f>
        <v>0</v>
      </c>
      <c r="G163" s="9">
        <f>'idf values'!G164^2</f>
        <v>0</v>
      </c>
      <c r="H163">
        <f>'idf values'!H164^2</f>
        <v>0</v>
      </c>
      <c r="I163">
        <f>'idf values'!I164^2</f>
        <v>0</v>
      </c>
      <c r="J163">
        <f>'idf values'!J164^2</f>
        <v>0</v>
      </c>
      <c r="K163">
        <f>'idf values'!K164^2</f>
        <v>1</v>
      </c>
    </row>
    <row r="164" spans="1:11" x14ac:dyDescent="0.25">
      <c r="A164" s="3" t="s">
        <v>123</v>
      </c>
      <c r="B164">
        <f>'idf values'!B165^2</f>
        <v>0</v>
      </c>
      <c r="C164">
        <f>'idf values'!C165^2</f>
        <v>0</v>
      </c>
      <c r="D164">
        <f>'idf values'!D165^2</f>
        <v>0</v>
      </c>
      <c r="E164">
        <f>'idf values'!E165^2</f>
        <v>1</v>
      </c>
      <c r="F164">
        <f>'idf values'!F165^2</f>
        <v>0</v>
      </c>
      <c r="G164" s="9">
        <f>'idf values'!G165^2</f>
        <v>0</v>
      </c>
      <c r="H164">
        <f>'idf values'!H165^2</f>
        <v>0</v>
      </c>
      <c r="I164">
        <f>'idf values'!I165^2</f>
        <v>1</v>
      </c>
      <c r="J164">
        <f>'idf values'!J165^2</f>
        <v>0</v>
      </c>
      <c r="K164">
        <f>'idf values'!K165^2</f>
        <v>0</v>
      </c>
    </row>
    <row r="165" spans="1:11" x14ac:dyDescent="0.25">
      <c r="A165" s="3" t="s">
        <v>273</v>
      </c>
      <c r="B165">
        <f>'idf values'!B166^2</f>
        <v>0</v>
      </c>
      <c r="C165">
        <f>'idf values'!C166^2</f>
        <v>0</v>
      </c>
      <c r="D165">
        <f>'idf values'!D166^2</f>
        <v>0</v>
      </c>
      <c r="E165">
        <f>'idf values'!E166^2</f>
        <v>0</v>
      </c>
      <c r="F165">
        <f>'idf values'!F166^2</f>
        <v>0</v>
      </c>
      <c r="G165" s="9">
        <f>'idf values'!G166^2</f>
        <v>0</v>
      </c>
      <c r="H165">
        <f>'idf values'!H166^2</f>
        <v>0</v>
      </c>
      <c r="I165">
        <f>'idf values'!I166^2</f>
        <v>0</v>
      </c>
      <c r="J165">
        <f>'idf values'!J166^2</f>
        <v>0</v>
      </c>
      <c r="K165">
        <f>'idf values'!K166^2</f>
        <v>4</v>
      </c>
    </row>
    <row r="166" spans="1:11" x14ac:dyDescent="0.25">
      <c r="A166" s="3" t="s">
        <v>77</v>
      </c>
      <c r="B166">
        <f>'idf values'!B167^2</f>
        <v>0</v>
      </c>
      <c r="C166">
        <f>'idf values'!C167^2</f>
        <v>0</v>
      </c>
      <c r="D166">
        <f>'idf values'!D167^2</f>
        <v>4</v>
      </c>
      <c r="E166">
        <f>'idf values'!E167^2</f>
        <v>0</v>
      </c>
      <c r="F166">
        <f>'idf values'!F167^2</f>
        <v>0</v>
      </c>
      <c r="G166" s="9">
        <f>'idf values'!G167^2</f>
        <v>0</v>
      </c>
      <c r="H166">
        <f>'idf values'!H167^2</f>
        <v>0</v>
      </c>
      <c r="I166">
        <f>'idf values'!I167^2</f>
        <v>0</v>
      </c>
      <c r="J166">
        <f>'idf values'!J167^2</f>
        <v>0</v>
      </c>
      <c r="K166">
        <f>'idf values'!K167^2</f>
        <v>0</v>
      </c>
    </row>
    <row r="167" spans="1:11" x14ac:dyDescent="0.25">
      <c r="A167" s="3" t="s">
        <v>287</v>
      </c>
      <c r="B167">
        <f>'idf values'!B168^2</f>
        <v>0</v>
      </c>
      <c r="C167">
        <f>'idf values'!C168^2</f>
        <v>0</v>
      </c>
      <c r="D167">
        <f>'idf values'!D168^2</f>
        <v>0</v>
      </c>
      <c r="E167">
        <f>'idf values'!E168^2</f>
        <v>0</v>
      </c>
      <c r="F167">
        <f>'idf values'!F168^2</f>
        <v>0</v>
      </c>
      <c r="G167" s="9">
        <f>'idf values'!G168^2</f>
        <v>0</v>
      </c>
      <c r="H167">
        <f>'idf values'!H168^2</f>
        <v>0</v>
      </c>
      <c r="I167">
        <f>'idf values'!I168^2</f>
        <v>0</v>
      </c>
      <c r="J167">
        <f>'idf values'!J168^2</f>
        <v>0</v>
      </c>
      <c r="K167">
        <f>'idf values'!K168^2</f>
        <v>1</v>
      </c>
    </row>
    <row r="168" spans="1:11" x14ac:dyDescent="0.25">
      <c r="A168" s="3" t="s">
        <v>106</v>
      </c>
      <c r="B168">
        <f>'idf values'!B169^2</f>
        <v>0</v>
      </c>
      <c r="C168">
        <f>'idf values'!C169^2</f>
        <v>0</v>
      </c>
      <c r="D168">
        <f>'idf values'!D169^2</f>
        <v>0</v>
      </c>
      <c r="E168">
        <f>'idf values'!E169^2</f>
        <v>1</v>
      </c>
      <c r="F168">
        <f>'idf values'!F169^2</f>
        <v>0</v>
      </c>
      <c r="G168" s="9">
        <f>'idf values'!G169^2</f>
        <v>0</v>
      </c>
      <c r="H168">
        <f>'idf values'!H169^2</f>
        <v>0</v>
      </c>
      <c r="I168">
        <f>'idf values'!I169^2</f>
        <v>0</v>
      </c>
      <c r="J168">
        <f>'idf values'!J169^2</f>
        <v>0</v>
      </c>
      <c r="K168">
        <f>'idf values'!K169^2</f>
        <v>0</v>
      </c>
    </row>
    <row r="169" spans="1:11" x14ac:dyDescent="0.25">
      <c r="A169" s="3" t="s">
        <v>326</v>
      </c>
      <c r="B169">
        <f>'idf values'!B170^2</f>
        <v>0</v>
      </c>
      <c r="C169">
        <f>'idf values'!C170^2</f>
        <v>0</v>
      </c>
      <c r="D169">
        <f>'idf values'!D170^2</f>
        <v>0</v>
      </c>
      <c r="E169">
        <f>'idf values'!E170^2</f>
        <v>0</v>
      </c>
      <c r="F169">
        <f>'idf values'!F170^2</f>
        <v>0</v>
      </c>
      <c r="G169" s="9">
        <f>'idf values'!G170^2</f>
        <v>0</v>
      </c>
      <c r="H169">
        <f>'idf values'!H170^2</f>
        <v>0</v>
      </c>
      <c r="I169">
        <f>'idf values'!I170^2</f>
        <v>0</v>
      </c>
      <c r="J169">
        <f>'idf values'!J170^2</f>
        <v>0</v>
      </c>
      <c r="K169">
        <f>'idf values'!K170^2</f>
        <v>1</v>
      </c>
    </row>
    <row r="170" spans="1:11" x14ac:dyDescent="0.25">
      <c r="A170" s="3" t="s">
        <v>65</v>
      </c>
      <c r="B170">
        <f>'idf values'!B171^2</f>
        <v>0</v>
      </c>
      <c r="C170">
        <f>'idf values'!C171^2</f>
        <v>1</v>
      </c>
      <c r="D170">
        <f>'idf values'!D171^2</f>
        <v>0</v>
      </c>
      <c r="E170">
        <f>'idf values'!E171^2</f>
        <v>0</v>
      </c>
      <c r="F170">
        <f>'idf values'!F171^2</f>
        <v>0</v>
      </c>
      <c r="G170" s="9">
        <f>'idf values'!G171^2</f>
        <v>0</v>
      </c>
      <c r="H170">
        <f>'idf values'!H171^2</f>
        <v>0</v>
      </c>
      <c r="I170">
        <f>'idf values'!I171^2</f>
        <v>0</v>
      </c>
      <c r="J170">
        <f>'idf values'!J171^2</f>
        <v>0</v>
      </c>
      <c r="K170">
        <f>'idf values'!K171^2</f>
        <v>0</v>
      </c>
    </row>
    <row r="171" spans="1:11" x14ac:dyDescent="0.25">
      <c r="A171" s="3" t="s">
        <v>227</v>
      </c>
      <c r="B171">
        <f>'idf values'!B172^2</f>
        <v>0</v>
      </c>
      <c r="C171">
        <f>'idf values'!C172^2</f>
        <v>0</v>
      </c>
      <c r="D171">
        <f>'idf values'!D172^2</f>
        <v>0</v>
      </c>
      <c r="E171">
        <f>'idf values'!E172^2</f>
        <v>0</v>
      </c>
      <c r="F171">
        <f>'idf values'!F172^2</f>
        <v>0</v>
      </c>
      <c r="G171" s="9">
        <f>'idf values'!G172^2</f>
        <v>0</v>
      </c>
      <c r="H171">
        <f>'idf values'!H172^2</f>
        <v>0</v>
      </c>
      <c r="I171">
        <f>'idf values'!I172^2</f>
        <v>1</v>
      </c>
      <c r="J171">
        <f>'idf values'!J172^2</f>
        <v>0</v>
      </c>
      <c r="K171">
        <f>'idf values'!K172^2</f>
        <v>0</v>
      </c>
    </row>
    <row r="172" spans="1:11" x14ac:dyDescent="0.25">
      <c r="A172" s="3" t="s">
        <v>43</v>
      </c>
      <c r="B172">
        <f>'idf values'!B173^2</f>
        <v>1</v>
      </c>
      <c r="C172">
        <f>'idf values'!C173^2</f>
        <v>0</v>
      </c>
      <c r="D172">
        <f>'idf values'!D173^2</f>
        <v>0</v>
      </c>
      <c r="E172">
        <f>'idf values'!E173^2</f>
        <v>0</v>
      </c>
      <c r="F172">
        <f>'idf values'!F173^2</f>
        <v>0</v>
      </c>
      <c r="G172" s="9">
        <f>'idf values'!G173^2</f>
        <v>0</v>
      </c>
      <c r="H172">
        <f>'idf values'!H173^2</f>
        <v>0</v>
      </c>
      <c r="I172">
        <f>'idf values'!I173^2</f>
        <v>0</v>
      </c>
      <c r="J172">
        <f>'idf values'!J173^2</f>
        <v>0</v>
      </c>
      <c r="K172">
        <f>'idf values'!K173^2</f>
        <v>0</v>
      </c>
    </row>
    <row r="173" spans="1:11" x14ac:dyDescent="0.25">
      <c r="A173" s="3" t="s">
        <v>267</v>
      </c>
      <c r="B173">
        <f>'idf values'!B174^2</f>
        <v>0</v>
      </c>
      <c r="C173">
        <f>'idf values'!C174^2</f>
        <v>0</v>
      </c>
      <c r="D173">
        <f>'idf values'!D174^2</f>
        <v>0</v>
      </c>
      <c r="E173">
        <f>'idf values'!E174^2</f>
        <v>0</v>
      </c>
      <c r="F173">
        <f>'idf values'!F174^2</f>
        <v>0</v>
      </c>
      <c r="G173" s="9">
        <f>'idf values'!G174^2</f>
        <v>0</v>
      </c>
      <c r="H173">
        <f>'idf values'!H174^2</f>
        <v>0</v>
      </c>
      <c r="I173">
        <f>'idf values'!I174^2</f>
        <v>0</v>
      </c>
      <c r="J173">
        <f>'idf values'!J174^2</f>
        <v>0</v>
      </c>
      <c r="K173">
        <f>'idf values'!K174^2</f>
        <v>1</v>
      </c>
    </row>
    <row r="174" spans="1:11" x14ac:dyDescent="0.25">
      <c r="A174" s="3" t="s">
        <v>59</v>
      </c>
      <c r="B174">
        <f>'idf values'!B175^2</f>
        <v>0</v>
      </c>
      <c r="C174">
        <f>'idf values'!C175^2</f>
        <v>1</v>
      </c>
      <c r="D174">
        <f>'idf values'!D175^2</f>
        <v>0</v>
      </c>
      <c r="E174">
        <f>'idf values'!E175^2</f>
        <v>0</v>
      </c>
      <c r="F174">
        <f>'idf values'!F175^2</f>
        <v>0</v>
      </c>
      <c r="G174" s="9">
        <f>'idf values'!G175^2</f>
        <v>0</v>
      </c>
      <c r="H174">
        <f>'idf values'!H175^2</f>
        <v>0</v>
      </c>
      <c r="I174">
        <f>'idf values'!I175^2</f>
        <v>0</v>
      </c>
      <c r="J174">
        <f>'idf values'!J175^2</f>
        <v>0</v>
      </c>
      <c r="K174">
        <f>'idf values'!K175^2</f>
        <v>0</v>
      </c>
    </row>
    <row r="175" spans="1:11" x14ac:dyDescent="0.25">
      <c r="A175" s="3" t="s">
        <v>108</v>
      </c>
      <c r="B175">
        <f>'idf values'!B176^2</f>
        <v>0</v>
      </c>
      <c r="C175">
        <f>'idf values'!C176^2</f>
        <v>0</v>
      </c>
      <c r="D175">
        <f>'idf values'!D176^2</f>
        <v>0</v>
      </c>
      <c r="E175">
        <f>'idf values'!E176^2</f>
        <v>4</v>
      </c>
      <c r="F175">
        <f>'idf values'!F176^2</f>
        <v>0</v>
      </c>
      <c r="G175" s="9">
        <f>'idf values'!G176^2</f>
        <v>0</v>
      </c>
      <c r="H175">
        <f>'idf values'!H176^2</f>
        <v>0</v>
      </c>
      <c r="I175">
        <f>'idf values'!I176^2</f>
        <v>1</v>
      </c>
      <c r="J175">
        <f>'idf values'!J176^2</f>
        <v>0</v>
      </c>
      <c r="K175">
        <f>'idf values'!K176^2</f>
        <v>0</v>
      </c>
    </row>
    <row r="176" spans="1:11" x14ac:dyDescent="0.25">
      <c r="A176" s="3" t="s">
        <v>29</v>
      </c>
      <c r="B176">
        <f>'idf values'!B177^2</f>
        <v>1</v>
      </c>
      <c r="C176">
        <f>'idf values'!C177^2</f>
        <v>0</v>
      </c>
      <c r="D176">
        <f>'idf values'!D177^2</f>
        <v>0</v>
      </c>
      <c r="E176">
        <f>'idf values'!E177^2</f>
        <v>1</v>
      </c>
      <c r="F176">
        <f>'idf values'!F177^2</f>
        <v>0</v>
      </c>
      <c r="G176" s="9">
        <f>'idf values'!G177^2</f>
        <v>0</v>
      </c>
      <c r="H176">
        <f>'idf values'!H177^2</f>
        <v>0</v>
      </c>
      <c r="I176">
        <f>'idf values'!I177^2</f>
        <v>1</v>
      </c>
      <c r="J176">
        <f>'idf values'!J177^2</f>
        <v>0</v>
      </c>
      <c r="K176">
        <f>'idf values'!K177^2</f>
        <v>1</v>
      </c>
    </row>
    <row r="177" spans="1:11" x14ac:dyDescent="0.25">
      <c r="A177" s="3" t="s">
        <v>81</v>
      </c>
      <c r="B177">
        <f>'idf values'!B178^2</f>
        <v>0</v>
      </c>
      <c r="C177">
        <f>'idf values'!C178^2</f>
        <v>0</v>
      </c>
      <c r="D177">
        <f>'idf values'!D178^2</f>
        <v>1</v>
      </c>
      <c r="E177">
        <f>'idf values'!E178^2</f>
        <v>0</v>
      </c>
      <c r="F177">
        <f>'idf values'!F178^2</f>
        <v>0</v>
      </c>
      <c r="G177" s="9">
        <f>'idf values'!G178^2</f>
        <v>0</v>
      </c>
      <c r="H177">
        <f>'idf values'!H178^2</f>
        <v>0</v>
      </c>
      <c r="I177">
        <f>'idf values'!I178^2</f>
        <v>0</v>
      </c>
      <c r="J177">
        <f>'idf values'!J178^2</f>
        <v>0</v>
      </c>
      <c r="K177">
        <f>'idf values'!K178^2</f>
        <v>0</v>
      </c>
    </row>
    <row r="178" spans="1:11" x14ac:dyDescent="0.25">
      <c r="A178" s="3" t="s">
        <v>256</v>
      </c>
      <c r="B178">
        <f>'idf values'!B179^2</f>
        <v>0</v>
      </c>
      <c r="C178">
        <f>'idf values'!C179^2</f>
        <v>0</v>
      </c>
      <c r="D178">
        <f>'idf values'!D179^2</f>
        <v>0</v>
      </c>
      <c r="E178">
        <f>'idf values'!E179^2</f>
        <v>0</v>
      </c>
      <c r="F178">
        <f>'idf values'!F179^2</f>
        <v>0</v>
      </c>
      <c r="G178" s="9">
        <f>'idf values'!G179^2</f>
        <v>0</v>
      </c>
      <c r="H178">
        <f>'idf values'!H179^2</f>
        <v>0</v>
      </c>
      <c r="I178">
        <f>'idf values'!I179^2</f>
        <v>0</v>
      </c>
      <c r="J178">
        <f>'idf values'!J179^2</f>
        <v>0</v>
      </c>
      <c r="K178">
        <f>'idf values'!K179^2</f>
        <v>1</v>
      </c>
    </row>
    <row r="179" spans="1:11" x14ac:dyDescent="0.25">
      <c r="A179" s="3" t="s">
        <v>151</v>
      </c>
      <c r="B179">
        <f>'idf values'!B180^2</f>
        <v>0</v>
      </c>
      <c r="C179">
        <f>'idf values'!C180^2</f>
        <v>0</v>
      </c>
      <c r="D179">
        <f>'idf values'!D180^2</f>
        <v>0</v>
      </c>
      <c r="E179">
        <f>'idf values'!E180^2</f>
        <v>0</v>
      </c>
      <c r="F179">
        <f>'idf values'!F180^2</f>
        <v>1</v>
      </c>
      <c r="G179" s="9">
        <f>'idf values'!G180^2</f>
        <v>0</v>
      </c>
      <c r="H179">
        <f>'idf values'!H180^2</f>
        <v>0</v>
      </c>
      <c r="I179">
        <f>'idf values'!I180^2</f>
        <v>0</v>
      </c>
      <c r="J179">
        <f>'idf values'!J180^2</f>
        <v>0</v>
      </c>
      <c r="K179">
        <f>'idf values'!K180^2</f>
        <v>0</v>
      </c>
    </row>
    <row r="180" spans="1:11" x14ac:dyDescent="0.25">
      <c r="A180" s="3" t="s">
        <v>193</v>
      </c>
      <c r="B180">
        <f>'idf values'!B181^2</f>
        <v>0</v>
      </c>
      <c r="C180">
        <f>'idf values'!C181^2</f>
        <v>0</v>
      </c>
      <c r="D180">
        <f>'idf values'!D181^2</f>
        <v>0</v>
      </c>
      <c r="E180">
        <f>'idf values'!E181^2</f>
        <v>0</v>
      </c>
      <c r="F180">
        <f>'idf values'!F181^2</f>
        <v>0</v>
      </c>
      <c r="G180" s="9">
        <f>'idf values'!G181^2</f>
        <v>0</v>
      </c>
      <c r="H180">
        <f>'idf values'!H181^2</f>
        <v>0</v>
      </c>
      <c r="I180">
        <f>'idf values'!I181^2</f>
        <v>1</v>
      </c>
      <c r="J180">
        <f>'idf values'!J181^2</f>
        <v>0</v>
      </c>
      <c r="K180">
        <f>'idf values'!K181^2</f>
        <v>0</v>
      </c>
    </row>
    <row r="181" spans="1:11" x14ac:dyDescent="0.25">
      <c r="A181" s="3" t="s">
        <v>209</v>
      </c>
      <c r="B181">
        <f>'idf values'!B182^2</f>
        <v>0</v>
      </c>
      <c r="C181">
        <f>'idf values'!C182^2</f>
        <v>0</v>
      </c>
      <c r="D181">
        <f>'idf values'!D182^2</f>
        <v>0</v>
      </c>
      <c r="E181">
        <f>'idf values'!E182^2</f>
        <v>0</v>
      </c>
      <c r="F181">
        <f>'idf values'!F182^2</f>
        <v>0</v>
      </c>
      <c r="G181" s="9">
        <f>'idf values'!G182^2</f>
        <v>0</v>
      </c>
      <c r="H181">
        <f>'idf values'!H182^2</f>
        <v>0</v>
      </c>
      <c r="I181">
        <f>'idf values'!I182^2</f>
        <v>1</v>
      </c>
      <c r="J181">
        <f>'idf values'!J182^2</f>
        <v>0</v>
      </c>
      <c r="K181">
        <f>'idf values'!K182^2</f>
        <v>0</v>
      </c>
    </row>
    <row r="182" spans="1:11" x14ac:dyDescent="0.25">
      <c r="A182" s="3" t="s">
        <v>244</v>
      </c>
      <c r="B182">
        <f>'idf values'!B183^2</f>
        <v>0</v>
      </c>
      <c r="C182">
        <f>'idf values'!C183^2</f>
        <v>0</v>
      </c>
      <c r="D182">
        <f>'idf values'!D183^2</f>
        <v>0</v>
      </c>
      <c r="E182">
        <f>'idf values'!E183^2</f>
        <v>0</v>
      </c>
      <c r="F182">
        <f>'idf values'!F183^2</f>
        <v>0</v>
      </c>
      <c r="G182" s="9">
        <f>'idf values'!G183^2</f>
        <v>0</v>
      </c>
      <c r="H182">
        <f>'idf values'!H183^2</f>
        <v>0</v>
      </c>
      <c r="I182">
        <f>'idf values'!I183^2</f>
        <v>0</v>
      </c>
      <c r="J182">
        <f>'idf values'!J183^2</f>
        <v>0</v>
      </c>
      <c r="K182">
        <f>'idf values'!K183^2</f>
        <v>1</v>
      </c>
    </row>
    <row r="183" spans="1:11" x14ac:dyDescent="0.25">
      <c r="A183" s="3" t="s">
        <v>325</v>
      </c>
      <c r="B183">
        <f>'idf values'!B184^2</f>
        <v>0</v>
      </c>
      <c r="C183">
        <f>'idf values'!C184^2</f>
        <v>0</v>
      </c>
      <c r="D183">
        <f>'idf values'!D184^2</f>
        <v>0</v>
      </c>
      <c r="E183">
        <f>'idf values'!E184^2</f>
        <v>0</v>
      </c>
      <c r="F183">
        <f>'idf values'!F184^2</f>
        <v>0</v>
      </c>
      <c r="G183" s="9">
        <f>'idf values'!G184^2</f>
        <v>0</v>
      </c>
      <c r="H183">
        <f>'idf values'!H184^2</f>
        <v>0</v>
      </c>
      <c r="I183">
        <f>'idf values'!I184^2</f>
        <v>0</v>
      </c>
      <c r="J183">
        <f>'idf values'!J184^2</f>
        <v>0</v>
      </c>
      <c r="K183">
        <f>'idf values'!K184^2</f>
        <v>1</v>
      </c>
    </row>
    <row r="184" spans="1:11" x14ac:dyDescent="0.25">
      <c r="A184" s="3" t="s">
        <v>115</v>
      </c>
      <c r="B184">
        <f>'idf values'!B185^2</f>
        <v>0</v>
      </c>
      <c r="C184">
        <f>'idf values'!C185^2</f>
        <v>0</v>
      </c>
      <c r="D184">
        <f>'idf values'!D185^2</f>
        <v>0</v>
      </c>
      <c r="E184">
        <f>'idf values'!E185^2</f>
        <v>1</v>
      </c>
      <c r="F184">
        <f>'idf values'!F185^2</f>
        <v>0</v>
      </c>
      <c r="G184" s="9">
        <f>'idf values'!G185^2</f>
        <v>0</v>
      </c>
      <c r="H184">
        <f>'idf values'!H185^2</f>
        <v>0</v>
      </c>
      <c r="I184">
        <f>'idf values'!I185^2</f>
        <v>0</v>
      </c>
      <c r="J184">
        <f>'idf values'!J185^2</f>
        <v>0</v>
      </c>
      <c r="K184">
        <f>'idf values'!K185^2</f>
        <v>0</v>
      </c>
    </row>
    <row r="185" spans="1:11" x14ac:dyDescent="0.25">
      <c r="A185" s="3" t="s">
        <v>92</v>
      </c>
      <c r="B185">
        <f>'idf values'!B186^2</f>
        <v>0</v>
      </c>
      <c r="C185">
        <f>'idf values'!C186^2</f>
        <v>0</v>
      </c>
      <c r="D185">
        <f>'idf values'!D186^2</f>
        <v>4</v>
      </c>
      <c r="E185">
        <f>'idf values'!E186^2</f>
        <v>0</v>
      </c>
      <c r="F185">
        <f>'idf values'!F186^2</f>
        <v>0</v>
      </c>
      <c r="G185" s="9">
        <f>'idf values'!G186^2</f>
        <v>0</v>
      </c>
      <c r="H185">
        <f>'idf values'!H186^2</f>
        <v>0</v>
      </c>
      <c r="I185">
        <f>'idf values'!I186^2</f>
        <v>0</v>
      </c>
      <c r="J185">
        <f>'idf values'!J186^2</f>
        <v>0</v>
      </c>
      <c r="K185">
        <f>'idf values'!K186^2</f>
        <v>0</v>
      </c>
    </row>
    <row r="186" spans="1:11" x14ac:dyDescent="0.25">
      <c r="A186" s="3" t="s">
        <v>133</v>
      </c>
      <c r="B186">
        <f>'idf values'!B187^2</f>
        <v>0</v>
      </c>
      <c r="C186">
        <f>'idf values'!C187^2</f>
        <v>0</v>
      </c>
      <c r="D186">
        <f>'idf values'!D187^2</f>
        <v>0</v>
      </c>
      <c r="E186">
        <f>'idf values'!E187^2</f>
        <v>1</v>
      </c>
      <c r="F186">
        <f>'idf values'!F187^2</f>
        <v>0</v>
      </c>
      <c r="G186" s="9">
        <f>'idf values'!G187^2</f>
        <v>0</v>
      </c>
      <c r="H186">
        <f>'idf values'!H187^2</f>
        <v>0</v>
      </c>
      <c r="I186">
        <f>'idf values'!I187^2</f>
        <v>0</v>
      </c>
      <c r="J186">
        <f>'idf values'!J187^2</f>
        <v>0</v>
      </c>
      <c r="K186">
        <f>'idf values'!K187^2</f>
        <v>0</v>
      </c>
    </row>
    <row r="187" spans="1:11" x14ac:dyDescent="0.25">
      <c r="A187" s="3" t="s">
        <v>111</v>
      </c>
      <c r="B187">
        <f>'idf values'!B188^2</f>
        <v>0</v>
      </c>
      <c r="C187">
        <f>'idf values'!C188^2</f>
        <v>0</v>
      </c>
      <c r="D187">
        <f>'idf values'!D188^2</f>
        <v>0</v>
      </c>
      <c r="E187">
        <f>'idf values'!E188^2</f>
        <v>1</v>
      </c>
      <c r="F187">
        <f>'idf values'!F188^2</f>
        <v>0</v>
      </c>
      <c r="G187" s="9">
        <f>'idf values'!G188^2</f>
        <v>0</v>
      </c>
      <c r="H187">
        <f>'idf values'!H188^2</f>
        <v>0</v>
      </c>
      <c r="I187">
        <f>'idf values'!I188^2</f>
        <v>0</v>
      </c>
      <c r="J187">
        <f>'idf values'!J188^2</f>
        <v>0</v>
      </c>
      <c r="K187">
        <f>'idf values'!K188^2</f>
        <v>0</v>
      </c>
    </row>
    <row r="188" spans="1:11" x14ac:dyDescent="0.25">
      <c r="A188" s="3" t="s">
        <v>207</v>
      </c>
      <c r="B188">
        <f>'idf values'!B189^2</f>
        <v>0</v>
      </c>
      <c r="C188">
        <f>'idf values'!C189^2</f>
        <v>0</v>
      </c>
      <c r="D188">
        <f>'idf values'!D189^2</f>
        <v>0</v>
      </c>
      <c r="E188">
        <f>'idf values'!E189^2</f>
        <v>0</v>
      </c>
      <c r="F188">
        <f>'idf values'!F189^2</f>
        <v>0</v>
      </c>
      <c r="G188" s="9">
        <f>'idf values'!G189^2</f>
        <v>0</v>
      </c>
      <c r="H188">
        <f>'idf values'!H189^2</f>
        <v>0</v>
      </c>
      <c r="I188">
        <f>'idf values'!I189^2</f>
        <v>4</v>
      </c>
      <c r="J188">
        <f>'idf values'!J189^2</f>
        <v>0</v>
      </c>
      <c r="K188">
        <f>'idf values'!K189^2</f>
        <v>1</v>
      </c>
    </row>
    <row r="189" spans="1:11" x14ac:dyDescent="0.25">
      <c r="A189" s="3" t="s">
        <v>240</v>
      </c>
      <c r="B189">
        <f>'idf values'!B191^2</f>
        <v>0</v>
      </c>
      <c r="C189">
        <f>'idf values'!C191^2</f>
        <v>0</v>
      </c>
      <c r="D189">
        <f>'idf values'!D191^2</f>
        <v>0</v>
      </c>
      <c r="E189">
        <f>'idf values'!E191^2</f>
        <v>0</v>
      </c>
      <c r="F189">
        <f>'idf values'!F191^2</f>
        <v>0</v>
      </c>
      <c r="G189" s="9">
        <f>'idf values'!G191^2</f>
        <v>0</v>
      </c>
      <c r="H189">
        <f>'idf values'!H191^2</f>
        <v>0</v>
      </c>
      <c r="I189">
        <f>'idf values'!I191^2</f>
        <v>0</v>
      </c>
      <c r="J189">
        <f>'idf values'!J191^2</f>
        <v>0</v>
      </c>
      <c r="K189">
        <f>'idf values'!K191^2</f>
        <v>1</v>
      </c>
    </row>
    <row r="190" spans="1:11" x14ac:dyDescent="0.25">
      <c r="A190" s="3" t="s">
        <v>308</v>
      </c>
      <c r="B190">
        <f>'idf values'!B192^2</f>
        <v>0</v>
      </c>
      <c r="C190">
        <f>'idf values'!C192^2</f>
        <v>0</v>
      </c>
      <c r="D190">
        <f>'idf values'!D192^2</f>
        <v>0</v>
      </c>
      <c r="E190">
        <f>'idf values'!E192^2</f>
        <v>0</v>
      </c>
      <c r="F190">
        <f>'idf values'!F192^2</f>
        <v>0</v>
      </c>
      <c r="G190" s="9">
        <f>'idf values'!G192^2</f>
        <v>0</v>
      </c>
      <c r="H190">
        <f>'idf values'!H192^2</f>
        <v>0</v>
      </c>
      <c r="I190">
        <f>'idf values'!I192^2</f>
        <v>0</v>
      </c>
      <c r="J190">
        <f>'idf values'!J192^2</f>
        <v>0</v>
      </c>
      <c r="K190">
        <f>'idf values'!K192^2</f>
        <v>1</v>
      </c>
    </row>
    <row r="191" spans="1:11" x14ac:dyDescent="0.25">
      <c r="A191" s="3" t="s">
        <v>295</v>
      </c>
      <c r="B191">
        <f>'idf values'!B193^2</f>
        <v>0</v>
      </c>
      <c r="C191">
        <f>'idf values'!C193^2</f>
        <v>0</v>
      </c>
      <c r="D191">
        <f>'idf values'!D193^2</f>
        <v>0</v>
      </c>
      <c r="E191">
        <f>'idf values'!E193^2</f>
        <v>0</v>
      </c>
      <c r="F191">
        <f>'idf values'!F193^2</f>
        <v>0</v>
      </c>
      <c r="G191" s="9">
        <f>'idf values'!G193^2</f>
        <v>0</v>
      </c>
      <c r="H191">
        <f>'idf values'!H193^2</f>
        <v>0</v>
      </c>
      <c r="I191">
        <f>'idf values'!I193^2</f>
        <v>0</v>
      </c>
      <c r="J191">
        <f>'idf values'!J193^2</f>
        <v>0</v>
      </c>
      <c r="K191">
        <f>'idf values'!K193^2</f>
        <v>1</v>
      </c>
    </row>
    <row r="192" spans="1:11" x14ac:dyDescent="0.25">
      <c r="A192" s="3" t="s">
        <v>18</v>
      </c>
      <c r="B192">
        <f>'idf values'!B194^2</f>
        <v>0</v>
      </c>
      <c r="C192">
        <f>'idf values'!C194^2</f>
        <v>1</v>
      </c>
      <c r="D192">
        <f>'idf values'!D194^2</f>
        <v>0</v>
      </c>
      <c r="E192">
        <f>'idf values'!E194^2</f>
        <v>1</v>
      </c>
      <c r="F192">
        <f>'idf values'!F194^2</f>
        <v>0</v>
      </c>
      <c r="G192" s="9">
        <f>'idf values'!G194^2</f>
        <v>0</v>
      </c>
      <c r="H192">
        <f>'idf values'!H194^2</f>
        <v>0</v>
      </c>
      <c r="I192">
        <f>'idf values'!I194^2</f>
        <v>0</v>
      </c>
      <c r="J192">
        <f>'idf values'!J194^2</f>
        <v>1</v>
      </c>
      <c r="K192">
        <f>'idf values'!K194^2</f>
        <v>4</v>
      </c>
    </row>
    <row r="193" spans="1:11" x14ac:dyDescent="0.25">
      <c r="A193" s="3" t="s">
        <v>74</v>
      </c>
      <c r="B193">
        <f>'idf values'!B195^2</f>
        <v>0</v>
      </c>
      <c r="C193">
        <f>'idf values'!C195^2</f>
        <v>0</v>
      </c>
      <c r="D193">
        <f>'idf values'!D195^2</f>
        <v>16</v>
      </c>
      <c r="E193">
        <f>'idf values'!E195^2</f>
        <v>0</v>
      </c>
      <c r="F193">
        <f>'idf values'!F195^2</f>
        <v>0</v>
      </c>
      <c r="G193" s="9">
        <f>'idf values'!G195^2</f>
        <v>0</v>
      </c>
      <c r="H193">
        <f>'idf values'!H195^2</f>
        <v>0</v>
      </c>
      <c r="I193">
        <f>'idf values'!I195^2</f>
        <v>0</v>
      </c>
      <c r="J193">
        <f>'idf values'!J195^2</f>
        <v>0</v>
      </c>
      <c r="K193">
        <f>'idf values'!K195^2</f>
        <v>0</v>
      </c>
    </row>
    <row r="194" spans="1:11" x14ac:dyDescent="0.25">
      <c r="A194" s="3" t="s">
        <v>75</v>
      </c>
      <c r="B194">
        <f>'idf values'!B196^2</f>
        <v>0</v>
      </c>
      <c r="C194">
        <f>'idf values'!C196^2</f>
        <v>0</v>
      </c>
      <c r="D194">
        <f>'idf values'!D196^2</f>
        <v>9</v>
      </c>
      <c r="E194">
        <f>'idf values'!E196^2</f>
        <v>0</v>
      </c>
      <c r="F194">
        <f>'idf values'!F196^2</f>
        <v>0</v>
      </c>
      <c r="G194" s="9">
        <f>'idf values'!G196^2</f>
        <v>0</v>
      </c>
      <c r="H194">
        <f>'idf values'!H196^2</f>
        <v>0</v>
      </c>
      <c r="I194">
        <f>'idf values'!I196^2</f>
        <v>0</v>
      </c>
      <c r="J194">
        <f>'idf values'!J196^2</f>
        <v>0</v>
      </c>
      <c r="K194">
        <f>'idf values'!K196^2</f>
        <v>0</v>
      </c>
    </row>
    <row r="195" spans="1:11" x14ac:dyDescent="0.25">
      <c r="A195" s="3" t="s">
        <v>223</v>
      </c>
      <c r="B195">
        <f>'idf values'!B197^2</f>
        <v>0</v>
      </c>
      <c r="C195">
        <f>'idf values'!C197^2</f>
        <v>0</v>
      </c>
      <c r="D195">
        <f>'idf values'!D197^2</f>
        <v>0</v>
      </c>
      <c r="E195">
        <f>'idf values'!E197^2</f>
        <v>0</v>
      </c>
      <c r="F195">
        <f>'idf values'!F197^2</f>
        <v>0</v>
      </c>
      <c r="G195" s="9">
        <f>'idf values'!G197^2</f>
        <v>0</v>
      </c>
      <c r="H195">
        <f>'idf values'!H197^2</f>
        <v>0</v>
      </c>
      <c r="I195">
        <f>'idf values'!I197^2</f>
        <v>1</v>
      </c>
      <c r="J195">
        <f>'idf values'!J197^2</f>
        <v>0</v>
      </c>
      <c r="K195">
        <f>'idf values'!K197^2</f>
        <v>0</v>
      </c>
    </row>
    <row r="196" spans="1:11" x14ac:dyDescent="0.25">
      <c r="A196" s="3" t="s">
        <v>156</v>
      </c>
      <c r="B196">
        <f>'idf values'!B198^2</f>
        <v>0</v>
      </c>
      <c r="C196">
        <f>'idf values'!C198^2</f>
        <v>0</v>
      </c>
      <c r="D196">
        <f>'idf values'!D198^2</f>
        <v>0</v>
      </c>
      <c r="E196">
        <f>'idf values'!E198^2</f>
        <v>0</v>
      </c>
      <c r="F196">
        <f>'idf values'!F198^2</f>
        <v>0</v>
      </c>
      <c r="G196" s="9">
        <f>'idf values'!G198^2</f>
        <v>1</v>
      </c>
      <c r="H196">
        <f>'idf values'!H198^2</f>
        <v>0</v>
      </c>
      <c r="I196">
        <f>'idf values'!I198^2</f>
        <v>0</v>
      </c>
      <c r="J196">
        <f>'idf values'!J198^2</f>
        <v>0</v>
      </c>
      <c r="K196">
        <f>'idf values'!K198^2</f>
        <v>0</v>
      </c>
    </row>
    <row r="197" spans="1:11" x14ac:dyDescent="0.25">
      <c r="A197" s="3" t="s">
        <v>249</v>
      </c>
      <c r="B197">
        <f>'idf values'!B199^2</f>
        <v>0</v>
      </c>
      <c r="C197">
        <f>'idf values'!C199^2</f>
        <v>0</v>
      </c>
      <c r="D197">
        <f>'idf values'!D199^2</f>
        <v>0</v>
      </c>
      <c r="E197">
        <f>'idf values'!E199^2</f>
        <v>0</v>
      </c>
      <c r="F197">
        <f>'idf values'!F199^2</f>
        <v>0</v>
      </c>
      <c r="G197" s="9">
        <f>'idf values'!G199^2</f>
        <v>0</v>
      </c>
      <c r="H197">
        <f>'idf values'!H199^2</f>
        <v>0</v>
      </c>
      <c r="I197">
        <f>'idf values'!I199^2</f>
        <v>0</v>
      </c>
      <c r="J197">
        <f>'idf values'!J199^2</f>
        <v>0</v>
      </c>
      <c r="K197">
        <f>'idf values'!K199^2</f>
        <v>1</v>
      </c>
    </row>
    <row r="198" spans="1:11" x14ac:dyDescent="0.25">
      <c r="A198" s="3" t="s">
        <v>128</v>
      </c>
      <c r="B198">
        <f>'idf values'!B200^2</f>
        <v>0</v>
      </c>
      <c r="C198">
        <f>'idf values'!C200^2</f>
        <v>0</v>
      </c>
      <c r="D198">
        <f>'idf values'!D200^2</f>
        <v>0</v>
      </c>
      <c r="E198">
        <f>'idf values'!E200^2</f>
        <v>1</v>
      </c>
      <c r="F198">
        <f>'idf values'!F200^2</f>
        <v>0</v>
      </c>
      <c r="G198" s="9">
        <f>'idf values'!G200^2</f>
        <v>0</v>
      </c>
      <c r="H198">
        <f>'idf values'!H200^2</f>
        <v>0</v>
      </c>
      <c r="I198">
        <f>'idf values'!I200^2</f>
        <v>1</v>
      </c>
      <c r="J198">
        <f>'idf values'!J200^2</f>
        <v>0</v>
      </c>
      <c r="K198">
        <f>'idf values'!K200^2</f>
        <v>0</v>
      </c>
    </row>
    <row r="199" spans="1:11" x14ac:dyDescent="0.25">
      <c r="A199" s="3" t="s">
        <v>97</v>
      </c>
      <c r="B199">
        <f>'idf values'!B201^2</f>
        <v>0</v>
      </c>
      <c r="C199">
        <f>'idf values'!C201^2</f>
        <v>0</v>
      </c>
      <c r="D199">
        <f>'idf values'!D201^2</f>
        <v>1</v>
      </c>
      <c r="E199">
        <f>'idf values'!E201^2</f>
        <v>0</v>
      </c>
      <c r="F199">
        <f>'idf values'!F201^2</f>
        <v>0</v>
      </c>
      <c r="G199" s="9">
        <f>'idf values'!G201^2</f>
        <v>0</v>
      </c>
      <c r="H199">
        <f>'idf values'!H201^2</f>
        <v>0</v>
      </c>
      <c r="I199">
        <f>'idf values'!I201^2</f>
        <v>0</v>
      </c>
      <c r="J199">
        <f>'idf values'!J201^2</f>
        <v>0</v>
      </c>
      <c r="K199">
        <f>'idf values'!K201^2</f>
        <v>0</v>
      </c>
    </row>
    <row r="200" spans="1:11" x14ac:dyDescent="0.25">
      <c r="A200" s="3" t="s">
        <v>89</v>
      </c>
      <c r="B200">
        <f>'idf values'!B202^2</f>
        <v>0</v>
      </c>
      <c r="C200">
        <f>'idf values'!C202^2</f>
        <v>0</v>
      </c>
      <c r="D200">
        <f>'idf values'!D202^2</f>
        <v>1</v>
      </c>
      <c r="E200">
        <f>'idf values'!E202^2</f>
        <v>1</v>
      </c>
      <c r="F200">
        <f>'idf values'!F202^2</f>
        <v>0</v>
      </c>
      <c r="G200" s="9">
        <f>'idf values'!G202^2</f>
        <v>0</v>
      </c>
      <c r="H200">
        <f>'idf values'!H202^2</f>
        <v>0</v>
      </c>
      <c r="I200">
        <f>'idf values'!I202^2</f>
        <v>0</v>
      </c>
      <c r="J200">
        <f>'idf values'!J202^2</f>
        <v>0</v>
      </c>
      <c r="K200">
        <f>'idf values'!K202^2</f>
        <v>0</v>
      </c>
    </row>
    <row r="201" spans="1:11" x14ac:dyDescent="0.25">
      <c r="A201" s="3" t="s">
        <v>205</v>
      </c>
      <c r="B201">
        <f>'idf values'!B203^2</f>
        <v>0</v>
      </c>
      <c r="C201">
        <f>'idf values'!C203^2</f>
        <v>0</v>
      </c>
      <c r="D201">
        <f>'idf values'!D203^2</f>
        <v>0</v>
      </c>
      <c r="E201">
        <f>'idf values'!E203^2</f>
        <v>0</v>
      </c>
      <c r="F201">
        <f>'idf values'!F203^2</f>
        <v>0</v>
      </c>
      <c r="G201" s="9">
        <f>'idf values'!G203^2</f>
        <v>0</v>
      </c>
      <c r="H201">
        <f>'idf values'!H203^2</f>
        <v>0</v>
      </c>
      <c r="I201">
        <f>'idf values'!I203^2</f>
        <v>1</v>
      </c>
      <c r="J201">
        <f>'idf values'!J203^2</f>
        <v>0</v>
      </c>
      <c r="K201">
        <f>'idf values'!K203^2</f>
        <v>0</v>
      </c>
    </row>
    <row r="202" spans="1:11" x14ac:dyDescent="0.25">
      <c r="A202" s="3" t="s">
        <v>216</v>
      </c>
      <c r="B202">
        <f>'idf values'!B204^2</f>
        <v>0</v>
      </c>
      <c r="C202">
        <f>'idf values'!C204^2</f>
        <v>0</v>
      </c>
      <c r="D202">
        <f>'idf values'!D204^2</f>
        <v>0</v>
      </c>
      <c r="E202">
        <f>'idf values'!E204^2</f>
        <v>0</v>
      </c>
      <c r="F202">
        <f>'idf values'!F204^2</f>
        <v>0</v>
      </c>
      <c r="G202" s="9">
        <f>'idf values'!G204^2</f>
        <v>0</v>
      </c>
      <c r="H202">
        <f>'idf values'!H204^2</f>
        <v>0</v>
      </c>
      <c r="I202">
        <f>'idf values'!I204^2</f>
        <v>1</v>
      </c>
      <c r="J202">
        <f>'idf values'!J204^2</f>
        <v>0</v>
      </c>
      <c r="K202">
        <f>'idf values'!K204^2</f>
        <v>0</v>
      </c>
    </row>
    <row r="203" spans="1:11" x14ac:dyDescent="0.25">
      <c r="A203" s="3" t="s">
        <v>164</v>
      </c>
      <c r="B203">
        <f>'idf values'!B205^2</f>
        <v>0</v>
      </c>
      <c r="C203">
        <f>'idf values'!C205^2</f>
        <v>0</v>
      </c>
      <c r="D203">
        <f>'idf values'!D205^2</f>
        <v>0</v>
      </c>
      <c r="E203">
        <f>'idf values'!E205^2</f>
        <v>0</v>
      </c>
      <c r="F203">
        <f>'idf values'!F205^2</f>
        <v>0</v>
      </c>
      <c r="G203" s="9">
        <f>'idf values'!G205^2</f>
        <v>1</v>
      </c>
      <c r="H203">
        <f>'idf values'!H205^2</f>
        <v>0</v>
      </c>
      <c r="I203">
        <f>'idf values'!I205^2</f>
        <v>0</v>
      </c>
      <c r="J203">
        <f>'idf values'!J205^2</f>
        <v>0</v>
      </c>
      <c r="K203">
        <f>'idf values'!K205^2</f>
        <v>0</v>
      </c>
    </row>
    <row r="204" spans="1:11" x14ac:dyDescent="0.25">
      <c r="A204" s="3" t="s">
        <v>214</v>
      </c>
      <c r="B204">
        <f>'idf values'!B206^2</f>
        <v>0</v>
      </c>
      <c r="C204">
        <f>'idf values'!C206^2</f>
        <v>0</v>
      </c>
      <c r="D204">
        <f>'idf values'!D206^2</f>
        <v>0</v>
      </c>
      <c r="E204">
        <f>'idf values'!E206^2</f>
        <v>0</v>
      </c>
      <c r="F204">
        <f>'idf values'!F206^2</f>
        <v>0</v>
      </c>
      <c r="G204" s="9">
        <f>'idf values'!G206^2</f>
        <v>0</v>
      </c>
      <c r="H204">
        <f>'idf values'!H206^2</f>
        <v>0</v>
      </c>
      <c r="I204">
        <f>'idf values'!I206^2</f>
        <v>4</v>
      </c>
      <c r="J204">
        <f>'idf values'!J206^2</f>
        <v>0</v>
      </c>
      <c r="K204">
        <f>'idf values'!K206^2</f>
        <v>0</v>
      </c>
    </row>
    <row r="205" spans="1:11" x14ac:dyDescent="0.25">
      <c r="A205" s="3" t="s">
        <v>317</v>
      </c>
      <c r="B205">
        <f>'idf values'!B207^2</f>
        <v>0</v>
      </c>
      <c r="C205">
        <f>'idf values'!C207^2</f>
        <v>0</v>
      </c>
      <c r="D205">
        <f>'idf values'!D207^2</f>
        <v>0</v>
      </c>
      <c r="E205">
        <f>'idf values'!E207^2</f>
        <v>0</v>
      </c>
      <c r="F205">
        <f>'idf values'!F207^2</f>
        <v>0</v>
      </c>
      <c r="G205" s="9">
        <f>'idf values'!G207^2</f>
        <v>0</v>
      </c>
      <c r="H205">
        <f>'idf values'!H207^2</f>
        <v>0</v>
      </c>
      <c r="I205">
        <f>'idf values'!I207^2</f>
        <v>0</v>
      </c>
      <c r="J205">
        <f>'idf values'!J207^2</f>
        <v>0</v>
      </c>
      <c r="K205">
        <f>'idf values'!K207^2</f>
        <v>1</v>
      </c>
    </row>
    <row r="206" spans="1:11" x14ac:dyDescent="0.25">
      <c r="A206" s="3" t="s">
        <v>206</v>
      </c>
      <c r="B206">
        <f>'idf values'!B208^2</f>
        <v>0</v>
      </c>
      <c r="C206">
        <f>'idf values'!C208^2</f>
        <v>0</v>
      </c>
      <c r="D206">
        <f>'idf values'!D208^2</f>
        <v>0</v>
      </c>
      <c r="E206">
        <f>'idf values'!E208^2</f>
        <v>0</v>
      </c>
      <c r="F206">
        <f>'idf values'!F208^2</f>
        <v>0</v>
      </c>
      <c r="G206" s="9">
        <f>'idf values'!G208^2</f>
        <v>0</v>
      </c>
      <c r="H206">
        <f>'idf values'!H208^2</f>
        <v>0</v>
      </c>
      <c r="I206">
        <f>'idf values'!I208^2</f>
        <v>1</v>
      </c>
      <c r="J206">
        <f>'idf values'!J208^2</f>
        <v>0</v>
      </c>
      <c r="K206">
        <f>'idf values'!K208^2</f>
        <v>1</v>
      </c>
    </row>
    <row r="207" spans="1:11" x14ac:dyDescent="0.25">
      <c r="A207" s="3" t="s">
        <v>258</v>
      </c>
      <c r="B207">
        <f>'idf values'!B209^2</f>
        <v>0</v>
      </c>
      <c r="C207">
        <f>'idf values'!C209^2</f>
        <v>0</v>
      </c>
      <c r="D207">
        <f>'idf values'!D209^2</f>
        <v>0</v>
      </c>
      <c r="E207">
        <f>'idf values'!E209^2</f>
        <v>0</v>
      </c>
      <c r="F207">
        <f>'idf values'!F209^2</f>
        <v>0</v>
      </c>
      <c r="G207" s="9">
        <f>'idf values'!G209^2</f>
        <v>0</v>
      </c>
      <c r="H207">
        <f>'idf values'!H209^2</f>
        <v>0</v>
      </c>
      <c r="I207">
        <f>'idf values'!I209^2</f>
        <v>0</v>
      </c>
      <c r="J207">
        <f>'idf values'!J209^2</f>
        <v>0</v>
      </c>
      <c r="K207">
        <f>'idf values'!K209^2</f>
        <v>1</v>
      </c>
    </row>
    <row r="208" spans="1:11" x14ac:dyDescent="0.25">
      <c r="A208" s="3" t="s">
        <v>67</v>
      </c>
      <c r="B208">
        <f>'idf values'!B210^2</f>
        <v>0</v>
      </c>
      <c r="C208">
        <f>'idf values'!C210^2</f>
        <v>1</v>
      </c>
      <c r="D208">
        <f>'idf values'!D210^2</f>
        <v>0</v>
      </c>
      <c r="E208">
        <f>'idf values'!E210^2</f>
        <v>0</v>
      </c>
      <c r="F208">
        <f>'idf values'!F210^2</f>
        <v>0</v>
      </c>
      <c r="G208" s="9">
        <f>'idf values'!G210^2</f>
        <v>0</v>
      </c>
      <c r="H208">
        <f>'idf values'!H210^2</f>
        <v>0</v>
      </c>
      <c r="I208">
        <f>'idf values'!I210^2</f>
        <v>0</v>
      </c>
      <c r="J208">
        <f>'idf values'!J210^2</f>
        <v>0</v>
      </c>
      <c r="K208">
        <f>'idf values'!K210^2</f>
        <v>0</v>
      </c>
    </row>
    <row r="209" spans="1:11" x14ac:dyDescent="0.25">
      <c r="A209" s="3" t="s">
        <v>204</v>
      </c>
      <c r="B209">
        <f>'idf values'!B211^2</f>
        <v>0</v>
      </c>
      <c r="C209">
        <f>'idf values'!C211^2</f>
        <v>0</v>
      </c>
      <c r="D209">
        <f>'idf values'!D211^2</f>
        <v>0</v>
      </c>
      <c r="E209">
        <f>'idf values'!E211^2</f>
        <v>0</v>
      </c>
      <c r="F209">
        <f>'idf values'!F211^2</f>
        <v>0</v>
      </c>
      <c r="G209" s="9">
        <f>'idf values'!G211^2</f>
        <v>0</v>
      </c>
      <c r="H209">
        <f>'idf values'!H211^2</f>
        <v>0</v>
      </c>
      <c r="I209">
        <f>'idf values'!I211^2</f>
        <v>1</v>
      </c>
      <c r="J209">
        <f>'idf values'!J211^2</f>
        <v>0</v>
      </c>
      <c r="K209">
        <f>'idf values'!K211^2</f>
        <v>0</v>
      </c>
    </row>
    <row r="210" spans="1:11" x14ac:dyDescent="0.25">
      <c r="A210" s="3" t="s">
        <v>27</v>
      </c>
      <c r="B210">
        <f>'idf values'!B212^2</f>
        <v>1</v>
      </c>
      <c r="C210">
        <f>'idf values'!C212^2</f>
        <v>0</v>
      </c>
      <c r="D210">
        <f>'idf values'!D212^2</f>
        <v>0</v>
      </c>
      <c r="E210">
        <f>'idf values'!E212^2</f>
        <v>0</v>
      </c>
      <c r="F210">
        <f>'idf values'!F212^2</f>
        <v>0</v>
      </c>
      <c r="G210" s="9">
        <f>'idf values'!G212^2</f>
        <v>0</v>
      </c>
      <c r="H210">
        <f>'idf values'!H212^2</f>
        <v>0</v>
      </c>
      <c r="I210">
        <f>'idf values'!I212^2</f>
        <v>0</v>
      </c>
      <c r="J210">
        <f>'idf values'!J212^2</f>
        <v>0</v>
      </c>
      <c r="K210">
        <f>'idf values'!K212^2</f>
        <v>0</v>
      </c>
    </row>
    <row r="211" spans="1:11" x14ac:dyDescent="0.25">
      <c r="A211" s="3" t="s">
        <v>141</v>
      </c>
      <c r="B211">
        <f>'idf values'!B213^2</f>
        <v>0</v>
      </c>
      <c r="C211">
        <f>'idf values'!C213^2</f>
        <v>0</v>
      </c>
      <c r="D211">
        <f>'idf values'!D213^2</f>
        <v>0</v>
      </c>
      <c r="E211">
        <f>'idf values'!E213^2</f>
        <v>0</v>
      </c>
      <c r="F211">
        <f>'idf values'!F213^2</f>
        <v>4</v>
      </c>
      <c r="G211" s="9">
        <f>'idf values'!G213^2</f>
        <v>0</v>
      </c>
      <c r="H211">
        <f>'idf values'!H213^2</f>
        <v>0</v>
      </c>
      <c r="I211">
        <f>'idf values'!I213^2</f>
        <v>0</v>
      </c>
      <c r="J211">
        <f>'idf values'!J213^2</f>
        <v>0</v>
      </c>
      <c r="K211">
        <f>'idf values'!K213^2</f>
        <v>0</v>
      </c>
    </row>
    <row r="212" spans="1:11" x14ac:dyDescent="0.25">
      <c r="A212" s="3" t="s">
        <v>148</v>
      </c>
      <c r="B212">
        <f>'idf values'!B214^2</f>
        <v>0</v>
      </c>
      <c r="C212">
        <f>'idf values'!C214^2</f>
        <v>0</v>
      </c>
      <c r="D212">
        <f>'idf values'!D214^2</f>
        <v>0</v>
      </c>
      <c r="E212">
        <f>'idf values'!E214^2</f>
        <v>0</v>
      </c>
      <c r="F212">
        <f>'idf values'!F214^2</f>
        <v>1</v>
      </c>
      <c r="G212" s="9">
        <f>'idf values'!G214^2</f>
        <v>0</v>
      </c>
      <c r="H212">
        <f>'idf values'!H214^2</f>
        <v>0</v>
      </c>
      <c r="I212">
        <f>'idf values'!I214^2</f>
        <v>0</v>
      </c>
      <c r="J212">
        <f>'idf values'!J214^2</f>
        <v>0</v>
      </c>
      <c r="K212">
        <f>'idf values'!K214^2</f>
        <v>0</v>
      </c>
    </row>
    <row r="213" spans="1:11" x14ac:dyDescent="0.25">
      <c r="A213" s="3" t="s">
        <v>60</v>
      </c>
      <c r="B213">
        <f>'idf values'!B215^2</f>
        <v>0</v>
      </c>
      <c r="C213">
        <f>'idf values'!C215^2</f>
        <v>1</v>
      </c>
      <c r="D213">
        <f>'idf values'!D215^2</f>
        <v>0</v>
      </c>
      <c r="E213">
        <f>'idf values'!E215^2</f>
        <v>0</v>
      </c>
      <c r="F213">
        <f>'idf values'!F215^2</f>
        <v>0</v>
      </c>
      <c r="G213" s="9">
        <f>'idf values'!G215^2</f>
        <v>0</v>
      </c>
      <c r="H213">
        <f>'idf values'!H215^2</f>
        <v>0</v>
      </c>
      <c r="I213">
        <f>'idf values'!I215^2</f>
        <v>0</v>
      </c>
      <c r="J213">
        <f>'idf values'!J215^2</f>
        <v>0</v>
      </c>
      <c r="K213">
        <f>'idf values'!K215^2</f>
        <v>0</v>
      </c>
    </row>
    <row r="214" spans="1:11" x14ac:dyDescent="0.25">
      <c r="A214" s="3" t="s">
        <v>31</v>
      </c>
      <c r="B214">
        <f>'idf values'!B216^2</f>
        <v>1</v>
      </c>
      <c r="C214">
        <f>'idf values'!C216^2</f>
        <v>0</v>
      </c>
      <c r="D214">
        <f>'idf values'!D216^2</f>
        <v>0</v>
      </c>
      <c r="E214">
        <f>'idf values'!E216^2</f>
        <v>0</v>
      </c>
      <c r="F214">
        <f>'idf values'!F216^2</f>
        <v>0</v>
      </c>
      <c r="G214" s="9">
        <f>'idf values'!G216^2</f>
        <v>0</v>
      </c>
      <c r="H214">
        <f>'idf values'!H216^2</f>
        <v>0</v>
      </c>
      <c r="I214">
        <f>'idf values'!I216^2</f>
        <v>0</v>
      </c>
      <c r="J214">
        <f>'idf values'!J216^2</f>
        <v>0</v>
      </c>
      <c r="K214">
        <f>'idf values'!K216^2</f>
        <v>0</v>
      </c>
    </row>
    <row r="215" spans="1:11" x14ac:dyDescent="0.25">
      <c r="A215" s="3" t="s">
        <v>293</v>
      </c>
      <c r="B215">
        <f>'idf values'!B217^2</f>
        <v>0</v>
      </c>
      <c r="C215">
        <f>'idf values'!C217^2</f>
        <v>0</v>
      </c>
      <c r="D215">
        <f>'idf values'!D217^2</f>
        <v>0</v>
      </c>
      <c r="E215">
        <f>'idf values'!E217^2</f>
        <v>0</v>
      </c>
      <c r="F215">
        <f>'idf values'!F217^2</f>
        <v>0</v>
      </c>
      <c r="G215" s="9">
        <f>'idf values'!G217^2</f>
        <v>0</v>
      </c>
      <c r="H215">
        <f>'idf values'!H217^2</f>
        <v>0</v>
      </c>
      <c r="I215">
        <f>'idf values'!I217^2</f>
        <v>0</v>
      </c>
      <c r="J215">
        <f>'idf values'!J217^2</f>
        <v>0</v>
      </c>
      <c r="K215">
        <f>'idf values'!K217^2</f>
        <v>1</v>
      </c>
    </row>
    <row r="216" spans="1:11" x14ac:dyDescent="0.25">
      <c r="A216" s="3" t="s">
        <v>262</v>
      </c>
      <c r="B216">
        <f>'idf values'!B218^2</f>
        <v>0</v>
      </c>
      <c r="C216">
        <f>'idf values'!C218^2</f>
        <v>0</v>
      </c>
      <c r="D216">
        <f>'idf values'!D218^2</f>
        <v>0</v>
      </c>
      <c r="E216">
        <f>'idf values'!E218^2</f>
        <v>0</v>
      </c>
      <c r="F216">
        <f>'idf values'!F218^2</f>
        <v>0</v>
      </c>
      <c r="G216" s="9">
        <f>'idf values'!G218^2</f>
        <v>0</v>
      </c>
      <c r="H216">
        <f>'idf values'!H218^2</f>
        <v>0</v>
      </c>
      <c r="I216">
        <f>'idf values'!I218^2</f>
        <v>0</v>
      </c>
      <c r="J216">
        <f>'idf values'!J218^2</f>
        <v>0</v>
      </c>
      <c r="K216">
        <f>'idf values'!K218^2</f>
        <v>1</v>
      </c>
    </row>
    <row r="217" spans="1:11" x14ac:dyDescent="0.25">
      <c r="A217" s="3" t="s">
        <v>96</v>
      </c>
      <c r="B217">
        <f>'idf values'!B219^2</f>
        <v>0</v>
      </c>
      <c r="C217">
        <f>'idf values'!C219^2</f>
        <v>0</v>
      </c>
      <c r="D217">
        <f>'idf values'!D219^2</f>
        <v>1</v>
      </c>
      <c r="E217">
        <f>'idf values'!E219^2</f>
        <v>0</v>
      </c>
      <c r="F217">
        <f>'idf values'!F219^2</f>
        <v>0</v>
      </c>
      <c r="G217" s="9">
        <f>'idf values'!G219^2</f>
        <v>0</v>
      </c>
      <c r="H217">
        <f>'idf values'!H219^2</f>
        <v>0</v>
      </c>
      <c r="I217">
        <f>'idf values'!I219^2</f>
        <v>9</v>
      </c>
      <c r="J217">
        <f>'idf values'!J219^2</f>
        <v>0</v>
      </c>
      <c r="K217">
        <f>'idf values'!K219^2</f>
        <v>9</v>
      </c>
    </row>
    <row r="218" spans="1:11" x14ac:dyDescent="0.25">
      <c r="A218" s="3" t="s">
        <v>152</v>
      </c>
      <c r="B218">
        <f>'idf values'!B220^2</f>
        <v>0</v>
      </c>
      <c r="C218">
        <f>'idf values'!C220^2</f>
        <v>0</v>
      </c>
      <c r="D218">
        <f>'idf values'!D220^2</f>
        <v>0</v>
      </c>
      <c r="E218">
        <f>'idf values'!E220^2</f>
        <v>0</v>
      </c>
      <c r="F218">
        <f>'idf values'!F220^2</f>
        <v>1</v>
      </c>
      <c r="G218" s="9">
        <f>'idf values'!G220^2</f>
        <v>0</v>
      </c>
      <c r="H218">
        <f>'idf values'!H220^2</f>
        <v>0</v>
      </c>
      <c r="I218">
        <f>'idf values'!I220^2</f>
        <v>0</v>
      </c>
      <c r="J218">
        <f>'idf values'!J220^2</f>
        <v>0</v>
      </c>
      <c r="K218">
        <f>'idf values'!K220^2</f>
        <v>0</v>
      </c>
    </row>
    <row r="219" spans="1:11" x14ac:dyDescent="0.25">
      <c r="A219" s="3" t="s">
        <v>323</v>
      </c>
      <c r="B219">
        <f>'idf values'!B221^2</f>
        <v>0</v>
      </c>
      <c r="C219">
        <f>'idf values'!C221^2</f>
        <v>0</v>
      </c>
      <c r="D219">
        <f>'idf values'!D221^2</f>
        <v>0</v>
      </c>
      <c r="E219">
        <f>'idf values'!E221^2</f>
        <v>0</v>
      </c>
      <c r="F219">
        <f>'idf values'!F221^2</f>
        <v>0</v>
      </c>
      <c r="G219" s="9">
        <f>'idf values'!G221^2</f>
        <v>0</v>
      </c>
      <c r="H219">
        <f>'idf values'!H221^2</f>
        <v>0</v>
      </c>
      <c r="I219">
        <f>'idf values'!I221^2</f>
        <v>0</v>
      </c>
      <c r="J219">
        <f>'idf values'!J221^2</f>
        <v>0</v>
      </c>
      <c r="K219">
        <f>'idf values'!K221^2</f>
        <v>1</v>
      </c>
    </row>
    <row r="220" spans="1:11" x14ac:dyDescent="0.25">
      <c r="A220" s="3" t="s">
        <v>170</v>
      </c>
      <c r="B220">
        <f>'idf values'!B222^2</f>
        <v>0</v>
      </c>
      <c r="C220">
        <f>'idf values'!C222^2</f>
        <v>0</v>
      </c>
      <c r="D220">
        <f>'idf values'!D222^2</f>
        <v>0</v>
      </c>
      <c r="E220">
        <f>'idf values'!E222^2</f>
        <v>0</v>
      </c>
      <c r="F220">
        <f>'idf values'!F222^2</f>
        <v>0</v>
      </c>
      <c r="G220" s="9">
        <f>'idf values'!G222^2</f>
        <v>0</v>
      </c>
      <c r="H220">
        <f>'idf values'!H222^2</f>
        <v>0</v>
      </c>
      <c r="I220">
        <f>'idf values'!I222^2</f>
        <v>1</v>
      </c>
      <c r="J220">
        <f>'idf values'!J222^2</f>
        <v>0</v>
      </c>
      <c r="K220">
        <f>'idf values'!K222^2</f>
        <v>0</v>
      </c>
    </row>
    <row r="221" spans="1:11" x14ac:dyDescent="0.25">
      <c r="A221" s="3" t="s">
        <v>162</v>
      </c>
      <c r="B221">
        <f>'idf values'!B223^2</f>
        <v>0</v>
      </c>
      <c r="C221">
        <f>'idf values'!C223^2</f>
        <v>0</v>
      </c>
      <c r="D221">
        <f>'idf values'!D223^2</f>
        <v>0</v>
      </c>
      <c r="E221">
        <f>'idf values'!E223^2</f>
        <v>0</v>
      </c>
      <c r="F221">
        <f>'idf values'!F223^2</f>
        <v>0</v>
      </c>
      <c r="G221" s="9">
        <f>'idf values'!G223^2</f>
        <v>1</v>
      </c>
      <c r="H221">
        <f>'idf values'!H223^2</f>
        <v>0</v>
      </c>
      <c r="I221">
        <f>'idf values'!I223^2</f>
        <v>0</v>
      </c>
      <c r="J221">
        <f>'idf values'!J223^2</f>
        <v>0</v>
      </c>
      <c r="K221">
        <f>'idf values'!K223^2</f>
        <v>0</v>
      </c>
    </row>
    <row r="222" spans="1:11" x14ac:dyDescent="0.25">
      <c r="A222" s="3" t="s">
        <v>183</v>
      </c>
      <c r="B222">
        <f>'idf values'!B224^2</f>
        <v>0</v>
      </c>
      <c r="C222">
        <f>'idf values'!C224^2</f>
        <v>0</v>
      </c>
      <c r="D222">
        <f>'idf values'!D224^2</f>
        <v>0</v>
      </c>
      <c r="E222">
        <f>'idf values'!E224^2</f>
        <v>0</v>
      </c>
      <c r="F222">
        <f>'idf values'!F224^2</f>
        <v>0</v>
      </c>
      <c r="G222" s="9">
        <f>'idf values'!G224^2</f>
        <v>0</v>
      </c>
      <c r="H222">
        <f>'idf values'!H224^2</f>
        <v>0</v>
      </c>
      <c r="I222">
        <f>'idf values'!I224^2</f>
        <v>1</v>
      </c>
      <c r="J222">
        <f>'idf values'!J224^2</f>
        <v>0</v>
      </c>
      <c r="K222">
        <f>'idf values'!K224^2</f>
        <v>0</v>
      </c>
    </row>
    <row r="223" spans="1:11" x14ac:dyDescent="0.25">
      <c r="A223" s="3" t="s">
        <v>328</v>
      </c>
      <c r="B223">
        <f>'idf values'!B225^2</f>
        <v>0</v>
      </c>
      <c r="C223">
        <f>'idf values'!C225^2</f>
        <v>0</v>
      </c>
      <c r="D223">
        <f>'idf values'!D225^2</f>
        <v>0</v>
      </c>
      <c r="E223">
        <f>'idf values'!E225^2</f>
        <v>0</v>
      </c>
      <c r="F223">
        <f>'idf values'!F225^2</f>
        <v>0</v>
      </c>
      <c r="G223" s="9">
        <f>'idf values'!G225^2</f>
        <v>0</v>
      </c>
      <c r="H223">
        <f>'idf values'!H225^2</f>
        <v>0</v>
      </c>
      <c r="I223">
        <f>'idf values'!I225^2</f>
        <v>0</v>
      </c>
      <c r="J223">
        <f>'idf values'!J225^2</f>
        <v>0</v>
      </c>
      <c r="K223">
        <f>'idf values'!K225^2</f>
        <v>1</v>
      </c>
    </row>
    <row r="224" spans="1:11" x14ac:dyDescent="0.25">
      <c r="A224" s="3" t="s">
        <v>217</v>
      </c>
      <c r="B224">
        <f>'idf values'!B226^2</f>
        <v>0</v>
      </c>
      <c r="C224">
        <f>'idf values'!C226^2</f>
        <v>0</v>
      </c>
      <c r="D224">
        <f>'idf values'!D226^2</f>
        <v>0</v>
      </c>
      <c r="E224">
        <f>'idf values'!E226^2</f>
        <v>0</v>
      </c>
      <c r="F224">
        <f>'idf values'!F226^2</f>
        <v>0</v>
      </c>
      <c r="G224" s="9">
        <f>'idf values'!G226^2</f>
        <v>0</v>
      </c>
      <c r="H224">
        <f>'idf values'!H226^2</f>
        <v>0</v>
      </c>
      <c r="I224">
        <f>'idf values'!I226^2</f>
        <v>1</v>
      </c>
      <c r="J224">
        <f>'idf values'!J226^2</f>
        <v>0</v>
      </c>
      <c r="K224">
        <f>'idf values'!K226^2</f>
        <v>0</v>
      </c>
    </row>
    <row r="225" spans="1:11" x14ac:dyDescent="0.25">
      <c r="A225" s="3" t="s">
        <v>137</v>
      </c>
      <c r="B225">
        <f>'idf values'!B227^2</f>
        <v>0</v>
      </c>
      <c r="C225">
        <f>'idf values'!C227^2</f>
        <v>0</v>
      </c>
      <c r="D225">
        <f>'idf values'!D227^2</f>
        <v>0</v>
      </c>
      <c r="E225">
        <f>'idf values'!E227^2</f>
        <v>1</v>
      </c>
      <c r="F225">
        <f>'idf values'!F227^2</f>
        <v>0</v>
      </c>
      <c r="G225" s="9">
        <f>'idf values'!G227^2</f>
        <v>0</v>
      </c>
      <c r="H225">
        <f>'idf values'!H227^2</f>
        <v>0</v>
      </c>
      <c r="I225">
        <f>'idf values'!I227^2</f>
        <v>0</v>
      </c>
      <c r="J225">
        <f>'idf values'!J227^2</f>
        <v>0</v>
      </c>
      <c r="K225">
        <f>'idf values'!K227^2</f>
        <v>0</v>
      </c>
    </row>
    <row r="226" spans="1:11" x14ac:dyDescent="0.25">
      <c r="A226" s="3" t="s">
        <v>102</v>
      </c>
      <c r="B226">
        <f>'idf values'!B228^2</f>
        <v>0</v>
      </c>
      <c r="C226">
        <f>'idf values'!C228^2</f>
        <v>0</v>
      </c>
      <c r="D226">
        <f>'idf values'!D228^2</f>
        <v>1</v>
      </c>
      <c r="E226">
        <f>'idf values'!E228^2</f>
        <v>0</v>
      </c>
      <c r="F226">
        <f>'idf values'!F228^2</f>
        <v>0</v>
      </c>
      <c r="G226" s="9">
        <f>'idf values'!G228^2</f>
        <v>0</v>
      </c>
      <c r="H226">
        <f>'idf values'!H228^2</f>
        <v>0</v>
      </c>
      <c r="I226">
        <f>'idf values'!I228^2</f>
        <v>0</v>
      </c>
      <c r="J226">
        <f>'idf values'!J228^2</f>
        <v>0</v>
      </c>
      <c r="K226">
        <f>'idf values'!K228^2</f>
        <v>1</v>
      </c>
    </row>
    <row r="227" spans="1:11" x14ac:dyDescent="0.25">
      <c r="A227" s="3" t="s">
        <v>126</v>
      </c>
      <c r="B227">
        <f>'idf values'!B229^2</f>
        <v>0</v>
      </c>
      <c r="C227">
        <f>'idf values'!C229^2</f>
        <v>0</v>
      </c>
      <c r="D227">
        <f>'idf values'!D229^2</f>
        <v>0</v>
      </c>
      <c r="E227">
        <f>'idf values'!E229^2</f>
        <v>1</v>
      </c>
      <c r="F227">
        <f>'idf values'!F229^2</f>
        <v>0</v>
      </c>
      <c r="G227" s="9">
        <f>'idf values'!G229^2</f>
        <v>0</v>
      </c>
      <c r="H227">
        <f>'idf values'!H229^2</f>
        <v>0</v>
      </c>
      <c r="I227">
        <f>'idf values'!I229^2</f>
        <v>4</v>
      </c>
      <c r="J227">
        <f>'idf values'!J229^2</f>
        <v>0</v>
      </c>
      <c r="K227">
        <f>'idf values'!K229^2</f>
        <v>0</v>
      </c>
    </row>
    <row r="228" spans="1:11" x14ac:dyDescent="0.25">
      <c r="A228" s="3" t="s">
        <v>315</v>
      </c>
      <c r="B228">
        <f>'idf values'!B230^2</f>
        <v>0</v>
      </c>
      <c r="C228">
        <f>'idf values'!C230^2</f>
        <v>0</v>
      </c>
      <c r="D228">
        <f>'idf values'!D230^2</f>
        <v>0</v>
      </c>
      <c r="E228">
        <f>'idf values'!E230^2</f>
        <v>0</v>
      </c>
      <c r="F228">
        <f>'idf values'!F230^2</f>
        <v>0</v>
      </c>
      <c r="G228" s="9">
        <f>'idf values'!G230^2</f>
        <v>0</v>
      </c>
      <c r="H228">
        <f>'idf values'!H230^2</f>
        <v>0</v>
      </c>
      <c r="I228">
        <f>'idf values'!I230^2</f>
        <v>0</v>
      </c>
      <c r="J228">
        <f>'idf values'!J230^2</f>
        <v>0</v>
      </c>
      <c r="K228">
        <f>'idf values'!K230^2</f>
        <v>1</v>
      </c>
    </row>
    <row r="229" spans="1:11" x14ac:dyDescent="0.25">
      <c r="A229" s="3" t="s">
        <v>158</v>
      </c>
      <c r="B229">
        <f>'idf values'!B231^2</f>
        <v>0</v>
      </c>
      <c r="C229">
        <f>'idf values'!C231^2</f>
        <v>0</v>
      </c>
      <c r="D229">
        <f>'idf values'!D231^2</f>
        <v>0</v>
      </c>
      <c r="E229">
        <f>'idf values'!E231^2</f>
        <v>0</v>
      </c>
      <c r="F229">
        <f>'idf values'!F231^2</f>
        <v>0</v>
      </c>
      <c r="G229" s="9">
        <f>'idf values'!G231^2</f>
        <v>1</v>
      </c>
      <c r="H229">
        <f>'idf values'!H231^2</f>
        <v>0</v>
      </c>
      <c r="I229">
        <f>'idf values'!I231^2</f>
        <v>0</v>
      </c>
      <c r="J229">
        <f>'idf values'!J231^2</f>
        <v>0</v>
      </c>
      <c r="K229">
        <f>'idf values'!K231^2</f>
        <v>0</v>
      </c>
    </row>
    <row r="230" spans="1:11" x14ac:dyDescent="0.25">
      <c r="A230" s="3" t="s">
        <v>129</v>
      </c>
      <c r="B230">
        <f>'idf values'!B232^2</f>
        <v>0</v>
      </c>
      <c r="C230">
        <f>'idf values'!C232^2</f>
        <v>0</v>
      </c>
      <c r="D230">
        <f>'idf values'!D232^2</f>
        <v>0</v>
      </c>
      <c r="E230">
        <f>'idf values'!E232^2</f>
        <v>1</v>
      </c>
      <c r="F230">
        <f>'idf values'!F232^2</f>
        <v>0</v>
      </c>
      <c r="G230" s="9">
        <f>'idf values'!G232^2</f>
        <v>0</v>
      </c>
      <c r="H230">
        <f>'idf values'!H232^2</f>
        <v>0</v>
      </c>
      <c r="I230">
        <f>'idf values'!I232^2</f>
        <v>0</v>
      </c>
      <c r="J230">
        <f>'idf values'!J232^2</f>
        <v>0</v>
      </c>
      <c r="K230">
        <f>'idf values'!K232^2</f>
        <v>0</v>
      </c>
    </row>
    <row r="231" spans="1:11" x14ac:dyDescent="0.25">
      <c r="A231" s="3" t="s">
        <v>135</v>
      </c>
      <c r="B231">
        <f>'idf values'!B233^2</f>
        <v>0</v>
      </c>
      <c r="C231">
        <f>'idf values'!C233^2</f>
        <v>0</v>
      </c>
      <c r="D231">
        <f>'idf values'!D233^2</f>
        <v>0</v>
      </c>
      <c r="E231">
        <f>'idf values'!E233^2</f>
        <v>1</v>
      </c>
      <c r="F231">
        <f>'idf values'!F233^2</f>
        <v>0</v>
      </c>
      <c r="G231" s="9">
        <f>'idf values'!G233^2</f>
        <v>0</v>
      </c>
      <c r="H231">
        <f>'idf values'!H233^2</f>
        <v>0</v>
      </c>
      <c r="I231">
        <f>'idf values'!I233^2</f>
        <v>0</v>
      </c>
      <c r="J231">
        <f>'idf values'!J233^2</f>
        <v>0</v>
      </c>
      <c r="K231">
        <f>'idf values'!K233^2</f>
        <v>0</v>
      </c>
    </row>
    <row r="232" spans="1:11" x14ac:dyDescent="0.25">
      <c r="A232" s="3" t="s">
        <v>179</v>
      </c>
      <c r="B232">
        <f>'idf values'!B234^2</f>
        <v>0</v>
      </c>
      <c r="C232">
        <f>'idf values'!C234^2</f>
        <v>0</v>
      </c>
      <c r="D232">
        <f>'idf values'!D234^2</f>
        <v>0</v>
      </c>
      <c r="E232">
        <f>'idf values'!E234^2</f>
        <v>0</v>
      </c>
      <c r="F232">
        <f>'idf values'!F234^2</f>
        <v>0</v>
      </c>
      <c r="G232" s="9">
        <f>'idf values'!G234^2</f>
        <v>0</v>
      </c>
      <c r="H232">
        <f>'idf values'!H234^2</f>
        <v>0</v>
      </c>
      <c r="I232">
        <f>'idf values'!I234^2</f>
        <v>1</v>
      </c>
      <c r="J232">
        <f>'idf values'!J234^2</f>
        <v>0</v>
      </c>
      <c r="K232">
        <f>'idf values'!K234^2</f>
        <v>0</v>
      </c>
    </row>
    <row r="233" spans="1:11" x14ac:dyDescent="0.25">
      <c r="A233" s="3" t="s">
        <v>95</v>
      </c>
      <c r="B233">
        <f>'idf values'!B235^2</f>
        <v>0</v>
      </c>
      <c r="C233">
        <f>'idf values'!C235^2</f>
        <v>0</v>
      </c>
      <c r="D233">
        <f>'idf values'!D235^2</f>
        <v>1</v>
      </c>
      <c r="E233">
        <f>'idf values'!E235^2</f>
        <v>0</v>
      </c>
      <c r="F233">
        <f>'idf values'!F235^2</f>
        <v>0</v>
      </c>
      <c r="G233" s="9">
        <f>'idf values'!G235^2</f>
        <v>0</v>
      </c>
      <c r="H233">
        <f>'idf values'!H235^2</f>
        <v>0</v>
      </c>
      <c r="I233">
        <f>'idf values'!I235^2</f>
        <v>0</v>
      </c>
      <c r="J233">
        <f>'idf values'!J235^2</f>
        <v>0</v>
      </c>
      <c r="K233">
        <f>'idf values'!K235^2</f>
        <v>0</v>
      </c>
    </row>
    <row r="234" spans="1:11" x14ac:dyDescent="0.25">
      <c r="A234" s="3" t="s">
        <v>34</v>
      </c>
      <c r="B234">
        <f>'idf values'!B236^2</f>
        <v>1</v>
      </c>
      <c r="C234">
        <f>'idf values'!C236^2</f>
        <v>0</v>
      </c>
      <c r="D234">
        <f>'idf values'!D236^2</f>
        <v>1</v>
      </c>
      <c r="E234">
        <f>'idf values'!E236^2</f>
        <v>0</v>
      </c>
      <c r="F234">
        <f>'idf values'!F236^2</f>
        <v>0</v>
      </c>
      <c r="G234" s="9">
        <f>'idf values'!G236^2</f>
        <v>0</v>
      </c>
      <c r="H234">
        <f>'idf values'!H236^2</f>
        <v>0</v>
      </c>
      <c r="I234">
        <f>'idf values'!I236^2</f>
        <v>0</v>
      </c>
      <c r="J234">
        <f>'idf values'!J236^2</f>
        <v>0</v>
      </c>
      <c r="K234">
        <f>'idf values'!K236^2</f>
        <v>0</v>
      </c>
    </row>
    <row r="235" spans="1:11" x14ac:dyDescent="0.25">
      <c r="A235" s="3" t="s">
        <v>250</v>
      </c>
      <c r="B235">
        <f>'idf values'!B237^2</f>
        <v>0</v>
      </c>
      <c r="C235">
        <f>'idf values'!C237^2</f>
        <v>0</v>
      </c>
      <c r="D235">
        <f>'idf values'!D237^2</f>
        <v>0</v>
      </c>
      <c r="E235">
        <f>'idf values'!E237^2</f>
        <v>0</v>
      </c>
      <c r="F235">
        <f>'idf values'!F237^2</f>
        <v>0</v>
      </c>
      <c r="G235" s="9">
        <f>'idf values'!G237^2</f>
        <v>0</v>
      </c>
      <c r="H235">
        <f>'idf values'!H237^2</f>
        <v>0</v>
      </c>
      <c r="I235">
        <f>'idf values'!I237^2</f>
        <v>0</v>
      </c>
      <c r="J235">
        <f>'idf values'!J237^2</f>
        <v>0</v>
      </c>
      <c r="K235">
        <f>'idf values'!K237^2</f>
        <v>1</v>
      </c>
    </row>
    <row r="236" spans="1:11" x14ac:dyDescent="0.25">
      <c r="A236" s="3" t="s">
        <v>23</v>
      </c>
      <c r="B236">
        <f>'idf values'!B238^2</f>
        <v>1</v>
      </c>
      <c r="C236">
        <f>'idf values'!C238^2</f>
        <v>1</v>
      </c>
      <c r="D236">
        <f>'idf values'!D238^2</f>
        <v>0</v>
      </c>
      <c r="E236">
        <f>'idf values'!E238^2</f>
        <v>0</v>
      </c>
      <c r="F236">
        <f>'idf values'!F238^2</f>
        <v>0</v>
      </c>
      <c r="G236" s="9">
        <f>'idf values'!G238^2</f>
        <v>0</v>
      </c>
      <c r="H236">
        <f>'idf values'!H238^2</f>
        <v>0</v>
      </c>
      <c r="I236">
        <f>'idf values'!I238^2</f>
        <v>1</v>
      </c>
      <c r="J236">
        <f>'idf values'!J238^2</f>
        <v>0</v>
      </c>
      <c r="K236">
        <f>'idf values'!K238^2</f>
        <v>1</v>
      </c>
    </row>
    <row r="237" spans="1:11" x14ac:dyDescent="0.25">
      <c r="A237" s="3" t="s">
        <v>266</v>
      </c>
      <c r="B237">
        <f>'idf values'!B239^2</f>
        <v>0</v>
      </c>
      <c r="C237">
        <f>'idf values'!C239^2</f>
        <v>0</v>
      </c>
      <c r="D237">
        <f>'idf values'!D239^2</f>
        <v>0</v>
      </c>
      <c r="E237">
        <f>'idf values'!E239^2</f>
        <v>0</v>
      </c>
      <c r="F237">
        <f>'idf values'!F239^2</f>
        <v>0</v>
      </c>
      <c r="G237" s="9">
        <f>'idf values'!G239^2</f>
        <v>0</v>
      </c>
      <c r="H237">
        <f>'idf values'!H239^2</f>
        <v>0</v>
      </c>
      <c r="I237">
        <f>'idf values'!I239^2</f>
        <v>0</v>
      </c>
      <c r="J237">
        <f>'idf values'!J239^2</f>
        <v>0</v>
      </c>
      <c r="K237">
        <f>'idf values'!K239^2</f>
        <v>1</v>
      </c>
    </row>
    <row r="238" spans="1:11" x14ac:dyDescent="0.25">
      <c r="A238" s="3" t="s">
        <v>309</v>
      </c>
      <c r="B238">
        <f>'idf values'!B240^2</f>
        <v>0</v>
      </c>
      <c r="C238">
        <f>'idf values'!C240^2</f>
        <v>0</v>
      </c>
      <c r="D238">
        <f>'idf values'!D240^2</f>
        <v>0</v>
      </c>
      <c r="E238">
        <f>'idf values'!E240^2</f>
        <v>0</v>
      </c>
      <c r="F238">
        <f>'idf values'!F240^2</f>
        <v>0</v>
      </c>
      <c r="G238" s="9">
        <f>'idf values'!G240^2</f>
        <v>0</v>
      </c>
      <c r="H238">
        <f>'idf values'!H240^2</f>
        <v>0</v>
      </c>
      <c r="I238">
        <f>'idf values'!I240^2</f>
        <v>0</v>
      </c>
      <c r="J238">
        <f>'idf values'!J240^2</f>
        <v>0</v>
      </c>
      <c r="K238">
        <f>'idf values'!K240^2</f>
        <v>4</v>
      </c>
    </row>
    <row r="239" spans="1:11" x14ac:dyDescent="0.25">
      <c r="A239" s="3" t="s">
        <v>140</v>
      </c>
      <c r="B239">
        <f>'idf values'!B241^2</f>
        <v>0</v>
      </c>
      <c r="C239">
        <f>'idf values'!C241^2</f>
        <v>0</v>
      </c>
      <c r="D239">
        <f>'idf values'!D241^2</f>
        <v>0</v>
      </c>
      <c r="E239">
        <f>'idf values'!E241^2</f>
        <v>0</v>
      </c>
      <c r="F239">
        <f>'idf values'!F241^2</f>
        <v>16</v>
      </c>
      <c r="G239" s="9">
        <f>'idf values'!G241^2</f>
        <v>0</v>
      </c>
      <c r="H239">
        <f>'idf values'!H241^2</f>
        <v>0</v>
      </c>
      <c r="I239">
        <f>'idf values'!I241^2</f>
        <v>0</v>
      </c>
      <c r="J239">
        <f>'idf values'!J241^2</f>
        <v>0</v>
      </c>
      <c r="K239">
        <f>'idf values'!K241^2</f>
        <v>0</v>
      </c>
    </row>
    <row r="240" spans="1:11" x14ac:dyDescent="0.25">
      <c r="A240" s="3" t="s">
        <v>265</v>
      </c>
      <c r="B240">
        <f>'idf values'!B242^2</f>
        <v>0</v>
      </c>
      <c r="C240">
        <f>'idf values'!C242^2</f>
        <v>0</v>
      </c>
      <c r="D240">
        <f>'idf values'!D242^2</f>
        <v>0</v>
      </c>
      <c r="E240">
        <f>'idf values'!E242^2</f>
        <v>0</v>
      </c>
      <c r="F240">
        <f>'idf values'!F242^2</f>
        <v>0</v>
      </c>
      <c r="G240" s="9">
        <f>'idf values'!G242^2</f>
        <v>0</v>
      </c>
      <c r="H240">
        <f>'idf values'!H242^2</f>
        <v>0</v>
      </c>
      <c r="I240">
        <f>'idf values'!I242^2</f>
        <v>0</v>
      </c>
      <c r="J240">
        <f>'idf values'!J242^2</f>
        <v>0</v>
      </c>
      <c r="K240">
        <f>'idf values'!K242^2</f>
        <v>1</v>
      </c>
    </row>
    <row r="241" spans="1:11" x14ac:dyDescent="0.25">
      <c r="A241" s="3" t="s">
        <v>118</v>
      </c>
      <c r="B241">
        <f>'idf values'!B243^2</f>
        <v>0</v>
      </c>
      <c r="C241">
        <f>'idf values'!C243^2</f>
        <v>0</v>
      </c>
      <c r="D241">
        <f>'idf values'!D243^2</f>
        <v>0</v>
      </c>
      <c r="E241">
        <f>'idf values'!E243^2</f>
        <v>1</v>
      </c>
      <c r="F241">
        <f>'idf values'!F243^2</f>
        <v>0</v>
      </c>
      <c r="G241" s="9">
        <f>'idf values'!G243^2</f>
        <v>0</v>
      </c>
      <c r="H241">
        <f>'idf values'!H243^2</f>
        <v>0</v>
      </c>
      <c r="I241">
        <f>'idf values'!I243^2</f>
        <v>0</v>
      </c>
      <c r="J241">
        <f>'idf values'!J243^2</f>
        <v>0</v>
      </c>
      <c r="K241">
        <f>'idf values'!K243^2</f>
        <v>0</v>
      </c>
    </row>
    <row r="242" spans="1:11" x14ac:dyDescent="0.25">
      <c r="A242" s="3" t="s">
        <v>25</v>
      </c>
      <c r="B242">
        <f>'idf values'!B244^2</f>
        <v>1</v>
      </c>
      <c r="C242">
        <f>'idf values'!C244^2</f>
        <v>0</v>
      </c>
      <c r="D242">
        <f>'idf values'!D244^2</f>
        <v>0</v>
      </c>
      <c r="E242">
        <f>'idf values'!E244^2</f>
        <v>0</v>
      </c>
      <c r="F242">
        <f>'idf values'!F244^2</f>
        <v>0</v>
      </c>
      <c r="G242" s="9">
        <f>'idf values'!G244^2</f>
        <v>0</v>
      </c>
      <c r="H242">
        <f>'idf values'!H244^2</f>
        <v>0</v>
      </c>
      <c r="I242">
        <f>'idf values'!I244^2</f>
        <v>0</v>
      </c>
      <c r="J242">
        <f>'idf values'!J244^2</f>
        <v>0</v>
      </c>
      <c r="K242">
        <f>'idf values'!K244^2</f>
        <v>0</v>
      </c>
    </row>
    <row r="243" spans="1:11" x14ac:dyDescent="0.25">
      <c r="A243" s="3" t="s">
        <v>263</v>
      </c>
      <c r="B243">
        <f>'idf values'!B245^2</f>
        <v>0</v>
      </c>
      <c r="C243">
        <f>'idf values'!C245^2</f>
        <v>0</v>
      </c>
      <c r="D243">
        <f>'idf values'!D245^2</f>
        <v>0</v>
      </c>
      <c r="E243">
        <f>'idf values'!E245^2</f>
        <v>0</v>
      </c>
      <c r="F243">
        <f>'idf values'!F245^2</f>
        <v>0</v>
      </c>
      <c r="G243" s="9">
        <f>'idf values'!G245^2</f>
        <v>0</v>
      </c>
      <c r="H243">
        <f>'idf values'!H245^2</f>
        <v>0</v>
      </c>
      <c r="I243">
        <f>'idf values'!I245^2</f>
        <v>0</v>
      </c>
      <c r="J243">
        <f>'idf values'!J245^2</f>
        <v>0</v>
      </c>
      <c r="K243">
        <f>'idf values'!K245^2</f>
        <v>1</v>
      </c>
    </row>
    <row r="244" spans="1:11" x14ac:dyDescent="0.25">
      <c r="A244" s="3" t="s">
        <v>127</v>
      </c>
      <c r="B244">
        <f>'idf values'!B246^2</f>
        <v>0</v>
      </c>
      <c r="C244">
        <f>'idf values'!C246^2</f>
        <v>0</v>
      </c>
      <c r="D244">
        <f>'idf values'!D246^2</f>
        <v>0</v>
      </c>
      <c r="E244">
        <f>'idf values'!E246^2</f>
        <v>1</v>
      </c>
      <c r="F244">
        <f>'idf values'!F246^2</f>
        <v>0</v>
      </c>
      <c r="G244" s="9">
        <f>'idf values'!G246^2</f>
        <v>0</v>
      </c>
      <c r="H244">
        <f>'idf values'!H246^2</f>
        <v>0</v>
      </c>
      <c r="I244">
        <f>'idf values'!I246^2</f>
        <v>0</v>
      </c>
      <c r="J244">
        <f>'idf values'!J246^2</f>
        <v>0</v>
      </c>
      <c r="K244">
        <f>'idf values'!K246^2</f>
        <v>0</v>
      </c>
    </row>
    <row r="245" spans="1:11" x14ac:dyDescent="0.25">
      <c r="A245" s="3" t="s">
        <v>285</v>
      </c>
      <c r="B245">
        <f>'idf values'!B247^2</f>
        <v>0</v>
      </c>
      <c r="C245">
        <f>'idf values'!C247^2</f>
        <v>0</v>
      </c>
      <c r="D245">
        <f>'idf values'!D247^2</f>
        <v>0</v>
      </c>
      <c r="E245">
        <f>'idf values'!E247^2</f>
        <v>0</v>
      </c>
      <c r="F245">
        <f>'idf values'!F247^2</f>
        <v>0</v>
      </c>
      <c r="G245" s="9">
        <f>'idf values'!G247^2</f>
        <v>0</v>
      </c>
      <c r="H245">
        <f>'idf values'!H247^2</f>
        <v>0</v>
      </c>
      <c r="I245">
        <f>'idf values'!I247^2</f>
        <v>0</v>
      </c>
      <c r="J245">
        <f>'idf values'!J247^2</f>
        <v>0</v>
      </c>
      <c r="K245">
        <f>'idf values'!K247^2</f>
        <v>1</v>
      </c>
    </row>
    <row r="246" spans="1:11" x14ac:dyDescent="0.25">
      <c r="A246" s="3" t="s">
        <v>199</v>
      </c>
      <c r="B246">
        <f>'idf values'!B248^2</f>
        <v>0</v>
      </c>
      <c r="C246">
        <f>'idf values'!C248^2</f>
        <v>0</v>
      </c>
      <c r="D246">
        <f>'idf values'!D248^2</f>
        <v>0</v>
      </c>
      <c r="E246">
        <f>'idf values'!E248^2</f>
        <v>0</v>
      </c>
      <c r="F246">
        <f>'idf values'!F248^2</f>
        <v>0</v>
      </c>
      <c r="G246" s="9">
        <f>'idf values'!G248^2</f>
        <v>0</v>
      </c>
      <c r="H246">
        <f>'idf values'!H248^2</f>
        <v>0</v>
      </c>
      <c r="I246">
        <f>'idf values'!I248^2</f>
        <v>1</v>
      </c>
      <c r="J246">
        <f>'idf values'!J248^2</f>
        <v>0</v>
      </c>
      <c r="K246">
        <f>'idf values'!K248^2</f>
        <v>0</v>
      </c>
    </row>
    <row r="247" spans="1:11" x14ac:dyDescent="0.25">
      <c r="A247" s="3" t="s">
        <v>192</v>
      </c>
      <c r="B247">
        <f>'idf values'!B249^2</f>
        <v>0</v>
      </c>
      <c r="C247">
        <f>'idf values'!C249^2</f>
        <v>0</v>
      </c>
      <c r="D247">
        <f>'idf values'!D249^2</f>
        <v>0</v>
      </c>
      <c r="E247">
        <f>'idf values'!E249^2</f>
        <v>0</v>
      </c>
      <c r="F247">
        <f>'idf values'!F249^2</f>
        <v>0</v>
      </c>
      <c r="G247" s="9">
        <f>'idf values'!G249^2</f>
        <v>0</v>
      </c>
      <c r="H247">
        <f>'idf values'!H249^2</f>
        <v>0</v>
      </c>
      <c r="I247">
        <f>'idf values'!I249^2</f>
        <v>1</v>
      </c>
      <c r="J247">
        <f>'idf values'!J249^2</f>
        <v>0</v>
      </c>
      <c r="K247">
        <f>'idf values'!K249^2</f>
        <v>1</v>
      </c>
    </row>
    <row r="248" spans="1:11" x14ac:dyDescent="0.25">
      <c r="A248" s="3" t="s">
        <v>124</v>
      </c>
      <c r="B248">
        <f>'idf values'!B250^2</f>
        <v>0</v>
      </c>
      <c r="C248">
        <f>'idf values'!C250^2</f>
        <v>0</v>
      </c>
      <c r="D248">
        <f>'idf values'!D250^2</f>
        <v>0</v>
      </c>
      <c r="E248">
        <f>'idf values'!E250^2</f>
        <v>1</v>
      </c>
      <c r="F248">
        <f>'idf values'!F250^2</f>
        <v>0</v>
      </c>
      <c r="G248" s="9">
        <f>'idf values'!G250^2</f>
        <v>0</v>
      </c>
      <c r="H248">
        <f>'idf values'!H250^2</f>
        <v>0</v>
      </c>
      <c r="I248">
        <f>'idf values'!I250^2</f>
        <v>0</v>
      </c>
      <c r="J248">
        <f>'idf values'!J250^2</f>
        <v>0</v>
      </c>
      <c r="K248">
        <f>'idf values'!K250^2</f>
        <v>0</v>
      </c>
    </row>
    <row r="249" spans="1:11" x14ac:dyDescent="0.25">
      <c r="A249" s="3" t="s">
        <v>130</v>
      </c>
      <c r="B249">
        <f>'idf values'!B251^2</f>
        <v>0</v>
      </c>
      <c r="C249">
        <f>'idf values'!C251^2</f>
        <v>0</v>
      </c>
      <c r="D249">
        <f>'idf values'!D251^2</f>
        <v>0</v>
      </c>
      <c r="E249">
        <f>'idf values'!E251^2</f>
        <v>9</v>
      </c>
      <c r="F249">
        <f>'idf values'!F251^2</f>
        <v>0</v>
      </c>
      <c r="G249" s="9">
        <f>'idf values'!G251^2</f>
        <v>0</v>
      </c>
      <c r="H249">
        <f>'idf values'!H251^2</f>
        <v>0</v>
      </c>
      <c r="I249">
        <f>'idf values'!I251^2</f>
        <v>0</v>
      </c>
      <c r="J249">
        <f>'idf values'!J251^2</f>
        <v>0</v>
      </c>
      <c r="K249">
        <f>'idf values'!K251^2</f>
        <v>0</v>
      </c>
    </row>
    <row r="250" spans="1:11" x14ac:dyDescent="0.25">
      <c r="A250" s="3" t="s">
        <v>76</v>
      </c>
      <c r="B250">
        <f>'idf values'!B252^2</f>
        <v>0</v>
      </c>
      <c r="C250">
        <f>'idf values'!C252^2</f>
        <v>0</v>
      </c>
      <c r="D250">
        <f>'idf values'!D252^2</f>
        <v>4</v>
      </c>
      <c r="E250">
        <f>'idf values'!E252^2</f>
        <v>0</v>
      </c>
      <c r="F250">
        <f>'idf values'!F252^2</f>
        <v>0</v>
      </c>
      <c r="G250" s="9">
        <f>'idf values'!G252^2</f>
        <v>0</v>
      </c>
      <c r="H250">
        <f>'idf values'!H252^2</f>
        <v>0</v>
      </c>
      <c r="I250">
        <f>'idf values'!I252^2</f>
        <v>0</v>
      </c>
      <c r="J250">
        <f>'idf values'!J252^2</f>
        <v>0</v>
      </c>
      <c r="K250">
        <f>'idf values'!K252^2</f>
        <v>0</v>
      </c>
    </row>
    <row r="251" spans="1:11" x14ac:dyDescent="0.25">
      <c r="A251" s="3" t="s">
        <v>56</v>
      </c>
      <c r="B251">
        <f>'idf values'!B253^2</f>
        <v>0</v>
      </c>
      <c r="C251">
        <f>'idf values'!C253^2</f>
        <v>1</v>
      </c>
      <c r="D251">
        <f>'idf values'!D253^2</f>
        <v>0</v>
      </c>
      <c r="E251">
        <f>'idf values'!E253^2</f>
        <v>0</v>
      </c>
      <c r="F251">
        <f>'idf values'!F253^2</f>
        <v>0</v>
      </c>
      <c r="G251" s="9">
        <f>'idf values'!G253^2</f>
        <v>0</v>
      </c>
      <c r="H251">
        <f>'idf values'!H253^2</f>
        <v>0</v>
      </c>
      <c r="I251">
        <f>'idf values'!I253^2</f>
        <v>0</v>
      </c>
      <c r="J251">
        <f>'idf values'!J253^2</f>
        <v>0</v>
      </c>
      <c r="K251">
        <f>'idf values'!K253^2</f>
        <v>0</v>
      </c>
    </row>
    <row r="252" spans="1:11" x14ac:dyDescent="0.25">
      <c r="A252" s="3" t="s">
        <v>69</v>
      </c>
      <c r="B252">
        <f>'idf values'!B254^2</f>
        <v>0</v>
      </c>
      <c r="C252">
        <f>'idf values'!C254^2</f>
        <v>0</v>
      </c>
      <c r="D252">
        <f>'idf values'!D254^2</f>
        <v>1</v>
      </c>
      <c r="E252">
        <f>'idf values'!E254^2</f>
        <v>0</v>
      </c>
      <c r="F252">
        <f>'idf values'!F254^2</f>
        <v>0</v>
      </c>
      <c r="G252" s="9">
        <f>'idf values'!G254^2</f>
        <v>0</v>
      </c>
      <c r="H252">
        <f>'idf values'!H254^2</f>
        <v>0</v>
      </c>
      <c r="I252">
        <f>'idf values'!I254^2</f>
        <v>0</v>
      </c>
      <c r="J252">
        <f>'idf values'!J254^2</f>
        <v>0</v>
      </c>
      <c r="K252">
        <f>'idf values'!K254^2</f>
        <v>0</v>
      </c>
    </row>
    <row r="253" spans="1:11" x14ac:dyDescent="0.25">
      <c r="A253" s="3" t="s">
        <v>319</v>
      </c>
      <c r="B253">
        <f>'idf values'!B255^2</f>
        <v>0</v>
      </c>
      <c r="C253">
        <f>'idf values'!C255^2</f>
        <v>0</v>
      </c>
      <c r="D253">
        <f>'idf values'!D255^2</f>
        <v>0</v>
      </c>
      <c r="E253">
        <f>'idf values'!E255^2</f>
        <v>0</v>
      </c>
      <c r="F253">
        <f>'idf values'!F255^2</f>
        <v>0</v>
      </c>
      <c r="G253" s="9">
        <f>'idf values'!G255^2</f>
        <v>0</v>
      </c>
      <c r="H253">
        <f>'idf values'!H255^2</f>
        <v>0</v>
      </c>
      <c r="I253">
        <f>'idf values'!I255^2</f>
        <v>0</v>
      </c>
      <c r="J253">
        <f>'idf values'!J255^2</f>
        <v>0</v>
      </c>
      <c r="K253">
        <f>'idf values'!K255^2</f>
        <v>1</v>
      </c>
    </row>
    <row r="254" spans="1:11" x14ac:dyDescent="0.25">
      <c r="A254" s="3" t="s">
        <v>226</v>
      </c>
      <c r="B254">
        <f>'idf values'!B256^2</f>
        <v>0</v>
      </c>
      <c r="C254">
        <f>'idf values'!C256^2</f>
        <v>0</v>
      </c>
      <c r="D254">
        <f>'idf values'!D256^2</f>
        <v>0</v>
      </c>
      <c r="E254">
        <f>'idf values'!E256^2</f>
        <v>0</v>
      </c>
      <c r="F254">
        <f>'idf values'!F256^2</f>
        <v>0</v>
      </c>
      <c r="G254" s="9">
        <f>'idf values'!G256^2</f>
        <v>0</v>
      </c>
      <c r="H254">
        <f>'idf values'!H256^2</f>
        <v>0</v>
      </c>
      <c r="I254">
        <f>'idf values'!I256^2</f>
        <v>1</v>
      </c>
      <c r="J254">
        <f>'idf values'!J256^2</f>
        <v>0</v>
      </c>
      <c r="K254">
        <f>'idf values'!K256^2</f>
        <v>9</v>
      </c>
    </row>
    <row r="255" spans="1:11" x14ac:dyDescent="0.25">
      <c r="A255" s="3" t="s">
        <v>274</v>
      </c>
      <c r="B255">
        <f>'idf values'!B257^2</f>
        <v>0</v>
      </c>
      <c r="C255">
        <f>'idf values'!C257^2</f>
        <v>0</v>
      </c>
      <c r="D255">
        <f>'idf values'!D257^2</f>
        <v>0</v>
      </c>
      <c r="E255">
        <f>'idf values'!E257^2</f>
        <v>0</v>
      </c>
      <c r="F255">
        <f>'idf values'!F257^2</f>
        <v>0</v>
      </c>
      <c r="G255" s="9">
        <f>'idf values'!G257^2</f>
        <v>0</v>
      </c>
      <c r="H255">
        <f>'idf values'!H257^2</f>
        <v>0</v>
      </c>
      <c r="I255">
        <f>'idf values'!I257^2</f>
        <v>0</v>
      </c>
      <c r="J255">
        <f>'idf values'!J257^2</f>
        <v>0</v>
      </c>
      <c r="K255">
        <f>'idf values'!K257^2</f>
        <v>1</v>
      </c>
    </row>
    <row r="256" spans="1:11" x14ac:dyDescent="0.25">
      <c r="A256" s="3" t="s">
        <v>36</v>
      </c>
      <c r="B256">
        <f>'idf values'!B258^2</f>
        <v>1</v>
      </c>
      <c r="C256">
        <f>'idf values'!C258^2</f>
        <v>0</v>
      </c>
      <c r="D256">
        <f>'idf values'!D258^2</f>
        <v>0</v>
      </c>
      <c r="E256">
        <f>'idf values'!E258^2</f>
        <v>0</v>
      </c>
      <c r="F256">
        <f>'idf values'!F258^2</f>
        <v>0</v>
      </c>
      <c r="G256" s="9">
        <f>'idf values'!G258^2</f>
        <v>0</v>
      </c>
      <c r="H256">
        <f>'idf values'!H258^2</f>
        <v>0</v>
      </c>
      <c r="I256">
        <f>'idf values'!I258^2</f>
        <v>0</v>
      </c>
      <c r="J256">
        <f>'idf values'!J258^2</f>
        <v>0</v>
      </c>
      <c r="K256">
        <f>'idf values'!K258^2</f>
        <v>0</v>
      </c>
    </row>
    <row r="257" spans="1:11" x14ac:dyDescent="0.25">
      <c r="A257" s="3" t="s">
        <v>279</v>
      </c>
      <c r="B257">
        <f>'idf values'!B259^2</f>
        <v>0</v>
      </c>
      <c r="C257">
        <f>'idf values'!C259^2</f>
        <v>0</v>
      </c>
      <c r="D257">
        <f>'idf values'!D259^2</f>
        <v>0</v>
      </c>
      <c r="E257">
        <f>'idf values'!E259^2</f>
        <v>0</v>
      </c>
      <c r="F257">
        <f>'idf values'!F259^2</f>
        <v>0</v>
      </c>
      <c r="G257" s="9">
        <f>'idf values'!G259^2</f>
        <v>0</v>
      </c>
      <c r="H257">
        <f>'idf values'!H259^2</f>
        <v>0</v>
      </c>
      <c r="I257">
        <f>'idf values'!I259^2</f>
        <v>0</v>
      </c>
      <c r="J257">
        <f>'idf values'!J259^2</f>
        <v>0</v>
      </c>
      <c r="K257">
        <f>'idf values'!K259^2</f>
        <v>1</v>
      </c>
    </row>
    <row r="258" spans="1:11" x14ac:dyDescent="0.25">
      <c r="A258" s="3" t="s">
        <v>94</v>
      </c>
      <c r="B258">
        <f>'idf values'!B260^2</f>
        <v>0</v>
      </c>
      <c r="C258">
        <f>'idf values'!C260^2</f>
        <v>0</v>
      </c>
      <c r="D258">
        <f>'idf values'!D260^2</f>
        <v>1</v>
      </c>
      <c r="E258">
        <f>'idf values'!E260^2</f>
        <v>0</v>
      </c>
      <c r="F258">
        <f>'idf values'!F260^2</f>
        <v>0</v>
      </c>
      <c r="G258" s="9">
        <f>'idf values'!G260^2</f>
        <v>0</v>
      </c>
      <c r="H258">
        <f>'idf values'!H260^2</f>
        <v>0</v>
      </c>
      <c r="I258">
        <f>'idf values'!I260^2</f>
        <v>0</v>
      </c>
      <c r="J258">
        <f>'idf values'!J260^2</f>
        <v>0</v>
      </c>
      <c r="K258">
        <f>'idf values'!K260^2</f>
        <v>1</v>
      </c>
    </row>
    <row r="259" spans="1:11" x14ac:dyDescent="0.25">
      <c r="A259" s="3" t="s">
        <v>54</v>
      </c>
      <c r="B259">
        <f>'idf values'!B261^2</f>
        <v>0</v>
      </c>
      <c r="C259">
        <f>'idf values'!C261^2</f>
        <v>4</v>
      </c>
      <c r="D259">
        <f>'idf values'!D261^2</f>
        <v>0</v>
      </c>
      <c r="E259">
        <f>'idf values'!E261^2</f>
        <v>0</v>
      </c>
      <c r="F259">
        <f>'idf values'!F261^2</f>
        <v>0</v>
      </c>
      <c r="G259" s="9">
        <f>'idf values'!G261^2</f>
        <v>1</v>
      </c>
      <c r="H259">
        <f>'idf values'!H261^2</f>
        <v>0</v>
      </c>
      <c r="I259">
        <f>'idf values'!I261^2</f>
        <v>0</v>
      </c>
      <c r="J259">
        <f>'idf values'!J261^2</f>
        <v>0</v>
      </c>
      <c r="K259">
        <f>'idf values'!K261^2</f>
        <v>0</v>
      </c>
    </row>
    <row r="260" spans="1:11" x14ac:dyDescent="0.25">
      <c r="A260" s="3" t="s">
        <v>142</v>
      </c>
      <c r="B260">
        <f>'idf values'!B262^2</f>
        <v>0</v>
      </c>
      <c r="C260">
        <f>'idf values'!C262^2</f>
        <v>0</v>
      </c>
      <c r="D260">
        <f>'idf values'!D262^2</f>
        <v>0</v>
      </c>
      <c r="E260">
        <f>'idf values'!E262^2</f>
        <v>0</v>
      </c>
      <c r="F260">
        <f>'idf values'!F262^2</f>
        <v>1</v>
      </c>
      <c r="G260" s="9">
        <f>'idf values'!G262^2</f>
        <v>0</v>
      </c>
      <c r="H260">
        <f>'idf values'!H262^2</f>
        <v>0</v>
      </c>
      <c r="I260">
        <f>'idf values'!I262^2</f>
        <v>0</v>
      </c>
      <c r="J260">
        <f>'idf values'!J262^2</f>
        <v>0</v>
      </c>
      <c r="K260">
        <f>'idf values'!K262^2</f>
        <v>0</v>
      </c>
    </row>
    <row r="261" spans="1:11" x14ac:dyDescent="0.25">
      <c r="A261" s="3" t="s">
        <v>191</v>
      </c>
      <c r="B261">
        <f>'idf values'!B263^2</f>
        <v>0</v>
      </c>
      <c r="C261">
        <f>'idf values'!C263^2</f>
        <v>0</v>
      </c>
      <c r="D261">
        <f>'idf values'!D263^2</f>
        <v>0</v>
      </c>
      <c r="E261">
        <f>'idf values'!E263^2</f>
        <v>0</v>
      </c>
      <c r="F261">
        <f>'idf values'!F263^2</f>
        <v>0</v>
      </c>
      <c r="G261" s="9">
        <f>'idf values'!G263^2</f>
        <v>0</v>
      </c>
      <c r="H261">
        <f>'idf values'!H263^2</f>
        <v>0</v>
      </c>
      <c r="I261">
        <f>'idf values'!I263^2</f>
        <v>1</v>
      </c>
      <c r="J261">
        <f>'idf values'!J263^2</f>
        <v>0</v>
      </c>
      <c r="K261">
        <f>'idf values'!K263^2</f>
        <v>0</v>
      </c>
    </row>
    <row r="262" spans="1:11" x14ac:dyDescent="0.25">
      <c r="A262" s="3" t="s">
        <v>200</v>
      </c>
      <c r="B262">
        <f>'idf values'!B264^2</f>
        <v>0</v>
      </c>
      <c r="C262">
        <f>'idf values'!C264^2</f>
        <v>0</v>
      </c>
      <c r="D262">
        <f>'idf values'!D264^2</f>
        <v>0</v>
      </c>
      <c r="E262">
        <f>'idf values'!E264^2</f>
        <v>0</v>
      </c>
      <c r="F262">
        <f>'idf values'!F264^2</f>
        <v>0</v>
      </c>
      <c r="G262" s="9">
        <f>'idf values'!G264^2</f>
        <v>0</v>
      </c>
      <c r="H262">
        <f>'idf values'!H264^2</f>
        <v>0</v>
      </c>
      <c r="I262">
        <f>'idf values'!I264^2</f>
        <v>1</v>
      </c>
      <c r="J262">
        <f>'idf values'!J264^2</f>
        <v>0</v>
      </c>
      <c r="K262">
        <f>'idf values'!K264^2</f>
        <v>0</v>
      </c>
    </row>
    <row r="263" spans="1:11" x14ac:dyDescent="0.25">
      <c r="A263" s="3" t="s">
        <v>41</v>
      </c>
      <c r="B263">
        <f>'idf values'!B265^2</f>
        <v>1</v>
      </c>
      <c r="C263">
        <f>'idf values'!C265^2</f>
        <v>0</v>
      </c>
      <c r="D263">
        <f>'idf values'!D265^2</f>
        <v>0</v>
      </c>
      <c r="E263">
        <f>'idf values'!E265^2</f>
        <v>0</v>
      </c>
      <c r="F263">
        <f>'idf values'!F265^2</f>
        <v>0</v>
      </c>
      <c r="G263" s="9">
        <f>'idf values'!G265^2</f>
        <v>0</v>
      </c>
      <c r="H263">
        <f>'idf values'!H265^2</f>
        <v>0</v>
      </c>
      <c r="I263">
        <f>'idf values'!I265^2</f>
        <v>0</v>
      </c>
      <c r="J263">
        <f>'idf values'!J265^2</f>
        <v>0</v>
      </c>
      <c r="K263">
        <f>'idf values'!K265^2</f>
        <v>0</v>
      </c>
    </row>
    <row r="264" spans="1:11" x14ac:dyDescent="0.25">
      <c r="A264" s="3" t="s">
        <v>83</v>
      </c>
      <c r="B264">
        <f>'idf values'!B266^2</f>
        <v>0</v>
      </c>
      <c r="C264">
        <f>'idf values'!C266^2</f>
        <v>0</v>
      </c>
      <c r="D264">
        <f>'idf values'!D266^2</f>
        <v>1</v>
      </c>
      <c r="E264">
        <f>'idf values'!E266^2</f>
        <v>0</v>
      </c>
      <c r="F264">
        <f>'idf values'!F266^2</f>
        <v>0</v>
      </c>
      <c r="G264" s="9">
        <f>'idf values'!G266^2</f>
        <v>0</v>
      </c>
      <c r="H264">
        <f>'idf values'!H266^2</f>
        <v>0</v>
      </c>
      <c r="I264">
        <f>'idf values'!I266^2</f>
        <v>1</v>
      </c>
      <c r="J264">
        <f>'idf values'!J266^2</f>
        <v>0</v>
      </c>
      <c r="K264">
        <f>'idf values'!K266^2</f>
        <v>0</v>
      </c>
    </row>
    <row r="265" spans="1:11" x14ac:dyDescent="0.25">
      <c r="A265" s="3" t="s">
        <v>85</v>
      </c>
      <c r="B265">
        <f>'idf values'!B267^2</f>
        <v>0</v>
      </c>
      <c r="C265">
        <f>'idf values'!C267^2</f>
        <v>0</v>
      </c>
      <c r="D265">
        <f>'idf values'!D267^2</f>
        <v>1</v>
      </c>
      <c r="E265">
        <f>'idf values'!E267^2</f>
        <v>0</v>
      </c>
      <c r="F265">
        <f>'idf values'!F267^2</f>
        <v>0</v>
      </c>
      <c r="G265" s="9">
        <f>'idf values'!G267^2</f>
        <v>0</v>
      </c>
      <c r="H265">
        <f>'idf values'!H267^2</f>
        <v>0</v>
      </c>
      <c r="I265">
        <f>'idf values'!I267^2</f>
        <v>0</v>
      </c>
      <c r="J265">
        <f>'idf values'!J267^2</f>
        <v>0</v>
      </c>
      <c r="K265">
        <f>'idf values'!K267^2</f>
        <v>0</v>
      </c>
    </row>
    <row r="266" spans="1:11" x14ac:dyDescent="0.25">
      <c r="A266" s="3" t="s">
        <v>260</v>
      </c>
      <c r="B266">
        <f>'idf values'!B268^2</f>
        <v>0</v>
      </c>
      <c r="C266">
        <f>'idf values'!C268^2</f>
        <v>0</v>
      </c>
      <c r="D266">
        <f>'idf values'!D268^2</f>
        <v>0</v>
      </c>
      <c r="E266">
        <f>'idf values'!E268^2</f>
        <v>0</v>
      </c>
      <c r="F266">
        <f>'idf values'!F268^2</f>
        <v>0</v>
      </c>
      <c r="G266" s="9">
        <f>'idf values'!G268^2</f>
        <v>0</v>
      </c>
      <c r="H266">
        <f>'idf values'!H268^2</f>
        <v>0</v>
      </c>
      <c r="I266">
        <f>'idf values'!I268^2</f>
        <v>0</v>
      </c>
      <c r="J266">
        <f>'idf values'!J268^2</f>
        <v>0</v>
      </c>
      <c r="K266">
        <f>'idf values'!K268^2</f>
        <v>1</v>
      </c>
    </row>
    <row r="267" spans="1:11" x14ac:dyDescent="0.25">
      <c r="A267" s="3" t="s">
        <v>120</v>
      </c>
      <c r="B267">
        <f>'idf values'!B269^2</f>
        <v>0</v>
      </c>
      <c r="C267">
        <f>'idf values'!C269^2</f>
        <v>0</v>
      </c>
      <c r="D267">
        <f>'idf values'!D269^2</f>
        <v>0</v>
      </c>
      <c r="E267">
        <f>'idf values'!E269^2</f>
        <v>1</v>
      </c>
      <c r="F267">
        <f>'idf values'!F269^2</f>
        <v>0</v>
      </c>
      <c r="G267" s="9">
        <f>'idf values'!G269^2</f>
        <v>0</v>
      </c>
      <c r="H267">
        <f>'idf values'!H269^2</f>
        <v>0</v>
      </c>
      <c r="I267">
        <f>'idf values'!I269^2</f>
        <v>0</v>
      </c>
      <c r="J267">
        <f>'idf values'!J269^2</f>
        <v>0</v>
      </c>
      <c r="K267">
        <f>'idf values'!K269^2</f>
        <v>0</v>
      </c>
    </row>
    <row r="268" spans="1:11" x14ac:dyDescent="0.25">
      <c r="A268" s="3" t="s">
        <v>78</v>
      </c>
      <c r="B268">
        <f>'idf values'!B270^2</f>
        <v>0</v>
      </c>
      <c r="C268">
        <f>'idf values'!C270^2</f>
        <v>0</v>
      </c>
      <c r="D268">
        <f>'idf values'!D270^2</f>
        <v>4</v>
      </c>
      <c r="E268">
        <f>'idf values'!E270^2</f>
        <v>0</v>
      </c>
      <c r="F268">
        <f>'idf values'!F270^2</f>
        <v>0</v>
      </c>
      <c r="G268" s="9">
        <f>'idf values'!G270^2</f>
        <v>0</v>
      </c>
      <c r="H268">
        <f>'idf values'!H270^2</f>
        <v>0</v>
      </c>
      <c r="I268">
        <f>'idf values'!I270^2</f>
        <v>0</v>
      </c>
      <c r="J268">
        <f>'idf values'!J270^2</f>
        <v>0</v>
      </c>
      <c r="K268">
        <f>'idf values'!K270^2</f>
        <v>0</v>
      </c>
    </row>
    <row r="269" spans="1:11" x14ac:dyDescent="0.25">
      <c r="A269" s="3" t="s">
        <v>155</v>
      </c>
      <c r="B269">
        <f>'idf values'!B271^2</f>
        <v>0</v>
      </c>
      <c r="C269">
        <f>'idf values'!C271^2</f>
        <v>0</v>
      </c>
      <c r="D269">
        <f>'idf values'!D271^2</f>
        <v>0</v>
      </c>
      <c r="E269">
        <f>'idf values'!E271^2</f>
        <v>0</v>
      </c>
      <c r="F269">
        <f>'idf values'!F271^2</f>
        <v>1</v>
      </c>
      <c r="G269" s="9">
        <f>'idf values'!G271^2</f>
        <v>0</v>
      </c>
      <c r="H269">
        <f>'idf values'!H271^2</f>
        <v>0</v>
      </c>
      <c r="I269">
        <f>'idf values'!I271^2</f>
        <v>0</v>
      </c>
      <c r="J269">
        <f>'idf values'!J271^2</f>
        <v>0</v>
      </c>
      <c r="K269">
        <f>'idf values'!K271^2</f>
        <v>0</v>
      </c>
    </row>
    <row r="270" spans="1:11" x14ac:dyDescent="0.25">
      <c r="A270" s="3" t="s">
        <v>165</v>
      </c>
      <c r="B270">
        <f>'idf values'!B272^2</f>
        <v>0</v>
      </c>
      <c r="C270">
        <f>'idf values'!C272^2</f>
        <v>0</v>
      </c>
      <c r="D270">
        <f>'idf values'!D272^2</f>
        <v>0</v>
      </c>
      <c r="E270">
        <f>'idf values'!E272^2</f>
        <v>0</v>
      </c>
      <c r="F270">
        <f>'idf values'!F272^2</f>
        <v>0</v>
      </c>
      <c r="G270" s="9">
        <f>'idf values'!G272^2</f>
        <v>1</v>
      </c>
      <c r="H270">
        <f>'idf values'!H272^2</f>
        <v>0</v>
      </c>
      <c r="I270">
        <f>'idf values'!I272^2</f>
        <v>0</v>
      </c>
      <c r="J270">
        <f>'idf values'!J272^2</f>
        <v>0</v>
      </c>
      <c r="K270">
        <f>'idf values'!K272^2</f>
        <v>0</v>
      </c>
    </row>
    <row r="271" spans="1:11" x14ac:dyDescent="0.25">
      <c r="A271" s="3" t="s">
        <v>229</v>
      </c>
      <c r="B271">
        <f>'idf values'!B273^2</f>
        <v>0</v>
      </c>
      <c r="C271">
        <f>'idf values'!C273^2</f>
        <v>0</v>
      </c>
      <c r="D271">
        <f>'idf values'!D273^2</f>
        <v>0</v>
      </c>
      <c r="E271">
        <f>'idf values'!E273^2</f>
        <v>0</v>
      </c>
      <c r="F271">
        <f>'idf values'!F273^2</f>
        <v>0</v>
      </c>
      <c r="G271" s="9">
        <f>'idf values'!G273^2</f>
        <v>0</v>
      </c>
      <c r="H271">
        <f>'idf values'!H273^2</f>
        <v>0</v>
      </c>
      <c r="I271">
        <f>'idf values'!I273^2</f>
        <v>1</v>
      </c>
      <c r="J271">
        <f>'idf values'!J273^2</f>
        <v>0</v>
      </c>
      <c r="K271">
        <f>'idf values'!K273^2</f>
        <v>0</v>
      </c>
    </row>
    <row r="272" spans="1:11" x14ac:dyDescent="0.25">
      <c r="A272" s="3" t="s">
        <v>215</v>
      </c>
      <c r="B272">
        <f>'idf values'!B274^2</f>
        <v>0</v>
      </c>
      <c r="C272">
        <f>'idf values'!C274^2</f>
        <v>0</v>
      </c>
      <c r="D272">
        <f>'idf values'!D274^2</f>
        <v>0</v>
      </c>
      <c r="E272">
        <f>'idf values'!E274^2</f>
        <v>0</v>
      </c>
      <c r="F272">
        <f>'idf values'!F274^2</f>
        <v>0</v>
      </c>
      <c r="G272" s="9">
        <f>'idf values'!G274^2</f>
        <v>0</v>
      </c>
      <c r="H272">
        <f>'idf values'!H274^2</f>
        <v>0</v>
      </c>
      <c r="I272">
        <f>'idf values'!I274^2</f>
        <v>1</v>
      </c>
      <c r="J272">
        <f>'idf values'!J274^2</f>
        <v>0</v>
      </c>
      <c r="K272">
        <f>'idf values'!K274^2</f>
        <v>0</v>
      </c>
    </row>
    <row r="273" spans="1:11" x14ac:dyDescent="0.25">
      <c r="A273" s="3" t="s">
        <v>268</v>
      </c>
      <c r="B273">
        <f>'idf values'!B275^2</f>
        <v>0</v>
      </c>
      <c r="C273">
        <f>'idf values'!C275^2</f>
        <v>0</v>
      </c>
      <c r="D273">
        <f>'idf values'!D275^2</f>
        <v>0</v>
      </c>
      <c r="E273">
        <f>'idf values'!E275^2</f>
        <v>0</v>
      </c>
      <c r="F273">
        <f>'idf values'!F275^2</f>
        <v>0</v>
      </c>
      <c r="G273" s="9">
        <f>'idf values'!G275^2</f>
        <v>0</v>
      </c>
      <c r="H273">
        <f>'idf values'!H275^2</f>
        <v>0</v>
      </c>
      <c r="I273">
        <f>'idf values'!I275^2</f>
        <v>0</v>
      </c>
      <c r="J273">
        <f>'idf values'!J275^2</f>
        <v>0</v>
      </c>
      <c r="K273">
        <f>'idf values'!K275^2</f>
        <v>1</v>
      </c>
    </row>
    <row r="274" spans="1:11" x14ac:dyDescent="0.25">
      <c r="A274" s="3" t="s">
        <v>46</v>
      </c>
      <c r="B274">
        <f>'idf values'!B276^2</f>
        <v>1</v>
      </c>
      <c r="C274">
        <f>'idf values'!C276^2</f>
        <v>0</v>
      </c>
      <c r="D274">
        <f>'idf values'!D276^2</f>
        <v>0</v>
      </c>
      <c r="E274">
        <f>'idf values'!E276^2</f>
        <v>0</v>
      </c>
      <c r="F274">
        <f>'idf values'!F276^2</f>
        <v>0</v>
      </c>
      <c r="G274" s="9">
        <f>'idf values'!G276^2</f>
        <v>0</v>
      </c>
      <c r="H274">
        <f>'idf values'!H276^2</f>
        <v>0</v>
      </c>
      <c r="I274">
        <f>'idf values'!I276^2</f>
        <v>0</v>
      </c>
      <c r="J274">
        <f>'idf values'!J276^2</f>
        <v>0</v>
      </c>
      <c r="K274">
        <f>'idf values'!K276^2</f>
        <v>0</v>
      </c>
    </row>
    <row r="275" spans="1:11" x14ac:dyDescent="0.25">
      <c r="A275" s="3" t="s">
        <v>57</v>
      </c>
      <c r="B275">
        <f>'idf values'!B277^2</f>
        <v>0</v>
      </c>
      <c r="C275">
        <f>'idf values'!C277^2</f>
        <v>1</v>
      </c>
      <c r="D275">
        <f>'idf values'!D277^2</f>
        <v>0</v>
      </c>
      <c r="E275">
        <f>'idf values'!E277^2</f>
        <v>0</v>
      </c>
      <c r="F275">
        <f>'idf values'!F277^2</f>
        <v>0</v>
      </c>
      <c r="G275" s="9">
        <f>'idf values'!G277^2</f>
        <v>0</v>
      </c>
      <c r="H275">
        <f>'idf values'!H277^2</f>
        <v>0</v>
      </c>
      <c r="I275">
        <f>'idf values'!I277^2</f>
        <v>4</v>
      </c>
      <c r="J275">
        <f>'idf values'!J277^2</f>
        <v>0</v>
      </c>
      <c r="K275">
        <f>'idf values'!K277^2</f>
        <v>9</v>
      </c>
    </row>
    <row r="276" spans="1:11" x14ac:dyDescent="0.25">
      <c r="A276" s="3" t="s">
        <v>327</v>
      </c>
      <c r="B276">
        <f>'idf values'!B278^2</f>
        <v>0</v>
      </c>
      <c r="C276">
        <f>'idf values'!C278^2</f>
        <v>0</v>
      </c>
      <c r="D276">
        <f>'idf values'!D278^2</f>
        <v>0</v>
      </c>
      <c r="E276">
        <f>'idf values'!E278^2</f>
        <v>0</v>
      </c>
      <c r="F276">
        <f>'idf values'!F278^2</f>
        <v>0</v>
      </c>
      <c r="G276" s="9">
        <f>'idf values'!G278^2</f>
        <v>0</v>
      </c>
      <c r="H276">
        <f>'idf values'!H278^2</f>
        <v>0</v>
      </c>
      <c r="I276">
        <f>'idf values'!I278^2</f>
        <v>0</v>
      </c>
      <c r="J276">
        <f>'idf values'!J278^2</f>
        <v>0</v>
      </c>
      <c r="K276">
        <f>'idf values'!K278^2</f>
        <v>1</v>
      </c>
    </row>
    <row r="277" spans="1:11" x14ac:dyDescent="0.25">
      <c r="A277" s="3" t="s">
        <v>280</v>
      </c>
      <c r="B277">
        <f>'idf values'!B279^2</f>
        <v>0</v>
      </c>
      <c r="C277">
        <f>'idf values'!C279^2</f>
        <v>0</v>
      </c>
      <c r="D277">
        <f>'idf values'!D279^2</f>
        <v>0</v>
      </c>
      <c r="E277">
        <f>'idf values'!E279^2</f>
        <v>0</v>
      </c>
      <c r="F277">
        <f>'idf values'!F279^2</f>
        <v>0</v>
      </c>
      <c r="G277" s="9">
        <f>'idf values'!G279^2</f>
        <v>0</v>
      </c>
      <c r="H277">
        <f>'idf values'!H279^2</f>
        <v>0</v>
      </c>
      <c r="I277">
        <f>'idf values'!I279^2</f>
        <v>0</v>
      </c>
      <c r="J277">
        <f>'idf values'!J279^2</f>
        <v>0</v>
      </c>
      <c r="K277">
        <f>'idf values'!K279^2</f>
        <v>1</v>
      </c>
    </row>
    <row r="278" spans="1:11" x14ac:dyDescent="0.25">
      <c r="A278" s="3" t="s">
        <v>239</v>
      </c>
      <c r="B278">
        <f>'idf values'!B280^2</f>
        <v>0</v>
      </c>
      <c r="C278">
        <f>'idf values'!C280^2</f>
        <v>0</v>
      </c>
      <c r="D278">
        <f>'idf values'!D280^2</f>
        <v>0</v>
      </c>
      <c r="E278">
        <f>'idf values'!E280^2</f>
        <v>0</v>
      </c>
      <c r="F278">
        <f>'idf values'!F280^2</f>
        <v>0</v>
      </c>
      <c r="G278" s="9">
        <f>'idf values'!G280^2</f>
        <v>0</v>
      </c>
      <c r="H278">
        <f>'idf values'!H280^2</f>
        <v>0</v>
      </c>
      <c r="I278">
        <f>'idf values'!I280^2</f>
        <v>0</v>
      </c>
      <c r="J278">
        <f>'idf values'!J280^2</f>
        <v>0</v>
      </c>
      <c r="K278">
        <f>'idf values'!K280^2</f>
        <v>1</v>
      </c>
    </row>
    <row r="279" spans="1:11" x14ac:dyDescent="0.25">
      <c r="A279" s="3" t="s">
        <v>291</v>
      </c>
      <c r="B279">
        <f>'idf values'!B281^2</f>
        <v>0</v>
      </c>
      <c r="C279">
        <f>'idf values'!C281^2</f>
        <v>0</v>
      </c>
      <c r="D279">
        <f>'idf values'!D281^2</f>
        <v>0</v>
      </c>
      <c r="E279">
        <f>'idf values'!E281^2</f>
        <v>0</v>
      </c>
      <c r="F279">
        <f>'idf values'!F281^2</f>
        <v>0</v>
      </c>
      <c r="G279" s="9">
        <f>'idf values'!G281^2</f>
        <v>0</v>
      </c>
      <c r="H279">
        <f>'idf values'!H281^2</f>
        <v>0</v>
      </c>
      <c r="I279">
        <f>'idf values'!I281^2</f>
        <v>0</v>
      </c>
      <c r="J279">
        <f>'idf values'!J281^2</f>
        <v>0</v>
      </c>
      <c r="K279">
        <f>'idf values'!K281^2</f>
        <v>4</v>
      </c>
    </row>
    <row r="280" spans="1:11" x14ac:dyDescent="0.25">
      <c r="A280" s="3" t="s">
        <v>146</v>
      </c>
      <c r="B280">
        <f>'idf values'!B282^2</f>
        <v>0</v>
      </c>
      <c r="C280">
        <f>'idf values'!C282^2</f>
        <v>0</v>
      </c>
      <c r="D280">
        <f>'idf values'!D282^2</f>
        <v>0</v>
      </c>
      <c r="E280">
        <f>'idf values'!E282^2</f>
        <v>0</v>
      </c>
      <c r="F280">
        <f>'idf values'!F282^2</f>
        <v>1</v>
      </c>
      <c r="G280" s="9">
        <f>'idf values'!G282^2</f>
        <v>0</v>
      </c>
      <c r="H280">
        <f>'idf values'!H282^2</f>
        <v>0</v>
      </c>
      <c r="I280">
        <f>'idf values'!I282^2</f>
        <v>0</v>
      </c>
      <c r="J280">
        <f>'idf values'!J282^2</f>
        <v>0</v>
      </c>
      <c r="K280">
        <f>'idf values'!K282^2</f>
        <v>0</v>
      </c>
    </row>
    <row r="281" spans="1:11" x14ac:dyDescent="0.25">
      <c r="A281" s="3" t="s">
        <v>113</v>
      </c>
      <c r="B281">
        <f>'idf values'!B283^2</f>
        <v>0</v>
      </c>
      <c r="C281">
        <f>'idf values'!C283^2</f>
        <v>0</v>
      </c>
      <c r="D281">
        <f>'idf values'!D283^2</f>
        <v>0</v>
      </c>
      <c r="E281">
        <f>'idf values'!E283^2</f>
        <v>1</v>
      </c>
      <c r="F281">
        <f>'idf values'!F283^2</f>
        <v>0</v>
      </c>
      <c r="G281" s="9">
        <f>'idf values'!G283^2</f>
        <v>0</v>
      </c>
      <c r="H281">
        <f>'idf values'!H283^2</f>
        <v>0</v>
      </c>
      <c r="I281">
        <f>'idf values'!I283^2</f>
        <v>9</v>
      </c>
      <c r="J281">
        <f>'idf values'!J283^2</f>
        <v>0</v>
      </c>
      <c r="K281">
        <f>'idf values'!K283^2</f>
        <v>0</v>
      </c>
    </row>
    <row r="282" spans="1:11" x14ac:dyDescent="0.25">
      <c r="A282" s="3" t="s">
        <v>194</v>
      </c>
      <c r="B282">
        <f>'idf values'!B284^2</f>
        <v>0</v>
      </c>
      <c r="C282">
        <f>'idf values'!C284^2</f>
        <v>0</v>
      </c>
      <c r="D282">
        <f>'idf values'!D284^2</f>
        <v>0</v>
      </c>
      <c r="E282">
        <f>'idf values'!E284^2</f>
        <v>0</v>
      </c>
      <c r="F282">
        <f>'idf values'!F284^2</f>
        <v>0</v>
      </c>
      <c r="G282" s="9">
        <f>'idf values'!G284^2</f>
        <v>0</v>
      </c>
      <c r="H282">
        <f>'idf values'!H284^2</f>
        <v>0</v>
      </c>
      <c r="I282">
        <f>'idf values'!I284^2</f>
        <v>1</v>
      </c>
      <c r="J282">
        <f>'idf values'!J284^2</f>
        <v>0</v>
      </c>
      <c r="K282">
        <f>'idf values'!K284^2</f>
        <v>0</v>
      </c>
    </row>
    <row r="283" spans="1:11" x14ac:dyDescent="0.25">
      <c r="A283" s="3" t="s">
        <v>174</v>
      </c>
      <c r="B283">
        <f>'idf values'!B285^2</f>
        <v>0</v>
      </c>
      <c r="C283">
        <f>'idf values'!C285^2</f>
        <v>0</v>
      </c>
      <c r="D283">
        <f>'idf values'!D285^2</f>
        <v>0</v>
      </c>
      <c r="E283">
        <f>'idf values'!E285^2</f>
        <v>0</v>
      </c>
      <c r="F283">
        <f>'idf values'!F285^2</f>
        <v>0</v>
      </c>
      <c r="G283" s="9">
        <f>'idf values'!G285^2</f>
        <v>0</v>
      </c>
      <c r="H283">
        <f>'idf values'!H285^2</f>
        <v>0</v>
      </c>
      <c r="I283">
        <f>'idf values'!I285^2</f>
        <v>1</v>
      </c>
      <c r="J283">
        <f>'idf values'!J285^2</f>
        <v>0</v>
      </c>
      <c r="K283">
        <f>'idf values'!K285^2</f>
        <v>0</v>
      </c>
    </row>
    <row r="284" spans="1:11" x14ac:dyDescent="0.25">
      <c r="A284" s="3" t="s">
        <v>136</v>
      </c>
      <c r="B284">
        <f>'idf values'!B286^2</f>
        <v>0</v>
      </c>
      <c r="C284">
        <f>'idf values'!C286^2</f>
        <v>0</v>
      </c>
      <c r="D284">
        <f>'idf values'!D286^2</f>
        <v>0</v>
      </c>
      <c r="E284">
        <f>'idf values'!E286^2</f>
        <v>1</v>
      </c>
      <c r="F284">
        <f>'idf values'!F286^2</f>
        <v>0</v>
      </c>
      <c r="G284" s="9">
        <f>'idf values'!G286^2</f>
        <v>0</v>
      </c>
      <c r="H284">
        <f>'idf values'!H286^2</f>
        <v>0</v>
      </c>
      <c r="I284">
        <f>'idf values'!I286^2</f>
        <v>0</v>
      </c>
      <c r="J284">
        <f>'idf values'!J286^2</f>
        <v>0</v>
      </c>
      <c r="K284">
        <f>'idf values'!K286^2</f>
        <v>0</v>
      </c>
    </row>
    <row r="285" spans="1:11" x14ac:dyDescent="0.25">
      <c r="A285" s="3" t="s">
        <v>176</v>
      </c>
      <c r="B285">
        <f>'idf values'!B287^2</f>
        <v>0</v>
      </c>
      <c r="C285">
        <f>'idf values'!C287^2</f>
        <v>0</v>
      </c>
      <c r="D285">
        <f>'idf values'!D287^2</f>
        <v>0</v>
      </c>
      <c r="E285">
        <f>'idf values'!E287^2</f>
        <v>0</v>
      </c>
      <c r="F285">
        <f>'idf values'!F287^2</f>
        <v>0</v>
      </c>
      <c r="G285" s="9">
        <f>'idf values'!G287^2</f>
        <v>0</v>
      </c>
      <c r="H285">
        <f>'idf values'!H287^2</f>
        <v>0</v>
      </c>
      <c r="I285">
        <f>'idf values'!I287^2</f>
        <v>1</v>
      </c>
      <c r="J285">
        <f>'idf values'!J287^2</f>
        <v>0</v>
      </c>
      <c r="K285">
        <f>'idf values'!K287^2</f>
        <v>0</v>
      </c>
    </row>
    <row r="286" spans="1:11" x14ac:dyDescent="0.25">
      <c r="A286" s="3" t="s">
        <v>246</v>
      </c>
      <c r="B286">
        <f>'idf values'!B288^2</f>
        <v>0</v>
      </c>
      <c r="C286">
        <f>'idf values'!C288^2</f>
        <v>0</v>
      </c>
      <c r="D286">
        <f>'idf values'!D288^2</f>
        <v>0</v>
      </c>
      <c r="E286">
        <f>'idf values'!E288^2</f>
        <v>0</v>
      </c>
      <c r="F286">
        <f>'idf values'!F288^2</f>
        <v>0</v>
      </c>
      <c r="G286" s="9">
        <f>'idf values'!G288^2</f>
        <v>0</v>
      </c>
      <c r="H286">
        <f>'idf values'!H288^2</f>
        <v>0</v>
      </c>
      <c r="I286">
        <f>'idf values'!I288^2</f>
        <v>0</v>
      </c>
      <c r="J286">
        <f>'idf values'!J288^2</f>
        <v>0</v>
      </c>
      <c r="K286">
        <f>'idf values'!K288^2</f>
        <v>1</v>
      </c>
    </row>
    <row r="287" spans="1:11" x14ac:dyDescent="0.25">
      <c r="A287" s="3" t="s">
        <v>300</v>
      </c>
      <c r="B287">
        <f>'idf values'!B289^2</f>
        <v>0</v>
      </c>
      <c r="C287">
        <f>'idf values'!C289^2</f>
        <v>0</v>
      </c>
      <c r="D287">
        <f>'idf values'!D289^2</f>
        <v>0</v>
      </c>
      <c r="E287">
        <f>'idf values'!E289^2</f>
        <v>0</v>
      </c>
      <c r="F287">
        <f>'idf values'!F289^2</f>
        <v>0</v>
      </c>
      <c r="G287" s="9">
        <f>'idf values'!G289^2</f>
        <v>0</v>
      </c>
      <c r="H287">
        <f>'idf values'!H289^2</f>
        <v>0</v>
      </c>
      <c r="I287">
        <f>'idf values'!I289^2</f>
        <v>0</v>
      </c>
      <c r="J287">
        <f>'idf values'!J289^2</f>
        <v>0</v>
      </c>
      <c r="K287">
        <f>'idf values'!K289^2</f>
        <v>1</v>
      </c>
    </row>
    <row r="288" spans="1:11" x14ac:dyDescent="0.25">
      <c r="A288" s="3" t="s">
        <v>228</v>
      </c>
      <c r="B288">
        <f>'idf values'!B290^2</f>
        <v>0</v>
      </c>
      <c r="C288">
        <f>'idf values'!C290^2</f>
        <v>0</v>
      </c>
      <c r="D288">
        <f>'idf values'!D290^2</f>
        <v>0</v>
      </c>
      <c r="E288">
        <f>'idf values'!E290^2</f>
        <v>0</v>
      </c>
      <c r="F288">
        <f>'idf values'!F290^2</f>
        <v>0</v>
      </c>
      <c r="G288" s="9">
        <f>'idf values'!G290^2</f>
        <v>0</v>
      </c>
      <c r="H288">
        <f>'idf values'!H290^2</f>
        <v>0</v>
      </c>
      <c r="I288">
        <f>'idf values'!I290^2</f>
        <v>1</v>
      </c>
      <c r="J288">
        <f>'idf values'!J290^2</f>
        <v>0</v>
      </c>
      <c r="K288">
        <f>'idf values'!K290^2</f>
        <v>0</v>
      </c>
    </row>
    <row r="289" spans="1:11" x14ac:dyDescent="0.25">
      <c r="A289" s="3" t="s">
        <v>172</v>
      </c>
      <c r="B289">
        <f>'idf values'!B291^2</f>
        <v>0</v>
      </c>
      <c r="C289">
        <f>'idf values'!C291^2</f>
        <v>0</v>
      </c>
      <c r="D289">
        <f>'idf values'!D291^2</f>
        <v>0</v>
      </c>
      <c r="E289">
        <f>'idf values'!E291^2</f>
        <v>0</v>
      </c>
      <c r="F289">
        <f>'idf values'!F291^2</f>
        <v>0</v>
      </c>
      <c r="G289" s="9">
        <f>'idf values'!G291^2</f>
        <v>0</v>
      </c>
      <c r="H289">
        <f>'idf values'!H291^2</f>
        <v>0</v>
      </c>
      <c r="I289">
        <f>'idf values'!I291^2</f>
        <v>1</v>
      </c>
      <c r="J289">
        <f>'idf values'!J291^2</f>
        <v>0</v>
      </c>
      <c r="K289">
        <f>'idf values'!K291^2</f>
        <v>0</v>
      </c>
    </row>
    <row r="290" spans="1:11" x14ac:dyDescent="0.25">
      <c r="A290" s="3" t="s">
        <v>132</v>
      </c>
      <c r="B290">
        <f>'idf values'!B292^2</f>
        <v>0</v>
      </c>
      <c r="C290">
        <f>'idf values'!C292^2</f>
        <v>0</v>
      </c>
      <c r="D290">
        <f>'idf values'!D292^2</f>
        <v>0</v>
      </c>
      <c r="E290">
        <f>'idf values'!E292^2</f>
        <v>1</v>
      </c>
      <c r="F290">
        <f>'idf values'!F292^2</f>
        <v>0</v>
      </c>
      <c r="G290" s="9">
        <f>'idf values'!G292^2</f>
        <v>0</v>
      </c>
      <c r="H290">
        <f>'idf values'!H292^2</f>
        <v>0</v>
      </c>
      <c r="I290">
        <f>'idf values'!I292^2</f>
        <v>4</v>
      </c>
      <c r="J290">
        <f>'idf values'!J292^2</f>
        <v>0</v>
      </c>
      <c r="K290">
        <f>'idf values'!K292^2</f>
        <v>0</v>
      </c>
    </row>
    <row r="291" spans="1:11" x14ac:dyDescent="0.25">
      <c r="A291" s="3" t="s">
        <v>203</v>
      </c>
      <c r="B291">
        <f>'idf values'!B293^2</f>
        <v>0</v>
      </c>
      <c r="C291">
        <f>'idf values'!C293^2</f>
        <v>0</v>
      </c>
      <c r="D291">
        <f>'idf values'!D293^2</f>
        <v>0</v>
      </c>
      <c r="E291">
        <f>'idf values'!E293^2</f>
        <v>0</v>
      </c>
      <c r="F291">
        <f>'idf values'!F293^2</f>
        <v>0</v>
      </c>
      <c r="G291" s="9">
        <f>'idf values'!G293^2</f>
        <v>0</v>
      </c>
      <c r="H291">
        <f>'idf values'!H293^2</f>
        <v>0</v>
      </c>
      <c r="I291">
        <f>'idf values'!I293^2</f>
        <v>9</v>
      </c>
      <c r="J291">
        <f>'idf values'!J293^2</f>
        <v>0</v>
      </c>
      <c r="K291">
        <f>'idf values'!K293^2</f>
        <v>1</v>
      </c>
    </row>
    <row r="292" spans="1:11" x14ac:dyDescent="0.25">
      <c r="A292" s="3" t="s">
        <v>237</v>
      </c>
      <c r="B292">
        <f>'idf values'!B294^2</f>
        <v>0</v>
      </c>
      <c r="C292">
        <f>'idf values'!C294^2</f>
        <v>0</v>
      </c>
      <c r="D292">
        <f>'idf values'!D294^2</f>
        <v>0</v>
      </c>
      <c r="E292">
        <f>'idf values'!E294^2</f>
        <v>0</v>
      </c>
      <c r="F292">
        <f>'idf values'!F294^2</f>
        <v>0</v>
      </c>
      <c r="G292" s="9">
        <f>'idf values'!G294^2</f>
        <v>0</v>
      </c>
      <c r="H292">
        <f>'idf values'!H294^2</f>
        <v>0</v>
      </c>
      <c r="I292">
        <f>'idf values'!I294^2</f>
        <v>0</v>
      </c>
      <c r="J292">
        <f>'idf values'!J294^2</f>
        <v>0</v>
      </c>
      <c r="K292">
        <f>'idf values'!K294^2</f>
        <v>1</v>
      </c>
    </row>
    <row r="293" spans="1:11" x14ac:dyDescent="0.25">
      <c r="A293" s="3" t="s">
        <v>302</v>
      </c>
      <c r="B293">
        <f>'idf values'!B295^2</f>
        <v>0</v>
      </c>
      <c r="C293">
        <f>'idf values'!C295^2</f>
        <v>0</v>
      </c>
      <c r="D293">
        <f>'idf values'!D295^2</f>
        <v>0</v>
      </c>
      <c r="E293">
        <f>'idf values'!E295^2</f>
        <v>0</v>
      </c>
      <c r="F293">
        <f>'idf values'!F295^2</f>
        <v>0</v>
      </c>
      <c r="G293" s="9">
        <f>'idf values'!G295^2</f>
        <v>0</v>
      </c>
      <c r="H293">
        <f>'idf values'!H295^2</f>
        <v>0</v>
      </c>
      <c r="I293">
        <f>'idf values'!I295^2</f>
        <v>0</v>
      </c>
      <c r="J293">
        <f>'idf values'!J295^2</f>
        <v>0</v>
      </c>
      <c r="K293">
        <f>'idf values'!K295^2</f>
        <v>1</v>
      </c>
    </row>
    <row r="294" spans="1:11" x14ac:dyDescent="0.25">
      <c r="A294" s="3" t="s">
        <v>171</v>
      </c>
      <c r="B294">
        <f>'idf values'!B296^2</f>
        <v>0</v>
      </c>
      <c r="C294">
        <f>'idf values'!C296^2</f>
        <v>0</v>
      </c>
      <c r="D294">
        <f>'idf values'!D296^2</f>
        <v>0</v>
      </c>
      <c r="E294">
        <f>'idf values'!E296^2</f>
        <v>0</v>
      </c>
      <c r="F294">
        <f>'idf values'!F296^2</f>
        <v>0</v>
      </c>
      <c r="G294" s="9">
        <f>'idf values'!G296^2</f>
        <v>0</v>
      </c>
      <c r="H294">
        <f>'idf values'!H296^2</f>
        <v>0</v>
      </c>
      <c r="I294">
        <f>'idf values'!I296^2</f>
        <v>1</v>
      </c>
      <c r="J294">
        <f>'idf values'!J296^2</f>
        <v>0</v>
      </c>
      <c r="K294">
        <f>'idf values'!K296^2</f>
        <v>0</v>
      </c>
    </row>
    <row r="295" spans="1:11" x14ac:dyDescent="0.25">
      <c r="A295" s="3" t="s">
        <v>28</v>
      </c>
      <c r="B295">
        <f>'idf values'!B297^2</f>
        <v>1</v>
      </c>
      <c r="C295">
        <f>'idf values'!C297^2</f>
        <v>0</v>
      </c>
      <c r="D295">
        <f>'idf values'!D297^2</f>
        <v>0</v>
      </c>
      <c r="E295">
        <f>'idf values'!E297^2</f>
        <v>0</v>
      </c>
      <c r="F295">
        <f>'idf values'!F297^2</f>
        <v>0</v>
      </c>
      <c r="G295" s="9">
        <f>'idf values'!G297^2</f>
        <v>0</v>
      </c>
      <c r="H295">
        <f>'idf values'!H297^2</f>
        <v>0</v>
      </c>
      <c r="I295">
        <f>'idf values'!I297^2</f>
        <v>0</v>
      </c>
      <c r="J295">
        <f>'idf values'!J297^2</f>
        <v>0</v>
      </c>
      <c r="K295">
        <f>'idf values'!K297^2</f>
        <v>0</v>
      </c>
    </row>
    <row r="296" spans="1:11" x14ac:dyDescent="0.25">
      <c r="A296" s="3" t="s">
        <v>275</v>
      </c>
      <c r="B296">
        <f>'idf values'!B298^2</f>
        <v>0</v>
      </c>
      <c r="C296">
        <f>'idf values'!C298^2</f>
        <v>0</v>
      </c>
      <c r="D296">
        <f>'idf values'!D298^2</f>
        <v>0</v>
      </c>
      <c r="E296">
        <f>'idf values'!E298^2</f>
        <v>0</v>
      </c>
      <c r="F296">
        <f>'idf values'!F298^2</f>
        <v>0</v>
      </c>
      <c r="G296" s="9">
        <f>'idf values'!G298^2</f>
        <v>0</v>
      </c>
      <c r="H296">
        <f>'idf values'!H298^2</f>
        <v>0</v>
      </c>
      <c r="I296">
        <f>'idf values'!I298^2</f>
        <v>0</v>
      </c>
      <c r="J296">
        <f>'idf values'!J298^2</f>
        <v>0</v>
      </c>
      <c r="K296">
        <f>'idf values'!K298^2</f>
        <v>1</v>
      </c>
    </row>
    <row r="297" spans="1:11" x14ac:dyDescent="0.25">
      <c r="A297" s="3" t="s">
        <v>116</v>
      </c>
      <c r="B297">
        <f>'idf values'!B299^2</f>
        <v>0</v>
      </c>
      <c r="C297">
        <f>'idf values'!C299^2</f>
        <v>0</v>
      </c>
      <c r="D297">
        <f>'idf values'!D299^2</f>
        <v>0</v>
      </c>
      <c r="E297">
        <f>'idf values'!E299^2</f>
        <v>1</v>
      </c>
      <c r="F297">
        <f>'idf values'!F299^2</f>
        <v>0</v>
      </c>
      <c r="G297" s="9">
        <f>'idf values'!G299^2</f>
        <v>0</v>
      </c>
      <c r="H297">
        <f>'idf values'!H299^2</f>
        <v>0</v>
      </c>
      <c r="I297">
        <f>'idf values'!I299^2</f>
        <v>0</v>
      </c>
      <c r="J297">
        <f>'idf values'!J299^2</f>
        <v>0</v>
      </c>
      <c r="K297">
        <f>'idf values'!K299^2</f>
        <v>9</v>
      </c>
    </row>
    <row r="298" spans="1:11" x14ac:dyDescent="0.25">
      <c r="A298" s="3" t="s">
        <v>117</v>
      </c>
      <c r="B298">
        <f>'idf values'!B300^2</f>
        <v>0</v>
      </c>
      <c r="C298">
        <f>'idf values'!C300^2</f>
        <v>0</v>
      </c>
      <c r="D298">
        <f>'idf values'!D300^2</f>
        <v>0</v>
      </c>
      <c r="E298">
        <f>'idf values'!E300^2</f>
        <v>1</v>
      </c>
      <c r="F298">
        <f>'idf values'!F300^2</f>
        <v>0</v>
      </c>
      <c r="G298" s="9">
        <f>'idf values'!G300^2</f>
        <v>0</v>
      </c>
      <c r="H298">
        <f>'idf values'!H300^2</f>
        <v>0</v>
      </c>
      <c r="I298">
        <f>'idf values'!I300^2</f>
        <v>1</v>
      </c>
      <c r="J298">
        <f>'idf values'!J300^2</f>
        <v>0</v>
      </c>
      <c r="K298">
        <f>'idf values'!K300^2</f>
        <v>0</v>
      </c>
    </row>
    <row r="299" spans="1:11" x14ac:dyDescent="0.25">
      <c r="A299" s="3" t="s">
        <v>222</v>
      </c>
      <c r="B299">
        <f>'idf values'!B301^2</f>
        <v>0</v>
      </c>
      <c r="C299">
        <f>'idf values'!C301^2</f>
        <v>0</v>
      </c>
      <c r="D299">
        <f>'idf values'!D301^2</f>
        <v>0</v>
      </c>
      <c r="E299">
        <f>'idf values'!E301^2</f>
        <v>0</v>
      </c>
      <c r="F299">
        <f>'idf values'!F301^2</f>
        <v>0</v>
      </c>
      <c r="G299" s="9">
        <f>'idf values'!G301^2</f>
        <v>0</v>
      </c>
      <c r="H299">
        <f>'idf values'!H301^2</f>
        <v>0</v>
      </c>
      <c r="I299">
        <f>'idf values'!I301^2</f>
        <v>4</v>
      </c>
      <c r="J299">
        <f>'idf values'!J301^2</f>
        <v>0</v>
      </c>
      <c r="K299">
        <f>'idf values'!K301^2</f>
        <v>0</v>
      </c>
    </row>
    <row r="300" spans="1:11" x14ac:dyDescent="0.25">
      <c r="A300" s="3" t="s">
        <v>114</v>
      </c>
      <c r="B300">
        <f>'idf values'!B302^2</f>
        <v>0</v>
      </c>
      <c r="C300">
        <f>'idf values'!C302^2</f>
        <v>0</v>
      </c>
      <c r="D300">
        <f>'idf values'!D302^2</f>
        <v>0</v>
      </c>
      <c r="E300">
        <f>'idf values'!E302^2</f>
        <v>1</v>
      </c>
      <c r="F300">
        <f>'idf values'!F302^2</f>
        <v>0</v>
      </c>
      <c r="G300" s="9">
        <f>'idf values'!G302^2</f>
        <v>0</v>
      </c>
      <c r="H300">
        <f>'idf values'!H302^2</f>
        <v>0</v>
      </c>
      <c r="I300">
        <f>'idf values'!I302^2</f>
        <v>0</v>
      </c>
      <c r="J300">
        <f>'idf values'!J302^2</f>
        <v>0</v>
      </c>
      <c r="K300">
        <f>'idf values'!K302^2</f>
        <v>0</v>
      </c>
    </row>
    <row r="301" spans="1:11" x14ac:dyDescent="0.25">
      <c r="A301" s="3" t="s">
        <v>184</v>
      </c>
      <c r="B301">
        <f>'idf values'!B303^2</f>
        <v>0</v>
      </c>
      <c r="C301">
        <f>'idf values'!C303^2</f>
        <v>0</v>
      </c>
      <c r="D301">
        <f>'idf values'!D303^2</f>
        <v>0</v>
      </c>
      <c r="E301">
        <f>'idf values'!E303^2</f>
        <v>0</v>
      </c>
      <c r="F301">
        <f>'idf values'!F303^2</f>
        <v>0</v>
      </c>
      <c r="G301" s="9">
        <f>'idf values'!G303^2</f>
        <v>0</v>
      </c>
      <c r="H301">
        <f>'idf values'!H303^2</f>
        <v>0</v>
      </c>
      <c r="I301">
        <f>'idf values'!I303^2</f>
        <v>4</v>
      </c>
      <c r="J301">
        <f>'idf values'!J303^2</f>
        <v>0</v>
      </c>
      <c r="K301">
        <f>'idf values'!K303^2</f>
        <v>0</v>
      </c>
    </row>
    <row r="302" spans="1:11" x14ac:dyDescent="0.25">
      <c r="A302" s="3" t="s">
        <v>125</v>
      </c>
      <c r="B302">
        <f>'idf values'!B304^2</f>
        <v>0</v>
      </c>
      <c r="C302">
        <f>'idf values'!C304^2</f>
        <v>0</v>
      </c>
      <c r="D302">
        <f>'idf values'!D304^2</f>
        <v>0</v>
      </c>
      <c r="E302">
        <f>'idf values'!E304^2</f>
        <v>1</v>
      </c>
      <c r="F302">
        <f>'idf values'!F304^2</f>
        <v>0</v>
      </c>
      <c r="G302" s="9">
        <f>'idf values'!G304^2</f>
        <v>0</v>
      </c>
      <c r="H302">
        <f>'idf values'!H304^2</f>
        <v>0</v>
      </c>
      <c r="I302">
        <f>'idf values'!I304^2</f>
        <v>0</v>
      </c>
      <c r="J302">
        <f>'idf values'!J304^2</f>
        <v>0</v>
      </c>
      <c r="K302">
        <f>'idf values'!K304^2</f>
        <v>0</v>
      </c>
    </row>
    <row r="303" spans="1:11" x14ac:dyDescent="0.25">
      <c r="A303" s="3" t="s">
        <v>211</v>
      </c>
      <c r="B303">
        <f>'idf values'!B305^2</f>
        <v>0</v>
      </c>
      <c r="C303">
        <f>'idf values'!C305^2</f>
        <v>0</v>
      </c>
      <c r="D303">
        <f>'idf values'!D305^2</f>
        <v>0</v>
      </c>
      <c r="E303">
        <f>'idf values'!E305^2</f>
        <v>0</v>
      </c>
      <c r="F303">
        <f>'idf values'!F305^2</f>
        <v>0</v>
      </c>
      <c r="G303" s="9">
        <f>'idf values'!G305^2</f>
        <v>0</v>
      </c>
      <c r="H303">
        <f>'idf values'!H305^2</f>
        <v>0</v>
      </c>
      <c r="I303">
        <f>'idf values'!I305^2</f>
        <v>1</v>
      </c>
      <c r="J303">
        <f>'idf values'!J305^2</f>
        <v>0</v>
      </c>
      <c r="K303">
        <f>'idf values'!K305^2</f>
        <v>0</v>
      </c>
    </row>
    <row r="304" spans="1:11" x14ac:dyDescent="0.25">
      <c r="A304" s="3" t="s">
        <v>101</v>
      </c>
      <c r="B304">
        <f>'idf values'!B306^2</f>
        <v>0</v>
      </c>
      <c r="C304">
        <f>'idf values'!C306^2</f>
        <v>0</v>
      </c>
      <c r="D304">
        <f>'idf values'!D306^2</f>
        <v>1</v>
      </c>
      <c r="E304">
        <f>'idf values'!E306^2</f>
        <v>0</v>
      </c>
      <c r="F304">
        <f>'idf values'!F306^2</f>
        <v>0</v>
      </c>
      <c r="G304" s="9">
        <f>'idf values'!G306^2</f>
        <v>0</v>
      </c>
      <c r="H304">
        <f>'idf values'!H306^2</f>
        <v>0</v>
      </c>
      <c r="I304">
        <f>'idf values'!I306^2</f>
        <v>1</v>
      </c>
      <c r="J304">
        <f>'idf values'!J306^2</f>
        <v>0</v>
      </c>
      <c r="K304">
        <f>'idf values'!K306^2</f>
        <v>0</v>
      </c>
    </row>
    <row r="305" spans="1:11" x14ac:dyDescent="0.25">
      <c r="A305" s="3" t="s">
        <v>220</v>
      </c>
      <c r="B305">
        <f>'idf values'!B307^2</f>
        <v>0</v>
      </c>
      <c r="C305">
        <f>'idf values'!C307^2</f>
        <v>0</v>
      </c>
      <c r="D305">
        <f>'idf values'!D307^2</f>
        <v>0</v>
      </c>
      <c r="E305">
        <f>'idf values'!E307^2</f>
        <v>0</v>
      </c>
      <c r="F305">
        <f>'idf values'!F307^2</f>
        <v>0</v>
      </c>
      <c r="G305" s="9">
        <f>'idf values'!G307^2</f>
        <v>0</v>
      </c>
      <c r="H305">
        <f>'idf values'!H307^2</f>
        <v>0</v>
      </c>
      <c r="I305">
        <f>'idf values'!I307^2</f>
        <v>1</v>
      </c>
      <c r="J305">
        <f>'idf values'!J307^2</f>
        <v>0</v>
      </c>
      <c r="K305">
        <f>'idf values'!K307^2</f>
        <v>4</v>
      </c>
    </row>
    <row r="306" spans="1:11" x14ac:dyDescent="0.25">
      <c r="A306" s="3" t="s">
        <v>329</v>
      </c>
      <c r="B306">
        <f>'idf values'!B308^2</f>
        <v>0</v>
      </c>
      <c r="C306">
        <f>'idf values'!C308^2</f>
        <v>0</v>
      </c>
      <c r="D306">
        <f>'idf values'!D308^2</f>
        <v>0</v>
      </c>
      <c r="E306">
        <f>'idf values'!E308^2</f>
        <v>0</v>
      </c>
      <c r="F306">
        <f>'idf values'!F308^2</f>
        <v>0</v>
      </c>
      <c r="G306" s="9">
        <f>'idf values'!G308^2</f>
        <v>0</v>
      </c>
      <c r="H306">
        <f>'idf values'!H308^2</f>
        <v>0</v>
      </c>
      <c r="I306">
        <f>'idf values'!I308^2</f>
        <v>0</v>
      </c>
      <c r="J306">
        <f>'idf values'!J308^2</f>
        <v>0</v>
      </c>
      <c r="K306">
        <f>'idf values'!K308^2</f>
        <v>1</v>
      </c>
    </row>
    <row r="307" spans="1:11" x14ac:dyDescent="0.25">
      <c r="A307" s="3" t="s">
        <v>288</v>
      </c>
      <c r="B307">
        <f>'idf values'!B309^2</f>
        <v>0</v>
      </c>
      <c r="C307">
        <f>'idf values'!C309^2</f>
        <v>0</v>
      </c>
      <c r="D307">
        <f>'idf values'!D309^2</f>
        <v>0</v>
      </c>
      <c r="E307">
        <f>'idf values'!E309^2</f>
        <v>0</v>
      </c>
      <c r="F307">
        <f>'idf values'!F309^2</f>
        <v>0</v>
      </c>
      <c r="G307" s="9">
        <f>'idf values'!G309^2</f>
        <v>0</v>
      </c>
      <c r="H307">
        <f>'idf values'!H309^2</f>
        <v>0</v>
      </c>
      <c r="I307">
        <f>'idf values'!I309^2</f>
        <v>0</v>
      </c>
      <c r="J307">
        <f>'idf values'!J309^2</f>
        <v>0</v>
      </c>
      <c r="K307">
        <f>'idf values'!K309^2</f>
        <v>1</v>
      </c>
    </row>
    <row r="308" spans="1:11" x14ac:dyDescent="0.25">
      <c r="A308" s="3" t="s">
        <v>236</v>
      </c>
      <c r="B308">
        <f>'idf values'!B310^2</f>
        <v>0</v>
      </c>
      <c r="C308">
        <f>'idf values'!C310^2</f>
        <v>0</v>
      </c>
      <c r="D308">
        <f>'idf values'!D310^2</f>
        <v>0</v>
      </c>
      <c r="E308">
        <f>'idf values'!E310^2</f>
        <v>0</v>
      </c>
      <c r="F308">
        <f>'idf values'!F310^2</f>
        <v>0</v>
      </c>
      <c r="G308" s="9">
        <f>'idf values'!G310^2</f>
        <v>0</v>
      </c>
      <c r="H308">
        <f>'idf values'!H310^2</f>
        <v>0</v>
      </c>
      <c r="I308">
        <f>'idf values'!I310^2</f>
        <v>0</v>
      </c>
      <c r="J308">
        <f>'idf values'!J310^2</f>
        <v>0</v>
      </c>
      <c r="K308">
        <f>'idf values'!K310^2</f>
        <v>1</v>
      </c>
    </row>
    <row r="309" spans="1:11" x14ac:dyDescent="0.25">
      <c r="A309" s="3" t="s">
        <v>169</v>
      </c>
      <c r="B309">
        <f>'idf values'!B311^2</f>
        <v>0</v>
      </c>
      <c r="C309">
        <f>'idf values'!C311^2</f>
        <v>0</v>
      </c>
      <c r="D309">
        <f>'idf values'!D311^2</f>
        <v>0</v>
      </c>
      <c r="E309">
        <f>'idf values'!E311^2</f>
        <v>0</v>
      </c>
      <c r="F309">
        <f>'idf values'!F311^2</f>
        <v>0</v>
      </c>
      <c r="G309" s="9">
        <f>'idf values'!G311^2</f>
        <v>0</v>
      </c>
      <c r="H309">
        <f>'idf values'!H311^2</f>
        <v>0</v>
      </c>
      <c r="I309">
        <f>'idf values'!I311^2</f>
        <v>1</v>
      </c>
      <c r="J309">
        <f>'idf values'!J311^2</f>
        <v>0</v>
      </c>
      <c r="K309">
        <f>'idf values'!K311^2</f>
        <v>0</v>
      </c>
    </row>
    <row r="310" spans="1:11" x14ac:dyDescent="0.25">
      <c r="A310" s="3" t="s">
        <v>238</v>
      </c>
      <c r="B310">
        <f>'idf values'!B312^2</f>
        <v>0</v>
      </c>
      <c r="C310">
        <f>'idf values'!C312^2</f>
        <v>0</v>
      </c>
      <c r="D310">
        <f>'idf values'!D312^2</f>
        <v>0</v>
      </c>
      <c r="E310">
        <f>'idf values'!E312^2</f>
        <v>0</v>
      </c>
      <c r="F310">
        <f>'idf values'!F312^2</f>
        <v>0</v>
      </c>
      <c r="G310" s="9">
        <f>'idf values'!G312^2</f>
        <v>0</v>
      </c>
      <c r="H310">
        <f>'idf values'!H312^2</f>
        <v>0</v>
      </c>
      <c r="I310">
        <f>'idf values'!I312^2</f>
        <v>0</v>
      </c>
      <c r="J310">
        <f>'idf values'!J312^2</f>
        <v>0</v>
      </c>
      <c r="K310">
        <f>'idf values'!K312^2</f>
        <v>1</v>
      </c>
    </row>
    <row r="311" spans="1:11" x14ac:dyDescent="0.25">
      <c r="A311" s="3" t="str">
        <f>"true"</f>
        <v>true</v>
      </c>
      <c r="B311">
        <f>'idf values'!B313^2</f>
        <v>0</v>
      </c>
      <c r="C311">
        <f>'idf values'!C313^2</f>
        <v>0</v>
      </c>
      <c r="D311">
        <f>'idf values'!D313^2</f>
        <v>0</v>
      </c>
      <c r="E311">
        <f>'idf values'!E313^2</f>
        <v>0</v>
      </c>
      <c r="F311">
        <f>'idf values'!F313^2</f>
        <v>1</v>
      </c>
      <c r="G311" s="9">
        <f>'idf values'!G313^2</f>
        <v>0</v>
      </c>
      <c r="H311">
        <f>'idf values'!H313^2</f>
        <v>0</v>
      </c>
      <c r="I311">
        <f>'idf values'!I313^2</f>
        <v>0</v>
      </c>
      <c r="J311">
        <f>'idf values'!J313^2</f>
        <v>0</v>
      </c>
      <c r="K311">
        <f>'idf values'!K313^2</f>
        <v>0</v>
      </c>
    </row>
    <row r="312" spans="1:11" x14ac:dyDescent="0.25">
      <c r="A312" s="5" t="s">
        <v>331</v>
      </c>
      <c r="B312" s="1">
        <f>SQRT(SUM(B2:B311))</f>
        <v>6.0827625302982193</v>
      </c>
      <c r="C312" s="1">
        <f t="shared" ref="C312:K312" si="0">SQRT(SUM(C2:C311))</f>
        <v>5.4772255750516612</v>
      </c>
      <c r="D312" s="1">
        <f t="shared" si="0"/>
        <v>9.8488578017961039</v>
      </c>
      <c r="E312" s="1">
        <f t="shared" si="0"/>
        <v>8</v>
      </c>
      <c r="F312" s="1">
        <f t="shared" si="0"/>
        <v>6.4807406984078604</v>
      </c>
      <c r="G312" s="10">
        <f t="shared" si="0"/>
        <v>5</v>
      </c>
      <c r="H312" s="1">
        <f t="shared" si="0"/>
        <v>1</v>
      </c>
      <c r="I312" s="1">
        <f t="shared" si="0"/>
        <v>12.649110640673518</v>
      </c>
      <c r="J312" s="1">
        <f t="shared" si="0"/>
        <v>1</v>
      </c>
      <c r="K312" s="1">
        <f t="shared" si="0"/>
        <v>16.031219541881399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G47"/>
  <sheetViews>
    <sheetView showGridLines="0" workbookViewId="0">
      <selection activeCell="K40" sqref="K40"/>
    </sheetView>
  </sheetViews>
  <sheetFormatPr defaultRowHeight="15" x14ac:dyDescent="0.25"/>
  <cols>
    <col min="2" max="2" width="14" customWidth="1"/>
    <col min="3" max="3" width="15.5703125" customWidth="1"/>
    <col min="4" max="4" width="12.85546875" customWidth="1"/>
    <col min="5" max="5" width="15.140625" customWidth="1"/>
    <col min="6" max="6" width="14.85546875" customWidth="1"/>
  </cols>
  <sheetData>
    <row r="18" spans="2:7" x14ac:dyDescent="0.25">
      <c r="B18" t="s">
        <v>350</v>
      </c>
      <c r="C18">
        <v>48</v>
      </c>
    </row>
    <row r="19" spans="2:7" x14ac:dyDescent="0.25">
      <c r="B19" t="s">
        <v>351</v>
      </c>
      <c r="C19">
        <v>233</v>
      </c>
    </row>
    <row r="23" spans="2:7" ht="15.75" x14ac:dyDescent="0.25">
      <c r="B23" s="12" t="s">
        <v>337</v>
      </c>
      <c r="C23" s="12" t="s">
        <v>338</v>
      </c>
      <c r="D23" s="12" t="s">
        <v>336</v>
      </c>
      <c r="E23" s="12" t="s">
        <v>339</v>
      </c>
      <c r="F23" s="12" t="s">
        <v>340</v>
      </c>
      <c r="G23" s="15" t="s">
        <v>352</v>
      </c>
    </row>
    <row r="24" spans="2:7" ht="15.75" x14ac:dyDescent="0.25">
      <c r="B24" s="13" t="s">
        <v>341</v>
      </c>
      <c r="C24" s="13" t="s">
        <v>344</v>
      </c>
      <c r="D24" s="13" t="s">
        <v>349</v>
      </c>
      <c r="E24" s="13">
        <v>0.12</v>
      </c>
      <c r="F24" s="13"/>
      <c r="G24" s="14">
        <v>207</v>
      </c>
    </row>
    <row r="25" spans="2:7" ht="15.75" x14ac:dyDescent="0.25">
      <c r="B25" s="13" t="s">
        <v>341</v>
      </c>
      <c r="C25" s="13" t="s">
        <v>345</v>
      </c>
      <c r="D25" s="13" t="s">
        <v>349</v>
      </c>
      <c r="E25" s="13">
        <v>0.47</v>
      </c>
      <c r="F25" s="13"/>
      <c r="G25" s="14">
        <v>199</v>
      </c>
    </row>
    <row r="26" spans="2:7" ht="15.75" x14ac:dyDescent="0.25">
      <c r="B26" s="16" t="s">
        <v>341</v>
      </c>
      <c r="C26" s="16" t="s">
        <v>344</v>
      </c>
      <c r="D26" s="16" t="s">
        <v>346</v>
      </c>
      <c r="E26" s="16">
        <v>0.43</v>
      </c>
      <c r="F26" s="16"/>
      <c r="G26" s="17">
        <v>404</v>
      </c>
    </row>
    <row r="27" spans="2:7" ht="15.75" x14ac:dyDescent="0.25">
      <c r="B27" s="16" t="s">
        <v>341</v>
      </c>
      <c r="C27" s="16" t="s">
        <v>345</v>
      </c>
      <c r="D27" s="16" t="s">
        <v>346</v>
      </c>
      <c r="E27" s="16">
        <v>0.41</v>
      </c>
      <c r="F27" s="16"/>
      <c r="G27" s="17">
        <v>405</v>
      </c>
    </row>
    <row r="28" spans="2:7" ht="15.75" x14ac:dyDescent="0.25">
      <c r="B28" s="13" t="s">
        <v>341</v>
      </c>
      <c r="C28" s="13" t="s">
        <v>344</v>
      </c>
      <c r="D28" s="13" t="s">
        <v>347</v>
      </c>
      <c r="E28" s="16">
        <v>0.43</v>
      </c>
      <c r="F28" s="16"/>
      <c r="G28" s="17">
        <v>406</v>
      </c>
    </row>
    <row r="29" spans="2:7" ht="15.75" x14ac:dyDescent="0.25">
      <c r="B29" s="16" t="s">
        <v>341</v>
      </c>
      <c r="C29" s="16" t="s">
        <v>345</v>
      </c>
      <c r="D29" s="16" t="s">
        <v>347</v>
      </c>
      <c r="E29" s="16">
        <v>0.44</v>
      </c>
      <c r="F29" s="16"/>
      <c r="G29" s="17">
        <v>400</v>
      </c>
    </row>
    <row r="30" spans="2:7" ht="15.75" x14ac:dyDescent="0.25">
      <c r="B30" s="16" t="s">
        <v>341</v>
      </c>
      <c r="C30" s="16" t="s">
        <v>344</v>
      </c>
      <c r="D30" s="16" t="s">
        <v>348</v>
      </c>
      <c r="E30" s="17">
        <v>0.46</v>
      </c>
      <c r="F30" s="17"/>
      <c r="G30" s="17">
        <v>407</v>
      </c>
    </row>
    <row r="31" spans="2:7" ht="15.75" x14ac:dyDescent="0.25">
      <c r="B31" s="16" t="s">
        <v>341</v>
      </c>
      <c r="C31" s="16" t="s">
        <v>345</v>
      </c>
      <c r="D31" s="16" t="s">
        <v>348</v>
      </c>
      <c r="E31" s="16">
        <v>0.45</v>
      </c>
      <c r="F31" s="16"/>
      <c r="G31" s="17">
        <v>404</v>
      </c>
    </row>
    <row r="32" spans="2:7" ht="15.75" x14ac:dyDescent="0.25">
      <c r="B32" s="13" t="s">
        <v>342</v>
      </c>
      <c r="C32" s="13" t="s">
        <v>344</v>
      </c>
      <c r="D32" s="13" t="s">
        <v>349</v>
      </c>
      <c r="E32" s="13">
        <v>0.11</v>
      </c>
      <c r="F32" s="13"/>
      <c r="G32" s="14">
        <v>201</v>
      </c>
    </row>
    <row r="33" spans="2:7" ht="15.75" x14ac:dyDescent="0.25">
      <c r="B33" s="13" t="s">
        <v>342</v>
      </c>
      <c r="C33" s="13" t="s">
        <v>345</v>
      </c>
      <c r="D33" s="13" t="s">
        <v>349</v>
      </c>
      <c r="E33" s="13">
        <v>0.5</v>
      </c>
      <c r="F33" s="13"/>
      <c r="G33" s="14">
        <v>205</v>
      </c>
    </row>
    <row r="34" spans="2:7" ht="15.75" x14ac:dyDescent="0.25">
      <c r="B34" s="16" t="s">
        <v>342</v>
      </c>
      <c r="C34" s="16" t="s">
        <v>344</v>
      </c>
      <c r="D34" s="16" t="s">
        <v>346</v>
      </c>
      <c r="E34" s="16">
        <v>0.4</v>
      </c>
      <c r="F34" s="16"/>
      <c r="G34" s="17">
        <v>426</v>
      </c>
    </row>
    <row r="35" spans="2:7" ht="15.75" x14ac:dyDescent="0.25">
      <c r="B35" s="16" t="s">
        <v>342</v>
      </c>
      <c r="C35" s="16" t="s">
        <v>345</v>
      </c>
      <c r="D35" s="16" t="s">
        <v>346</v>
      </c>
      <c r="E35" s="16">
        <v>0.41</v>
      </c>
      <c r="F35" s="16"/>
      <c r="G35" s="17">
        <v>407</v>
      </c>
    </row>
    <row r="36" spans="2:7" ht="15.75" x14ac:dyDescent="0.25">
      <c r="B36" s="16" t="s">
        <v>342</v>
      </c>
      <c r="C36" s="16" t="s">
        <v>344</v>
      </c>
      <c r="D36" s="16" t="s">
        <v>347</v>
      </c>
      <c r="E36" s="17">
        <v>0.43</v>
      </c>
      <c r="F36" s="17"/>
      <c r="G36" s="17">
        <v>420</v>
      </c>
    </row>
    <row r="37" spans="2:7" ht="15.75" x14ac:dyDescent="0.25">
      <c r="B37" s="16" t="s">
        <v>342</v>
      </c>
      <c r="C37" s="16" t="s">
        <v>345</v>
      </c>
      <c r="D37" s="16" t="s">
        <v>347</v>
      </c>
      <c r="E37" s="16">
        <v>0.43</v>
      </c>
      <c r="F37" s="16"/>
      <c r="G37" s="17">
        <v>401</v>
      </c>
    </row>
    <row r="38" spans="2:7" ht="15.75" x14ac:dyDescent="0.25">
      <c r="B38" s="16" t="s">
        <v>342</v>
      </c>
      <c r="C38" s="16" t="s">
        <v>344</v>
      </c>
      <c r="D38" s="16" t="s">
        <v>348</v>
      </c>
      <c r="E38" s="16">
        <v>0.45</v>
      </c>
      <c r="F38" s="16"/>
      <c r="G38" s="17">
        <v>427</v>
      </c>
    </row>
    <row r="39" spans="2:7" ht="15.75" x14ac:dyDescent="0.25">
      <c r="B39" s="16" t="s">
        <v>342</v>
      </c>
      <c r="C39" s="16" t="s">
        <v>345</v>
      </c>
      <c r="D39" s="16" t="s">
        <v>348</v>
      </c>
      <c r="E39" s="16">
        <v>0.45</v>
      </c>
      <c r="F39" s="16"/>
      <c r="G39" s="17">
        <v>408</v>
      </c>
    </row>
    <row r="40" spans="2:7" ht="15.75" x14ac:dyDescent="0.25">
      <c r="B40" s="16" t="s">
        <v>343</v>
      </c>
      <c r="C40" s="16" t="s">
        <v>344</v>
      </c>
      <c r="D40" s="16" t="s">
        <v>349</v>
      </c>
      <c r="E40" s="16">
        <v>0.12</v>
      </c>
      <c r="F40" s="16"/>
      <c r="G40" s="17">
        <v>203</v>
      </c>
    </row>
    <row r="41" spans="2:7" ht="15.75" x14ac:dyDescent="0.25">
      <c r="B41" s="16" t="s">
        <v>343</v>
      </c>
      <c r="C41" s="16" t="s">
        <v>345</v>
      </c>
      <c r="D41" s="16" t="s">
        <v>349</v>
      </c>
      <c r="E41" s="16">
        <v>0.49</v>
      </c>
      <c r="F41" s="16"/>
      <c r="G41" s="17">
        <v>203</v>
      </c>
    </row>
    <row r="42" spans="2:7" ht="15.75" x14ac:dyDescent="0.25">
      <c r="B42" s="16" t="s">
        <v>343</v>
      </c>
      <c r="C42" s="16" t="s">
        <v>344</v>
      </c>
      <c r="D42" s="16" t="s">
        <v>346</v>
      </c>
      <c r="E42" s="16">
        <v>0.45</v>
      </c>
      <c r="F42" s="16"/>
      <c r="G42" s="17">
        <v>405</v>
      </c>
    </row>
    <row r="43" spans="2:7" ht="15.75" x14ac:dyDescent="0.25">
      <c r="B43" s="16" t="s">
        <v>343</v>
      </c>
      <c r="C43" s="16" t="s">
        <v>345</v>
      </c>
      <c r="D43" s="16" t="s">
        <v>346</v>
      </c>
      <c r="E43" s="16">
        <v>0.44</v>
      </c>
      <c r="F43" s="16"/>
      <c r="G43" s="17">
        <v>405</v>
      </c>
    </row>
    <row r="44" spans="2:7" ht="15.75" x14ac:dyDescent="0.25">
      <c r="B44" s="16" t="s">
        <v>343</v>
      </c>
      <c r="C44" s="16" t="s">
        <v>344</v>
      </c>
      <c r="D44" s="16" t="s">
        <v>347</v>
      </c>
      <c r="E44" s="16">
        <v>0.46</v>
      </c>
      <c r="F44" s="16"/>
      <c r="G44" s="17">
        <v>404</v>
      </c>
    </row>
    <row r="45" spans="2:7" ht="15.75" x14ac:dyDescent="0.25">
      <c r="B45" s="16" t="s">
        <v>343</v>
      </c>
      <c r="C45" s="16" t="s">
        <v>345</v>
      </c>
      <c r="D45" s="16" t="s">
        <v>347</v>
      </c>
      <c r="E45" s="16">
        <v>0.45</v>
      </c>
      <c r="F45" s="16"/>
      <c r="G45" s="17">
        <v>401</v>
      </c>
    </row>
    <row r="46" spans="2:7" ht="15.75" x14ac:dyDescent="0.25">
      <c r="B46" s="16" t="s">
        <v>343</v>
      </c>
      <c r="C46" s="16" t="s">
        <v>344</v>
      </c>
      <c r="D46" s="16" t="s">
        <v>348</v>
      </c>
      <c r="E46" s="16">
        <v>0.48</v>
      </c>
      <c r="F46" s="16"/>
      <c r="G46" s="17">
        <v>404</v>
      </c>
    </row>
    <row r="47" spans="2:7" ht="15.75" x14ac:dyDescent="0.25">
      <c r="B47" s="16" t="s">
        <v>343</v>
      </c>
      <c r="C47" s="16" t="s">
        <v>345</v>
      </c>
      <c r="D47" s="16" t="s">
        <v>348</v>
      </c>
      <c r="E47" s="16">
        <v>0.48</v>
      </c>
      <c r="F47" s="16"/>
      <c r="G47" s="17">
        <v>404</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34"/>
  <sheetViews>
    <sheetView showGridLines="0" topLeftCell="B10" workbookViewId="0">
      <selection activeCell="K11" sqref="K11:L34"/>
    </sheetView>
  </sheetViews>
  <sheetFormatPr defaultRowHeight="15" x14ac:dyDescent="0.25"/>
  <cols>
    <col min="2" max="2" width="14" customWidth="1"/>
    <col min="3" max="3" width="15.5703125" customWidth="1"/>
    <col min="4" max="4" width="12.85546875" customWidth="1"/>
    <col min="5" max="5" width="15.140625" customWidth="1"/>
    <col min="6" max="6" width="14.85546875" customWidth="1"/>
    <col min="7" max="7" width="27.85546875" customWidth="1"/>
    <col min="8" max="8" width="19" customWidth="1"/>
    <col min="10" max="10" width="11.5703125" customWidth="1"/>
  </cols>
  <sheetData>
    <row r="5" spans="2:12" x14ac:dyDescent="0.25">
      <c r="B5" t="s">
        <v>350</v>
      </c>
      <c r="C5">
        <v>48</v>
      </c>
    </row>
    <row r="6" spans="2:12" x14ac:dyDescent="0.25">
      <c r="B6" t="s">
        <v>351</v>
      </c>
      <c r="C6">
        <v>233</v>
      </c>
    </row>
    <row r="10" spans="2:12" ht="15.75" x14ac:dyDescent="0.25">
      <c r="B10" s="12" t="s">
        <v>337</v>
      </c>
      <c r="C10" s="12" t="s">
        <v>338</v>
      </c>
      <c r="D10" s="12" t="s">
        <v>336</v>
      </c>
      <c r="E10" s="12" t="s">
        <v>339</v>
      </c>
      <c r="F10" s="12" t="s">
        <v>340</v>
      </c>
      <c r="G10" s="12" t="s">
        <v>353</v>
      </c>
      <c r="H10" s="12" t="s">
        <v>355</v>
      </c>
      <c r="I10" s="15" t="s">
        <v>352</v>
      </c>
      <c r="J10" s="15" t="s">
        <v>354</v>
      </c>
      <c r="K10" s="12" t="s">
        <v>356</v>
      </c>
      <c r="L10" s="12" t="s">
        <v>357</v>
      </c>
    </row>
    <row r="11" spans="2:12" ht="15.75" x14ac:dyDescent="0.25">
      <c r="B11" s="13" t="s">
        <v>341</v>
      </c>
      <c r="C11" s="13" t="s">
        <v>344</v>
      </c>
      <c r="D11" s="13" t="s">
        <v>349</v>
      </c>
      <c r="E11" s="13">
        <v>0.12</v>
      </c>
      <c r="F11" s="21">
        <v>0.12</v>
      </c>
      <c r="G11" s="13" t="str">
        <f>Table13[[#This Row],[Weight]]&amp;"-"&amp;Table13[[#This Row],[Similarity]]&amp;"-"&amp;Table13[[#This Row],[Method]]</f>
        <v>TF-Dice-Rocchio</v>
      </c>
      <c r="H11" s="18">
        <f>AVERAGE(Table13[[#This Row],[Accuracy 1]:[Accuracy 2]])</f>
        <v>0.12</v>
      </c>
      <c r="I11" s="14">
        <v>207</v>
      </c>
      <c r="J11" s="23">
        <v>202</v>
      </c>
      <c r="K11" s="24" t="str">
        <f>Table13[[#This Row],[Weight]]&amp;"-"&amp;Table13[[#This Row],[Similarity]]&amp;"-"&amp;Table13[[#This Row],[Method]]</f>
        <v>TF-Dice-Rocchio</v>
      </c>
      <c r="L11" s="24">
        <f>AVERAGE(Table13[[#This Row],[runtime]:[runtime 2]])</f>
        <v>204.5</v>
      </c>
    </row>
    <row r="12" spans="2:12" ht="15.75" x14ac:dyDescent="0.25">
      <c r="B12" s="13" t="s">
        <v>341</v>
      </c>
      <c r="C12" s="13" t="s">
        <v>345</v>
      </c>
      <c r="D12" s="13" t="s">
        <v>349</v>
      </c>
      <c r="E12" s="13">
        <v>0.47</v>
      </c>
      <c r="F12" s="21">
        <v>0.45</v>
      </c>
      <c r="G12" s="13" t="str">
        <f>Table13[[#This Row],[Weight]]&amp;"-"&amp;Table13[[#This Row],[Similarity]]&amp;"-"&amp;Table13[[#This Row],[Method]]</f>
        <v>TF-Cosine-Rocchio</v>
      </c>
      <c r="H12" s="18">
        <f>AVERAGE(Table13[[#This Row],[Accuracy 1]:[Accuracy 2]])</f>
        <v>0.45999999999999996</v>
      </c>
      <c r="I12" s="14">
        <v>199</v>
      </c>
      <c r="J12" s="23">
        <v>203</v>
      </c>
      <c r="K12" s="24" t="str">
        <f>Table13[[#This Row],[Weight]]&amp;"-"&amp;Table13[[#This Row],[Similarity]]&amp;"-"&amp;Table13[[#This Row],[Method]]</f>
        <v>TF-Cosine-Rocchio</v>
      </c>
      <c r="L12" s="24">
        <f>AVERAGE(Table13[[#This Row],[runtime]:[runtime 2]])</f>
        <v>201</v>
      </c>
    </row>
    <row r="13" spans="2:12" ht="15.75" x14ac:dyDescent="0.25">
      <c r="B13" s="16" t="s">
        <v>341</v>
      </c>
      <c r="C13" s="16" t="s">
        <v>344</v>
      </c>
      <c r="D13" s="16" t="s">
        <v>346</v>
      </c>
      <c r="E13" s="16">
        <v>0.43</v>
      </c>
      <c r="F13" s="21">
        <v>0.41</v>
      </c>
      <c r="G13" s="16" t="str">
        <f>Table13[[#This Row],[Weight]]&amp;"-"&amp;Table13[[#This Row],[Similarity]]&amp;"-"&amp;Table13[[#This Row],[Method]]</f>
        <v>TF-Dice-KNN,5</v>
      </c>
      <c r="H13" s="19">
        <f>AVERAGE(Table13[[#This Row],[Accuracy 1]:[Accuracy 2]])</f>
        <v>0.42</v>
      </c>
      <c r="I13" s="17">
        <v>404</v>
      </c>
      <c r="J13" s="23">
        <v>408</v>
      </c>
      <c r="K13" s="25" t="str">
        <f>Table13[[#This Row],[Weight]]&amp;"-"&amp;Table13[[#This Row],[Similarity]]&amp;"-"&amp;Table13[[#This Row],[Method]]</f>
        <v>TF-Dice-KNN,5</v>
      </c>
      <c r="L13" s="24">
        <f>AVERAGE(Table13[[#This Row],[runtime]:[runtime 2]])</f>
        <v>406</v>
      </c>
    </row>
    <row r="14" spans="2:12" ht="15.75" x14ac:dyDescent="0.25">
      <c r="B14" s="16" t="s">
        <v>341</v>
      </c>
      <c r="C14" s="16" t="s">
        <v>345</v>
      </c>
      <c r="D14" s="16" t="s">
        <v>346</v>
      </c>
      <c r="E14" s="16">
        <v>0.41</v>
      </c>
      <c r="F14" s="21">
        <v>0.41</v>
      </c>
      <c r="G14" s="16" t="str">
        <f>Table13[[#This Row],[Weight]]&amp;"-"&amp;Table13[[#This Row],[Similarity]]&amp;"-"&amp;Table13[[#This Row],[Method]]</f>
        <v>TF-Cosine-KNN,5</v>
      </c>
      <c r="H14" s="19">
        <f>AVERAGE(Table13[[#This Row],[Accuracy 1]:[Accuracy 2]])</f>
        <v>0.41</v>
      </c>
      <c r="I14" s="17">
        <v>405</v>
      </c>
      <c r="J14" s="23">
        <v>406</v>
      </c>
      <c r="K14" s="25" t="str">
        <f>Table13[[#This Row],[Weight]]&amp;"-"&amp;Table13[[#This Row],[Similarity]]&amp;"-"&amp;Table13[[#This Row],[Method]]</f>
        <v>TF-Cosine-KNN,5</v>
      </c>
      <c r="L14" s="24">
        <f>AVERAGE(Table13[[#This Row],[runtime]:[runtime 2]])</f>
        <v>405.5</v>
      </c>
    </row>
    <row r="15" spans="2:12" ht="15.75" x14ac:dyDescent="0.25">
      <c r="B15" s="13" t="s">
        <v>341</v>
      </c>
      <c r="C15" s="13" t="s">
        <v>344</v>
      </c>
      <c r="D15" s="13" t="s">
        <v>347</v>
      </c>
      <c r="E15" s="16">
        <v>0.43</v>
      </c>
      <c r="F15" s="21">
        <v>0.43</v>
      </c>
      <c r="G15" s="16" t="str">
        <f>Table13[[#This Row],[Weight]]&amp;"-"&amp;Table13[[#This Row],[Similarity]]&amp;"-"&amp;Table13[[#This Row],[Method]]</f>
        <v>TF-Dice-KNN, 9</v>
      </c>
      <c r="H15" s="19">
        <f>AVERAGE(Table13[[#This Row],[Accuracy 1]:[Accuracy 2]])</f>
        <v>0.43</v>
      </c>
      <c r="I15" s="17">
        <v>406</v>
      </c>
      <c r="J15" s="23">
        <v>410</v>
      </c>
      <c r="K15" s="25" t="str">
        <f>Table13[[#This Row],[Weight]]&amp;"-"&amp;Table13[[#This Row],[Similarity]]&amp;"-"&amp;Table13[[#This Row],[Method]]</f>
        <v>TF-Dice-KNN, 9</v>
      </c>
      <c r="L15" s="24">
        <f>AVERAGE(Table13[[#This Row],[runtime]:[runtime 2]])</f>
        <v>408</v>
      </c>
    </row>
    <row r="16" spans="2:12" ht="15.75" x14ac:dyDescent="0.25">
      <c r="B16" s="16" t="s">
        <v>341</v>
      </c>
      <c r="C16" s="16" t="s">
        <v>345</v>
      </c>
      <c r="D16" s="16" t="s">
        <v>347</v>
      </c>
      <c r="E16" s="16">
        <v>0.44</v>
      </c>
      <c r="F16" s="21">
        <v>0.43</v>
      </c>
      <c r="G16" s="16" t="str">
        <f>Table13[[#This Row],[Weight]]&amp;"-"&amp;Table13[[#This Row],[Similarity]]&amp;"-"&amp;Table13[[#This Row],[Method]]</f>
        <v>TF-Cosine-KNN, 9</v>
      </c>
      <c r="H16" s="19">
        <f>AVERAGE(Table13[[#This Row],[Accuracy 1]:[Accuracy 2]])</f>
        <v>0.435</v>
      </c>
      <c r="I16" s="17">
        <v>400</v>
      </c>
      <c r="J16" s="23">
        <v>409</v>
      </c>
      <c r="K16" s="25" t="str">
        <f>Table13[[#This Row],[Weight]]&amp;"-"&amp;Table13[[#This Row],[Similarity]]&amp;"-"&amp;Table13[[#This Row],[Method]]</f>
        <v>TF-Cosine-KNN, 9</v>
      </c>
      <c r="L16" s="24">
        <f>AVERAGE(Table13[[#This Row],[runtime]:[runtime 2]])</f>
        <v>404.5</v>
      </c>
    </row>
    <row r="17" spans="2:12" ht="15.75" x14ac:dyDescent="0.25">
      <c r="B17" s="16" t="s">
        <v>341</v>
      </c>
      <c r="C17" s="16" t="s">
        <v>344</v>
      </c>
      <c r="D17" s="16" t="s">
        <v>348</v>
      </c>
      <c r="E17" s="17">
        <v>0.46</v>
      </c>
      <c r="F17" s="22">
        <v>0.43</v>
      </c>
      <c r="G17" s="17" t="str">
        <f>Table13[[#This Row],[Weight]]&amp;"-"&amp;Table13[[#This Row],[Similarity]]&amp;"-"&amp;Table13[[#This Row],[Method]]</f>
        <v>TF-Dice-KNN, 31</v>
      </c>
      <c r="H17" s="20">
        <f>AVERAGE(Table13[[#This Row],[Accuracy 1]:[Accuracy 2]])</f>
        <v>0.44500000000000001</v>
      </c>
      <c r="I17" s="17">
        <v>407</v>
      </c>
      <c r="J17" s="23">
        <v>410</v>
      </c>
      <c r="K17" s="25" t="str">
        <f>Table13[[#This Row],[Weight]]&amp;"-"&amp;Table13[[#This Row],[Similarity]]&amp;"-"&amp;Table13[[#This Row],[Method]]</f>
        <v>TF-Dice-KNN, 31</v>
      </c>
      <c r="L17" s="24">
        <f>AVERAGE(Table13[[#This Row],[runtime]:[runtime 2]])</f>
        <v>408.5</v>
      </c>
    </row>
    <row r="18" spans="2:12" ht="15.75" x14ac:dyDescent="0.25">
      <c r="B18" s="16" t="s">
        <v>341</v>
      </c>
      <c r="C18" s="16" t="s">
        <v>345</v>
      </c>
      <c r="D18" s="16" t="s">
        <v>348</v>
      </c>
      <c r="E18" s="16">
        <v>0.45</v>
      </c>
      <c r="F18" s="21">
        <v>0.46</v>
      </c>
      <c r="G18" s="16" t="str">
        <f>Table13[[#This Row],[Weight]]&amp;"-"&amp;Table13[[#This Row],[Similarity]]&amp;"-"&amp;Table13[[#This Row],[Method]]</f>
        <v>TF-Cosine-KNN, 31</v>
      </c>
      <c r="H18" s="19">
        <f>AVERAGE(Table13[[#This Row],[Accuracy 1]:[Accuracy 2]])</f>
        <v>0.45500000000000002</v>
      </c>
      <c r="I18" s="17">
        <v>404</v>
      </c>
      <c r="J18" s="23">
        <v>409</v>
      </c>
      <c r="K18" s="25" t="str">
        <f>Table13[[#This Row],[Weight]]&amp;"-"&amp;Table13[[#This Row],[Similarity]]&amp;"-"&amp;Table13[[#This Row],[Method]]</f>
        <v>TF-Cosine-KNN, 31</v>
      </c>
      <c r="L18" s="24">
        <f>AVERAGE(Table13[[#This Row],[runtime]:[runtime 2]])</f>
        <v>406.5</v>
      </c>
    </row>
    <row r="19" spans="2:12" ht="15.75" x14ac:dyDescent="0.25">
      <c r="B19" s="13" t="s">
        <v>342</v>
      </c>
      <c r="C19" s="13" t="s">
        <v>344</v>
      </c>
      <c r="D19" s="13" t="s">
        <v>349</v>
      </c>
      <c r="E19" s="13">
        <v>0.11</v>
      </c>
      <c r="F19" s="21">
        <v>0.12</v>
      </c>
      <c r="G19" s="13" t="str">
        <f>Table13[[#This Row],[Weight]]&amp;"-"&amp;Table13[[#This Row],[Similarity]]&amp;"-"&amp;Table13[[#This Row],[Method]]</f>
        <v>TF x IDF-Dice-Rocchio</v>
      </c>
      <c r="H19" s="18">
        <f>AVERAGE(Table13[[#This Row],[Accuracy 1]:[Accuracy 2]])</f>
        <v>0.11499999999999999</v>
      </c>
      <c r="I19" s="14">
        <v>201</v>
      </c>
      <c r="J19" s="23">
        <v>205</v>
      </c>
      <c r="K19" s="24" t="str">
        <f>Table13[[#This Row],[Weight]]&amp;"-"&amp;Table13[[#This Row],[Similarity]]&amp;"-"&amp;Table13[[#This Row],[Method]]</f>
        <v>TF x IDF-Dice-Rocchio</v>
      </c>
      <c r="L19" s="24">
        <f>AVERAGE(Table13[[#This Row],[runtime]:[runtime 2]])</f>
        <v>203</v>
      </c>
    </row>
    <row r="20" spans="2:12" ht="15.75" x14ac:dyDescent="0.25">
      <c r="B20" s="13" t="s">
        <v>342</v>
      </c>
      <c r="C20" s="13" t="s">
        <v>345</v>
      </c>
      <c r="D20" s="13" t="s">
        <v>349</v>
      </c>
      <c r="E20" s="13">
        <v>0.5</v>
      </c>
      <c r="F20" s="21">
        <v>0.52</v>
      </c>
      <c r="G20" s="13" t="str">
        <f>Table13[[#This Row],[Weight]]&amp;"-"&amp;Table13[[#This Row],[Similarity]]&amp;"-"&amp;Table13[[#This Row],[Method]]</f>
        <v>TF x IDF-Cosine-Rocchio</v>
      </c>
      <c r="H20" s="18">
        <f>AVERAGE(Table13[[#This Row],[Accuracy 1]:[Accuracy 2]])</f>
        <v>0.51</v>
      </c>
      <c r="I20" s="14">
        <v>205</v>
      </c>
      <c r="J20" s="23">
        <v>209</v>
      </c>
      <c r="K20" s="24" t="str">
        <f>Table13[[#This Row],[Weight]]&amp;"-"&amp;Table13[[#This Row],[Similarity]]&amp;"-"&amp;Table13[[#This Row],[Method]]</f>
        <v>TF x IDF-Cosine-Rocchio</v>
      </c>
      <c r="L20" s="24">
        <f>AVERAGE(Table13[[#This Row],[runtime]:[runtime 2]])</f>
        <v>207</v>
      </c>
    </row>
    <row r="21" spans="2:12" ht="15.75" x14ac:dyDescent="0.25">
      <c r="B21" s="16" t="s">
        <v>342</v>
      </c>
      <c r="C21" s="16" t="s">
        <v>344</v>
      </c>
      <c r="D21" s="16" t="s">
        <v>346</v>
      </c>
      <c r="E21" s="16">
        <v>0.4</v>
      </c>
      <c r="F21" s="21">
        <v>0.42</v>
      </c>
      <c r="G21" s="16" t="str">
        <f>Table13[[#This Row],[Weight]]&amp;"-"&amp;Table13[[#This Row],[Similarity]]&amp;"-"&amp;Table13[[#This Row],[Method]]</f>
        <v>TF x IDF-Dice-KNN,5</v>
      </c>
      <c r="H21" s="19">
        <f>AVERAGE(Table13[[#This Row],[Accuracy 1]:[Accuracy 2]])</f>
        <v>0.41000000000000003</v>
      </c>
      <c r="I21" s="17">
        <v>426</v>
      </c>
      <c r="J21" s="23">
        <v>422</v>
      </c>
      <c r="K21" s="25" t="str">
        <f>Table13[[#This Row],[Weight]]&amp;"-"&amp;Table13[[#This Row],[Similarity]]&amp;"-"&amp;Table13[[#This Row],[Method]]</f>
        <v>TF x IDF-Dice-KNN,5</v>
      </c>
      <c r="L21" s="24">
        <f>AVERAGE(Table13[[#This Row],[runtime]:[runtime 2]])</f>
        <v>424</v>
      </c>
    </row>
    <row r="22" spans="2:12" ht="15.75" x14ac:dyDescent="0.25">
      <c r="B22" s="16" t="s">
        <v>342</v>
      </c>
      <c r="C22" s="16" t="s">
        <v>345</v>
      </c>
      <c r="D22" s="16" t="s">
        <v>346</v>
      </c>
      <c r="E22" s="16">
        <v>0.41</v>
      </c>
      <c r="F22" s="21">
        <v>0.42</v>
      </c>
      <c r="G22" s="16" t="str">
        <f>Table13[[#This Row],[Weight]]&amp;"-"&amp;Table13[[#This Row],[Similarity]]&amp;"-"&amp;Table13[[#This Row],[Method]]</f>
        <v>TF x IDF-Cosine-KNN,5</v>
      </c>
      <c r="H22" s="19">
        <f>AVERAGE(Table13[[#This Row],[Accuracy 1]:[Accuracy 2]])</f>
        <v>0.41499999999999998</v>
      </c>
      <c r="I22" s="17">
        <v>407</v>
      </c>
      <c r="J22" s="23">
        <v>423</v>
      </c>
      <c r="K22" s="25" t="str">
        <f>Table13[[#This Row],[Weight]]&amp;"-"&amp;Table13[[#This Row],[Similarity]]&amp;"-"&amp;Table13[[#This Row],[Method]]</f>
        <v>TF x IDF-Cosine-KNN,5</v>
      </c>
      <c r="L22" s="24">
        <f>AVERAGE(Table13[[#This Row],[runtime]:[runtime 2]])</f>
        <v>415</v>
      </c>
    </row>
    <row r="23" spans="2:12" ht="15.75" x14ac:dyDescent="0.25">
      <c r="B23" s="16" t="s">
        <v>342</v>
      </c>
      <c r="C23" s="16" t="s">
        <v>344</v>
      </c>
      <c r="D23" s="16" t="s">
        <v>347</v>
      </c>
      <c r="E23" s="17">
        <v>0.43</v>
      </c>
      <c r="F23" s="22">
        <v>0.42</v>
      </c>
      <c r="G23" s="17" t="str">
        <f>Table13[[#This Row],[Weight]]&amp;"-"&amp;Table13[[#This Row],[Similarity]]&amp;"-"&amp;Table13[[#This Row],[Method]]</f>
        <v>TF x IDF-Dice-KNN, 9</v>
      </c>
      <c r="H23" s="20">
        <f>AVERAGE(Table13[[#This Row],[Accuracy 1]:[Accuracy 2]])</f>
        <v>0.42499999999999999</v>
      </c>
      <c r="I23" s="17">
        <v>420</v>
      </c>
      <c r="J23" s="23">
        <v>422</v>
      </c>
      <c r="K23" s="25" t="str">
        <f>Table13[[#This Row],[Weight]]&amp;"-"&amp;Table13[[#This Row],[Similarity]]&amp;"-"&amp;Table13[[#This Row],[Method]]</f>
        <v>TF x IDF-Dice-KNN, 9</v>
      </c>
      <c r="L23" s="24">
        <f>AVERAGE(Table13[[#This Row],[runtime]:[runtime 2]])</f>
        <v>421</v>
      </c>
    </row>
    <row r="24" spans="2:12" ht="15.75" x14ac:dyDescent="0.25">
      <c r="B24" s="16" t="s">
        <v>342</v>
      </c>
      <c r="C24" s="16" t="s">
        <v>345</v>
      </c>
      <c r="D24" s="16" t="s">
        <v>347</v>
      </c>
      <c r="E24" s="16">
        <v>0.43</v>
      </c>
      <c r="F24" s="21">
        <v>0.43</v>
      </c>
      <c r="G24" s="16" t="str">
        <f>Table13[[#This Row],[Weight]]&amp;"-"&amp;Table13[[#This Row],[Similarity]]&amp;"-"&amp;Table13[[#This Row],[Method]]</f>
        <v>TF x IDF-Cosine-KNN, 9</v>
      </c>
      <c r="H24" s="19">
        <f>AVERAGE(Table13[[#This Row],[Accuracy 1]:[Accuracy 2]])</f>
        <v>0.43</v>
      </c>
      <c r="I24" s="17">
        <v>401</v>
      </c>
      <c r="J24" s="23">
        <v>410</v>
      </c>
      <c r="K24" s="25" t="str">
        <f>Table13[[#This Row],[Weight]]&amp;"-"&amp;Table13[[#This Row],[Similarity]]&amp;"-"&amp;Table13[[#This Row],[Method]]</f>
        <v>TF x IDF-Cosine-KNN, 9</v>
      </c>
      <c r="L24" s="24">
        <f>AVERAGE(Table13[[#This Row],[runtime]:[runtime 2]])</f>
        <v>405.5</v>
      </c>
    </row>
    <row r="25" spans="2:12" ht="15.75" x14ac:dyDescent="0.25">
      <c r="B25" s="16" t="s">
        <v>342</v>
      </c>
      <c r="C25" s="16" t="s">
        <v>344</v>
      </c>
      <c r="D25" s="16" t="s">
        <v>348</v>
      </c>
      <c r="E25" s="16">
        <v>0.45</v>
      </c>
      <c r="F25" s="21">
        <v>0.42</v>
      </c>
      <c r="G25" s="16" t="str">
        <f>Table13[[#This Row],[Weight]]&amp;"-"&amp;Table13[[#This Row],[Similarity]]&amp;"-"&amp;Table13[[#This Row],[Method]]</f>
        <v>TF x IDF-Dice-KNN, 31</v>
      </c>
      <c r="H25" s="19">
        <f>AVERAGE(Table13[[#This Row],[Accuracy 1]:[Accuracy 2]])</f>
        <v>0.435</v>
      </c>
      <c r="I25" s="17">
        <v>427</v>
      </c>
      <c r="J25" s="23">
        <v>422</v>
      </c>
      <c r="K25" s="25" t="str">
        <f>Table13[[#This Row],[Weight]]&amp;"-"&amp;Table13[[#This Row],[Similarity]]&amp;"-"&amp;Table13[[#This Row],[Method]]</f>
        <v>TF x IDF-Dice-KNN, 31</v>
      </c>
      <c r="L25" s="24">
        <f>AVERAGE(Table13[[#This Row],[runtime]:[runtime 2]])</f>
        <v>424.5</v>
      </c>
    </row>
    <row r="26" spans="2:12" ht="15.75" x14ac:dyDescent="0.25">
      <c r="B26" s="16" t="s">
        <v>342</v>
      </c>
      <c r="C26" s="16" t="s">
        <v>345</v>
      </c>
      <c r="D26" s="16" t="s">
        <v>348</v>
      </c>
      <c r="E26" s="16">
        <v>0.45</v>
      </c>
      <c r="F26" s="21">
        <v>0.45</v>
      </c>
      <c r="G26" s="16" t="str">
        <f>Table13[[#This Row],[Weight]]&amp;"-"&amp;Table13[[#This Row],[Similarity]]&amp;"-"&amp;Table13[[#This Row],[Method]]</f>
        <v>TF x IDF-Cosine-KNN, 31</v>
      </c>
      <c r="H26" s="19">
        <f>AVERAGE(Table13[[#This Row],[Accuracy 1]:[Accuracy 2]])</f>
        <v>0.45</v>
      </c>
      <c r="I26" s="17">
        <v>408</v>
      </c>
      <c r="J26" s="23">
        <v>410</v>
      </c>
      <c r="K26" s="25" t="str">
        <f>Table13[[#This Row],[Weight]]&amp;"-"&amp;Table13[[#This Row],[Similarity]]&amp;"-"&amp;Table13[[#This Row],[Method]]</f>
        <v>TF x IDF-Cosine-KNN, 31</v>
      </c>
      <c r="L26" s="24">
        <f>AVERAGE(Table13[[#This Row],[runtime]:[runtime 2]])</f>
        <v>409</v>
      </c>
    </row>
    <row r="27" spans="2:12" ht="15.75" x14ac:dyDescent="0.25">
      <c r="B27" s="16" t="s">
        <v>343</v>
      </c>
      <c r="C27" s="16" t="s">
        <v>344</v>
      </c>
      <c r="D27" s="16" t="s">
        <v>349</v>
      </c>
      <c r="E27" s="16">
        <v>0.12</v>
      </c>
      <c r="F27" s="21">
        <v>0.13</v>
      </c>
      <c r="G27" s="16" t="str">
        <f>Table13[[#This Row],[Weight]]&amp;"-"&amp;Table13[[#This Row],[Similarity]]&amp;"-"&amp;Table13[[#This Row],[Method]]</f>
        <v>Binary-Dice-Rocchio</v>
      </c>
      <c r="H27" s="19">
        <f>AVERAGE(Table13[[#This Row],[Accuracy 1]:[Accuracy 2]])</f>
        <v>0.125</v>
      </c>
      <c r="I27" s="17">
        <v>203</v>
      </c>
      <c r="J27" s="23">
        <v>208</v>
      </c>
      <c r="K27" s="25" t="str">
        <f>Table13[[#This Row],[Weight]]&amp;"-"&amp;Table13[[#This Row],[Similarity]]&amp;"-"&amp;Table13[[#This Row],[Method]]</f>
        <v>Binary-Dice-Rocchio</v>
      </c>
      <c r="L27" s="24">
        <f>AVERAGE(Table13[[#This Row],[runtime]:[runtime 2]])</f>
        <v>205.5</v>
      </c>
    </row>
    <row r="28" spans="2:12" ht="15.75" x14ac:dyDescent="0.25">
      <c r="B28" s="16" t="s">
        <v>343</v>
      </c>
      <c r="C28" s="16" t="s">
        <v>345</v>
      </c>
      <c r="D28" s="16" t="s">
        <v>349</v>
      </c>
      <c r="E28" s="16">
        <v>0.49</v>
      </c>
      <c r="F28" s="21">
        <v>0.49</v>
      </c>
      <c r="G28" s="16" t="str">
        <f>Table13[[#This Row],[Weight]]&amp;"-"&amp;Table13[[#This Row],[Similarity]]&amp;"-"&amp;Table13[[#This Row],[Method]]</f>
        <v>Binary-Cosine-Rocchio</v>
      </c>
      <c r="H28" s="19">
        <f>AVERAGE(Table13[[#This Row],[Accuracy 1]:[Accuracy 2]])</f>
        <v>0.49</v>
      </c>
      <c r="I28" s="17">
        <v>203</v>
      </c>
      <c r="J28" s="23">
        <v>202</v>
      </c>
      <c r="K28" s="25" t="str">
        <f>Table13[[#This Row],[Weight]]&amp;"-"&amp;Table13[[#This Row],[Similarity]]&amp;"-"&amp;Table13[[#This Row],[Method]]</f>
        <v>Binary-Cosine-Rocchio</v>
      </c>
      <c r="L28" s="24">
        <f>AVERAGE(Table13[[#This Row],[runtime]:[runtime 2]])</f>
        <v>202.5</v>
      </c>
    </row>
    <row r="29" spans="2:12" ht="15.75" x14ac:dyDescent="0.25">
      <c r="B29" s="16" t="s">
        <v>343</v>
      </c>
      <c r="C29" s="16" t="s">
        <v>344</v>
      </c>
      <c r="D29" s="16" t="s">
        <v>346</v>
      </c>
      <c r="E29" s="16">
        <v>0.45</v>
      </c>
      <c r="F29" s="21">
        <v>0.42</v>
      </c>
      <c r="G29" s="16" t="str">
        <f>Table13[[#This Row],[Weight]]&amp;"-"&amp;Table13[[#This Row],[Similarity]]&amp;"-"&amp;Table13[[#This Row],[Method]]</f>
        <v>Binary-Dice-KNN,5</v>
      </c>
      <c r="H29" s="19">
        <f>AVERAGE(Table13[[#This Row],[Accuracy 1]:[Accuracy 2]])</f>
        <v>0.435</v>
      </c>
      <c r="I29" s="17">
        <v>405</v>
      </c>
      <c r="J29" s="23">
        <v>410</v>
      </c>
      <c r="K29" s="25" t="str">
        <f>Table13[[#This Row],[Weight]]&amp;"-"&amp;Table13[[#This Row],[Similarity]]&amp;"-"&amp;Table13[[#This Row],[Method]]</f>
        <v>Binary-Dice-KNN,5</v>
      </c>
      <c r="L29" s="24">
        <f>AVERAGE(Table13[[#This Row],[runtime]:[runtime 2]])</f>
        <v>407.5</v>
      </c>
    </row>
    <row r="30" spans="2:12" ht="15.75" x14ac:dyDescent="0.25">
      <c r="B30" s="16" t="s">
        <v>343</v>
      </c>
      <c r="C30" s="16" t="s">
        <v>345</v>
      </c>
      <c r="D30" s="16" t="s">
        <v>346</v>
      </c>
      <c r="E30" s="16">
        <v>0.44</v>
      </c>
      <c r="F30" s="21">
        <v>0.42</v>
      </c>
      <c r="G30" s="16" t="str">
        <f>Table13[[#This Row],[Weight]]&amp;"-"&amp;Table13[[#This Row],[Similarity]]&amp;"-"&amp;Table13[[#This Row],[Method]]</f>
        <v>Binary-Cosine-KNN,5</v>
      </c>
      <c r="H30" s="19">
        <f>AVERAGE(Table13[[#This Row],[Accuracy 1]:[Accuracy 2]])</f>
        <v>0.43</v>
      </c>
      <c r="I30" s="17">
        <v>405</v>
      </c>
      <c r="J30" s="23">
        <v>407</v>
      </c>
      <c r="K30" s="25" t="str">
        <f>Table13[[#This Row],[Weight]]&amp;"-"&amp;Table13[[#This Row],[Similarity]]&amp;"-"&amp;Table13[[#This Row],[Method]]</f>
        <v>Binary-Cosine-KNN,5</v>
      </c>
      <c r="L30" s="24">
        <f>AVERAGE(Table13[[#This Row],[runtime]:[runtime 2]])</f>
        <v>406</v>
      </c>
    </row>
    <row r="31" spans="2:12" ht="15.75" x14ac:dyDescent="0.25">
      <c r="B31" s="16" t="s">
        <v>343</v>
      </c>
      <c r="C31" s="16" t="s">
        <v>344</v>
      </c>
      <c r="D31" s="16" t="s">
        <v>347</v>
      </c>
      <c r="E31" s="16">
        <v>0.46</v>
      </c>
      <c r="F31" s="21">
        <v>0.44</v>
      </c>
      <c r="G31" s="16" t="str">
        <f>Table13[[#This Row],[Weight]]&amp;"-"&amp;Table13[[#This Row],[Similarity]]&amp;"-"&amp;Table13[[#This Row],[Method]]</f>
        <v>Binary-Dice-KNN, 9</v>
      </c>
      <c r="H31" s="19">
        <f>AVERAGE(Table13[[#This Row],[Accuracy 1]:[Accuracy 2]])</f>
        <v>0.45</v>
      </c>
      <c r="I31" s="17">
        <v>404</v>
      </c>
      <c r="J31" s="23">
        <v>407</v>
      </c>
      <c r="K31" s="25" t="str">
        <f>Table13[[#This Row],[Weight]]&amp;"-"&amp;Table13[[#This Row],[Similarity]]&amp;"-"&amp;Table13[[#This Row],[Method]]</f>
        <v>Binary-Dice-KNN, 9</v>
      </c>
      <c r="L31" s="24">
        <f>AVERAGE(Table13[[#This Row],[runtime]:[runtime 2]])</f>
        <v>405.5</v>
      </c>
    </row>
    <row r="32" spans="2:12" ht="15.75" x14ac:dyDescent="0.25">
      <c r="B32" s="16" t="s">
        <v>343</v>
      </c>
      <c r="C32" s="16" t="s">
        <v>345</v>
      </c>
      <c r="D32" s="16" t="s">
        <v>347</v>
      </c>
      <c r="E32" s="16">
        <v>0.45</v>
      </c>
      <c r="F32" s="21">
        <v>0.45</v>
      </c>
      <c r="G32" s="16" t="str">
        <f>Table13[[#This Row],[Weight]]&amp;"-"&amp;Table13[[#This Row],[Similarity]]&amp;"-"&amp;Table13[[#This Row],[Method]]</f>
        <v>Binary-Cosine-KNN, 9</v>
      </c>
      <c r="H32" s="19">
        <f>AVERAGE(Table13[[#This Row],[Accuracy 1]:[Accuracy 2]])</f>
        <v>0.45</v>
      </c>
      <c r="I32" s="17">
        <v>401</v>
      </c>
      <c r="J32" s="23">
        <v>418</v>
      </c>
      <c r="K32" s="25" t="str">
        <f>Table13[[#This Row],[Weight]]&amp;"-"&amp;Table13[[#This Row],[Similarity]]&amp;"-"&amp;Table13[[#This Row],[Method]]</f>
        <v>Binary-Cosine-KNN, 9</v>
      </c>
      <c r="L32" s="24">
        <f>AVERAGE(Table13[[#This Row],[runtime]:[runtime 2]])</f>
        <v>409.5</v>
      </c>
    </row>
    <row r="33" spans="2:12" ht="15.75" x14ac:dyDescent="0.25">
      <c r="B33" s="16" t="s">
        <v>343</v>
      </c>
      <c r="C33" s="16" t="s">
        <v>344</v>
      </c>
      <c r="D33" s="16" t="s">
        <v>348</v>
      </c>
      <c r="E33" s="16">
        <v>0.48</v>
      </c>
      <c r="F33" s="21">
        <v>0.44</v>
      </c>
      <c r="G33" s="16" t="str">
        <f>Table13[[#This Row],[Weight]]&amp;"-"&amp;Table13[[#This Row],[Similarity]]&amp;"-"&amp;Table13[[#This Row],[Method]]</f>
        <v>Binary-Dice-KNN, 31</v>
      </c>
      <c r="H33" s="19">
        <f>AVERAGE(Table13[[#This Row],[Accuracy 1]:[Accuracy 2]])</f>
        <v>0.45999999999999996</v>
      </c>
      <c r="I33" s="17">
        <v>404</v>
      </c>
      <c r="J33" s="23">
        <v>444</v>
      </c>
      <c r="K33" s="25" t="str">
        <f>Table13[[#This Row],[Weight]]&amp;"-"&amp;Table13[[#This Row],[Similarity]]&amp;"-"&amp;Table13[[#This Row],[Method]]</f>
        <v>Binary-Dice-KNN, 31</v>
      </c>
      <c r="L33" s="24">
        <f>AVERAGE(Table13[[#This Row],[runtime]:[runtime 2]])</f>
        <v>424</v>
      </c>
    </row>
    <row r="34" spans="2:12" ht="15.75" x14ac:dyDescent="0.25">
      <c r="B34" s="16" t="s">
        <v>343</v>
      </c>
      <c r="C34" s="16" t="s">
        <v>345</v>
      </c>
      <c r="D34" s="16" t="s">
        <v>348</v>
      </c>
      <c r="E34" s="16">
        <v>0.48</v>
      </c>
      <c r="F34" s="21"/>
      <c r="G34" s="16" t="str">
        <f>Table13[[#This Row],[Weight]]&amp;"-"&amp;Table13[[#This Row],[Similarity]]&amp;"-"&amp;Table13[[#This Row],[Method]]</f>
        <v>Binary-Cosine-KNN, 31</v>
      </c>
      <c r="H34" s="19">
        <f>AVERAGE(Table13[[#This Row],[Accuracy 1]:[Accuracy 2]])</f>
        <v>0.48</v>
      </c>
      <c r="I34" s="17">
        <v>404</v>
      </c>
      <c r="J34" s="23"/>
      <c r="K34" s="25" t="str">
        <f>Table13[[#This Row],[Weight]]&amp;"-"&amp;Table13[[#This Row],[Similarity]]&amp;"-"&amp;Table13[[#This Row],[Method]]</f>
        <v>Binary-Cosine-KNN, 31</v>
      </c>
      <c r="L34" s="24">
        <f>AVERAGE(Table13[[#This Row],[runtime]:[runtime 2]])</f>
        <v>404</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stemmed_test_data</vt:lpstr>
      <vt:lpstr>tf_idf</vt:lpstr>
      <vt:lpstr>tf</vt:lpstr>
      <vt:lpstr>idf values</vt:lpstr>
      <vt:lpstr>tf_idf_squared</vt:lpstr>
      <vt:lpstr>tf_Squared</vt:lpstr>
      <vt:lpstr>paper viz</vt:lpstr>
      <vt:lpstr>paper viz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Craft, Brian</dc:creator>
  <cp:lastModifiedBy>Craft, Brian</cp:lastModifiedBy>
  <dcterms:created xsi:type="dcterms:W3CDTF">2016-03-10T14:07:44Z</dcterms:created>
  <dcterms:modified xsi:type="dcterms:W3CDTF">2016-03-14T23:54:30Z</dcterms:modified>
</cp:coreProperties>
</file>