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utsu/work/Github/nar/ValidationData/TP/additional/excel/"/>
    </mc:Choice>
  </mc:AlternateContent>
  <xr:revisionPtr revIDLastSave="0" documentId="13_ncr:1_{D75D4929-287B-2E42-8349-08FF1F4FE2B4}" xr6:coauthVersionLast="47" xr6:coauthVersionMax="47" xr10:uidLastSave="{00000000-0000-0000-0000-000000000000}"/>
  <bookViews>
    <workbookView minimized="1" xWindow="10040" yWindow="2540" windowWidth="24160" windowHeight="17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<sst xmlns="http://schemas.openxmlformats.org/spreadsheetml/2006/main" count="1259" uniqueCount="633">
  <si>
    <t>fa</t>
  </si>
  <si>
    <t>mo</t>
  </si>
  <si>
    <t>Disease</t>
  </si>
  <si>
    <t>is_denovo</t>
  </si>
  <si>
    <t>variant_id</t>
  </si>
  <si>
    <t>State</t>
  </si>
  <si>
    <t>Identified_Gene</t>
  </si>
  <si>
    <t>CHROM</t>
  </si>
  <si>
    <t>POS</t>
  </si>
  <si>
    <t>REF</t>
  </si>
  <si>
    <t>ALT</t>
  </si>
  <si>
    <t>SymbolSource</t>
  </si>
  <si>
    <t>HGNC_ID</t>
  </si>
  <si>
    <t>ENST</t>
  </si>
  <si>
    <t>HGVSc</t>
  </si>
  <si>
    <t>Consequence</t>
  </si>
  <si>
    <t>EXON</t>
  </si>
  <si>
    <t>INTRON</t>
  </si>
  <si>
    <t>Strand</t>
  </si>
  <si>
    <t>DS_AG</t>
  </si>
  <si>
    <t>DS_AL</t>
  </si>
  <si>
    <t>DS_DG</t>
  </si>
  <si>
    <t>DS_DL</t>
  </si>
  <si>
    <t>DP_AG</t>
  </si>
  <si>
    <t>DP_AL</t>
  </si>
  <si>
    <t>DP_DG</t>
  </si>
  <si>
    <t>DP_DL</t>
  </si>
  <si>
    <t>maxsplai</t>
  </si>
  <si>
    <t>loftee</t>
  </si>
  <si>
    <t>maxentscan_alt</t>
  </si>
  <si>
    <t>maxentscan_diff</t>
  </si>
  <si>
    <t>maxentscan_ref</t>
  </si>
  <si>
    <t>pang_gene</t>
  </si>
  <si>
    <t>pang_pos_socre_gain</t>
  </si>
  <si>
    <t>pang_pos_score_loss</t>
  </si>
  <si>
    <t>pang_warning</t>
  </si>
  <si>
    <t>maxpangolin</t>
  </si>
  <si>
    <t>ENST_Full</t>
  </si>
  <si>
    <t>IntronDist</t>
  </si>
  <si>
    <t>Canonical splice cite</t>
  </si>
  <si>
    <t>Ex_or_Int</t>
  </si>
  <si>
    <t>ex_up_dist</t>
  </si>
  <si>
    <t>ex_down_dist</t>
  </si>
  <si>
    <t>exon_pos</t>
  </si>
  <si>
    <t>prc_exon_loc</t>
  </si>
  <si>
    <t>exon_splice_site</t>
  </si>
  <si>
    <t>SpliceType</t>
  </si>
  <si>
    <t>clinvar_same_pos</t>
  </si>
  <si>
    <t>clinvar_same_motif</t>
  </si>
  <si>
    <t>same_motif_clinsigs</t>
  </si>
  <si>
    <t>ExInt_INFO</t>
  </si>
  <si>
    <t>Pseudoexon</t>
  </si>
  <si>
    <t>Part_IntRet</t>
  </si>
  <si>
    <t>Part_ExDel</t>
  </si>
  <si>
    <t>Exon_skipping</t>
  </si>
  <si>
    <t>Int_Retention</t>
  </si>
  <si>
    <t>multiexs</t>
  </si>
  <si>
    <t>Size_Part_ExDel</t>
  </si>
  <si>
    <t>Size_Part_IntRet</t>
  </si>
  <si>
    <t>Size_pseudoexon</t>
  </si>
  <si>
    <t>Size_IntRet</t>
  </si>
  <si>
    <t>Size_skipped_exon</t>
  </si>
  <si>
    <t>CDS_Length</t>
  </si>
  <si>
    <t>is_10%_truncation</t>
  </si>
  <si>
    <t>eLoF</t>
  </si>
  <si>
    <t>is_NMD_at_Canon</t>
  </si>
  <si>
    <t>is_Frameshift_Part_ExDel</t>
  </si>
  <si>
    <t>is_Frameshift_Part_IntRet</t>
  </si>
  <si>
    <t>is_Frameshift_pseudoexon</t>
  </si>
  <si>
    <t>is_Frameshift_IntRet</t>
  </si>
  <si>
    <t>is_Frameshift_skipped_exon</t>
  </si>
  <si>
    <t>is_Frameshift</t>
  </si>
  <si>
    <t>skipped_region</t>
  </si>
  <si>
    <t>deleted_region</t>
  </si>
  <si>
    <t>skipped_ccrs</t>
  </si>
  <si>
    <t>deleted_ccrs</t>
  </si>
  <si>
    <t>insilico_screening</t>
  </si>
  <si>
    <t>clinvar_screening</t>
  </si>
  <si>
    <t>recalibrated_splai</t>
  </si>
  <si>
    <t>Priority Score</t>
  </si>
  <si>
    <t>gene</t>
  </si>
  <si>
    <t>altsymbol</t>
  </si>
  <si>
    <t>refseq</t>
  </si>
  <si>
    <t>expected_inheritance</t>
  </si>
  <si>
    <t>hgncID</t>
  </si>
  <si>
    <t>omimid</t>
  </si>
  <si>
    <t>DM</t>
  </si>
  <si>
    <t>Gene</t>
  </si>
  <si>
    <t>Disease/Phentyope</t>
  </si>
  <si>
    <t xml:space="preserve">Inheritance </t>
  </si>
  <si>
    <t>Variants to report</t>
  </si>
  <si>
    <t>is_95%_CCRs</t>
  </si>
  <si>
    <t>Screening Result</t>
  </si>
  <si>
    <t>is_known_disease_gene</t>
  </si>
  <si>
    <t>Known disease gene</t>
  </si>
  <si>
    <t>Removed</t>
  </si>
  <si>
    <t>Sample_20079</t>
  </si>
  <si>
    <t>Sample_20080</t>
  </si>
  <si>
    <t>ESES_Childhood onset EE_GDD,ESES_Childhood_onset_EE_GDD</t>
  </si>
  <si>
    <t>10-35360126-C-T</t>
  </si>
  <si>
    <t>Undetermined</t>
  </si>
  <si>
    <t>10</t>
  </si>
  <si>
    <t>C</t>
  </si>
  <si>
    <t>T</t>
  </si>
  <si>
    <t>CUL2</t>
  </si>
  <si>
    <t>HGNC</t>
  </si>
  <si>
    <t>2552</t>
  </si>
  <si>
    <t>ENST00000537177</t>
  </si>
  <si>
    <t>c.176+1G&gt;A</t>
  </si>
  <si>
    <t>splice_donor_variant</t>
  </si>
  <si>
    <t>2/20</t>
  </si>
  <si>
    <t>-</t>
  </si>
  <si>
    <t>0.00</t>
  </si>
  <si>
    <t>0.01</t>
  </si>
  <si>
    <t>0.02</t>
  </si>
  <si>
    <t>855</t>
  </si>
  <si>
    <t>-3257</t>
  </si>
  <si>
    <t>-93</t>
  </si>
  <si>
    <t>-3350</t>
  </si>
  <si>
    <t>HC</t>
  </si>
  <si>
    <t>-13.357</t>
  </si>
  <si>
    <t>8.182</t>
  </si>
  <si>
    <t>-5.175</t>
  </si>
  <si>
    <t>ENSG00000108094.17_18</t>
  </si>
  <si>
    <t>2:0.009999999776482582</t>
  </si>
  <si>
    <t>1:-0.07999999821186066</t>
  </si>
  <si>
    <t>Warnings:</t>
  </si>
  <si>
    <t>ENST00000537177.6_7</t>
  </si>
  <si>
    <t>Yes</t>
  </si>
  <si>
    <t>Intronic</t>
  </si>
  <si>
    <t>[Error] Invalid_Value</t>
  </si>
  <si>
    <t>non_exonic_variant</t>
  </si>
  <si>
    <t>Donor_int</t>
  </si>
  <si>
    <t>No_ClinVar_info_found</t>
  </si>
  <si>
    <t>['No_ClinVar_info_found']</t>
  </si>
  <si>
    <t>{'strand': '-', 'eStart': 35360127, 'eEnd': 35360267, 'curt_Ex': 2, 'curt_ExStart': 35360127, 'curt_ExEnd': 35360267, 'prev_Ex': 1, 'prev_ExStart': 35363007, 'prev_ExEnd': 35363209, 'next_Ex': 3, 'next_ExStart': 35351888, 'next_ExEnd': 35351990}</t>
  </si>
  <si>
    <t>Exonic (Non-Canonical)</t>
  </si>
  <si>
    <t>s9</t>
  </si>
  <si>
    <t>s3</t>
  </si>
  <si>
    <t>s12</t>
  </si>
  <si>
    <t>NM_001198778.2</t>
  </si>
  <si>
    <t>UNK</t>
  </si>
  <si>
    <t>603135</t>
  </si>
  <si>
    <t>Positive (n = 40)</t>
  </si>
  <si>
    <t>Unknown</t>
  </si>
  <si>
    <t>Remain</t>
  </si>
  <si>
    <t>Sample_12990</t>
  </si>
  <si>
    <t>Sample_12991</t>
  </si>
  <si>
    <t>Autism+三角頭蓋</t>
  </si>
  <si>
    <t>6-84624133-A-C</t>
  </si>
  <si>
    <t>6</t>
  </si>
  <si>
    <t>A</t>
  </si>
  <si>
    <t>CYB5R4</t>
  </si>
  <si>
    <t>20147</t>
  </si>
  <si>
    <t>ENST00000369681</t>
  </si>
  <si>
    <t>c.413-2A&gt;C</t>
  </si>
  <si>
    <t>splice_acceptor_variant</t>
  </si>
  <si>
    <t>4/15</t>
  </si>
  <si>
    <t>+</t>
  </si>
  <si>
    <t>0.21</t>
  </si>
  <si>
    <t>0.66</t>
  </si>
  <si>
    <t>0.05</t>
  </si>
  <si>
    <t>-119</t>
  </si>
  <si>
    <t>2</t>
  </si>
  <si>
    <t>34</t>
  </si>
  <si>
    <t>266</t>
  </si>
  <si>
    <t>-3.044</t>
  </si>
  <si>
    <t>8.042</t>
  </si>
  <si>
    <t>4.999</t>
  </si>
  <si>
    <t>ENSG00000065615.14_7</t>
  </si>
  <si>
    <t>13:0.10000000149011612</t>
  </si>
  <si>
    <t>2:-0.6499999761581421</t>
  </si>
  <si>
    <t>ENST00000369681.10_3</t>
  </si>
  <si>
    <t>Acceptor_int</t>
  </si>
  <si>
    <t>{'strand': '+', 'eStart': 84624135, 'eEnd': 84624167, 'curt_Int': 4, 'curt_IntStart': 84618810, 'curt_IntEnd': 84624134, 'prev_Ex': 4, 'prev_ExStart': 84618728, 'prev_ExEnd': 84618809, 'next_Ex': 5, 'next_ExStart': 84624135, 'next_ExEnd': 84624167}</t>
  </si>
  <si>
    <t>Possibly_NMD</t>
  </si>
  <si>
    <t>s11</t>
  </si>
  <si>
    <t>s14</t>
  </si>
  <si>
    <t>cb5/cb5R|dJ676J13.1|NCB5OR</t>
  </si>
  <si>
    <t>NM_016230.4</t>
  </si>
  <si>
    <t>608343</t>
  </si>
  <si>
    <t>Sample_19228</t>
  </si>
  <si>
    <t>Sample_19229</t>
  </si>
  <si>
    <t>自閉症＋_難治てんかん,自閉症_難治てんかん</t>
  </si>
  <si>
    <t>17-45891202-T-G</t>
  </si>
  <si>
    <t>17</t>
  </si>
  <si>
    <t>G</t>
  </si>
  <si>
    <t>OSBPL7</t>
  </si>
  <si>
    <t>16387</t>
  </si>
  <si>
    <t>ENST00000007414</t>
  </si>
  <si>
    <t>c.1352-2A&gt;C</t>
  </si>
  <si>
    <t>14/22</t>
  </si>
  <si>
    <t>0.40</t>
  </si>
  <si>
    <t>0.68</t>
  </si>
  <si>
    <t>-17</t>
  </si>
  <si>
    <t>-2</t>
  </si>
  <si>
    <t>135</t>
  </si>
  <si>
    <t>1821</t>
  </si>
  <si>
    <t>-11.547</t>
  </si>
  <si>
    <t>-3.505</t>
  </si>
  <si>
    <t>ENSG00000006025.13_12</t>
  </si>
  <si>
    <t>-17:0.3700000047683716</t>
  </si>
  <si>
    <t>-2:-0.25</t>
  </si>
  <si>
    <t>ENST00000007414.8_6</t>
  </si>
  <si>
    <t>{'strand': '-', 'eStart': 45890953, 'eEnd': 45891200, 'curt_Int': 14, 'curt_IntStart': 45891201, 'curt_IntEnd': 45891886, 'prev_Ex': 14, 'prev_ExStart': 45891887, 'prev_ExEnd': 45891980, 'next_Ex': 15, 'next_ExStart': 45890953, 'next_ExEnd': 45891200}</t>
  </si>
  <si>
    <t>17 45891185 45891200</t>
  </si>
  <si>
    <t>ORP7</t>
  </si>
  <si>
    <t>NM_145798.3</t>
  </si>
  <si>
    <t>606735</t>
  </si>
  <si>
    <t>Sample_5038</t>
  </si>
  <si>
    <t>Sample_5039</t>
  </si>
  <si>
    <t>Hypothyroidism</t>
  </si>
  <si>
    <t>20-55206743-G-A</t>
  </si>
  <si>
    <t>20</t>
  </si>
  <si>
    <t>TFAP2C</t>
  </si>
  <si>
    <t>11744</t>
  </si>
  <si>
    <t>ENST00000201031</t>
  </si>
  <si>
    <t>c.531G&gt;A</t>
  </si>
  <si>
    <t>synonymous_variant</t>
  </si>
  <si>
    <t>2/7</t>
  </si>
  <si>
    <t>77</t>
  </si>
  <si>
    <t>94</t>
  </si>
  <si>
    <t>-3</t>
  </si>
  <si>
    <t>744</t>
  </si>
  <si>
    <t>ENSG00000087510.7_7</t>
  </si>
  <si>
    <t>-3:0.28999999165534973</t>
  </si>
  <si>
    <t>3:-0.019999999552965164</t>
  </si>
  <si>
    <t>ENST00000201031.3_3</t>
  </si>
  <si>
    <t>No</t>
  </si>
  <si>
    <t>Exonic</t>
  </si>
  <si>
    <t>483</t>
  </si>
  <si>
    <t>4</t>
  </si>
  <si>
    <t>non_SplicingExonPos</t>
  </si>
  <si>
    <t>Donor_ex</t>
  </si>
  <si>
    <t>{'strand': '+', 'eStart': 55206261, 'eEnd': 55206746, 'curt_Ex': 2, 'curt_ExStart': 55206261, 'curt_ExEnd': 55206746, 'prev_Ex': 1, 'prev_ExStart': 55204362, 'prev_ExEnd': 55204648, 'next_Ex': 3, 'next_ExStart': 55206861, 'next_ExEnd': 55206912}</t>
  </si>
  <si>
    <t>s7</t>
  </si>
  <si>
    <t>s0</t>
  </si>
  <si>
    <t>AP2-GAMMA|ERF1|hAP-2g|TFAP2G</t>
  </si>
  <si>
    <t>NM_003222.4</t>
  </si>
  <si>
    <t>601602</t>
  </si>
  <si>
    <t>Sample_13136</t>
  </si>
  <si>
    <t>Sample_13137</t>
  </si>
  <si>
    <t>Short_rib_polydactyly_syndrome,Short_rib_polydactyly_syndrome</t>
  </si>
  <si>
    <t>2-95539264-G-A</t>
  </si>
  <si>
    <t>TEKT4</t>
  </si>
  <si>
    <t>31012</t>
  </si>
  <si>
    <t>ENST00000295201</t>
  </si>
  <si>
    <t>c.499-1G&gt;A</t>
  </si>
  <si>
    <t>1/5</t>
  </si>
  <si>
    <t>0.13</t>
  </si>
  <si>
    <t>0.90</t>
  </si>
  <si>
    <t>-84</t>
  </si>
  <si>
    <t>1</t>
  </si>
  <si>
    <t>929</t>
  </si>
  <si>
    <t>-85</t>
  </si>
  <si>
    <t>-0.943</t>
  </si>
  <si>
    <t>8.750</t>
  </si>
  <si>
    <t>7.807</t>
  </si>
  <si>
    <t>ENSG00000163060.8_7</t>
  </si>
  <si>
    <t>2:0.05000000074505806</t>
  </si>
  <si>
    <t>1:-0.7400000095367432</t>
  </si>
  <si>
    <t>Warnings:,ENSG00000291024.2_2</t>
  </si>
  <si>
    <t>ENST00000295201.5_3</t>
  </si>
  <si>
    <t>{'strand': '+', 'eStart': 95539265, 'eEnd': 95539335, 'curt_Int': 1, 'curt_IntStart': 95537823, 'curt_IntEnd': 95539264, 'prev_Ex': 1, 'prev_ExStart': 95537175, 'prev_ExEnd': 95537822, 'next_Ex': 2, 'next_ExStart': 95539265, 'next_ExEnd': 95539335}</t>
  </si>
  <si>
    <t>NM_144705.4</t>
  </si>
  <si>
    <t>Sample_4753</t>
  </si>
  <si>
    <t>Sample_4754</t>
  </si>
  <si>
    <t>Adrenal_failure</t>
  </si>
  <si>
    <t>12-111311766-G-A</t>
  </si>
  <si>
    <t>12</t>
  </si>
  <si>
    <t>CCDC63</t>
  </si>
  <si>
    <t>26669</t>
  </si>
  <si>
    <t>ENST00000308208</t>
  </si>
  <si>
    <t>c.489+1G&gt;A</t>
  </si>
  <si>
    <t>5/11</t>
  </si>
  <si>
    <t>0.06</t>
  </si>
  <si>
    <t>0.16</t>
  </si>
  <si>
    <t>0.95</t>
  </si>
  <si>
    <t>-588</t>
  </si>
  <si>
    <t>-120</t>
  </si>
  <si>
    <t>119</t>
  </si>
  <si>
    <t>-1</t>
  </si>
  <si>
    <t>-2.893</t>
  </si>
  <si>
    <t>5.289</t>
  </si>
  <si>
    <t>ENSG00000173093.13_14</t>
  </si>
  <si>
    <t>3:0.009999999776482582</t>
  </si>
  <si>
    <t>-1:-0.7200000286102295</t>
  </si>
  <si>
    <t>ENST00000308208.10_8</t>
  </si>
  <si>
    <t>{'strand': '+', 'eStart': 111311646, 'eEnd': 111311765, 'curt_Ex': 5, 'curt_ExStart': 111311646, 'curt_ExEnd': 111311765, 'prev_Ex': 4, 'prev_ExStart': 111296390, 'prev_ExEnd': 111296579, 'next_Ex': 6, 'next_ExStart': 111317710, 'next_ExEnd': 111317891}</t>
  </si>
  <si>
    <t>One exon skipping</t>
  </si>
  <si>
    <t>12 111311646 111311765</t>
  </si>
  <si>
    <t>ODA5</t>
  </si>
  <si>
    <t>NM_152591.3</t>
  </si>
  <si>
    <t>617969</t>
  </si>
  <si>
    <t>Sample_9870</t>
  </si>
  <si>
    <t>Sample_9871</t>
  </si>
  <si>
    <t>孔脳症,孔脳症</t>
  </si>
  <si>
    <t>16-4918905-G-A</t>
  </si>
  <si>
    <t>16</t>
  </si>
  <si>
    <t>UBN1</t>
  </si>
  <si>
    <t>12506</t>
  </si>
  <si>
    <t>ENST00000396658</t>
  </si>
  <si>
    <t>c.1181+1G&gt;A</t>
  </si>
  <si>
    <t>7/16</t>
  </si>
  <si>
    <t>0.78</t>
  </si>
  <si>
    <t>0.43</t>
  </si>
  <si>
    <t>0.98</t>
  </si>
  <si>
    <t>3</t>
  </si>
  <si>
    <t>-71</t>
  </si>
  <si>
    <t>-134</t>
  </si>
  <si>
    <t>-0.824</t>
  </si>
  <si>
    <t>7.358</t>
  </si>
  <si>
    <t>ENSG00000118900.15_15</t>
  </si>
  <si>
    <t>3:0.019999999552965164</t>
  </si>
  <si>
    <t>-1:-0.8399999737739563</t>
  </si>
  <si>
    <t>ENST00000396658.8_6</t>
  </si>
  <si>
    <t>{'strand': '+', 'eStart': 4918834, 'eEnd': 4918904, 'curt_Ex': 7, 'curt_ExStart': 4918834, 'curt_ExEnd': 4918904, 'prev_Ex': 6, 'prev_ExStart': 4910665, 'prev_ExEnd': 4911103, 'next_Ex': 8, 'next_ExStart': 4920213, 'next_ExEnd': 4920342}</t>
  </si>
  <si>
    <t>16 4918834 4918904</t>
  </si>
  <si>
    <t>VT|VT4</t>
  </si>
  <si>
    <t>NM_001079514.3</t>
  </si>
  <si>
    <t>609771</t>
  </si>
  <si>
    <t>Sample_1377</t>
  </si>
  <si>
    <t>Sample_1376</t>
  </si>
  <si>
    <t>Aicardi</t>
  </si>
  <si>
    <t>20-35826897-T-G</t>
  </si>
  <si>
    <t>RPN2</t>
  </si>
  <si>
    <t>10382</t>
  </si>
  <si>
    <t>ENST00000237530</t>
  </si>
  <si>
    <t>c.303+2T&gt;G</t>
  </si>
  <si>
    <t>3/16</t>
  </si>
  <si>
    <t>0.96</t>
  </si>
  <si>
    <t>44</t>
  </si>
  <si>
    <t>-97</t>
  </si>
  <si>
    <t>106</t>
  </si>
  <si>
    <t>2.385</t>
  </si>
  <si>
    <t>7.647</t>
  </si>
  <si>
    <t>10.033</t>
  </si>
  <si>
    <t>ENSG00000118705.18_10</t>
  </si>
  <si>
    <t>42:0.03999999910593033</t>
  </si>
  <si>
    <t>-2:-0.8700000047683716</t>
  </si>
  <si>
    <t>ENST00000237530.11_4</t>
  </si>
  <si>
    <t>{'strand': '+', 'eStart': 35826800, 'eEnd': 35826895, 'curt_Int': 3, 'curt_IntStart': 35826896, 'curt_IntEnd': 35827452, 'prev_Ex': 3, 'prev_ExStart': 35826800, 'prev_ExEnd': 35826895, 'next_Ex': 4, 'next_ExStart': 35827453, 'next_ExEnd': 35827628}</t>
  </si>
  <si>
    <t>20 35826800 35826895</t>
  </si>
  <si>
    <t>RIBIIR|RPN-II|RPNII|SWP1</t>
  </si>
  <si>
    <t>NM_002951.5</t>
  </si>
  <si>
    <t>180490</t>
  </si>
  <si>
    <t>8-89198703-A-T</t>
  </si>
  <si>
    <t>8</t>
  </si>
  <si>
    <t>MMP16</t>
  </si>
  <si>
    <t>7162</t>
  </si>
  <si>
    <t>ENST00000286614</t>
  </si>
  <si>
    <t>c.404+2T&gt;A</t>
  </si>
  <si>
    <t>3/9</t>
  </si>
  <si>
    <t>0.07</t>
  </si>
  <si>
    <t>0.69</t>
  </si>
  <si>
    <t>1983</t>
  </si>
  <si>
    <t>124</t>
  </si>
  <si>
    <t>81</t>
  </si>
  <si>
    <t>-0.726</t>
  </si>
  <si>
    <t>8.183</t>
  </si>
  <si>
    <t>7.457</t>
  </si>
  <si>
    <t>ENSG00000156103.16_10</t>
  </si>
  <si>
    <t>0:0.019999999552965164</t>
  </si>
  <si>
    <t>2:-0.8799999952316284</t>
  </si>
  <si>
    <t>ENST00000286614.11_6</t>
  </si>
  <si>
    <t>{'strand': '-', 'eStart': 89198705, 'eEnd': 89198827, 'curt_Int': 3, 'curt_IntStart': 89180203, 'curt_IntEnd': 89198704, 'prev_Ex': 3, 'prev_ExStart': 89198705, 'prev_ExEnd': 89198827, 'next_Ex': 4, 'next_ExStart': 89179898, 'next_ExEnd': 89180202}</t>
  </si>
  <si>
    <t>8 89198705 89198827</t>
  </si>
  <si>
    <t>s8</t>
  </si>
  <si>
    <t>C8orf57|MMP-X2|MT-MMP2|MT-MMP3|MT3-MMP</t>
  </si>
  <si>
    <t>NM_005941.5</t>
  </si>
  <si>
    <t>602262</t>
  </si>
  <si>
    <t>Sample_9044</t>
  </si>
  <si>
    <t>Sample_9045</t>
  </si>
  <si>
    <t>統合失調症</t>
  </si>
  <si>
    <t>1-11129615-C-G</t>
  </si>
  <si>
    <t>EXOSC10</t>
  </si>
  <si>
    <t>9138</t>
  </si>
  <si>
    <t>ENST00000376936</t>
  </si>
  <si>
    <t>c.2488+1G&gt;C</t>
  </si>
  <si>
    <t>22/24</t>
  </si>
  <si>
    <t>0.26</t>
  </si>
  <si>
    <t>0.56</t>
  </si>
  <si>
    <t>0.99</t>
  </si>
  <si>
    <t>-1306</t>
  </si>
  <si>
    <t>172</t>
  </si>
  <si>
    <t>0.025</t>
  </si>
  <si>
    <t>8.273</t>
  </si>
  <si>
    <t>8.297</t>
  </si>
  <si>
    <t>ENSG00000230337.5_12</t>
  </si>
  <si>
    <t>4:0.0</t>
  </si>
  <si>
    <t>1:-0.0</t>
  </si>
  <si>
    <t>Warnings:,ENSG00000171824.14_12</t>
  </si>
  <si>
    <t>ENST00000376936.9_9</t>
  </si>
  <si>
    <t>{'strand': '-', 'eStart': 11129616, 'eEnd': 11129787, 'curt_Ex': 22, 'curt_ExStart': 11129616, 'curt_ExEnd': 11129787, 'prev_Ex': 21, 'prev_ExStart': 11130957, 'prev_ExEnd': 11131030, 'next_Ex': 23, 'next_ExStart': 11128702, 'next_ExEnd': 11128763}</t>
  </si>
  <si>
    <t>1 11129616 11129787</t>
  </si>
  <si>
    <t>p2|p3|p4|PM-Scl|PM/Scl-100|PMSCL|PMSCL2|RRP6|Rrp6p</t>
  </si>
  <si>
    <t>NM_002685.4</t>
  </si>
  <si>
    <t>605960</t>
  </si>
  <si>
    <t>17-46134392-A-C</t>
  </si>
  <si>
    <t>NFE2L1</t>
  </si>
  <si>
    <t>7781</t>
  </si>
  <si>
    <t>ENST00000362042</t>
  </si>
  <si>
    <t>c.724-2A&gt;C</t>
  </si>
  <si>
    <t>3/5</t>
  </si>
  <si>
    <t>0.48</t>
  </si>
  <si>
    <t>-1880</t>
  </si>
  <si>
    <t>91</t>
  </si>
  <si>
    <t>-1.136</t>
  </si>
  <si>
    <t>6.906</t>
  </si>
  <si>
    <t>ENSG00000082641.16_16</t>
  </si>
  <si>
    <t>10:0.11999999731779099</t>
  </si>
  <si>
    <t>2:-0.8399999737739563</t>
  </si>
  <si>
    <t>ENST00000362042.8_6</t>
  </si>
  <si>
    <t>{'strand': '+', 'eStart': 46134394, 'eEnd': 46134483, 'curt_Int': 3, 'curt_IntStart': 46133961, 'curt_IntEnd': 46134393, 'prev_Ex': 3, 'prev_ExStart': 46133748, 'prev_ExEnd': 46133960, 'next_Ex': 4, 'next_ExStart': 46134394, 'next_ExEnd': 46134483}</t>
  </si>
  <si>
    <t>17 46134394 46134483</t>
  </si>
  <si>
    <t>17 46134394 46134402</t>
  </si>
  <si>
    <t>s10</t>
  </si>
  <si>
    <t>LCR-F1|NRF-1|NRF1|TCF11</t>
  </si>
  <si>
    <t>NM_003204.3</t>
  </si>
  <si>
    <t>163260</t>
  </si>
  <si>
    <t>Sample_21207</t>
  </si>
  <si>
    <t>Sample_21208</t>
  </si>
  <si>
    <t>特異顔貌_先天性心疾患,特異顔貌_先天性心疾患</t>
  </si>
  <si>
    <t>1-155012960-G-A</t>
  </si>
  <si>
    <t>DCST1</t>
  </si>
  <si>
    <t>26539</t>
  </si>
  <si>
    <t>ENST00000295542</t>
  </si>
  <si>
    <t>c.392-1G&gt;A</t>
  </si>
  <si>
    <t>5/16</t>
  </si>
  <si>
    <t>0.80</t>
  </si>
  <si>
    <t>0.11</t>
  </si>
  <si>
    <t>1373</t>
  </si>
  <si>
    <t>140</t>
  </si>
  <si>
    <t>-0.947</t>
  </si>
  <si>
    <t>7.803</t>
  </si>
  <si>
    <t>ENSG00000163357.11_13</t>
  </si>
  <si>
    <t>2:0.8399999737739563</t>
  </si>
  <si>
    <t>1:-0.8799999952316284</t>
  </si>
  <si>
    <t>ENST00000295542.6_11</t>
  </si>
  <si>
    <t>{'strand': '+', 'eStart': 155012961, 'eEnd': 155013100, 'curt_Int': 5, 'curt_IntStart': 155012008, 'curt_IntEnd': 155012960, 'prev_Ex': 5, 'prev_ExStart': 155011879, 'prev_ExEnd': 155012007, 'next_Ex': 6, 'next_ExStart': 155012961, 'next_ExEnd': 155013100}</t>
  </si>
  <si>
    <t>1 155012961 155013100</t>
  </si>
  <si>
    <t>1 155012961 155012962</t>
  </si>
  <si>
    <t>SNKY|SPE49</t>
  </si>
  <si>
    <t>NM_152494.4</t>
  </si>
  <si>
    <t>Sample_21157</t>
  </si>
  <si>
    <t>Sample_21158</t>
  </si>
  <si>
    <t xml:space="preserve">Epilepsy ,Epilepsy </t>
  </si>
  <si>
    <t>1-168211737-A-C</t>
  </si>
  <si>
    <t>SFT2D2</t>
  </si>
  <si>
    <t>25140</t>
  </si>
  <si>
    <t>ENST00000271375</t>
  </si>
  <si>
    <t>c.444-2A&gt;C</t>
  </si>
  <si>
    <t>7/7</t>
  </si>
  <si>
    <t>155</t>
  </si>
  <si>
    <t>225</t>
  </si>
  <si>
    <t>570</t>
  </si>
  <si>
    <t>3.547</t>
  </si>
  <si>
    <t>11.590</t>
  </si>
  <si>
    <t>ENSG00000213064.10_7</t>
  </si>
  <si>
    <t>15:0.05000000074505806</t>
  </si>
  <si>
    <t>2:-0.8500000238418579</t>
  </si>
  <si>
    <t>ENST00000271375.7_3</t>
  </si>
  <si>
    <t>{'strand': '+', 'eStart': 168211739, 'eEnd': 168222259, 'curt_Int': 7, 'curt_IntStart': 168208399, 'curt_IntEnd': 168211738, 'prev_Ex': 7, 'prev_ExStart': 168208369, 'prev_ExEnd': 168208398, 'next_Ex': 8, 'next_ExStart': 168211739, 'next_ExEnd': 168222259}</t>
  </si>
  <si>
    <t>Escape_NMD</t>
  </si>
  <si>
    <t>1 168211739 168211892</t>
  </si>
  <si>
    <t>Sample_9092</t>
  </si>
  <si>
    <t>Sample_9093</t>
  </si>
  <si>
    <t>5-141005760-C-A</t>
  </si>
  <si>
    <t>5</t>
  </si>
  <si>
    <t>HDAC3</t>
  </si>
  <si>
    <t>4854</t>
  </si>
  <si>
    <t>ENST00000305264</t>
  </si>
  <si>
    <t>c.920+1G&gt;T</t>
  </si>
  <si>
    <t>11/14</t>
  </si>
  <si>
    <t>0.54</t>
  </si>
  <si>
    <t>-36</t>
  </si>
  <si>
    <t>90</t>
  </si>
  <si>
    <t>-0.454</t>
  </si>
  <si>
    <t>8.504</t>
  </si>
  <si>
    <t>8.050</t>
  </si>
  <si>
    <t>ENSG00000228737.3_11</t>
  </si>
  <si>
    <t>-8:0.0</t>
  </si>
  <si>
    <t>26:-0.0</t>
  </si>
  <si>
    <t>Warnings:,ENSG00000171720.10_12</t>
  </si>
  <si>
    <t>ENST00000305264.8_6</t>
  </si>
  <si>
    <t>{'strand': '-', 'eStart': 141005761, 'eEnd': 141005850, 'curt_Ex': 11, 'curt_ExStart': 141005761, 'curt_ExEnd': 141005850, 'prev_Ex': 10, 'prev_ExStart': 141007460, 'prev_ExEnd': 141007524, 'next_Ex': 12, 'next_ExStart': 141005580, 'next_ExEnd': 141005638}</t>
  </si>
  <si>
    <t>5 141005761 141005850</t>
  </si>
  <si>
    <t>HD3|KDAC3|RPD3|RPD3-2</t>
  </si>
  <si>
    <t>NM_003883.4</t>
  </si>
  <si>
    <t>605166</t>
  </si>
  <si>
    <t>Sample_12352</t>
  </si>
  <si>
    <t>Sample_12353</t>
  </si>
  <si>
    <t>Aicardi症候群,Aicardi症候群</t>
  </si>
  <si>
    <t>3-128853674-C-T</t>
  </si>
  <si>
    <t>ISY1</t>
  </si>
  <si>
    <t>29201</t>
  </si>
  <si>
    <t>ENST00000273541</t>
  </si>
  <si>
    <t>c.607+1G&gt;A</t>
  </si>
  <si>
    <t>9/11</t>
  </si>
  <si>
    <t>0.71</t>
  </si>
  <si>
    <t>0.09</t>
  </si>
  <si>
    <t>-67</t>
  </si>
  <si>
    <t>123</t>
  </si>
  <si>
    <t>-0.884</t>
  </si>
  <si>
    <t>7.298</t>
  </si>
  <si>
    <t>ENSG00000261796.1_10</t>
  </si>
  <si>
    <t>-3:0.30000001192092896</t>
  </si>
  <si>
    <t>1:-0.8600000143051147</t>
  </si>
  <si>
    <t>Warnings:,ENSG00000240682.10_12</t>
  </si>
  <si>
    <t>ENST00000273541.12_4</t>
  </si>
  <si>
    <t>{'strand': '-', 'eStart': 128853675, 'eEnd': 128853797, 'curt_Ex': 9, 'curt_ExStart': 128853675, 'curt_ExEnd': 128853797, 'prev_Ex': 8, 'prev_ExStart': 128855974, 'prev_ExEnd': 128856039, 'next_Ex': 10, 'next_ExStart': 128852917, 'next_ExEnd': 128853038}</t>
  </si>
  <si>
    <t>3 128853675 128853797</t>
  </si>
  <si>
    <t>NM_020701.4</t>
  </si>
  <si>
    <t>612764</t>
  </si>
  <si>
    <t>Sample_12292</t>
  </si>
  <si>
    <t>Sample_12293</t>
  </si>
  <si>
    <t>ASD</t>
  </si>
  <si>
    <t>14-69988999-G-T</t>
  </si>
  <si>
    <t>14</t>
  </si>
  <si>
    <t>PLEKHD1</t>
  </si>
  <si>
    <t>20148</t>
  </si>
  <si>
    <t>ENST00000322564</t>
  </si>
  <si>
    <t>c.556-1G&gt;T</t>
  </si>
  <si>
    <t>6/12</t>
  </si>
  <si>
    <t>0.32</t>
  </si>
  <si>
    <t>1438</t>
  </si>
  <si>
    <t>95</t>
  </si>
  <si>
    <t>1.088</t>
  </si>
  <si>
    <t>8.598</t>
  </si>
  <si>
    <t>9.686</t>
  </si>
  <si>
    <t>ENSG00000175985.10_7</t>
  </si>
  <si>
    <t>4:0.25</t>
  </si>
  <si>
    <t>1:-0.8700000047683716</t>
  </si>
  <si>
    <t>ENST00000322564.9_3</t>
  </si>
  <si>
    <t>{'strand': '+', 'eStart': 69989000, 'eEnd': 69989094, 'curt_Int': 6, 'curt_IntStart': 69969597, 'curt_IntEnd': 69988999, 'prev_Ex': 6, 'prev_ExStart': 69969544, 'prev_ExEnd': 69969596, 'next_Ex': 7, 'next_ExStart': 69989000, 'next_ExEnd': 69989094}</t>
  </si>
  <si>
    <t>14 69989000 69989094</t>
  </si>
  <si>
    <t>UPF0639</t>
  </si>
  <si>
    <t>NM_001161498.2</t>
  </si>
  <si>
    <t>Sample_5241</t>
  </si>
  <si>
    <t>Sample_5242</t>
  </si>
  <si>
    <t>EOEE_unclassified</t>
  </si>
  <si>
    <t>9-34618759-T-C</t>
  </si>
  <si>
    <t>9</t>
  </si>
  <si>
    <t>DCTN3</t>
  </si>
  <si>
    <t>2713</t>
  </si>
  <si>
    <t>ENST00000259632</t>
  </si>
  <si>
    <t>c.97-2A&gt;G</t>
  </si>
  <si>
    <t>1/6</t>
  </si>
  <si>
    <t>1.00</t>
  </si>
  <si>
    <t>0.73</t>
  </si>
  <si>
    <t>-23</t>
  </si>
  <si>
    <t>-521</t>
  </si>
  <si>
    <t>-86</t>
  </si>
  <si>
    <t>1.929</t>
  </si>
  <si>
    <t>7.955</t>
  </si>
  <si>
    <t>9.884</t>
  </si>
  <si>
    <t>ENSG00000137100.16_10</t>
  </si>
  <si>
    <t>-23:0.05000000074505806</t>
  </si>
  <si>
    <t>-2:-0.8600000143051147</t>
  </si>
  <si>
    <t>ENST00000259632.12_8</t>
  </si>
  <si>
    <t>{'strand': '-', 'eStart': 34618673, 'eEnd': 34618757, 'curt_Int': 1, 'curt_IntStart': 34618758, 'curt_IntEnd': 34620365, 'prev_Ex': 1, 'prev_ExStart': 34620366, 'prev_ExEnd': 34620492, 'next_Ex': 2, 'next_ExStart': 34618673, 'next_ExEnd': 34618757}</t>
  </si>
  <si>
    <t>9 34618673 34618757</t>
  </si>
  <si>
    <t>Sample_20469</t>
  </si>
  <si>
    <t>Sample_20470</t>
  </si>
  <si>
    <t>小脳形成異常,小脳形成異常</t>
  </si>
  <si>
    <t>2-39156972-G-C</t>
  </si>
  <si>
    <t>ARHGEF33</t>
  </si>
  <si>
    <t>37252</t>
  </si>
  <si>
    <t>ENST00000409978</t>
  </si>
  <si>
    <t>c.362+1G&gt;C</t>
  </si>
  <si>
    <t>6/17</t>
  </si>
  <si>
    <t>-918</t>
  </si>
  <si>
    <t>1253</t>
  </si>
  <si>
    <t>-12</t>
  </si>
  <si>
    <t>0.823</t>
  </si>
  <si>
    <t>9.095</t>
  </si>
  <si>
    <t>ENSG00000214694.13_16</t>
  </si>
  <si>
    <t>-12:0.2800000011920929</t>
  </si>
  <si>
    <t>-1:-0.8899999856948853</t>
  </si>
  <si>
    <t>ENST00000409978.7_5</t>
  </si>
  <si>
    <t>{'strand': '+', 'eStart': 39156850, 'eEnd': 39156971, 'curt_Ex': 6, 'curt_ExStart': 39156850, 'curt_ExEnd': 39156971, 'prev_Ex': 5, 'prev_ExStart': 39156048, 'prev_ExEnd': 39156212, 'next_Ex': 7, 'next_ExStart': 39158250, 'next_ExEnd': 39158392}</t>
  </si>
  <si>
    <t>NM_001367623.3</t>
  </si>
  <si>
    <t>Sample_21790</t>
  </si>
  <si>
    <t>Sample_21791</t>
  </si>
  <si>
    <t>早期乳児難治性てんかん,早期乳児難治性てんかん</t>
  </si>
  <si>
    <t>8-99028891-G-A</t>
  </si>
  <si>
    <t>MATN2</t>
  </si>
  <si>
    <t>6908</t>
  </si>
  <si>
    <t>ENST00000520016</t>
  </si>
  <si>
    <t>c.1696+1G&gt;A</t>
  </si>
  <si>
    <t>10/17</t>
  </si>
  <si>
    <t>0.34</t>
  </si>
  <si>
    <t>0.29</t>
  </si>
  <si>
    <t>-1287</t>
  </si>
  <si>
    <t>-123</t>
  </si>
  <si>
    <t>1.633</t>
  </si>
  <si>
    <t>9.815</t>
  </si>
  <si>
    <t>ENSG00000132561.14_18</t>
  </si>
  <si>
    <t>3:0.20000000298023224</t>
  </si>
  <si>
    <t>-1:-0.8600000143051147</t>
  </si>
  <si>
    <t>ENST00000520016.5_2</t>
  </si>
  <si>
    <t>{'strand': '+', 'eStart': 99028768, 'eEnd': 99028890, 'curt_Ex': 10, 'curt_ExStart': 99028768, 'curt_ExEnd': 99028890, 'prev_Ex': 9, 'prev_ExStart': 99019707, 'prev_ExEnd': 99019829, 'next_Ex': 11, 'next_ExStart': 99030222, 'next_ExEnd': 99030344}</t>
  </si>
  <si>
    <t>8 99028768 99028890</t>
  </si>
  <si>
    <t>NM_002380.5</t>
  </si>
  <si>
    <t>602108</t>
  </si>
  <si>
    <t>Sample_14453</t>
  </si>
  <si>
    <t>Sample_14454</t>
  </si>
  <si>
    <t>Lennox-Gastaut症候群,Lennox-Gastaut症候群</t>
  </si>
  <si>
    <t>11-119230372-T-C</t>
  </si>
  <si>
    <t>11</t>
  </si>
  <si>
    <t>USP2</t>
  </si>
  <si>
    <t>12618</t>
  </si>
  <si>
    <t>ENST00000260187</t>
  </si>
  <si>
    <t>c.826-2A&gt;G</t>
  </si>
  <si>
    <t>3/12</t>
  </si>
  <si>
    <t>0.88</t>
  </si>
  <si>
    <t>0.04</t>
  </si>
  <si>
    <t>-26</t>
  </si>
  <si>
    <t>-642</t>
  </si>
  <si>
    <t>3417</t>
  </si>
  <si>
    <t>0.432</t>
  </si>
  <si>
    <t>8.387</t>
  </si>
  <si>
    <t>ENSG00000245248.11_13</t>
  </si>
  <si>
    <t>-28:0.0</t>
  </si>
  <si>
    <t>-2:-0.0</t>
  </si>
  <si>
    <t>Warnings:,ENSG00000036672.16_13</t>
  </si>
  <si>
    <t>ENST00000260187.7_8</t>
  </si>
  <si>
    <t>{'strand': '-', 'eStart': 119230247, 'eEnd': 119230370, 'curt_Int': 3, 'curt_IntStart': 119230371, 'curt_IntEnd': 119230893, 'prev_Ex': 3, 'prev_ExStart': 119230894, 'prev_ExEnd': 119230944, 'next_Ex': 4, 'next_ExStart': 119230247, 'next_ExEnd': 119230370}</t>
  </si>
  <si>
    <t>11 119230346 119230370</t>
  </si>
  <si>
    <t>UBP41|USP9</t>
  </si>
  <si>
    <t>NM_004205.5</t>
  </si>
  <si>
    <t>604725</t>
  </si>
  <si>
    <t>GeneSymbol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</si>
</sst>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8"/>
      <color theme="1"/>
      <name val="Arial"/>
      <family val="2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6"/>
  <sheetViews>
    <sheetView tabSelected="1" workbookViewId="0">
      <selection activeCell="D8" sqref="D8"/>
    </sheetView>
  </sheetViews>
  <sheetFormatPr baseColWidth="10" defaultColWidth="8.83203125" defaultRowHeight="14"/>
  <cols>
    <col min="3" max="4" width="17.1640625" customWidth="1"/>
    <col min="5" max="5" width="23.33203125" customWidth="1"/>
    <col min="6" max="6" width="20.83203125" customWidth="1"/>
    <col min="9" max="9" width="9" bestFit="1" customWidth="1"/>
    <col min="14" max="14" width="10" bestFit="1" customWidth="1"/>
  </cols>
  <sheetData>
    <row r="1" spans="1:101" ht="15" thickBot="1">
      <c r="C1" s="1"/>
      <c r="D1" s="1"/>
      <c r="E1" s="1" t="s">
        <v>632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</row>
    <row r="2" spans="1:101" ht="15" thickBot="1">
      <c r="A2" s="2">
        <v>20287</v>
      </c>
      <c r="B2">
        <f>COUNTIF($C$2:$C$21,A2)</f>
        <v>0</v>
      </c>
      <c r="C2">
        <v>20078</v>
      </c>
      <c r="D2">
        <f>COUNTIF($A$2:$A$26,C2)</f>
        <v>1</v>
      </c>
      <c r="E2" t="s">
        <v>104</v>
      </c>
      <c r="F2" t="s">
        <v>96</v>
      </c>
      <c r="G2" t="s">
        <v>97</v>
      </c>
      <c r="H2" t="s">
        <v>98</v>
      </c>
      <c r="I2" t="b">
        <v>1</v>
      </c>
      <c r="J2" t="s">
        <v>99</v>
      </c>
      <c r="K2" t="s">
        <v>100</v>
      </c>
      <c r="M2" t="s">
        <v>101</v>
      </c>
      <c r="N2">
        <v>35360126</v>
      </c>
      <c r="O2" t="s">
        <v>102</v>
      </c>
      <c r="P2" t="s">
        <v>103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W2" t="s">
        <v>110</v>
      </c>
      <c r="X2" t="s">
        <v>111</v>
      </c>
      <c r="Y2" t="s">
        <v>112</v>
      </c>
      <c r="Z2" t="s">
        <v>112</v>
      </c>
      <c r="AA2" t="s">
        <v>113</v>
      </c>
      <c r="AB2" t="s">
        <v>114</v>
      </c>
      <c r="AC2" t="s">
        <v>115</v>
      </c>
      <c r="AD2" t="s">
        <v>116</v>
      </c>
      <c r="AE2" t="s">
        <v>117</v>
      </c>
      <c r="AF2" t="s">
        <v>118</v>
      </c>
      <c r="AG2">
        <v>0.02</v>
      </c>
      <c r="AH2" t="s">
        <v>119</v>
      </c>
      <c r="AI2" t="s">
        <v>120</v>
      </c>
      <c r="AJ2" t="s">
        <v>121</v>
      </c>
      <c r="AK2" t="s">
        <v>122</v>
      </c>
      <c r="AL2" t="s">
        <v>123</v>
      </c>
      <c r="AM2" t="s">
        <v>124</v>
      </c>
      <c r="AN2" t="s">
        <v>125</v>
      </c>
      <c r="AO2" t="s">
        <v>126</v>
      </c>
      <c r="AP2">
        <v>7.9999998211860657E-2</v>
      </c>
      <c r="AQ2" t="s">
        <v>127</v>
      </c>
      <c r="AR2">
        <v>1</v>
      </c>
      <c r="AS2" t="s">
        <v>128</v>
      </c>
      <c r="AT2" t="s">
        <v>129</v>
      </c>
      <c r="AU2" t="s">
        <v>129</v>
      </c>
      <c r="AV2" t="s">
        <v>129</v>
      </c>
      <c r="AW2" t="s">
        <v>130</v>
      </c>
      <c r="AX2" t="s">
        <v>131</v>
      </c>
      <c r="AY2" t="s">
        <v>129</v>
      </c>
      <c r="AZ2" t="s">
        <v>132</v>
      </c>
      <c r="BA2" t="s">
        <v>133</v>
      </c>
      <c r="BB2" t="s">
        <v>133</v>
      </c>
      <c r="BC2" t="s">
        <v>134</v>
      </c>
      <c r="BD2" t="s">
        <v>135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P2">
        <v>2274</v>
      </c>
      <c r="BQ2" t="b">
        <v>0</v>
      </c>
      <c r="BR2" t="b">
        <v>0</v>
      </c>
      <c r="BS2" t="s">
        <v>136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Y2" t="b">
        <v>0</v>
      </c>
      <c r="CD2" t="s">
        <v>137</v>
      </c>
      <c r="CE2" t="s">
        <v>138</v>
      </c>
      <c r="CF2" t="s">
        <v>139</v>
      </c>
      <c r="CG2">
        <v>1</v>
      </c>
      <c r="CH2" t="s">
        <v>104</v>
      </c>
      <c r="CJ2" t="s">
        <v>140</v>
      </c>
      <c r="CK2" t="s">
        <v>141</v>
      </c>
      <c r="CL2" t="s">
        <v>106</v>
      </c>
      <c r="CM2" t="s">
        <v>142</v>
      </c>
      <c r="CN2">
        <v>0</v>
      </c>
      <c r="CS2" t="b">
        <v>0</v>
      </c>
      <c r="CT2" t="s">
        <v>143</v>
      </c>
      <c r="CU2" t="b">
        <v>0</v>
      </c>
      <c r="CV2" t="s">
        <v>144</v>
      </c>
      <c r="CW2" t="s">
        <v>145</v>
      </c>
    </row>
    <row r="3" spans="1:101" ht="15" thickBot="1">
      <c r="A3" s="3">
        <v>12988</v>
      </c>
      <c r="B3">
        <f t="shared" ref="B3:B26" si="0">COUNTIF($C$2:$C$21,A3)</f>
        <v>2</v>
      </c>
      <c r="C3">
        <v>12988</v>
      </c>
      <c r="D3">
        <f t="shared" ref="D3:D21" si="1">COUNTIF($A$2:$A$26,C3)</f>
        <v>2</v>
      </c>
      <c r="E3" t="s">
        <v>152</v>
      </c>
      <c r="F3" t="s">
        <v>146</v>
      </c>
      <c r="G3" t="s">
        <v>147</v>
      </c>
      <c r="H3" t="s">
        <v>148</v>
      </c>
      <c r="I3" t="b">
        <v>1</v>
      </c>
      <c r="J3" t="s">
        <v>149</v>
      </c>
      <c r="K3" t="s">
        <v>100</v>
      </c>
      <c r="M3" t="s">
        <v>150</v>
      </c>
      <c r="N3">
        <v>84624133</v>
      </c>
      <c r="O3" t="s">
        <v>151</v>
      </c>
      <c r="P3" t="s">
        <v>102</v>
      </c>
      <c r="Q3" t="s">
        <v>105</v>
      </c>
      <c r="R3" t="s">
        <v>153</v>
      </c>
      <c r="S3" t="s">
        <v>154</v>
      </c>
      <c r="T3" t="s">
        <v>155</v>
      </c>
      <c r="U3" t="s">
        <v>156</v>
      </c>
      <c r="W3" t="s">
        <v>157</v>
      </c>
      <c r="X3" t="s">
        <v>158</v>
      </c>
      <c r="Y3" t="s">
        <v>159</v>
      </c>
      <c r="Z3" t="s">
        <v>160</v>
      </c>
      <c r="AA3" t="s">
        <v>161</v>
      </c>
      <c r="AB3" t="s">
        <v>113</v>
      </c>
      <c r="AC3" t="s">
        <v>162</v>
      </c>
      <c r="AD3" t="s">
        <v>163</v>
      </c>
      <c r="AE3" t="s">
        <v>164</v>
      </c>
      <c r="AF3" t="s">
        <v>165</v>
      </c>
      <c r="AG3">
        <v>0.66</v>
      </c>
      <c r="AH3" t="s">
        <v>119</v>
      </c>
      <c r="AI3" t="s">
        <v>166</v>
      </c>
      <c r="AJ3" t="s">
        <v>167</v>
      </c>
      <c r="AK3" t="s">
        <v>168</v>
      </c>
      <c r="AL3" t="s">
        <v>169</v>
      </c>
      <c r="AM3" t="s">
        <v>170</v>
      </c>
      <c r="AN3" t="s">
        <v>171</v>
      </c>
      <c r="AO3" t="s">
        <v>126</v>
      </c>
      <c r="AP3">
        <v>0.64999997615814209</v>
      </c>
      <c r="AQ3" t="s">
        <v>172</v>
      </c>
      <c r="AR3">
        <v>-2</v>
      </c>
      <c r="AS3" t="s">
        <v>128</v>
      </c>
      <c r="AT3" t="s">
        <v>129</v>
      </c>
      <c r="AU3" t="s">
        <v>129</v>
      </c>
      <c r="AV3" t="s">
        <v>129</v>
      </c>
      <c r="AW3" t="s">
        <v>130</v>
      </c>
      <c r="AX3" t="s">
        <v>131</v>
      </c>
      <c r="AY3" t="s">
        <v>129</v>
      </c>
      <c r="AZ3" t="s">
        <v>173</v>
      </c>
      <c r="BA3" t="s">
        <v>133</v>
      </c>
      <c r="BB3" t="s">
        <v>133</v>
      </c>
      <c r="BC3" t="s">
        <v>134</v>
      </c>
      <c r="BD3" t="s">
        <v>174</v>
      </c>
      <c r="BE3" t="b">
        <v>0</v>
      </c>
      <c r="BF3" t="b">
        <v>1</v>
      </c>
      <c r="BG3" t="b">
        <v>0</v>
      </c>
      <c r="BH3" t="b">
        <v>0</v>
      </c>
      <c r="BI3" t="b">
        <v>0</v>
      </c>
      <c r="BL3">
        <v>121</v>
      </c>
      <c r="BP3">
        <v>1563</v>
      </c>
      <c r="BQ3" t="b">
        <v>0</v>
      </c>
      <c r="BR3" t="b">
        <v>0</v>
      </c>
      <c r="BS3" t="s">
        <v>175</v>
      </c>
      <c r="BT3" t="b">
        <v>0</v>
      </c>
      <c r="BU3" t="b">
        <v>1</v>
      </c>
      <c r="BV3" t="b">
        <v>0</v>
      </c>
      <c r="BW3" t="b">
        <v>0</v>
      </c>
      <c r="BX3" t="b">
        <v>0</v>
      </c>
      <c r="BY3" t="b">
        <v>1</v>
      </c>
      <c r="CD3" t="s">
        <v>176</v>
      </c>
      <c r="CE3" t="s">
        <v>138</v>
      </c>
      <c r="CF3" t="s">
        <v>177</v>
      </c>
      <c r="CG3">
        <v>3</v>
      </c>
      <c r="CH3" t="s">
        <v>152</v>
      </c>
      <c r="CI3" t="s">
        <v>178</v>
      </c>
      <c r="CJ3" t="s">
        <v>179</v>
      </c>
      <c r="CK3" t="s">
        <v>141</v>
      </c>
      <c r="CL3" t="s">
        <v>153</v>
      </c>
      <c r="CM3" t="s">
        <v>180</v>
      </c>
      <c r="CN3">
        <v>0</v>
      </c>
      <c r="CS3" t="b">
        <v>0</v>
      </c>
      <c r="CT3" t="s">
        <v>143</v>
      </c>
      <c r="CU3" t="b">
        <v>0</v>
      </c>
      <c r="CV3" t="s">
        <v>144</v>
      </c>
      <c r="CW3" t="s">
        <v>145</v>
      </c>
    </row>
    <row r="4" spans="1:101" ht="15" thickBot="1">
      <c r="A4" s="3">
        <v>9869</v>
      </c>
      <c r="B4">
        <f t="shared" si="0"/>
        <v>1</v>
      </c>
      <c r="C4">
        <v>19227</v>
      </c>
      <c r="D4">
        <f t="shared" si="1"/>
        <v>1</v>
      </c>
      <c r="E4" t="s">
        <v>187</v>
      </c>
      <c r="F4" t="s">
        <v>181</v>
      </c>
      <c r="G4" t="s">
        <v>182</v>
      </c>
      <c r="H4" t="s">
        <v>183</v>
      </c>
      <c r="I4" t="b">
        <v>1</v>
      </c>
      <c r="J4" t="s">
        <v>184</v>
      </c>
      <c r="K4" t="s">
        <v>100</v>
      </c>
      <c r="M4" t="s">
        <v>185</v>
      </c>
      <c r="N4">
        <v>45891202</v>
      </c>
      <c r="O4" t="s">
        <v>103</v>
      </c>
      <c r="P4" t="s">
        <v>186</v>
      </c>
      <c r="Q4" t="s">
        <v>105</v>
      </c>
      <c r="R4" t="s">
        <v>188</v>
      </c>
      <c r="S4" t="s">
        <v>189</v>
      </c>
      <c r="T4" t="s">
        <v>190</v>
      </c>
      <c r="U4" t="s">
        <v>156</v>
      </c>
      <c r="W4" t="s">
        <v>191</v>
      </c>
      <c r="X4" t="s">
        <v>111</v>
      </c>
      <c r="Y4" t="s">
        <v>192</v>
      </c>
      <c r="Z4" t="s">
        <v>193</v>
      </c>
      <c r="AA4" t="s">
        <v>112</v>
      </c>
      <c r="AB4" t="s">
        <v>112</v>
      </c>
      <c r="AC4" t="s">
        <v>194</v>
      </c>
      <c r="AD4" t="s">
        <v>195</v>
      </c>
      <c r="AE4" t="s">
        <v>196</v>
      </c>
      <c r="AF4" t="s">
        <v>197</v>
      </c>
      <c r="AG4">
        <v>0.68</v>
      </c>
      <c r="AH4" t="s">
        <v>119</v>
      </c>
      <c r="AI4" t="s">
        <v>198</v>
      </c>
      <c r="AJ4" t="s">
        <v>167</v>
      </c>
      <c r="AK4" t="s">
        <v>199</v>
      </c>
      <c r="AL4" t="s">
        <v>200</v>
      </c>
      <c r="AM4" t="s">
        <v>201</v>
      </c>
      <c r="AN4" t="s">
        <v>202</v>
      </c>
      <c r="AO4" t="s">
        <v>126</v>
      </c>
      <c r="AP4">
        <v>0.37000000476837158</v>
      </c>
      <c r="AQ4" t="s">
        <v>203</v>
      </c>
      <c r="AR4">
        <v>-2</v>
      </c>
      <c r="AS4" t="s">
        <v>128</v>
      </c>
      <c r="AT4" t="s">
        <v>129</v>
      </c>
      <c r="AU4" t="s">
        <v>129</v>
      </c>
      <c r="AV4" t="s">
        <v>129</v>
      </c>
      <c r="AW4" t="s">
        <v>130</v>
      </c>
      <c r="AX4" t="s">
        <v>131</v>
      </c>
      <c r="AY4" t="s">
        <v>129</v>
      </c>
      <c r="AZ4" t="s">
        <v>173</v>
      </c>
      <c r="BA4" t="s">
        <v>133</v>
      </c>
      <c r="BB4" t="s">
        <v>133</v>
      </c>
      <c r="BC4" t="s">
        <v>134</v>
      </c>
      <c r="BD4" t="s">
        <v>204</v>
      </c>
      <c r="BE4" t="b">
        <v>0</v>
      </c>
      <c r="BF4" t="b">
        <v>1</v>
      </c>
      <c r="BG4" t="b">
        <v>1</v>
      </c>
      <c r="BH4" t="b">
        <v>0</v>
      </c>
      <c r="BI4" t="b">
        <v>0</v>
      </c>
      <c r="BK4">
        <v>15</v>
      </c>
      <c r="BP4">
        <v>2526</v>
      </c>
      <c r="BQ4" t="b">
        <v>0</v>
      </c>
      <c r="BR4" t="b">
        <v>0</v>
      </c>
      <c r="BS4" t="s">
        <v>175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CA4" t="s">
        <v>205</v>
      </c>
      <c r="CC4">
        <v>87.217170490000001</v>
      </c>
      <c r="CD4" t="s">
        <v>137</v>
      </c>
      <c r="CE4" t="s">
        <v>138</v>
      </c>
      <c r="CF4" t="s">
        <v>177</v>
      </c>
      <c r="CG4">
        <v>3</v>
      </c>
      <c r="CH4" t="s">
        <v>187</v>
      </c>
      <c r="CI4" t="s">
        <v>206</v>
      </c>
      <c r="CJ4" t="s">
        <v>207</v>
      </c>
      <c r="CK4" t="s">
        <v>141</v>
      </c>
      <c r="CL4" t="s">
        <v>188</v>
      </c>
      <c r="CM4" t="s">
        <v>208</v>
      </c>
      <c r="CN4">
        <v>0</v>
      </c>
      <c r="CS4" t="b">
        <v>0</v>
      </c>
      <c r="CT4" t="s">
        <v>143</v>
      </c>
      <c r="CU4" t="b">
        <v>0</v>
      </c>
      <c r="CV4" t="s">
        <v>144</v>
      </c>
      <c r="CW4" t="s">
        <v>145</v>
      </c>
    </row>
    <row r="5" spans="1:101" ht="15" thickBot="1">
      <c r="A5" s="3">
        <v>20078</v>
      </c>
      <c r="B5">
        <f t="shared" si="0"/>
        <v>2</v>
      </c>
      <c r="C5" s="4">
        <v>5037</v>
      </c>
      <c r="D5" s="4">
        <f t="shared" si="1"/>
        <v>0</v>
      </c>
      <c r="E5" s="5" t="s">
        <v>214</v>
      </c>
      <c r="F5" s="4" t="s">
        <v>209</v>
      </c>
      <c r="G5" s="5" t="s">
        <v>210</v>
      </c>
      <c r="H5" s="5" t="s">
        <v>211</v>
      </c>
      <c r="I5" s="5" t="b">
        <v>1</v>
      </c>
      <c r="J5" s="5" t="s">
        <v>212</v>
      </c>
      <c r="K5" s="5" t="s">
        <v>100</v>
      </c>
      <c r="L5" s="5"/>
      <c r="M5" s="5" t="s">
        <v>213</v>
      </c>
      <c r="N5" s="5">
        <v>55206743</v>
      </c>
      <c r="O5" s="5" t="s">
        <v>186</v>
      </c>
      <c r="P5" s="5" t="s">
        <v>151</v>
      </c>
      <c r="Q5" t="s">
        <v>105</v>
      </c>
      <c r="R5" t="s">
        <v>215</v>
      </c>
      <c r="S5" t="s">
        <v>216</v>
      </c>
      <c r="T5" t="s">
        <v>217</v>
      </c>
      <c r="U5" t="s">
        <v>218</v>
      </c>
      <c r="V5" t="s">
        <v>219</v>
      </c>
      <c r="X5" t="s">
        <v>158</v>
      </c>
      <c r="Y5" t="s">
        <v>112</v>
      </c>
      <c r="Z5" t="s">
        <v>112</v>
      </c>
      <c r="AA5" t="s">
        <v>193</v>
      </c>
      <c r="AB5" t="s">
        <v>112</v>
      </c>
      <c r="AC5" t="s">
        <v>220</v>
      </c>
      <c r="AD5" t="s">
        <v>221</v>
      </c>
      <c r="AE5" t="s">
        <v>222</v>
      </c>
      <c r="AF5" t="s">
        <v>223</v>
      </c>
      <c r="AG5">
        <v>0.68</v>
      </c>
      <c r="AL5" t="s">
        <v>224</v>
      </c>
      <c r="AM5" t="s">
        <v>225</v>
      </c>
      <c r="AN5" t="s">
        <v>226</v>
      </c>
      <c r="AO5" t="s">
        <v>126</v>
      </c>
      <c r="AP5">
        <v>0.28999999165534968</v>
      </c>
      <c r="AQ5" t="s">
        <v>227</v>
      </c>
      <c r="AS5" t="s">
        <v>228</v>
      </c>
      <c r="AT5" t="s">
        <v>229</v>
      </c>
      <c r="AU5" t="s">
        <v>230</v>
      </c>
      <c r="AV5" t="s">
        <v>231</v>
      </c>
      <c r="AW5">
        <v>4</v>
      </c>
      <c r="AX5">
        <v>0.82135523613963046</v>
      </c>
      <c r="AY5" t="s">
        <v>232</v>
      </c>
      <c r="AZ5" t="s">
        <v>233</v>
      </c>
      <c r="BA5" t="s">
        <v>133</v>
      </c>
      <c r="BB5" t="s">
        <v>133</v>
      </c>
      <c r="BC5" t="s">
        <v>134</v>
      </c>
      <c r="BD5" t="s">
        <v>234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P5">
        <v>1350</v>
      </c>
      <c r="BQ5" t="b">
        <v>0</v>
      </c>
      <c r="BR5" t="b">
        <v>0</v>
      </c>
      <c r="BS5" t="s">
        <v>136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CD5" t="s">
        <v>235</v>
      </c>
      <c r="CE5" t="s">
        <v>138</v>
      </c>
      <c r="CF5" t="s">
        <v>236</v>
      </c>
      <c r="CG5">
        <v>2</v>
      </c>
      <c r="CH5" t="s">
        <v>214</v>
      </c>
      <c r="CI5" t="s">
        <v>237</v>
      </c>
      <c r="CJ5" t="s">
        <v>238</v>
      </c>
      <c r="CK5" t="s">
        <v>141</v>
      </c>
      <c r="CL5" t="s">
        <v>215</v>
      </c>
      <c r="CM5" t="s">
        <v>239</v>
      </c>
      <c r="CN5">
        <v>0</v>
      </c>
      <c r="CS5" t="b">
        <v>0</v>
      </c>
      <c r="CT5" t="s">
        <v>143</v>
      </c>
      <c r="CU5" t="b">
        <v>0</v>
      </c>
      <c r="CV5" t="s">
        <v>144</v>
      </c>
      <c r="CW5" t="s">
        <v>145</v>
      </c>
    </row>
    <row r="6" spans="1:101" ht="15" thickBot="1">
      <c r="A6" s="3">
        <v>21789</v>
      </c>
      <c r="B6">
        <f t="shared" si="0"/>
        <v>1</v>
      </c>
      <c r="C6">
        <v>13387</v>
      </c>
      <c r="D6">
        <f t="shared" si="1"/>
        <v>1</v>
      </c>
      <c r="E6" t="s">
        <v>244</v>
      </c>
      <c r="F6" t="s">
        <v>240</v>
      </c>
      <c r="G6" t="s">
        <v>241</v>
      </c>
      <c r="H6" t="s">
        <v>242</v>
      </c>
      <c r="I6" t="b">
        <v>1</v>
      </c>
      <c r="J6" t="s">
        <v>243</v>
      </c>
      <c r="K6" t="s">
        <v>100</v>
      </c>
      <c r="M6" t="s">
        <v>163</v>
      </c>
      <c r="N6">
        <v>95539264</v>
      </c>
      <c r="O6" t="s">
        <v>186</v>
      </c>
      <c r="P6" t="s">
        <v>151</v>
      </c>
      <c r="Q6" t="s">
        <v>105</v>
      </c>
      <c r="R6" t="s">
        <v>245</v>
      </c>
      <c r="S6" t="s">
        <v>246</v>
      </c>
      <c r="T6" t="s">
        <v>247</v>
      </c>
      <c r="U6" t="s">
        <v>156</v>
      </c>
      <c r="W6" t="s">
        <v>248</v>
      </c>
      <c r="X6" t="s">
        <v>158</v>
      </c>
      <c r="Y6" t="s">
        <v>249</v>
      </c>
      <c r="Z6" t="s">
        <v>250</v>
      </c>
      <c r="AA6" t="s">
        <v>112</v>
      </c>
      <c r="AB6" t="s">
        <v>114</v>
      </c>
      <c r="AC6" t="s">
        <v>251</v>
      </c>
      <c r="AD6" t="s">
        <v>252</v>
      </c>
      <c r="AE6" t="s">
        <v>253</v>
      </c>
      <c r="AF6" t="s">
        <v>254</v>
      </c>
      <c r="AG6">
        <v>0.9</v>
      </c>
      <c r="AH6" t="s">
        <v>119</v>
      </c>
      <c r="AI6" t="s">
        <v>255</v>
      </c>
      <c r="AJ6" t="s">
        <v>256</v>
      </c>
      <c r="AK6" t="s">
        <v>257</v>
      </c>
      <c r="AL6" t="s">
        <v>258</v>
      </c>
      <c r="AM6" t="s">
        <v>259</v>
      </c>
      <c r="AN6" t="s">
        <v>260</v>
      </c>
      <c r="AO6" t="s">
        <v>261</v>
      </c>
      <c r="AP6">
        <v>0.74000000953674316</v>
      </c>
      <c r="AQ6" t="s">
        <v>262</v>
      </c>
      <c r="AR6">
        <v>-1</v>
      </c>
      <c r="AS6" t="s">
        <v>128</v>
      </c>
      <c r="AT6" t="s">
        <v>129</v>
      </c>
      <c r="AU6" t="s">
        <v>129</v>
      </c>
      <c r="AV6" t="s">
        <v>129</v>
      </c>
      <c r="AW6" t="s">
        <v>130</v>
      </c>
      <c r="AX6" t="s">
        <v>131</v>
      </c>
      <c r="AY6" t="s">
        <v>129</v>
      </c>
      <c r="AZ6" t="s">
        <v>173</v>
      </c>
      <c r="BA6" t="s">
        <v>133</v>
      </c>
      <c r="BB6" t="s">
        <v>133</v>
      </c>
      <c r="BC6" t="s">
        <v>134</v>
      </c>
      <c r="BD6" t="s">
        <v>263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N6">
        <v>85</v>
      </c>
      <c r="BP6">
        <v>1305</v>
      </c>
      <c r="BQ6" t="b">
        <v>0</v>
      </c>
      <c r="BR6" t="b">
        <v>0</v>
      </c>
      <c r="BS6" t="s">
        <v>175</v>
      </c>
      <c r="BT6" t="b">
        <v>0</v>
      </c>
      <c r="BU6" t="b">
        <v>0</v>
      </c>
      <c r="BV6" t="b">
        <v>0</v>
      </c>
      <c r="BW6" t="b">
        <v>1</v>
      </c>
      <c r="BX6" t="b">
        <v>0</v>
      </c>
      <c r="BY6" t="b">
        <v>1</v>
      </c>
      <c r="CD6" t="s">
        <v>176</v>
      </c>
      <c r="CE6" t="s">
        <v>138</v>
      </c>
      <c r="CF6" t="s">
        <v>177</v>
      </c>
      <c r="CG6">
        <v>3</v>
      </c>
      <c r="CH6" t="s">
        <v>244</v>
      </c>
      <c r="CJ6" t="s">
        <v>264</v>
      </c>
      <c r="CK6" t="s">
        <v>141</v>
      </c>
      <c r="CL6" t="s">
        <v>245</v>
      </c>
      <c r="CN6">
        <v>0</v>
      </c>
      <c r="CS6" t="b">
        <v>0</v>
      </c>
      <c r="CT6" t="s">
        <v>143</v>
      </c>
      <c r="CU6" t="b">
        <v>0</v>
      </c>
      <c r="CV6" t="s">
        <v>144</v>
      </c>
      <c r="CW6" t="s">
        <v>145</v>
      </c>
    </row>
    <row r="7" spans="1:101" ht="15" thickBot="1">
      <c r="A7" s="3">
        <v>21156</v>
      </c>
      <c r="B7">
        <f t="shared" si="0"/>
        <v>1</v>
      </c>
      <c r="C7">
        <v>4752</v>
      </c>
      <c r="D7">
        <f t="shared" si="1"/>
        <v>1</v>
      </c>
      <c r="E7" t="s">
        <v>270</v>
      </c>
      <c r="F7" t="s">
        <v>265</v>
      </c>
      <c r="G7" t="s">
        <v>266</v>
      </c>
      <c r="H7" t="s">
        <v>267</v>
      </c>
      <c r="I7" t="b">
        <v>1</v>
      </c>
      <c r="J7" t="s">
        <v>268</v>
      </c>
      <c r="K7" t="s">
        <v>100</v>
      </c>
      <c r="M7" t="s">
        <v>269</v>
      </c>
      <c r="N7">
        <v>111311766</v>
      </c>
      <c r="O7" t="s">
        <v>186</v>
      </c>
      <c r="P7" t="s">
        <v>151</v>
      </c>
      <c r="Q7" t="s">
        <v>105</v>
      </c>
      <c r="R7" t="s">
        <v>271</v>
      </c>
      <c r="S7" t="s">
        <v>272</v>
      </c>
      <c r="T7" t="s">
        <v>273</v>
      </c>
      <c r="U7" t="s">
        <v>109</v>
      </c>
      <c r="W7" t="s">
        <v>274</v>
      </c>
      <c r="X7" t="s">
        <v>158</v>
      </c>
      <c r="Y7" t="s">
        <v>112</v>
      </c>
      <c r="Z7" t="s">
        <v>275</v>
      </c>
      <c r="AA7" t="s">
        <v>276</v>
      </c>
      <c r="AB7" t="s">
        <v>277</v>
      </c>
      <c r="AC7" t="s">
        <v>278</v>
      </c>
      <c r="AD7" t="s">
        <v>279</v>
      </c>
      <c r="AE7" t="s">
        <v>280</v>
      </c>
      <c r="AF7" t="s">
        <v>281</v>
      </c>
      <c r="AG7">
        <v>0.95</v>
      </c>
      <c r="AH7" t="s">
        <v>119</v>
      </c>
      <c r="AI7" t="s">
        <v>282</v>
      </c>
      <c r="AJ7" t="s">
        <v>121</v>
      </c>
      <c r="AK7" t="s">
        <v>283</v>
      </c>
      <c r="AL7" t="s">
        <v>284</v>
      </c>
      <c r="AM7" t="s">
        <v>285</v>
      </c>
      <c r="AN7" t="s">
        <v>286</v>
      </c>
      <c r="AO7" t="s">
        <v>126</v>
      </c>
      <c r="AP7">
        <v>0.72000002861022949</v>
      </c>
      <c r="AQ7" t="s">
        <v>287</v>
      </c>
      <c r="AR7">
        <v>1</v>
      </c>
      <c r="AS7" t="s">
        <v>128</v>
      </c>
      <c r="AT7" t="s">
        <v>129</v>
      </c>
      <c r="AU7" t="s">
        <v>129</v>
      </c>
      <c r="AV7" t="s">
        <v>129</v>
      </c>
      <c r="AW7" t="s">
        <v>130</v>
      </c>
      <c r="AX7" t="s">
        <v>131</v>
      </c>
      <c r="AY7" t="s">
        <v>129</v>
      </c>
      <c r="AZ7" t="s">
        <v>132</v>
      </c>
      <c r="BA7" t="s">
        <v>133</v>
      </c>
      <c r="BB7" t="s">
        <v>133</v>
      </c>
      <c r="BC7" t="s">
        <v>134</v>
      </c>
      <c r="BD7" t="s">
        <v>288</v>
      </c>
      <c r="BE7" t="b">
        <v>0</v>
      </c>
      <c r="BF7" t="b">
        <v>0</v>
      </c>
      <c r="BG7" t="b">
        <v>0</v>
      </c>
      <c r="BH7" t="b">
        <v>1</v>
      </c>
      <c r="BI7" t="b">
        <v>0</v>
      </c>
      <c r="BJ7" t="s">
        <v>289</v>
      </c>
      <c r="BO7">
        <v>120</v>
      </c>
      <c r="BP7">
        <v>1689</v>
      </c>
      <c r="BQ7" t="b">
        <v>0</v>
      </c>
      <c r="BR7" t="b">
        <v>0</v>
      </c>
      <c r="BS7" t="s">
        <v>136</v>
      </c>
      <c r="BT7" t="b">
        <v>0</v>
      </c>
      <c r="BU7" t="b">
        <v>0</v>
      </c>
      <c r="BV7" t="b">
        <v>0</v>
      </c>
      <c r="BW7" t="b">
        <v>0</v>
      </c>
      <c r="BX7" t="b">
        <v>0</v>
      </c>
      <c r="BY7" t="b">
        <v>0</v>
      </c>
      <c r="BZ7" t="s">
        <v>290</v>
      </c>
      <c r="CB7">
        <v>80.385564105</v>
      </c>
      <c r="CD7" t="s">
        <v>137</v>
      </c>
      <c r="CE7" t="s">
        <v>138</v>
      </c>
      <c r="CF7" t="s">
        <v>177</v>
      </c>
      <c r="CG7">
        <v>3</v>
      </c>
      <c r="CH7" t="s">
        <v>270</v>
      </c>
      <c r="CI7" t="s">
        <v>291</v>
      </c>
      <c r="CJ7" t="s">
        <v>292</v>
      </c>
      <c r="CK7" t="s">
        <v>141</v>
      </c>
      <c r="CL7" t="s">
        <v>271</v>
      </c>
      <c r="CM7" t="s">
        <v>293</v>
      </c>
      <c r="CN7">
        <v>0</v>
      </c>
      <c r="CS7" t="b">
        <v>0</v>
      </c>
      <c r="CT7" t="s">
        <v>143</v>
      </c>
      <c r="CU7" t="b">
        <v>0</v>
      </c>
      <c r="CV7" t="s">
        <v>144</v>
      </c>
      <c r="CW7" t="s">
        <v>145</v>
      </c>
    </row>
    <row r="8" spans="1:101" ht="15" thickBot="1">
      <c r="A8" s="3">
        <v>19227</v>
      </c>
      <c r="B8">
        <f t="shared" si="0"/>
        <v>1</v>
      </c>
      <c r="C8">
        <v>9869</v>
      </c>
      <c r="D8">
        <f t="shared" si="1"/>
        <v>1</v>
      </c>
      <c r="E8" t="s">
        <v>299</v>
      </c>
      <c r="F8" t="s">
        <v>294</v>
      </c>
      <c r="G8" t="s">
        <v>295</v>
      </c>
      <c r="H8" t="s">
        <v>296</v>
      </c>
      <c r="I8" t="b">
        <v>1</v>
      </c>
      <c r="J8" t="s">
        <v>297</v>
      </c>
      <c r="K8" t="s">
        <v>100</v>
      </c>
      <c r="M8" t="s">
        <v>298</v>
      </c>
      <c r="N8">
        <v>4918905</v>
      </c>
      <c r="O8" t="s">
        <v>186</v>
      </c>
      <c r="P8" t="s">
        <v>151</v>
      </c>
      <c r="Q8" t="s">
        <v>105</v>
      </c>
      <c r="R8" t="s">
        <v>300</v>
      </c>
      <c r="S8" t="s">
        <v>301</v>
      </c>
      <c r="T8" t="s">
        <v>302</v>
      </c>
      <c r="U8" t="s">
        <v>109</v>
      </c>
      <c r="W8" t="s">
        <v>303</v>
      </c>
      <c r="X8" t="s">
        <v>158</v>
      </c>
      <c r="Y8" t="s">
        <v>112</v>
      </c>
      <c r="Z8" t="s">
        <v>304</v>
      </c>
      <c r="AA8" t="s">
        <v>305</v>
      </c>
      <c r="AB8" t="s">
        <v>306</v>
      </c>
      <c r="AC8" t="s">
        <v>307</v>
      </c>
      <c r="AD8" t="s">
        <v>308</v>
      </c>
      <c r="AE8" t="s">
        <v>309</v>
      </c>
      <c r="AF8" t="s">
        <v>281</v>
      </c>
      <c r="AG8">
        <v>0.98</v>
      </c>
      <c r="AH8" t="s">
        <v>119</v>
      </c>
      <c r="AI8" t="s">
        <v>310</v>
      </c>
      <c r="AJ8" t="s">
        <v>121</v>
      </c>
      <c r="AK8" t="s">
        <v>311</v>
      </c>
      <c r="AL8" t="s">
        <v>312</v>
      </c>
      <c r="AM8" t="s">
        <v>313</v>
      </c>
      <c r="AN8" t="s">
        <v>314</v>
      </c>
      <c r="AO8" t="s">
        <v>126</v>
      </c>
      <c r="AP8">
        <v>0.8399999737739563</v>
      </c>
      <c r="AQ8" t="s">
        <v>315</v>
      </c>
      <c r="AR8">
        <v>1</v>
      </c>
      <c r="AS8" t="s">
        <v>128</v>
      </c>
      <c r="AT8" t="s">
        <v>129</v>
      </c>
      <c r="AU8" t="s">
        <v>129</v>
      </c>
      <c r="AV8" t="s">
        <v>129</v>
      </c>
      <c r="AW8" t="s">
        <v>130</v>
      </c>
      <c r="AX8" t="s">
        <v>131</v>
      </c>
      <c r="AY8" t="s">
        <v>129</v>
      </c>
      <c r="AZ8" t="s">
        <v>132</v>
      </c>
      <c r="BA8" t="s">
        <v>133</v>
      </c>
      <c r="BB8" t="s">
        <v>133</v>
      </c>
      <c r="BC8" t="s">
        <v>134</v>
      </c>
      <c r="BD8" t="s">
        <v>316</v>
      </c>
      <c r="BE8" t="b">
        <v>0</v>
      </c>
      <c r="BF8" t="b">
        <v>0</v>
      </c>
      <c r="BG8" t="b">
        <v>0</v>
      </c>
      <c r="BH8" t="b">
        <v>1</v>
      </c>
      <c r="BI8" t="b">
        <v>0</v>
      </c>
      <c r="BJ8" t="s">
        <v>289</v>
      </c>
      <c r="BO8">
        <v>71</v>
      </c>
      <c r="BP8">
        <v>3402</v>
      </c>
      <c r="BQ8" t="b">
        <v>0</v>
      </c>
      <c r="BR8" t="b">
        <v>0</v>
      </c>
      <c r="BS8" t="s">
        <v>136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Y8" t="b">
        <v>1</v>
      </c>
      <c r="BZ8" t="s">
        <v>317</v>
      </c>
      <c r="CB8">
        <v>78.128774387000007</v>
      </c>
      <c r="CD8" t="s">
        <v>176</v>
      </c>
      <c r="CE8" t="s">
        <v>138</v>
      </c>
      <c r="CF8" t="s">
        <v>177</v>
      </c>
      <c r="CG8">
        <v>3</v>
      </c>
      <c r="CH8" t="s">
        <v>299</v>
      </c>
      <c r="CI8" t="s">
        <v>318</v>
      </c>
      <c r="CJ8" t="s">
        <v>319</v>
      </c>
      <c r="CK8" t="s">
        <v>141</v>
      </c>
      <c r="CL8" t="s">
        <v>300</v>
      </c>
      <c r="CM8" t="s">
        <v>320</v>
      </c>
      <c r="CN8">
        <v>0</v>
      </c>
      <c r="CS8" t="b">
        <v>0</v>
      </c>
      <c r="CT8" t="s">
        <v>143</v>
      </c>
      <c r="CU8" t="b">
        <v>0</v>
      </c>
      <c r="CV8" t="s">
        <v>144</v>
      </c>
      <c r="CW8" t="s">
        <v>145</v>
      </c>
    </row>
    <row r="9" spans="1:101" ht="15" thickBot="1">
      <c r="A9" s="3">
        <v>14452</v>
      </c>
      <c r="B9">
        <f t="shared" si="0"/>
        <v>1</v>
      </c>
      <c r="C9">
        <v>372</v>
      </c>
      <c r="D9">
        <f t="shared" si="1"/>
        <v>1</v>
      </c>
      <c r="E9" t="s">
        <v>325</v>
      </c>
      <c r="F9" t="s">
        <v>321</v>
      </c>
      <c r="G9" t="s">
        <v>322</v>
      </c>
      <c r="H9" t="s">
        <v>323</v>
      </c>
      <c r="I9" t="b">
        <v>1</v>
      </c>
      <c r="J9" t="s">
        <v>324</v>
      </c>
      <c r="K9" t="s">
        <v>100</v>
      </c>
      <c r="M9" t="s">
        <v>213</v>
      </c>
      <c r="N9">
        <v>35826897</v>
      </c>
      <c r="O9" t="s">
        <v>103</v>
      </c>
      <c r="P9" t="s">
        <v>186</v>
      </c>
      <c r="Q9" t="s">
        <v>105</v>
      </c>
      <c r="R9" t="s">
        <v>326</v>
      </c>
      <c r="S9" t="s">
        <v>327</v>
      </c>
      <c r="T9" t="s">
        <v>328</v>
      </c>
      <c r="U9" t="s">
        <v>109</v>
      </c>
      <c r="W9" t="s">
        <v>329</v>
      </c>
      <c r="X9" t="s">
        <v>158</v>
      </c>
      <c r="Y9" t="s">
        <v>112</v>
      </c>
      <c r="Z9" t="s">
        <v>330</v>
      </c>
      <c r="AA9" t="s">
        <v>112</v>
      </c>
      <c r="AB9" t="s">
        <v>306</v>
      </c>
      <c r="AC9" t="s">
        <v>331</v>
      </c>
      <c r="AD9" t="s">
        <v>332</v>
      </c>
      <c r="AE9" t="s">
        <v>333</v>
      </c>
      <c r="AF9" t="s">
        <v>195</v>
      </c>
      <c r="AG9">
        <v>0.98</v>
      </c>
      <c r="AH9" t="s">
        <v>119</v>
      </c>
      <c r="AI9" t="s">
        <v>334</v>
      </c>
      <c r="AJ9" t="s">
        <v>335</v>
      </c>
      <c r="AK9" t="s">
        <v>336</v>
      </c>
      <c r="AL9" t="s">
        <v>337</v>
      </c>
      <c r="AM9" t="s">
        <v>338</v>
      </c>
      <c r="AN9" t="s">
        <v>339</v>
      </c>
      <c r="AO9" t="s">
        <v>126</v>
      </c>
      <c r="AP9">
        <v>0.87000000476837158</v>
      </c>
      <c r="AQ9" t="s">
        <v>340</v>
      </c>
      <c r="AR9">
        <v>2</v>
      </c>
      <c r="AS9" t="s">
        <v>128</v>
      </c>
      <c r="AT9" t="s">
        <v>129</v>
      </c>
      <c r="AU9" t="s">
        <v>129</v>
      </c>
      <c r="AV9" t="s">
        <v>129</v>
      </c>
      <c r="AW9" t="s">
        <v>130</v>
      </c>
      <c r="AX9" t="s">
        <v>131</v>
      </c>
      <c r="AY9" t="s">
        <v>129</v>
      </c>
      <c r="AZ9" t="s">
        <v>132</v>
      </c>
      <c r="BA9" t="s">
        <v>133</v>
      </c>
      <c r="BB9" t="s">
        <v>133</v>
      </c>
      <c r="BC9" t="s">
        <v>134</v>
      </c>
      <c r="BD9" t="s">
        <v>341</v>
      </c>
      <c r="BE9" t="b">
        <v>0</v>
      </c>
      <c r="BF9" t="b">
        <v>0</v>
      </c>
      <c r="BG9" t="b">
        <v>0</v>
      </c>
      <c r="BH9" t="b">
        <v>1</v>
      </c>
      <c r="BI9" t="b">
        <v>0</v>
      </c>
      <c r="BJ9" t="s">
        <v>289</v>
      </c>
      <c r="BO9">
        <v>96</v>
      </c>
      <c r="BP9">
        <v>1893</v>
      </c>
      <c r="BQ9" t="b">
        <v>0</v>
      </c>
      <c r="BR9" t="b">
        <v>0</v>
      </c>
      <c r="BS9" t="s">
        <v>175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s">
        <v>342</v>
      </c>
      <c r="CB9">
        <v>88.748639032</v>
      </c>
      <c r="CD9" t="s">
        <v>137</v>
      </c>
      <c r="CE9" t="s">
        <v>138</v>
      </c>
      <c r="CF9" t="s">
        <v>177</v>
      </c>
      <c r="CG9">
        <v>3</v>
      </c>
      <c r="CH9" t="s">
        <v>325</v>
      </c>
      <c r="CI9" t="s">
        <v>343</v>
      </c>
      <c r="CJ9" t="s">
        <v>344</v>
      </c>
      <c r="CK9" t="s">
        <v>141</v>
      </c>
      <c r="CL9" t="s">
        <v>326</v>
      </c>
      <c r="CM9" t="s">
        <v>345</v>
      </c>
      <c r="CN9">
        <v>0</v>
      </c>
      <c r="CS9" t="b">
        <v>0</v>
      </c>
      <c r="CT9" t="s">
        <v>143</v>
      </c>
      <c r="CU9" t="b">
        <v>0</v>
      </c>
      <c r="CV9" t="s">
        <v>144</v>
      </c>
      <c r="CW9" t="s">
        <v>145</v>
      </c>
    </row>
    <row r="10" spans="1:101" ht="15" thickBot="1">
      <c r="A10" s="3">
        <v>11444</v>
      </c>
      <c r="B10">
        <f t="shared" si="0"/>
        <v>1</v>
      </c>
      <c r="C10">
        <v>20078</v>
      </c>
      <c r="D10">
        <f t="shared" si="1"/>
        <v>1</v>
      </c>
      <c r="E10" t="s">
        <v>348</v>
      </c>
      <c r="F10" t="s">
        <v>96</v>
      </c>
      <c r="G10" t="s">
        <v>97</v>
      </c>
      <c r="H10" t="s">
        <v>98</v>
      </c>
      <c r="I10" t="b">
        <v>1</v>
      </c>
      <c r="J10" t="s">
        <v>346</v>
      </c>
      <c r="K10" t="s">
        <v>100</v>
      </c>
      <c r="M10" t="s">
        <v>347</v>
      </c>
      <c r="N10">
        <v>89198703</v>
      </c>
      <c r="O10" t="s">
        <v>151</v>
      </c>
      <c r="P10" t="s">
        <v>103</v>
      </c>
      <c r="Q10" t="s">
        <v>105</v>
      </c>
      <c r="R10" t="s">
        <v>349</v>
      </c>
      <c r="S10" t="s">
        <v>350</v>
      </c>
      <c r="T10" t="s">
        <v>351</v>
      </c>
      <c r="U10" t="s">
        <v>109</v>
      </c>
      <c r="W10" t="s">
        <v>352</v>
      </c>
      <c r="X10" t="s">
        <v>111</v>
      </c>
      <c r="Y10" t="s">
        <v>112</v>
      </c>
      <c r="Z10" t="s">
        <v>353</v>
      </c>
      <c r="AA10" t="s">
        <v>354</v>
      </c>
      <c r="AB10" t="s">
        <v>306</v>
      </c>
      <c r="AC10" t="s">
        <v>355</v>
      </c>
      <c r="AD10" t="s">
        <v>356</v>
      </c>
      <c r="AE10" t="s">
        <v>357</v>
      </c>
      <c r="AF10" t="s">
        <v>163</v>
      </c>
      <c r="AG10">
        <v>0.98</v>
      </c>
      <c r="AH10" t="s">
        <v>119</v>
      </c>
      <c r="AI10" t="s">
        <v>358</v>
      </c>
      <c r="AJ10" t="s">
        <v>359</v>
      </c>
      <c r="AK10" t="s">
        <v>360</v>
      </c>
      <c r="AL10" t="s">
        <v>361</v>
      </c>
      <c r="AM10" t="s">
        <v>362</v>
      </c>
      <c r="AN10" t="s">
        <v>363</v>
      </c>
      <c r="AO10" t="s">
        <v>126</v>
      </c>
      <c r="AP10">
        <v>0.87999999523162842</v>
      </c>
      <c r="AQ10" t="s">
        <v>364</v>
      </c>
      <c r="AR10">
        <v>2</v>
      </c>
      <c r="AS10" t="s">
        <v>128</v>
      </c>
      <c r="AT10" t="s">
        <v>129</v>
      </c>
      <c r="AU10" t="s">
        <v>129</v>
      </c>
      <c r="AV10" t="s">
        <v>129</v>
      </c>
      <c r="AW10" t="s">
        <v>130</v>
      </c>
      <c r="AX10" t="s">
        <v>131</v>
      </c>
      <c r="AY10" t="s">
        <v>129</v>
      </c>
      <c r="AZ10" t="s">
        <v>132</v>
      </c>
      <c r="BA10" t="s">
        <v>133</v>
      </c>
      <c r="BB10" t="s">
        <v>133</v>
      </c>
      <c r="BC10" t="s">
        <v>134</v>
      </c>
      <c r="BD10" t="s">
        <v>365</v>
      </c>
      <c r="BE10" t="b">
        <v>0</v>
      </c>
      <c r="BF10" t="b">
        <v>0</v>
      </c>
      <c r="BG10" t="b">
        <v>0</v>
      </c>
      <c r="BH10" t="b">
        <v>1</v>
      </c>
      <c r="BI10" t="b">
        <v>0</v>
      </c>
      <c r="BJ10" t="s">
        <v>289</v>
      </c>
      <c r="BO10">
        <v>123</v>
      </c>
      <c r="BP10">
        <v>1821</v>
      </c>
      <c r="BQ10" t="b">
        <v>0</v>
      </c>
      <c r="BR10" t="b">
        <v>0</v>
      </c>
      <c r="BS10" t="s">
        <v>175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s">
        <v>366</v>
      </c>
      <c r="CB10">
        <v>97.743703543999999</v>
      </c>
      <c r="CD10" t="s">
        <v>367</v>
      </c>
      <c r="CE10" t="s">
        <v>138</v>
      </c>
      <c r="CF10" t="s">
        <v>177</v>
      </c>
      <c r="CG10">
        <v>4</v>
      </c>
      <c r="CH10" t="s">
        <v>348</v>
      </c>
      <c r="CI10" t="s">
        <v>368</v>
      </c>
      <c r="CJ10" t="s">
        <v>369</v>
      </c>
      <c r="CK10" t="s">
        <v>141</v>
      </c>
      <c r="CL10" t="s">
        <v>349</v>
      </c>
      <c r="CM10" t="s">
        <v>370</v>
      </c>
      <c r="CN10">
        <v>0</v>
      </c>
      <c r="CS10" t="b">
        <v>1</v>
      </c>
      <c r="CT10" t="s">
        <v>143</v>
      </c>
      <c r="CU10" t="b">
        <v>0</v>
      </c>
      <c r="CV10" t="s">
        <v>144</v>
      </c>
      <c r="CW10" t="s">
        <v>145</v>
      </c>
    </row>
    <row r="11" spans="1:101" ht="15" thickBot="1">
      <c r="A11" s="3">
        <v>10713</v>
      </c>
      <c r="B11">
        <f t="shared" si="0"/>
        <v>0</v>
      </c>
      <c r="C11">
        <v>9043</v>
      </c>
      <c r="D11">
        <f t="shared" si="1"/>
        <v>1</v>
      </c>
      <c r="E11" t="s">
        <v>375</v>
      </c>
      <c r="F11" t="s">
        <v>371</v>
      </c>
      <c r="G11" t="s">
        <v>372</v>
      </c>
      <c r="H11" t="s">
        <v>373</v>
      </c>
      <c r="I11" t="b">
        <v>1</v>
      </c>
      <c r="J11" t="s">
        <v>374</v>
      </c>
      <c r="K11" t="s">
        <v>100</v>
      </c>
      <c r="M11" t="s">
        <v>252</v>
      </c>
      <c r="N11">
        <v>11129615</v>
      </c>
      <c r="O11" t="s">
        <v>102</v>
      </c>
      <c r="P11" t="s">
        <v>186</v>
      </c>
      <c r="Q11" t="s">
        <v>105</v>
      </c>
      <c r="R11" t="s">
        <v>376</v>
      </c>
      <c r="S11" t="s">
        <v>377</v>
      </c>
      <c r="T11" t="s">
        <v>378</v>
      </c>
      <c r="U11" t="s">
        <v>109</v>
      </c>
      <c r="W11" t="s">
        <v>379</v>
      </c>
      <c r="X11" t="s">
        <v>111</v>
      </c>
      <c r="Y11" t="s">
        <v>112</v>
      </c>
      <c r="Z11" t="s">
        <v>380</v>
      </c>
      <c r="AA11" t="s">
        <v>381</v>
      </c>
      <c r="AB11" t="s">
        <v>382</v>
      </c>
      <c r="AC11" t="s">
        <v>383</v>
      </c>
      <c r="AD11" t="s">
        <v>384</v>
      </c>
      <c r="AE11" t="s">
        <v>254</v>
      </c>
      <c r="AF11" t="s">
        <v>252</v>
      </c>
      <c r="AG11">
        <v>0.99</v>
      </c>
      <c r="AH11" t="s">
        <v>119</v>
      </c>
      <c r="AI11" t="s">
        <v>385</v>
      </c>
      <c r="AJ11" t="s">
        <v>386</v>
      </c>
      <c r="AK11" t="s">
        <v>387</v>
      </c>
      <c r="AL11" t="s">
        <v>388</v>
      </c>
      <c r="AM11" t="s">
        <v>389</v>
      </c>
      <c r="AN11" t="s">
        <v>390</v>
      </c>
      <c r="AO11" t="s">
        <v>391</v>
      </c>
      <c r="AP11">
        <v>0</v>
      </c>
      <c r="AQ11" t="s">
        <v>392</v>
      </c>
      <c r="AR11">
        <v>1</v>
      </c>
      <c r="AS11" t="s">
        <v>128</v>
      </c>
      <c r="AT11" t="s">
        <v>129</v>
      </c>
      <c r="AU11" t="s">
        <v>129</v>
      </c>
      <c r="AV11" t="s">
        <v>129</v>
      </c>
      <c r="AW11" t="s">
        <v>130</v>
      </c>
      <c r="AX11" t="s">
        <v>131</v>
      </c>
      <c r="AY11" t="s">
        <v>129</v>
      </c>
      <c r="AZ11" t="s">
        <v>132</v>
      </c>
      <c r="BA11" t="s">
        <v>133</v>
      </c>
      <c r="BB11" t="s">
        <v>133</v>
      </c>
      <c r="BC11" t="s">
        <v>134</v>
      </c>
      <c r="BD11" t="s">
        <v>393</v>
      </c>
      <c r="BE11" t="b">
        <v>0</v>
      </c>
      <c r="BF11" t="b">
        <v>0</v>
      </c>
      <c r="BG11" t="b">
        <v>0</v>
      </c>
      <c r="BH11" t="b">
        <v>1</v>
      </c>
      <c r="BI11" t="b">
        <v>0</v>
      </c>
      <c r="BJ11" t="s">
        <v>289</v>
      </c>
      <c r="BO11">
        <v>172</v>
      </c>
      <c r="BP11">
        <v>2655</v>
      </c>
      <c r="BQ11" t="b">
        <v>0</v>
      </c>
      <c r="BR11" t="b">
        <v>0</v>
      </c>
      <c r="BS11" t="s">
        <v>136</v>
      </c>
      <c r="BT11" t="b">
        <v>0</v>
      </c>
      <c r="BU11" t="b">
        <v>0</v>
      </c>
      <c r="BV11" t="b">
        <v>0</v>
      </c>
      <c r="BW11" t="b">
        <v>0</v>
      </c>
      <c r="BX11" t="b">
        <v>1</v>
      </c>
      <c r="BY11" t="b">
        <v>1</v>
      </c>
      <c r="BZ11" t="s">
        <v>394</v>
      </c>
      <c r="CB11">
        <v>82.021070442999999</v>
      </c>
      <c r="CD11" t="s">
        <v>176</v>
      </c>
      <c r="CE11" t="s">
        <v>138</v>
      </c>
      <c r="CF11" t="s">
        <v>177</v>
      </c>
      <c r="CG11">
        <v>3</v>
      </c>
      <c r="CH11" t="s">
        <v>375</v>
      </c>
      <c r="CI11" t="s">
        <v>395</v>
      </c>
      <c r="CJ11" t="s">
        <v>396</v>
      </c>
      <c r="CK11" t="s">
        <v>141</v>
      </c>
      <c r="CL11" t="s">
        <v>376</v>
      </c>
      <c r="CM11" t="s">
        <v>397</v>
      </c>
      <c r="CN11">
        <v>0</v>
      </c>
      <c r="CS11" t="b">
        <v>0</v>
      </c>
      <c r="CT11" t="s">
        <v>143</v>
      </c>
      <c r="CU11" t="b">
        <v>0</v>
      </c>
      <c r="CV11" t="s">
        <v>144</v>
      </c>
      <c r="CW11" t="s">
        <v>145</v>
      </c>
    </row>
    <row r="12" spans="1:101" ht="15" thickBot="1">
      <c r="A12" s="3">
        <v>9091</v>
      </c>
      <c r="B12">
        <f t="shared" si="0"/>
        <v>1</v>
      </c>
      <c r="C12">
        <v>12988</v>
      </c>
      <c r="D12">
        <f t="shared" si="1"/>
        <v>2</v>
      </c>
      <c r="E12" t="s">
        <v>399</v>
      </c>
      <c r="F12" t="s">
        <v>146</v>
      </c>
      <c r="G12" t="s">
        <v>147</v>
      </c>
      <c r="H12" t="s">
        <v>148</v>
      </c>
      <c r="I12" t="b">
        <v>1</v>
      </c>
      <c r="J12" t="s">
        <v>398</v>
      </c>
      <c r="K12" t="s">
        <v>100</v>
      </c>
      <c r="M12" t="s">
        <v>185</v>
      </c>
      <c r="N12">
        <v>46134392</v>
      </c>
      <c r="O12" t="s">
        <v>151</v>
      </c>
      <c r="P12" t="s">
        <v>102</v>
      </c>
      <c r="Q12" t="s">
        <v>105</v>
      </c>
      <c r="R12" t="s">
        <v>400</v>
      </c>
      <c r="S12" t="s">
        <v>401</v>
      </c>
      <c r="T12" t="s">
        <v>402</v>
      </c>
      <c r="U12" t="s">
        <v>156</v>
      </c>
      <c r="W12" t="s">
        <v>403</v>
      </c>
      <c r="X12" t="s">
        <v>158</v>
      </c>
      <c r="Y12" t="s">
        <v>192</v>
      </c>
      <c r="Z12" t="s">
        <v>382</v>
      </c>
      <c r="AA12" t="s">
        <v>113</v>
      </c>
      <c r="AB12" t="s">
        <v>404</v>
      </c>
      <c r="AC12" t="s">
        <v>101</v>
      </c>
      <c r="AD12" t="s">
        <v>163</v>
      </c>
      <c r="AE12" t="s">
        <v>405</v>
      </c>
      <c r="AF12" t="s">
        <v>406</v>
      </c>
      <c r="AG12">
        <v>0.99</v>
      </c>
      <c r="AH12" t="s">
        <v>119</v>
      </c>
      <c r="AI12" t="s">
        <v>407</v>
      </c>
      <c r="AJ12" t="s">
        <v>167</v>
      </c>
      <c r="AK12" t="s">
        <v>408</v>
      </c>
      <c r="AL12" t="s">
        <v>409</v>
      </c>
      <c r="AM12" t="s">
        <v>410</v>
      </c>
      <c r="AN12" t="s">
        <v>411</v>
      </c>
      <c r="AO12" t="s">
        <v>126</v>
      </c>
      <c r="AP12">
        <v>0.8399999737739563</v>
      </c>
      <c r="AQ12" t="s">
        <v>412</v>
      </c>
      <c r="AR12">
        <v>-2</v>
      </c>
      <c r="AS12" t="s">
        <v>128</v>
      </c>
      <c r="AT12" t="s">
        <v>129</v>
      </c>
      <c r="AU12" t="s">
        <v>129</v>
      </c>
      <c r="AV12" t="s">
        <v>129</v>
      </c>
      <c r="AW12" t="s">
        <v>130</v>
      </c>
      <c r="AX12" t="s">
        <v>131</v>
      </c>
      <c r="AY12" t="s">
        <v>129</v>
      </c>
      <c r="AZ12" t="s">
        <v>173</v>
      </c>
      <c r="BA12" t="s">
        <v>133</v>
      </c>
      <c r="BB12" t="s">
        <v>133</v>
      </c>
      <c r="BC12" t="s">
        <v>134</v>
      </c>
      <c r="BD12" t="s">
        <v>413</v>
      </c>
      <c r="BE12" t="b">
        <v>0</v>
      </c>
      <c r="BF12" t="b">
        <v>1</v>
      </c>
      <c r="BG12" t="b">
        <v>1</v>
      </c>
      <c r="BH12" t="b">
        <v>1</v>
      </c>
      <c r="BI12" t="b">
        <v>0</v>
      </c>
      <c r="BJ12" t="s">
        <v>289</v>
      </c>
      <c r="BK12">
        <v>8</v>
      </c>
      <c r="BO12">
        <v>90</v>
      </c>
      <c r="BP12">
        <v>2316</v>
      </c>
      <c r="BQ12" t="b">
        <v>0</v>
      </c>
      <c r="BR12" t="b">
        <v>1</v>
      </c>
      <c r="BS12" t="s">
        <v>175</v>
      </c>
      <c r="BT12" t="b">
        <v>1</v>
      </c>
      <c r="BU12" t="b">
        <v>0</v>
      </c>
      <c r="BV12" t="b">
        <v>0</v>
      </c>
      <c r="BW12" t="b">
        <v>0</v>
      </c>
      <c r="BX12" t="b">
        <v>0</v>
      </c>
      <c r="BY12" t="b">
        <v>1</v>
      </c>
      <c r="BZ12" t="s">
        <v>414</v>
      </c>
      <c r="CA12" t="s">
        <v>415</v>
      </c>
      <c r="CB12">
        <v>84.619342838999998</v>
      </c>
      <c r="CC12">
        <v>84.619342838999998</v>
      </c>
      <c r="CD12" t="s">
        <v>416</v>
      </c>
      <c r="CE12" t="s">
        <v>138</v>
      </c>
      <c r="CF12" t="s">
        <v>177</v>
      </c>
      <c r="CG12">
        <v>5</v>
      </c>
      <c r="CH12" t="s">
        <v>399</v>
      </c>
      <c r="CI12" t="s">
        <v>417</v>
      </c>
      <c r="CJ12" t="s">
        <v>418</v>
      </c>
      <c r="CK12" t="s">
        <v>141</v>
      </c>
      <c r="CL12" t="s">
        <v>400</v>
      </c>
      <c r="CM12" t="s">
        <v>419</v>
      </c>
      <c r="CN12">
        <v>0</v>
      </c>
      <c r="CS12" t="b">
        <v>0</v>
      </c>
      <c r="CT12" t="s">
        <v>143</v>
      </c>
      <c r="CU12" t="b">
        <v>0</v>
      </c>
      <c r="CV12" t="s">
        <v>144</v>
      </c>
      <c r="CW12" t="s">
        <v>145</v>
      </c>
    </row>
    <row r="13" spans="1:101" ht="15" thickBot="1">
      <c r="A13" s="3">
        <v>8436</v>
      </c>
      <c r="B13">
        <f t="shared" si="0"/>
        <v>0</v>
      </c>
      <c r="C13">
        <v>21206</v>
      </c>
      <c r="D13">
        <f t="shared" si="1"/>
        <v>1</v>
      </c>
      <c r="E13" t="s">
        <v>424</v>
      </c>
      <c r="F13" t="s">
        <v>420</v>
      </c>
      <c r="G13" t="s">
        <v>421</v>
      </c>
      <c r="H13" t="s">
        <v>422</v>
      </c>
      <c r="I13" t="b">
        <v>1</v>
      </c>
      <c r="J13" t="s">
        <v>423</v>
      </c>
      <c r="K13" t="s">
        <v>100</v>
      </c>
      <c r="M13" t="s">
        <v>252</v>
      </c>
      <c r="N13">
        <v>155012960</v>
      </c>
      <c r="O13" t="s">
        <v>186</v>
      </c>
      <c r="P13" t="s">
        <v>151</v>
      </c>
      <c r="Q13" t="s">
        <v>105</v>
      </c>
      <c r="R13" t="s">
        <v>425</v>
      </c>
      <c r="S13" t="s">
        <v>426</v>
      </c>
      <c r="T13" t="s">
        <v>427</v>
      </c>
      <c r="U13" t="s">
        <v>156</v>
      </c>
      <c r="W13" t="s">
        <v>428</v>
      </c>
      <c r="X13" t="s">
        <v>158</v>
      </c>
      <c r="Y13" t="s">
        <v>429</v>
      </c>
      <c r="Z13" t="s">
        <v>382</v>
      </c>
      <c r="AA13" t="s">
        <v>112</v>
      </c>
      <c r="AB13" t="s">
        <v>430</v>
      </c>
      <c r="AC13" t="s">
        <v>163</v>
      </c>
      <c r="AD13" t="s">
        <v>252</v>
      </c>
      <c r="AE13" t="s">
        <v>431</v>
      </c>
      <c r="AF13" t="s">
        <v>432</v>
      </c>
      <c r="AG13">
        <v>0.99</v>
      </c>
      <c r="AH13" t="s">
        <v>119</v>
      </c>
      <c r="AI13" t="s">
        <v>433</v>
      </c>
      <c r="AJ13" t="s">
        <v>256</v>
      </c>
      <c r="AK13" t="s">
        <v>434</v>
      </c>
      <c r="AL13" t="s">
        <v>435</v>
      </c>
      <c r="AM13" t="s">
        <v>436</v>
      </c>
      <c r="AN13" t="s">
        <v>437</v>
      </c>
      <c r="AO13" t="s">
        <v>126</v>
      </c>
      <c r="AP13">
        <v>0.87999999523162842</v>
      </c>
      <c r="AQ13" t="s">
        <v>438</v>
      </c>
      <c r="AR13">
        <v>-1</v>
      </c>
      <c r="AS13" t="s">
        <v>128</v>
      </c>
      <c r="AT13" t="s">
        <v>129</v>
      </c>
      <c r="AU13" t="s">
        <v>129</v>
      </c>
      <c r="AV13" t="s">
        <v>129</v>
      </c>
      <c r="AW13" t="s">
        <v>130</v>
      </c>
      <c r="AX13" t="s">
        <v>131</v>
      </c>
      <c r="AY13" t="s">
        <v>129</v>
      </c>
      <c r="AZ13" t="s">
        <v>173</v>
      </c>
      <c r="BA13" t="s">
        <v>133</v>
      </c>
      <c r="BB13" t="s">
        <v>133</v>
      </c>
      <c r="BC13" t="s">
        <v>134</v>
      </c>
      <c r="BD13" t="s">
        <v>439</v>
      </c>
      <c r="BE13" t="b">
        <v>0</v>
      </c>
      <c r="BF13" t="b">
        <v>1</v>
      </c>
      <c r="BG13" t="b">
        <v>1</v>
      </c>
      <c r="BH13" t="b">
        <v>1</v>
      </c>
      <c r="BI13" t="b">
        <v>0</v>
      </c>
      <c r="BJ13" t="s">
        <v>289</v>
      </c>
      <c r="BK13">
        <v>1</v>
      </c>
      <c r="BO13">
        <v>140</v>
      </c>
      <c r="BP13">
        <v>2118</v>
      </c>
      <c r="BQ13" t="b">
        <v>0</v>
      </c>
      <c r="BR13" t="b">
        <v>0</v>
      </c>
      <c r="BS13" t="s">
        <v>175</v>
      </c>
      <c r="BT13" t="b">
        <v>1</v>
      </c>
      <c r="BU13" t="b">
        <v>0</v>
      </c>
      <c r="BV13" t="b">
        <v>0</v>
      </c>
      <c r="BW13" t="b">
        <v>0</v>
      </c>
      <c r="BX13" t="b">
        <v>1</v>
      </c>
      <c r="BY13" t="b">
        <v>1</v>
      </c>
      <c r="BZ13" t="s">
        <v>440</v>
      </c>
      <c r="CA13" t="s">
        <v>441</v>
      </c>
      <c r="CB13">
        <v>80.887085959000004</v>
      </c>
      <c r="CC13">
        <v>59.676058842000003</v>
      </c>
      <c r="CD13" t="s">
        <v>176</v>
      </c>
      <c r="CE13" t="s">
        <v>138</v>
      </c>
      <c r="CF13" t="s">
        <v>177</v>
      </c>
      <c r="CG13">
        <v>3</v>
      </c>
      <c r="CH13" t="s">
        <v>424</v>
      </c>
      <c r="CI13" t="s">
        <v>442</v>
      </c>
      <c r="CJ13" t="s">
        <v>443</v>
      </c>
      <c r="CK13" t="s">
        <v>141</v>
      </c>
      <c r="CL13" t="s">
        <v>425</v>
      </c>
      <c r="CN13">
        <v>0</v>
      </c>
      <c r="CS13" t="b">
        <v>0</v>
      </c>
      <c r="CT13" t="s">
        <v>143</v>
      </c>
      <c r="CU13" t="b">
        <v>0</v>
      </c>
      <c r="CV13" t="s">
        <v>144</v>
      </c>
      <c r="CW13" t="s">
        <v>145</v>
      </c>
    </row>
    <row r="14" spans="1:101" ht="15" thickBot="1">
      <c r="A14" s="3">
        <v>4752</v>
      </c>
      <c r="B14">
        <f t="shared" si="0"/>
        <v>1</v>
      </c>
      <c r="C14">
        <v>21156</v>
      </c>
      <c r="D14">
        <f t="shared" si="1"/>
        <v>1</v>
      </c>
      <c r="E14" t="s">
        <v>448</v>
      </c>
      <c r="F14" t="s">
        <v>444</v>
      </c>
      <c r="G14" t="s">
        <v>445</v>
      </c>
      <c r="H14" t="s">
        <v>446</v>
      </c>
      <c r="I14" t="b">
        <v>1</v>
      </c>
      <c r="J14" t="s">
        <v>447</v>
      </c>
      <c r="K14" t="s">
        <v>100</v>
      </c>
      <c r="M14" t="s">
        <v>252</v>
      </c>
      <c r="N14">
        <v>168211737</v>
      </c>
      <c r="O14" t="s">
        <v>151</v>
      </c>
      <c r="P14" t="s">
        <v>102</v>
      </c>
      <c r="Q14" t="s">
        <v>105</v>
      </c>
      <c r="R14" t="s">
        <v>449</v>
      </c>
      <c r="S14" t="s">
        <v>450</v>
      </c>
      <c r="T14" t="s">
        <v>451</v>
      </c>
      <c r="U14" t="s">
        <v>156</v>
      </c>
      <c r="W14" t="s">
        <v>452</v>
      </c>
      <c r="X14" t="s">
        <v>158</v>
      </c>
      <c r="Y14" t="s">
        <v>305</v>
      </c>
      <c r="Z14" t="s">
        <v>382</v>
      </c>
      <c r="AA14" t="s">
        <v>112</v>
      </c>
      <c r="AB14" t="s">
        <v>159</v>
      </c>
      <c r="AC14" t="s">
        <v>453</v>
      </c>
      <c r="AD14" t="s">
        <v>163</v>
      </c>
      <c r="AE14" t="s">
        <v>454</v>
      </c>
      <c r="AF14" t="s">
        <v>455</v>
      </c>
      <c r="AG14">
        <v>0.99</v>
      </c>
      <c r="AH14" t="s">
        <v>119</v>
      </c>
      <c r="AI14" t="s">
        <v>456</v>
      </c>
      <c r="AJ14" t="s">
        <v>167</v>
      </c>
      <c r="AK14" t="s">
        <v>457</v>
      </c>
      <c r="AL14" t="s">
        <v>458</v>
      </c>
      <c r="AM14" t="s">
        <v>459</v>
      </c>
      <c r="AN14" t="s">
        <v>460</v>
      </c>
      <c r="AO14" t="s">
        <v>126</v>
      </c>
      <c r="AP14">
        <v>0.85000002384185791</v>
      </c>
      <c r="AQ14" t="s">
        <v>461</v>
      </c>
      <c r="AR14">
        <v>-2</v>
      </c>
      <c r="AS14" t="s">
        <v>128</v>
      </c>
      <c r="AT14" t="s">
        <v>129</v>
      </c>
      <c r="AU14" t="s">
        <v>129</v>
      </c>
      <c r="AV14" t="s">
        <v>129</v>
      </c>
      <c r="AW14" t="s">
        <v>130</v>
      </c>
      <c r="AX14" t="s">
        <v>131</v>
      </c>
      <c r="AY14" t="s">
        <v>129</v>
      </c>
      <c r="AZ14" t="s">
        <v>173</v>
      </c>
      <c r="BA14" t="s">
        <v>133</v>
      </c>
      <c r="BB14" t="s">
        <v>133</v>
      </c>
      <c r="BC14" t="s">
        <v>134</v>
      </c>
      <c r="BD14" t="s">
        <v>462</v>
      </c>
      <c r="BE14" t="b">
        <v>0</v>
      </c>
      <c r="BF14" t="b">
        <v>1</v>
      </c>
      <c r="BG14" t="b">
        <v>1</v>
      </c>
      <c r="BH14" t="b">
        <v>0</v>
      </c>
      <c r="BI14" t="b">
        <v>0</v>
      </c>
      <c r="BK14">
        <v>153</v>
      </c>
      <c r="BP14">
        <v>480</v>
      </c>
      <c r="BQ14" t="b">
        <v>1</v>
      </c>
      <c r="BR14" t="b">
        <v>0</v>
      </c>
      <c r="BS14" t="s">
        <v>463</v>
      </c>
      <c r="BT14" t="b">
        <v>0</v>
      </c>
      <c r="BU14" t="b">
        <v>0</v>
      </c>
      <c r="BV14" t="b">
        <v>0</v>
      </c>
      <c r="BW14" t="b">
        <v>0</v>
      </c>
      <c r="BX14" t="b">
        <v>0</v>
      </c>
      <c r="BY14" t="b">
        <v>0</v>
      </c>
      <c r="CA14" t="s">
        <v>464</v>
      </c>
      <c r="CC14">
        <v>56.218302121000001</v>
      </c>
      <c r="CD14" t="s">
        <v>367</v>
      </c>
      <c r="CE14" t="s">
        <v>138</v>
      </c>
      <c r="CF14" t="s">
        <v>177</v>
      </c>
      <c r="CG14">
        <v>4</v>
      </c>
      <c r="CN14">
        <v>0</v>
      </c>
      <c r="CS14" t="b">
        <v>0</v>
      </c>
      <c r="CT14" t="s">
        <v>143</v>
      </c>
      <c r="CU14" t="b">
        <v>0</v>
      </c>
      <c r="CV14" t="s">
        <v>144</v>
      </c>
      <c r="CW14" t="s">
        <v>145</v>
      </c>
    </row>
    <row r="15" spans="1:101" ht="15" thickBot="1">
      <c r="A15" s="3">
        <v>372</v>
      </c>
      <c r="B15">
        <f t="shared" si="0"/>
        <v>1</v>
      </c>
      <c r="C15">
        <v>9091</v>
      </c>
      <c r="D15">
        <f t="shared" si="1"/>
        <v>1</v>
      </c>
      <c r="E15" t="s">
        <v>469</v>
      </c>
      <c r="F15" t="s">
        <v>465</v>
      </c>
      <c r="G15" t="s">
        <v>466</v>
      </c>
      <c r="H15" t="s">
        <v>373</v>
      </c>
      <c r="I15" t="b">
        <v>1</v>
      </c>
      <c r="J15" t="s">
        <v>467</v>
      </c>
      <c r="K15" t="s">
        <v>100</v>
      </c>
      <c r="M15" t="s">
        <v>468</v>
      </c>
      <c r="N15">
        <v>141005760</v>
      </c>
      <c r="O15" t="s">
        <v>102</v>
      </c>
      <c r="P15" t="s">
        <v>151</v>
      </c>
      <c r="Q15" t="s">
        <v>105</v>
      </c>
      <c r="R15" t="s">
        <v>470</v>
      </c>
      <c r="S15" t="s">
        <v>471</v>
      </c>
      <c r="T15" t="s">
        <v>472</v>
      </c>
      <c r="U15" t="s">
        <v>109</v>
      </c>
      <c r="W15" t="s">
        <v>473</v>
      </c>
      <c r="X15" t="s">
        <v>111</v>
      </c>
      <c r="Y15" t="s">
        <v>249</v>
      </c>
      <c r="Z15" t="s">
        <v>474</v>
      </c>
      <c r="AA15" t="s">
        <v>161</v>
      </c>
      <c r="AB15" t="s">
        <v>382</v>
      </c>
      <c r="AC15" t="s">
        <v>475</v>
      </c>
      <c r="AD15" t="s">
        <v>476</v>
      </c>
      <c r="AE15" t="s">
        <v>475</v>
      </c>
      <c r="AF15" t="s">
        <v>252</v>
      </c>
      <c r="AG15">
        <v>0.99</v>
      </c>
      <c r="AH15" t="s">
        <v>119</v>
      </c>
      <c r="AI15" t="s">
        <v>477</v>
      </c>
      <c r="AJ15" t="s">
        <v>478</v>
      </c>
      <c r="AK15" t="s">
        <v>479</v>
      </c>
      <c r="AL15" t="s">
        <v>480</v>
      </c>
      <c r="AM15" t="s">
        <v>481</v>
      </c>
      <c r="AN15" t="s">
        <v>482</v>
      </c>
      <c r="AO15" t="s">
        <v>483</v>
      </c>
      <c r="AP15">
        <v>0</v>
      </c>
      <c r="AQ15" t="s">
        <v>484</v>
      </c>
      <c r="AR15">
        <v>1</v>
      </c>
      <c r="AS15" t="s">
        <v>128</v>
      </c>
      <c r="AT15" t="s">
        <v>129</v>
      </c>
      <c r="AU15" t="s">
        <v>129</v>
      </c>
      <c r="AV15" t="s">
        <v>129</v>
      </c>
      <c r="AW15" t="s">
        <v>130</v>
      </c>
      <c r="AX15" t="s">
        <v>131</v>
      </c>
      <c r="AY15" t="s">
        <v>129</v>
      </c>
      <c r="AZ15" t="s">
        <v>132</v>
      </c>
      <c r="BA15" t="s">
        <v>133</v>
      </c>
      <c r="BB15" t="s">
        <v>133</v>
      </c>
      <c r="BC15" t="s">
        <v>134</v>
      </c>
      <c r="BD15" t="s">
        <v>485</v>
      </c>
      <c r="BE15" t="b">
        <v>0</v>
      </c>
      <c r="BF15" t="b">
        <v>0</v>
      </c>
      <c r="BG15" t="b">
        <v>0</v>
      </c>
      <c r="BH15" t="b">
        <v>1</v>
      </c>
      <c r="BI15" t="b">
        <v>0</v>
      </c>
      <c r="BJ15" t="s">
        <v>289</v>
      </c>
      <c r="BO15">
        <v>90</v>
      </c>
      <c r="BP15">
        <v>1284</v>
      </c>
      <c r="BQ15" t="b">
        <v>0</v>
      </c>
      <c r="BR15" t="b">
        <v>0</v>
      </c>
      <c r="BS15" t="s">
        <v>136</v>
      </c>
      <c r="BT15" t="b">
        <v>0</v>
      </c>
      <c r="BU15" t="b">
        <v>0</v>
      </c>
      <c r="BV15" t="b">
        <v>0</v>
      </c>
      <c r="BW15" t="b">
        <v>0</v>
      </c>
      <c r="BX15" t="b">
        <v>0</v>
      </c>
      <c r="BY15" t="b">
        <v>0</v>
      </c>
      <c r="BZ15" t="s">
        <v>486</v>
      </c>
      <c r="CB15">
        <v>89.923269093000002</v>
      </c>
      <c r="CD15" t="s">
        <v>137</v>
      </c>
      <c r="CE15" t="s">
        <v>138</v>
      </c>
      <c r="CF15" t="s">
        <v>177</v>
      </c>
      <c r="CG15">
        <v>3</v>
      </c>
      <c r="CH15" t="s">
        <v>469</v>
      </c>
      <c r="CI15" t="s">
        <v>487</v>
      </c>
      <c r="CJ15" t="s">
        <v>488</v>
      </c>
      <c r="CK15" t="s">
        <v>141</v>
      </c>
      <c r="CL15" t="s">
        <v>470</v>
      </c>
      <c r="CM15" t="s">
        <v>489</v>
      </c>
      <c r="CN15">
        <v>0</v>
      </c>
      <c r="CS15" t="b">
        <v>0</v>
      </c>
      <c r="CT15" t="s">
        <v>143</v>
      </c>
      <c r="CU15" t="b">
        <v>0</v>
      </c>
      <c r="CV15" t="s">
        <v>144</v>
      </c>
      <c r="CW15" t="s">
        <v>145</v>
      </c>
    </row>
    <row r="16" spans="1:101" ht="15" thickBot="1">
      <c r="A16" s="3">
        <v>20468</v>
      </c>
      <c r="B16">
        <f t="shared" si="0"/>
        <v>1</v>
      </c>
      <c r="C16">
        <v>11444</v>
      </c>
      <c r="D16">
        <f t="shared" si="1"/>
        <v>1</v>
      </c>
      <c r="E16" t="s">
        <v>494</v>
      </c>
      <c r="F16" t="s">
        <v>490</v>
      </c>
      <c r="G16" t="s">
        <v>491</v>
      </c>
      <c r="H16" t="s">
        <v>492</v>
      </c>
      <c r="I16" t="b">
        <v>1</v>
      </c>
      <c r="J16" t="s">
        <v>493</v>
      </c>
      <c r="K16" t="s">
        <v>100</v>
      </c>
      <c r="M16" t="s">
        <v>307</v>
      </c>
      <c r="N16">
        <v>128853674</v>
      </c>
      <c r="O16" t="s">
        <v>102</v>
      </c>
      <c r="P16" t="s">
        <v>103</v>
      </c>
      <c r="Q16" t="s">
        <v>105</v>
      </c>
      <c r="R16" t="s">
        <v>495</v>
      </c>
      <c r="S16" t="s">
        <v>496</v>
      </c>
      <c r="T16" t="s">
        <v>497</v>
      </c>
      <c r="U16" t="s">
        <v>109</v>
      </c>
      <c r="W16" t="s">
        <v>498</v>
      </c>
      <c r="X16" t="s">
        <v>111</v>
      </c>
      <c r="Y16" t="s">
        <v>112</v>
      </c>
      <c r="Z16" t="s">
        <v>499</v>
      </c>
      <c r="AA16" t="s">
        <v>500</v>
      </c>
      <c r="AB16" t="s">
        <v>382</v>
      </c>
      <c r="AC16" t="s">
        <v>501</v>
      </c>
      <c r="AD16" t="s">
        <v>502</v>
      </c>
      <c r="AE16" t="s">
        <v>222</v>
      </c>
      <c r="AF16" t="s">
        <v>252</v>
      </c>
      <c r="AG16">
        <v>0.99</v>
      </c>
      <c r="AH16" t="s">
        <v>119</v>
      </c>
      <c r="AI16" t="s">
        <v>503</v>
      </c>
      <c r="AJ16" t="s">
        <v>121</v>
      </c>
      <c r="AK16" t="s">
        <v>504</v>
      </c>
      <c r="AL16" t="s">
        <v>505</v>
      </c>
      <c r="AM16" t="s">
        <v>506</v>
      </c>
      <c r="AN16" t="s">
        <v>507</v>
      </c>
      <c r="AO16" t="s">
        <v>508</v>
      </c>
      <c r="AP16">
        <v>0.86000001430511475</v>
      </c>
      <c r="AQ16" t="s">
        <v>509</v>
      </c>
      <c r="AR16">
        <v>1</v>
      </c>
      <c r="AS16" t="s">
        <v>128</v>
      </c>
      <c r="AT16" t="s">
        <v>129</v>
      </c>
      <c r="AU16" t="s">
        <v>129</v>
      </c>
      <c r="AV16" t="s">
        <v>129</v>
      </c>
      <c r="AW16" t="s">
        <v>130</v>
      </c>
      <c r="AX16" t="s">
        <v>131</v>
      </c>
      <c r="AY16" t="s">
        <v>129</v>
      </c>
      <c r="AZ16" t="s">
        <v>132</v>
      </c>
      <c r="BA16" t="s">
        <v>133</v>
      </c>
      <c r="BB16" t="s">
        <v>133</v>
      </c>
      <c r="BC16" t="s">
        <v>134</v>
      </c>
      <c r="BD16" t="s">
        <v>510</v>
      </c>
      <c r="BE16" t="b">
        <v>0</v>
      </c>
      <c r="BF16" t="b">
        <v>0</v>
      </c>
      <c r="BG16" t="b">
        <v>0</v>
      </c>
      <c r="BH16" t="b">
        <v>1</v>
      </c>
      <c r="BI16" t="b">
        <v>0</v>
      </c>
      <c r="BJ16" t="s">
        <v>289</v>
      </c>
      <c r="BO16">
        <v>123</v>
      </c>
      <c r="BP16">
        <v>921</v>
      </c>
      <c r="BQ16" t="b">
        <v>1</v>
      </c>
      <c r="BR16" t="b">
        <v>0</v>
      </c>
      <c r="BS16" t="s">
        <v>136</v>
      </c>
      <c r="BT16" t="b">
        <v>0</v>
      </c>
      <c r="BU16" t="b">
        <v>0</v>
      </c>
      <c r="BV16" t="b">
        <v>0</v>
      </c>
      <c r="BW16" t="b">
        <v>0</v>
      </c>
      <c r="BX16" t="b">
        <v>0</v>
      </c>
      <c r="BY16" t="b">
        <v>0</v>
      </c>
      <c r="BZ16" t="s">
        <v>511</v>
      </c>
      <c r="CB16">
        <v>88.748639032</v>
      </c>
      <c r="CD16" t="s">
        <v>367</v>
      </c>
      <c r="CE16" t="s">
        <v>138</v>
      </c>
      <c r="CF16" t="s">
        <v>177</v>
      </c>
      <c r="CG16">
        <v>4</v>
      </c>
      <c r="CH16" t="s">
        <v>494</v>
      </c>
      <c r="CJ16" t="s">
        <v>512</v>
      </c>
      <c r="CK16" t="s">
        <v>141</v>
      </c>
      <c r="CL16" t="s">
        <v>495</v>
      </c>
      <c r="CM16" t="s">
        <v>513</v>
      </c>
      <c r="CN16">
        <v>0</v>
      </c>
      <c r="CS16" t="b">
        <v>0</v>
      </c>
      <c r="CT16" t="s">
        <v>143</v>
      </c>
      <c r="CU16" t="b">
        <v>0</v>
      </c>
      <c r="CV16" t="s">
        <v>144</v>
      </c>
      <c r="CW16" t="s">
        <v>145</v>
      </c>
    </row>
    <row r="17" spans="1:101" ht="15" thickBot="1">
      <c r="A17" s="3">
        <v>9043</v>
      </c>
      <c r="B17">
        <f t="shared" si="0"/>
        <v>1</v>
      </c>
      <c r="C17">
        <v>12291</v>
      </c>
      <c r="D17">
        <f t="shared" si="1"/>
        <v>1</v>
      </c>
      <c r="E17" t="s">
        <v>519</v>
      </c>
      <c r="F17" t="s">
        <v>514</v>
      </c>
      <c r="G17" t="s">
        <v>515</v>
      </c>
      <c r="H17" t="s">
        <v>516</v>
      </c>
      <c r="I17" t="b">
        <v>1</v>
      </c>
      <c r="J17" t="s">
        <v>517</v>
      </c>
      <c r="K17" t="s">
        <v>100</v>
      </c>
      <c r="M17" t="s">
        <v>518</v>
      </c>
      <c r="N17">
        <v>69988999</v>
      </c>
      <c r="O17" t="s">
        <v>186</v>
      </c>
      <c r="P17" t="s">
        <v>103</v>
      </c>
      <c r="Q17" t="s">
        <v>105</v>
      </c>
      <c r="R17" t="s">
        <v>520</v>
      </c>
      <c r="S17" t="s">
        <v>521</v>
      </c>
      <c r="T17" t="s">
        <v>522</v>
      </c>
      <c r="U17" t="s">
        <v>156</v>
      </c>
      <c r="W17" t="s">
        <v>523</v>
      </c>
      <c r="X17" t="s">
        <v>158</v>
      </c>
      <c r="Y17" t="s">
        <v>353</v>
      </c>
      <c r="Z17" t="s">
        <v>382</v>
      </c>
      <c r="AA17" t="s">
        <v>112</v>
      </c>
      <c r="AB17" t="s">
        <v>524</v>
      </c>
      <c r="AC17" t="s">
        <v>231</v>
      </c>
      <c r="AD17" t="s">
        <v>252</v>
      </c>
      <c r="AE17" t="s">
        <v>525</v>
      </c>
      <c r="AF17" t="s">
        <v>526</v>
      </c>
      <c r="AG17">
        <v>0.99</v>
      </c>
      <c r="AH17" t="s">
        <v>119</v>
      </c>
      <c r="AI17" t="s">
        <v>527</v>
      </c>
      <c r="AJ17" t="s">
        <v>528</v>
      </c>
      <c r="AK17" t="s">
        <v>529</v>
      </c>
      <c r="AL17" t="s">
        <v>530</v>
      </c>
      <c r="AM17" t="s">
        <v>531</v>
      </c>
      <c r="AN17" t="s">
        <v>532</v>
      </c>
      <c r="AO17" t="s">
        <v>126</v>
      </c>
      <c r="AP17">
        <v>0.87000000476837158</v>
      </c>
      <c r="AQ17" t="s">
        <v>533</v>
      </c>
      <c r="AR17">
        <v>-1</v>
      </c>
      <c r="AS17" t="s">
        <v>128</v>
      </c>
      <c r="AT17" t="s">
        <v>129</v>
      </c>
      <c r="AU17" t="s">
        <v>129</v>
      </c>
      <c r="AV17" t="s">
        <v>129</v>
      </c>
      <c r="AW17" t="s">
        <v>130</v>
      </c>
      <c r="AX17" t="s">
        <v>131</v>
      </c>
      <c r="AY17" t="s">
        <v>129</v>
      </c>
      <c r="AZ17" t="s">
        <v>173</v>
      </c>
      <c r="BA17" t="s">
        <v>133</v>
      </c>
      <c r="BB17" t="s">
        <v>133</v>
      </c>
      <c r="BC17" t="s">
        <v>134</v>
      </c>
      <c r="BD17" t="s">
        <v>534</v>
      </c>
      <c r="BE17" t="b">
        <v>0</v>
      </c>
      <c r="BF17" t="b">
        <v>0</v>
      </c>
      <c r="BG17" t="b">
        <v>0</v>
      </c>
      <c r="BH17" t="b">
        <v>1</v>
      </c>
      <c r="BI17" t="b">
        <v>0</v>
      </c>
      <c r="BJ17" t="s">
        <v>289</v>
      </c>
      <c r="BO17">
        <v>95</v>
      </c>
      <c r="BP17">
        <v>1518</v>
      </c>
      <c r="BQ17" t="b">
        <v>0</v>
      </c>
      <c r="BR17" t="b">
        <v>0</v>
      </c>
      <c r="BS17" t="s">
        <v>175</v>
      </c>
      <c r="BT17" t="b">
        <v>0</v>
      </c>
      <c r="BU17" t="b">
        <v>0</v>
      </c>
      <c r="BV17" t="b">
        <v>0</v>
      </c>
      <c r="BW17" t="b">
        <v>0</v>
      </c>
      <c r="BX17" t="b">
        <v>1</v>
      </c>
      <c r="BY17" t="b">
        <v>1</v>
      </c>
      <c r="BZ17" t="s">
        <v>535</v>
      </c>
      <c r="CB17">
        <v>66.912083250999999</v>
      </c>
      <c r="CD17" t="s">
        <v>176</v>
      </c>
      <c r="CE17" t="s">
        <v>138</v>
      </c>
      <c r="CF17" t="s">
        <v>177</v>
      </c>
      <c r="CG17">
        <v>3</v>
      </c>
      <c r="CH17" t="s">
        <v>519</v>
      </c>
      <c r="CI17" t="s">
        <v>536</v>
      </c>
      <c r="CJ17" t="s">
        <v>537</v>
      </c>
      <c r="CK17" t="s">
        <v>141</v>
      </c>
      <c r="CL17" t="s">
        <v>520</v>
      </c>
      <c r="CN17">
        <v>0</v>
      </c>
      <c r="CS17" t="b">
        <v>0</v>
      </c>
      <c r="CT17" t="s">
        <v>143</v>
      </c>
      <c r="CU17" t="b">
        <v>0</v>
      </c>
      <c r="CV17" t="s">
        <v>144</v>
      </c>
      <c r="CW17" t="s">
        <v>145</v>
      </c>
    </row>
    <row r="18" spans="1:101" ht="15" thickBot="1">
      <c r="A18" s="3">
        <v>6024</v>
      </c>
      <c r="B18">
        <f t="shared" si="0"/>
        <v>0</v>
      </c>
      <c r="C18">
        <v>4413</v>
      </c>
      <c r="D18">
        <f t="shared" si="1"/>
        <v>1</v>
      </c>
      <c r="E18" t="s">
        <v>543</v>
      </c>
      <c r="F18" t="s">
        <v>538</v>
      </c>
      <c r="G18" t="s">
        <v>539</v>
      </c>
      <c r="H18" t="s">
        <v>540</v>
      </c>
      <c r="I18" t="b">
        <v>1</v>
      </c>
      <c r="J18" t="s">
        <v>541</v>
      </c>
      <c r="K18" t="s">
        <v>100</v>
      </c>
      <c r="M18" t="s">
        <v>542</v>
      </c>
      <c r="N18">
        <v>34618759</v>
      </c>
      <c r="O18" t="s">
        <v>103</v>
      </c>
      <c r="P18" t="s">
        <v>102</v>
      </c>
      <c r="Q18" t="s">
        <v>105</v>
      </c>
      <c r="R18" t="s">
        <v>544</v>
      </c>
      <c r="S18" t="s">
        <v>545</v>
      </c>
      <c r="T18" t="s">
        <v>546</v>
      </c>
      <c r="U18" t="s">
        <v>156</v>
      </c>
      <c r="W18" t="s">
        <v>547</v>
      </c>
      <c r="X18" t="s">
        <v>111</v>
      </c>
      <c r="Y18" t="s">
        <v>275</v>
      </c>
      <c r="Z18" t="s">
        <v>548</v>
      </c>
      <c r="AA18" t="s">
        <v>112</v>
      </c>
      <c r="AB18" t="s">
        <v>549</v>
      </c>
      <c r="AC18" t="s">
        <v>550</v>
      </c>
      <c r="AD18" t="s">
        <v>195</v>
      </c>
      <c r="AE18" t="s">
        <v>551</v>
      </c>
      <c r="AF18" t="s">
        <v>552</v>
      </c>
      <c r="AG18">
        <v>1</v>
      </c>
      <c r="AH18" t="s">
        <v>119</v>
      </c>
      <c r="AI18" t="s">
        <v>553</v>
      </c>
      <c r="AJ18" t="s">
        <v>554</v>
      </c>
      <c r="AK18" t="s">
        <v>555</v>
      </c>
      <c r="AL18" t="s">
        <v>556</v>
      </c>
      <c r="AM18" t="s">
        <v>557</v>
      </c>
      <c r="AN18" t="s">
        <v>558</v>
      </c>
      <c r="AO18" t="s">
        <v>126</v>
      </c>
      <c r="AP18">
        <v>0.86000001430511475</v>
      </c>
      <c r="AQ18" t="s">
        <v>559</v>
      </c>
      <c r="AR18">
        <v>-2</v>
      </c>
      <c r="AS18" t="s">
        <v>128</v>
      </c>
      <c r="AT18" t="s">
        <v>129</v>
      </c>
      <c r="AU18" t="s">
        <v>129</v>
      </c>
      <c r="AV18" t="s">
        <v>129</v>
      </c>
      <c r="AW18" t="s">
        <v>130</v>
      </c>
      <c r="AX18" t="s">
        <v>131</v>
      </c>
      <c r="AY18" t="s">
        <v>129</v>
      </c>
      <c r="AZ18" t="s">
        <v>173</v>
      </c>
      <c r="BA18" t="s">
        <v>133</v>
      </c>
      <c r="BB18" t="s">
        <v>133</v>
      </c>
      <c r="BC18" t="s">
        <v>134</v>
      </c>
      <c r="BD18" t="s">
        <v>560</v>
      </c>
      <c r="BE18" t="b">
        <v>0</v>
      </c>
      <c r="BF18" t="b">
        <v>0</v>
      </c>
      <c r="BG18" t="b">
        <v>0</v>
      </c>
      <c r="BH18" t="b">
        <v>1</v>
      </c>
      <c r="BI18" t="b">
        <v>0</v>
      </c>
      <c r="BJ18" t="s">
        <v>289</v>
      </c>
      <c r="BO18">
        <v>85</v>
      </c>
      <c r="BP18">
        <v>558</v>
      </c>
      <c r="BQ18" t="b">
        <v>1</v>
      </c>
      <c r="BR18" t="b">
        <v>0</v>
      </c>
      <c r="BS18" t="s">
        <v>175</v>
      </c>
      <c r="BT18" t="b">
        <v>0</v>
      </c>
      <c r="BU18" t="b">
        <v>0</v>
      </c>
      <c r="BV18" t="b">
        <v>0</v>
      </c>
      <c r="BW18" t="b">
        <v>0</v>
      </c>
      <c r="BX18" t="b">
        <v>1</v>
      </c>
      <c r="BY18" t="b">
        <v>1</v>
      </c>
      <c r="BZ18" t="s">
        <v>561</v>
      </c>
      <c r="CB18">
        <v>68.127342714999997</v>
      </c>
      <c r="CD18" t="s">
        <v>176</v>
      </c>
      <c r="CE18" t="s">
        <v>138</v>
      </c>
      <c r="CF18" t="s">
        <v>177</v>
      </c>
      <c r="CG18">
        <v>3</v>
      </c>
      <c r="CN18">
        <v>0</v>
      </c>
      <c r="CS18" t="b">
        <v>0</v>
      </c>
      <c r="CT18" t="s">
        <v>143</v>
      </c>
      <c r="CU18" t="b">
        <v>0</v>
      </c>
      <c r="CV18" t="s">
        <v>144</v>
      </c>
      <c r="CW18" t="s">
        <v>145</v>
      </c>
    </row>
    <row r="19" spans="1:101" ht="15" thickBot="1">
      <c r="A19" s="3">
        <v>21206</v>
      </c>
      <c r="B19">
        <f t="shared" si="0"/>
        <v>1</v>
      </c>
      <c r="C19">
        <v>20468</v>
      </c>
      <c r="D19">
        <f t="shared" si="1"/>
        <v>1</v>
      </c>
      <c r="E19" t="s">
        <v>566</v>
      </c>
      <c r="F19" t="s">
        <v>562</v>
      </c>
      <c r="G19" t="s">
        <v>563</v>
      </c>
      <c r="H19" t="s">
        <v>564</v>
      </c>
      <c r="I19" t="b">
        <v>1</v>
      </c>
      <c r="J19" t="s">
        <v>565</v>
      </c>
      <c r="K19" t="s">
        <v>100</v>
      </c>
      <c r="M19" t="s">
        <v>163</v>
      </c>
      <c r="N19">
        <v>39156972</v>
      </c>
      <c r="O19" t="s">
        <v>186</v>
      </c>
      <c r="P19" t="s">
        <v>102</v>
      </c>
      <c r="Q19" t="s">
        <v>105</v>
      </c>
      <c r="R19" t="s">
        <v>567</v>
      </c>
      <c r="S19" t="s">
        <v>568</v>
      </c>
      <c r="T19" t="s">
        <v>569</v>
      </c>
      <c r="U19" t="s">
        <v>109</v>
      </c>
      <c r="W19" t="s">
        <v>570</v>
      </c>
      <c r="X19" t="s">
        <v>158</v>
      </c>
      <c r="Y19" t="s">
        <v>113</v>
      </c>
      <c r="Z19" t="s">
        <v>114</v>
      </c>
      <c r="AA19" t="s">
        <v>277</v>
      </c>
      <c r="AB19" t="s">
        <v>548</v>
      </c>
      <c r="AC19" t="s">
        <v>571</v>
      </c>
      <c r="AD19" t="s">
        <v>572</v>
      </c>
      <c r="AE19" t="s">
        <v>573</v>
      </c>
      <c r="AF19" t="s">
        <v>281</v>
      </c>
      <c r="AG19">
        <v>1</v>
      </c>
      <c r="AH19" t="s">
        <v>119</v>
      </c>
      <c r="AI19" t="s">
        <v>574</v>
      </c>
      <c r="AJ19" t="s">
        <v>386</v>
      </c>
      <c r="AK19" t="s">
        <v>575</v>
      </c>
      <c r="AL19" t="s">
        <v>576</v>
      </c>
      <c r="AM19" t="s">
        <v>577</v>
      </c>
      <c r="AN19" t="s">
        <v>578</v>
      </c>
      <c r="AO19" t="s">
        <v>126</v>
      </c>
      <c r="AP19">
        <v>0.88999998569488525</v>
      </c>
      <c r="AQ19" t="s">
        <v>579</v>
      </c>
      <c r="AR19">
        <v>1</v>
      </c>
      <c r="AS19" t="s">
        <v>128</v>
      </c>
      <c r="AT19" t="s">
        <v>129</v>
      </c>
      <c r="AU19" t="s">
        <v>129</v>
      </c>
      <c r="AV19" t="s">
        <v>129</v>
      </c>
      <c r="AW19" t="s">
        <v>130</v>
      </c>
      <c r="AX19" t="s">
        <v>131</v>
      </c>
      <c r="AY19" t="s">
        <v>129</v>
      </c>
      <c r="AZ19" t="s">
        <v>132</v>
      </c>
      <c r="BA19" t="s">
        <v>133</v>
      </c>
      <c r="BB19" t="s">
        <v>133</v>
      </c>
      <c r="BC19" t="s">
        <v>134</v>
      </c>
      <c r="BD19" t="s">
        <v>580</v>
      </c>
      <c r="BE19" t="b">
        <v>0</v>
      </c>
      <c r="BF19" t="b">
        <v>0</v>
      </c>
      <c r="BG19" t="b">
        <v>0</v>
      </c>
      <c r="BH19" t="b">
        <v>0</v>
      </c>
      <c r="BI19" t="b">
        <v>1</v>
      </c>
      <c r="BN19">
        <v>1253</v>
      </c>
      <c r="BP19">
        <v>2610</v>
      </c>
      <c r="BQ19" t="b">
        <v>0</v>
      </c>
      <c r="BR19" t="b">
        <v>0</v>
      </c>
      <c r="BS19" t="s">
        <v>136</v>
      </c>
      <c r="BT19" t="b">
        <v>0</v>
      </c>
      <c r="BU19" t="b">
        <v>0</v>
      </c>
      <c r="BV19" t="b">
        <v>0</v>
      </c>
      <c r="BW19" t="b">
        <v>1</v>
      </c>
      <c r="BX19" t="b">
        <v>0</v>
      </c>
      <c r="BY19" t="b">
        <v>1</v>
      </c>
      <c r="CD19" t="s">
        <v>176</v>
      </c>
      <c r="CE19" t="s">
        <v>138</v>
      </c>
      <c r="CF19" t="s">
        <v>177</v>
      </c>
      <c r="CG19">
        <v>3</v>
      </c>
      <c r="CH19" t="s">
        <v>566</v>
      </c>
      <c r="CJ19" t="s">
        <v>581</v>
      </c>
      <c r="CK19" t="s">
        <v>141</v>
      </c>
      <c r="CL19" t="s">
        <v>567</v>
      </c>
      <c r="CN19">
        <v>0</v>
      </c>
      <c r="CS19" t="b">
        <v>0</v>
      </c>
      <c r="CT19" t="s">
        <v>143</v>
      </c>
      <c r="CU19" t="b">
        <v>0</v>
      </c>
      <c r="CV19" t="s">
        <v>144</v>
      </c>
      <c r="CW19" t="s">
        <v>145</v>
      </c>
    </row>
    <row r="20" spans="1:101" ht="15" thickBot="1">
      <c r="A20" s="3">
        <v>19880</v>
      </c>
      <c r="B20">
        <f t="shared" si="0"/>
        <v>0</v>
      </c>
      <c r="C20">
        <v>21789</v>
      </c>
      <c r="D20">
        <f t="shared" si="1"/>
        <v>1</v>
      </c>
      <c r="E20" t="s">
        <v>586</v>
      </c>
      <c r="F20" t="s">
        <v>582</v>
      </c>
      <c r="G20" t="s">
        <v>583</v>
      </c>
      <c r="H20" t="s">
        <v>584</v>
      </c>
      <c r="I20" t="b">
        <v>1</v>
      </c>
      <c r="J20" t="s">
        <v>585</v>
      </c>
      <c r="K20" t="s">
        <v>100</v>
      </c>
      <c r="M20" t="s">
        <v>347</v>
      </c>
      <c r="N20">
        <v>99028891</v>
      </c>
      <c r="O20" t="s">
        <v>186</v>
      </c>
      <c r="P20" t="s">
        <v>151</v>
      </c>
      <c r="Q20" t="s">
        <v>105</v>
      </c>
      <c r="R20" t="s">
        <v>587</v>
      </c>
      <c r="S20" t="s">
        <v>588</v>
      </c>
      <c r="T20" t="s">
        <v>589</v>
      </c>
      <c r="U20" t="s">
        <v>109</v>
      </c>
      <c r="W20" t="s">
        <v>590</v>
      </c>
      <c r="X20" t="s">
        <v>158</v>
      </c>
      <c r="Y20" t="s">
        <v>113</v>
      </c>
      <c r="Z20" t="s">
        <v>591</v>
      </c>
      <c r="AA20" t="s">
        <v>592</v>
      </c>
      <c r="AB20" t="s">
        <v>548</v>
      </c>
      <c r="AC20" t="s">
        <v>593</v>
      </c>
      <c r="AD20" t="s">
        <v>594</v>
      </c>
      <c r="AE20" t="s">
        <v>307</v>
      </c>
      <c r="AF20" t="s">
        <v>281</v>
      </c>
      <c r="AG20">
        <v>1</v>
      </c>
      <c r="AH20" t="s">
        <v>119</v>
      </c>
      <c r="AI20" t="s">
        <v>595</v>
      </c>
      <c r="AJ20" t="s">
        <v>121</v>
      </c>
      <c r="AK20" t="s">
        <v>596</v>
      </c>
      <c r="AL20" t="s">
        <v>597</v>
      </c>
      <c r="AM20" t="s">
        <v>598</v>
      </c>
      <c r="AN20" t="s">
        <v>599</v>
      </c>
      <c r="AO20" t="s">
        <v>126</v>
      </c>
      <c r="AP20">
        <v>0.86000001430511475</v>
      </c>
      <c r="AQ20" t="s">
        <v>600</v>
      </c>
      <c r="AR20">
        <v>1</v>
      </c>
      <c r="AS20" t="s">
        <v>128</v>
      </c>
      <c r="AT20" t="s">
        <v>129</v>
      </c>
      <c r="AU20" t="s">
        <v>129</v>
      </c>
      <c r="AV20" t="s">
        <v>129</v>
      </c>
      <c r="AW20" t="s">
        <v>130</v>
      </c>
      <c r="AX20" t="s">
        <v>131</v>
      </c>
      <c r="AY20" t="s">
        <v>129</v>
      </c>
      <c r="AZ20" t="s">
        <v>132</v>
      </c>
      <c r="BA20" t="s">
        <v>133</v>
      </c>
      <c r="BB20" t="s">
        <v>133</v>
      </c>
      <c r="BC20" t="s">
        <v>134</v>
      </c>
      <c r="BD20" t="s">
        <v>601</v>
      </c>
      <c r="BE20" t="b">
        <v>0</v>
      </c>
      <c r="BF20" t="b">
        <v>0</v>
      </c>
      <c r="BG20" t="b">
        <v>0</v>
      </c>
      <c r="BH20" t="b">
        <v>1</v>
      </c>
      <c r="BI20" t="b">
        <v>0</v>
      </c>
      <c r="BJ20" t="s">
        <v>289</v>
      </c>
      <c r="BO20">
        <v>123</v>
      </c>
      <c r="BP20">
        <v>2868</v>
      </c>
      <c r="BQ20" t="b">
        <v>0</v>
      </c>
      <c r="BR20" t="b">
        <v>0</v>
      </c>
      <c r="BS20" t="s">
        <v>136</v>
      </c>
      <c r="BT20" t="b">
        <v>0</v>
      </c>
      <c r="BU20" t="b">
        <v>0</v>
      </c>
      <c r="BV20" t="b">
        <v>0</v>
      </c>
      <c r="BW20" t="b">
        <v>0</v>
      </c>
      <c r="BX20" t="b">
        <v>0</v>
      </c>
      <c r="BY20" t="b">
        <v>0</v>
      </c>
      <c r="BZ20" t="s">
        <v>602</v>
      </c>
      <c r="CB20">
        <v>77.331821094999995</v>
      </c>
      <c r="CD20" t="s">
        <v>137</v>
      </c>
      <c r="CE20" t="s">
        <v>138</v>
      </c>
      <c r="CF20" t="s">
        <v>177</v>
      </c>
      <c r="CG20">
        <v>3</v>
      </c>
      <c r="CH20" t="s">
        <v>586</v>
      </c>
      <c r="CJ20" t="s">
        <v>603</v>
      </c>
      <c r="CK20" t="s">
        <v>141</v>
      </c>
      <c r="CL20" t="s">
        <v>587</v>
      </c>
      <c r="CM20" t="s">
        <v>604</v>
      </c>
      <c r="CN20">
        <v>0</v>
      </c>
      <c r="CS20" t="b">
        <v>0</v>
      </c>
      <c r="CT20" t="s">
        <v>143</v>
      </c>
      <c r="CU20" t="b">
        <v>0</v>
      </c>
      <c r="CV20" t="s">
        <v>144</v>
      </c>
      <c r="CW20" t="s">
        <v>145</v>
      </c>
    </row>
    <row r="21" spans="1:101" ht="15" thickBot="1">
      <c r="A21" s="3">
        <v>13387</v>
      </c>
      <c r="B21">
        <f t="shared" si="0"/>
        <v>1</v>
      </c>
      <c r="C21">
        <v>14452</v>
      </c>
      <c r="D21">
        <f t="shared" si="1"/>
        <v>1</v>
      </c>
      <c r="E21" t="s">
        <v>610</v>
      </c>
      <c r="F21" t="s">
        <v>605</v>
      </c>
      <c r="G21" t="s">
        <v>606</v>
      </c>
      <c r="H21" t="s">
        <v>607</v>
      </c>
      <c r="I21" t="b">
        <v>1</v>
      </c>
      <c r="J21" t="s">
        <v>608</v>
      </c>
      <c r="K21" t="s">
        <v>100</v>
      </c>
      <c r="M21" t="s">
        <v>609</v>
      </c>
      <c r="N21">
        <v>119230372</v>
      </c>
      <c r="O21" t="s">
        <v>103</v>
      </c>
      <c r="P21" t="s">
        <v>102</v>
      </c>
      <c r="Q21" t="s">
        <v>105</v>
      </c>
      <c r="R21" t="s">
        <v>611</v>
      </c>
      <c r="S21" t="s">
        <v>612</v>
      </c>
      <c r="T21" t="s">
        <v>613</v>
      </c>
      <c r="U21" t="s">
        <v>156</v>
      </c>
      <c r="W21" t="s">
        <v>614</v>
      </c>
      <c r="X21" t="s">
        <v>111</v>
      </c>
      <c r="Y21" t="s">
        <v>615</v>
      </c>
      <c r="Z21" t="s">
        <v>548</v>
      </c>
      <c r="AA21" t="s">
        <v>616</v>
      </c>
      <c r="AB21" t="s">
        <v>113</v>
      </c>
      <c r="AC21" t="s">
        <v>617</v>
      </c>
      <c r="AD21" t="s">
        <v>195</v>
      </c>
      <c r="AE21" t="s">
        <v>618</v>
      </c>
      <c r="AF21" t="s">
        <v>619</v>
      </c>
      <c r="AG21">
        <v>1</v>
      </c>
      <c r="AH21" t="s">
        <v>119</v>
      </c>
      <c r="AI21" t="s">
        <v>620</v>
      </c>
      <c r="AJ21" t="s">
        <v>554</v>
      </c>
      <c r="AK21" t="s">
        <v>621</v>
      </c>
      <c r="AL21" t="s">
        <v>622</v>
      </c>
      <c r="AM21" t="s">
        <v>623</v>
      </c>
      <c r="AN21" t="s">
        <v>624</v>
      </c>
      <c r="AO21" t="s">
        <v>625</v>
      </c>
      <c r="AP21">
        <v>0</v>
      </c>
      <c r="AQ21" t="s">
        <v>626</v>
      </c>
      <c r="AR21">
        <v>-2</v>
      </c>
      <c r="AS21" t="s">
        <v>128</v>
      </c>
      <c r="AT21" t="s">
        <v>129</v>
      </c>
      <c r="AU21" t="s">
        <v>129</v>
      </c>
      <c r="AV21" t="s">
        <v>129</v>
      </c>
      <c r="AW21" t="s">
        <v>130</v>
      </c>
      <c r="AX21" t="s">
        <v>131</v>
      </c>
      <c r="AY21" t="s">
        <v>129</v>
      </c>
      <c r="AZ21" t="s">
        <v>173</v>
      </c>
      <c r="BA21" t="s">
        <v>133</v>
      </c>
      <c r="BB21" t="s">
        <v>133</v>
      </c>
      <c r="BC21" t="s">
        <v>134</v>
      </c>
      <c r="BD21" t="s">
        <v>627</v>
      </c>
      <c r="BE21" t="b">
        <v>0</v>
      </c>
      <c r="BF21" t="b">
        <v>1</v>
      </c>
      <c r="BG21" t="b">
        <v>1</v>
      </c>
      <c r="BH21" t="b">
        <v>0</v>
      </c>
      <c r="BI21" t="b">
        <v>0</v>
      </c>
      <c r="BK21">
        <v>24</v>
      </c>
      <c r="BP21">
        <v>1815</v>
      </c>
      <c r="BQ21" t="b">
        <v>0</v>
      </c>
      <c r="BR21" t="b">
        <v>0</v>
      </c>
      <c r="BS21" t="s">
        <v>175</v>
      </c>
      <c r="BT21" t="b">
        <v>0</v>
      </c>
      <c r="BU21" t="b">
        <v>0</v>
      </c>
      <c r="BV21" t="b">
        <v>0</v>
      </c>
      <c r="BW21" t="b">
        <v>0</v>
      </c>
      <c r="BX21" t="b">
        <v>0</v>
      </c>
      <c r="BY21" t="b">
        <v>0</v>
      </c>
      <c r="CA21" t="s">
        <v>628</v>
      </c>
      <c r="CC21">
        <v>81.947918110000003</v>
      </c>
      <c r="CD21" t="s">
        <v>137</v>
      </c>
      <c r="CE21" t="s">
        <v>138</v>
      </c>
      <c r="CF21" t="s">
        <v>177</v>
      </c>
      <c r="CG21">
        <v>3</v>
      </c>
      <c r="CH21" t="s">
        <v>610</v>
      </c>
      <c r="CI21" t="s">
        <v>629</v>
      </c>
      <c r="CJ21" t="s">
        <v>630</v>
      </c>
      <c r="CK21" t="s">
        <v>141</v>
      </c>
      <c r="CL21" t="s">
        <v>611</v>
      </c>
      <c r="CM21" t="s">
        <v>631</v>
      </c>
      <c r="CN21">
        <v>0</v>
      </c>
      <c r="CS21" t="b">
        <v>0</v>
      </c>
      <c r="CT21" t="s">
        <v>143</v>
      </c>
      <c r="CU21" t="b">
        <v>0</v>
      </c>
      <c r="CV21" t="s">
        <v>144</v>
      </c>
      <c r="CW21" t="s">
        <v>145</v>
      </c>
    </row>
    <row r="22" spans="1:101" ht="15" thickBot="1">
      <c r="A22" s="3">
        <v>12988</v>
      </c>
      <c r="B22">
        <f t="shared" si="0"/>
        <v>2</v>
      </c>
    </row>
    <row r="23" spans="1:101" ht="15" thickBot="1">
      <c r="A23" s="3">
        <v>12291</v>
      </c>
      <c r="B23">
        <f t="shared" si="0"/>
        <v>1</v>
      </c>
    </row>
    <row r="24" spans="1:101" ht="15" thickBot="1">
      <c r="A24" s="3">
        <v>4413</v>
      </c>
      <c r="B24">
        <f t="shared" si="0"/>
        <v>1</v>
      </c>
    </row>
    <row r="25" spans="1:101" ht="15" thickBot="1">
      <c r="A25" s="3">
        <v>3986</v>
      </c>
      <c r="B25">
        <f t="shared" si="0"/>
        <v>0</v>
      </c>
    </row>
    <row r="26" spans="1:101" ht="15" thickBot="1">
      <c r="A26" s="3">
        <v>2325</v>
      </c>
      <c r="B26">
        <f t="shared" si="0"/>
        <v>0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Yasuhiro Utsuno</cp:lastModifiedBy>
  <dcterms:created xsi:type="dcterms:W3CDTF">2025-02-24T21:13:57Z</dcterms:created>
  <dcterms:modified xsi:type="dcterms:W3CDTF">2025-03-18T22:32:48Z</dcterms:modified>
</cp:coreProperties>
</file>