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nuistedu-my.sharepoint.cn/personal/003485_nuist_edu_cn/Documents/2022年/00实验数据处理/meta分析O3对作物产量/O3浓度和日期数据/Plot O3/"/>
    </mc:Choice>
  </mc:AlternateContent>
  <xr:revisionPtr revIDLastSave="4" documentId="14_{6E36856D-9F53-4ED9-8D77-457D061FC6E0}" xr6:coauthVersionLast="45" xr6:coauthVersionMax="45" xr10:uidLastSave="{4DF48A93-04C7-4A6E-8105-D779A3B65223}"/>
  <bookViews>
    <workbookView xWindow="-22068" yWindow="5844" windowWidth="17280" windowHeight="8880" activeTab="5" xr2:uid="{00000000-000D-0000-FFFF-FFFF00000000}"/>
  </bookViews>
  <sheets>
    <sheet name="China" sheetId="2" r:id="rId1"/>
    <sheet name="India" sheetId="4" r:id="rId2"/>
    <sheet name="Europe" sheetId="5" r:id="rId3"/>
    <sheet name="North America" sheetId="3" r:id="rId4"/>
    <sheet name="CN_plot" sheetId="6" r:id="rId5"/>
    <sheet name="IN_plot" sheetId="7" r:id="rId6"/>
    <sheet name="EU_plot" sheetId="8" r:id="rId7"/>
    <sheet name="NA_plot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9" i="7" l="1"/>
  <c r="H155" i="7"/>
  <c r="H162" i="7" l="1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2" i="2"/>
  <c r="AD3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" i="2"/>
  <c r="AC3" i="2" s="1"/>
  <c r="AE3" i="2" s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" i="2"/>
  <c r="AF3" i="2" s="1"/>
  <c r="AF41" i="2" l="1"/>
  <c r="AF9" i="2"/>
  <c r="AF200" i="2"/>
  <c r="AF161" i="2"/>
  <c r="AF57" i="2"/>
  <c r="AF2" i="2"/>
  <c r="AF194" i="2"/>
  <c r="AF186" i="2"/>
  <c r="AF178" i="2"/>
  <c r="AF170" i="2"/>
  <c r="AF162" i="2"/>
  <c r="AF154" i="2"/>
  <c r="AF146" i="2"/>
  <c r="AF138" i="2"/>
  <c r="AF130" i="2"/>
  <c r="AF122" i="2"/>
  <c r="AF114" i="2"/>
  <c r="AF106" i="2"/>
  <c r="AF98" i="2"/>
  <c r="AF90" i="2"/>
  <c r="AF82" i="2"/>
  <c r="AF74" i="2"/>
  <c r="AF66" i="2"/>
  <c r="AF58" i="2"/>
  <c r="AF50" i="2"/>
  <c r="AF42" i="2"/>
  <c r="AF34" i="2"/>
  <c r="AF26" i="2"/>
  <c r="AF18" i="2"/>
  <c r="AF10" i="2"/>
  <c r="AF137" i="2"/>
  <c r="AF105" i="2"/>
  <c r="AF65" i="2"/>
  <c r="AF17" i="2"/>
  <c r="AF184" i="2"/>
  <c r="AF160" i="2"/>
  <c r="AF136" i="2"/>
  <c r="AF112" i="2"/>
  <c r="AF80" i="2"/>
  <c r="AF24" i="2"/>
  <c r="AF199" i="2"/>
  <c r="AF191" i="2"/>
  <c r="AF183" i="2"/>
  <c r="AF175" i="2"/>
  <c r="AF167" i="2"/>
  <c r="AF159" i="2"/>
  <c r="AF151" i="2"/>
  <c r="AF143" i="2"/>
  <c r="AF135" i="2"/>
  <c r="AF127" i="2"/>
  <c r="AF119" i="2"/>
  <c r="AF111" i="2"/>
  <c r="AF103" i="2"/>
  <c r="AF95" i="2"/>
  <c r="AF87" i="2"/>
  <c r="AF79" i="2"/>
  <c r="AF71" i="2"/>
  <c r="AF63" i="2"/>
  <c r="AF55" i="2"/>
  <c r="AF47" i="2"/>
  <c r="AF39" i="2"/>
  <c r="AF31" i="2"/>
  <c r="AF23" i="2"/>
  <c r="AF15" i="2"/>
  <c r="AF7" i="2"/>
  <c r="AF169" i="2"/>
  <c r="AF113" i="2"/>
  <c r="AF73" i="2"/>
  <c r="AF25" i="2"/>
  <c r="AF176" i="2"/>
  <c r="AF152" i="2"/>
  <c r="AF128" i="2"/>
  <c r="AF96" i="2"/>
  <c r="AF72" i="2"/>
  <c r="AF16" i="2"/>
  <c r="AF198" i="2"/>
  <c r="AF190" i="2"/>
  <c r="AF182" i="2"/>
  <c r="AF174" i="2"/>
  <c r="AF166" i="2"/>
  <c r="AF158" i="2"/>
  <c r="AF150" i="2"/>
  <c r="AF142" i="2"/>
  <c r="AF134" i="2"/>
  <c r="AF126" i="2"/>
  <c r="AF118" i="2"/>
  <c r="AF110" i="2"/>
  <c r="AF102" i="2"/>
  <c r="AF94" i="2"/>
  <c r="AF86" i="2"/>
  <c r="AF78" i="2"/>
  <c r="AF70" i="2"/>
  <c r="AF62" i="2"/>
  <c r="AF54" i="2"/>
  <c r="AF46" i="2"/>
  <c r="AF38" i="2"/>
  <c r="AF30" i="2"/>
  <c r="AF22" i="2"/>
  <c r="AF14" i="2"/>
  <c r="AF6" i="2"/>
  <c r="AF193" i="2"/>
  <c r="AF153" i="2"/>
  <c r="AF121" i="2"/>
  <c r="AF81" i="2"/>
  <c r="AF33" i="2"/>
  <c r="AF192" i="2"/>
  <c r="AF168" i="2"/>
  <c r="AF144" i="2"/>
  <c r="AF120" i="2"/>
  <c r="AF104" i="2"/>
  <c r="AF88" i="2"/>
  <c r="AF64" i="2"/>
  <c r="AF56" i="2"/>
  <c r="AF48" i="2"/>
  <c r="AF40" i="2"/>
  <c r="AF32" i="2"/>
  <c r="AF8" i="2"/>
  <c r="AF197" i="2"/>
  <c r="AF189" i="2"/>
  <c r="AF181" i="2"/>
  <c r="AF173" i="2"/>
  <c r="AF165" i="2"/>
  <c r="AF157" i="2"/>
  <c r="AF149" i="2"/>
  <c r="AF141" i="2"/>
  <c r="AF133" i="2"/>
  <c r="AF125" i="2"/>
  <c r="AF117" i="2"/>
  <c r="AF109" i="2"/>
  <c r="AF101" i="2"/>
  <c r="AF93" i="2"/>
  <c r="AF85" i="2"/>
  <c r="AF77" i="2"/>
  <c r="AF69" i="2"/>
  <c r="AF61" i="2"/>
  <c r="AF53" i="2"/>
  <c r="AF45" i="2"/>
  <c r="AF37" i="2"/>
  <c r="AF29" i="2"/>
  <c r="AF21" i="2"/>
  <c r="AF13" i="2"/>
  <c r="AF5" i="2"/>
  <c r="AF177" i="2"/>
  <c r="AF129" i="2"/>
  <c r="AF97" i="2"/>
  <c r="AF49" i="2"/>
  <c r="AF196" i="2"/>
  <c r="AF188" i="2"/>
  <c r="AF180" i="2"/>
  <c r="AF172" i="2"/>
  <c r="AF164" i="2"/>
  <c r="AF156" i="2"/>
  <c r="AF148" i="2"/>
  <c r="AF140" i="2"/>
  <c r="AF132" i="2"/>
  <c r="AF124" i="2"/>
  <c r="AF116" i="2"/>
  <c r="AF108" i="2"/>
  <c r="AF100" i="2"/>
  <c r="AF92" i="2"/>
  <c r="AF84" i="2"/>
  <c r="AF76" i="2"/>
  <c r="AF68" i="2"/>
  <c r="AF60" i="2"/>
  <c r="AF52" i="2"/>
  <c r="AF44" i="2"/>
  <c r="AF36" i="2"/>
  <c r="AF28" i="2"/>
  <c r="AF20" i="2"/>
  <c r="AF12" i="2"/>
  <c r="AF4" i="2"/>
  <c r="AF185" i="2"/>
  <c r="AF145" i="2"/>
  <c r="AF89" i="2"/>
  <c r="AF195" i="2"/>
  <c r="AF187" i="2"/>
  <c r="AF179" i="2"/>
  <c r="AF171" i="2"/>
  <c r="AF163" i="2"/>
  <c r="AF155" i="2"/>
  <c r="AF147" i="2"/>
  <c r="AF139" i="2"/>
  <c r="AF131" i="2"/>
  <c r="AF123" i="2"/>
  <c r="AF115" i="2"/>
  <c r="AF107" i="2"/>
  <c r="AF99" i="2"/>
  <c r="AF91" i="2"/>
  <c r="AF83" i="2"/>
  <c r="AF75" i="2"/>
  <c r="AF67" i="2"/>
  <c r="AF59" i="2"/>
  <c r="AF51" i="2"/>
  <c r="AF43" i="2"/>
  <c r="AF35" i="2"/>
  <c r="AF27" i="2"/>
  <c r="AF19" i="2"/>
  <c r="AF11" i="2"/>
  <c r="AD2" i="2"/>
  <c r="AD178" i="2"/>
  <c r="AD162" i="2"/>
  <c r="AD146" i="2"/>
  <c r="AD130" i="2"/>
  <c r="AD114" i="2"/>
  <c r="AD98" i="2"/>
  <c r="AD82" i="2"/>
  <c r="AD50" i="2"/>
  <c r="AD18" i="2"/>
  <c r="AD193" i="2"/>
  <c r="AD185" i="2"/>
  <c r="AD177" i="2"/>
  <c r="AD169" i="2"/>
  <c r="AD161" i="2"/>
  <c r="AD153" i="2"/>
  <c r="AD145" i="2"/>
  <c r="AD137" i="2"/>
  <c r="AD129" i="2"/>
  <c r="AD121" i="2"/>
  <c r="AD113" i="2"/>
  <c r="AD105" i="2"/>
  <c r="AD97" i="2"/>
  <c r="AD89" i="2"/>
  <c r="AD49" i="2"/>
  <c r="AD41" i="2"/>
  <c r="AD25" i="2"/>
  <c r="AD17" i="2"/>
  <c r="AD9" i="2"/>
  <c r="AD194" i="2"/>
  <c r="AD186" i="2"/>
  <c r="AD170" i="2"/>
  <c r="AD154" i="2"/>
  <c r="AD138" i="2"/>
  <c r="AD122" i="2"/>
  <c r="AD106" i="2"/>
  <c r="AD90" i="2"/>
  <c r="AD42" i="2"/>
  <c r="AD10" i="2"/>
  <c r="AD200" i="2"/>
  <c r="AD192" i="2"/>
  <c r="AD184" i="2"/>
  <c r="AD176" i="2"/>
  <c r="AD168" i="2"/>
  <c r="AD160" i="2"/>
  <c r="AD152" i="2"/>
  <c r="AD144" i="2"/>
  <c r="AD136" i="2"/>
  <c r="AD128" i="2"/>
  <c r="AD120" i="2"/>
  <c r="AD112" i="2"/>
  <c r="AD104" i="2"/>
  <c r="AD96" i="2"/>
  <c r="AD88" i="2"/>
  <c r="AD48" i="2"/>
  <c r="AD40" i="2"/>
  <c r="AD24" i="2"/>
  <c r="AD16" i="2"/>
  <c r="AD8" i="2"/>
  <c r="AD199" i="2"/>
  <c r="AD191" i="2"/>
  <c r="AD183" i="2"/>
  <c r="AD175" i="2"/>
  <c r="AD167" i="2"/>
  <c r="AD159" i="2"/>
  <c r="AD151" i="2"/>
  <c r="AD143" i="2"/>
  <c r="AD135" i="2"/>
  <c r="AD127" i="2"/>
  <c r="AD119" i="2"/>
  <c r="AD111" i="2"/>
  <c r="AD103" i="2"/>
  <c r="AD95" i="2"/>
  <c r="AE95" i="2" s="1"/>
  <c r="AD87" i="2"/>
  <c r="AD47" i="2"/>
  <c r="AD39" i="2"/>
  <c r="AD23" i="2"/>
  <c r="AD15" i="2"/>
  <c r="AD7" i="2"/>
  <c r="AD198" i="2"/>
  <c r="AD190" i="2"/>
  <c r="AD182" i="2"/>
  <c r="AD174" i="2"/>
  <c r="AD166" i="2"/>
  <c r="AD158" i="2"/>
  <c r="AD150" i="2"/>
  <c r="AD142" i="2"/>
  <c r="AD134" i="2"/>
  <c r="AD126" i="2"/>
  <c r="AD118" i="2"/>
  <c r="AD110" i="2"/>
  <c r="AD102" i="2"/>
  <c r="AD94" i="2"/>
  <c r="AD86" i="2"/>
  <c r="AD54" i="2"/>
  <c r="AD46" i="2"/>
  <c r="AD38" i="2"/>
  <c r="AD22" i="2"/>
  <c r="AD14" i="2"/>
  <c r="AD6" i="2"/>
  <c r="AD197" i="2"/>
  <c r="AD189" i="2"/>
  <c r="AD181" i="2"/>
  <c r="AD173" i="2"/>
  <c r="AD165" i="2"/>
  <c r="AD157" i="2"/>
  <c r="AD149" i="2"/>
  <c r="AD141" i="2"/>
  <c r="AD133" i="2"/>
  <c r="AD125" i="2"/>
  <c r="AD117" i="2"/>
  <c r="AD109" i="2"/>
  <c r="AD101" i="2"/>
  <c r="AD93" i="2"/>
  <c r="AD85" i="2"/>
  <c r="AD53" i="2"/>
  <c r="AD45" i="2"/>
  <c r="AD21" i="2"/>
  <c r="AD13" i="2"/>
  <c r="AD5" i="2"/>
  <c r="AD196" i="2"/>
  <c r="AD188" i="2"/>
  <c r="AD180" i="2"/>
  <c r="AD172" i="2"/>
  <c r="AD164" i="2"/>
  <c r="AD156" i="2"/>
  <c r="AD148" i="2"/>
  <c r="AD140" i="2"/>
  <c r="AD132" i="2"/>
  <c r="AD124" i="2"/>
  <c r="AD116" i="2"/>
  <c r="AD108" i="2"/>
  <c r="AD100" i="2"/>
  <c r="AD92" i="2"/>
  <c r="AD84" i="2"/>
  <c r="AD52" i="2"/>
  <c r="AD44" i="2"/>
  <c r="AD20" i="2"/>
  <c r="AD12" i="2"/>
  <c r="AD4" i="2"/>
  <c r="AD195" i="2"/>
  <c r="AD187" i="2"/>
  <c r="AD179" i="2"/>
  <c r="AD171" i="2"/>
  <c r="AD163" i="2"/>
  <c r="AD155" i="2"/>
  <c r="AD147" i="2"/>
  <c r="AD139" i="2"/>
  <c r="AD131" i="2"/>
  <c r="AD123" i="2"/>
  <c r="AD115" i="2"/>
  <c r="AD107" i="2"/>
  <c r="AD99" i="2"/>
  <c r="AD91" i="2"/>
  <c r="AD83" i="2"/>
  <c r="AD51" i="2"/>
  <c r="AD43" i="2"/>
  <c r="AD19" i="2"/>
  <c r="AD11" i="2"/>
  <c r="AC2" i="2"/>
  <c r="AE2" i="2" s="1"/>
  <c r="AC194" i="2"/>
  <c r="AE194" i="2" s="1"/>
  <c r="AC186" i="2"/>
  <c r="AE186" i="2" s="1"/>
  <c r="AC178" i="2"/>
  <c r="AE178" i="2" s="1"/>
  <c r="AC170" i="2"/>
  <c r="AC162" i="2"/>
  <c r="AE162" i="2" s="1"/>
  <c r="AC154" i="2"/>
  <c r="AE154" i="2" s="1"/>
  <c r="AC146" i="2"/>
  <c r="AE146" i="2" s="1"/>
  <c r="AC138" i="2"/>
  <c r="AE138" i="2" s="1"/>
  <c r="AC130" i="2"/>
  <c r="AE130" i="2" s="1"/>
  <c r="AC122" i="2"/>
  <c r="AE122" i="2" s="1"/>
  <c r="AC114" i="2"/>
  <c r="AE114" i="2" s="1"/>
  <c r="AC106" i="2"/>
  <c r="AE106" i="2" s="1"/>
  <c r="AC98" i="2"/>
  <c r="AE98" i="2" s="1"/>
  <c r="AC90" i="2"/>
  <c r="AE90" i="2" s="1"/>
  <c r="AC82" i="2"/>
  <c r="AC74" i="2"/>
  <c r="AE74" i="2" s="1"/>
  <c r="AC66" i="2"/>
  <c r="AE66" i="2" s="1"/>
  <c r="AC58" i="2"/>
  <c r="AE58" i="2" s="1"/>
  <c r="AC50" i="2"/>
  <c r="AE50" i="2" s="1"/>
  <c r="AC42" i="2"/>
  <c r="AE42" i="2" s="1"/>
  <c r="AC34" i="2"/>
  <c r="AE34" i="2" s="1"/>
  <c r="AC26" i="2"/>
  <c r="AE26" i="2" s="1"/>
  <c r="AC18" i="2"/>
  <c r="AE18" i="2" s="1"/>
  <c r="AC10" i="2"/>
  <c r="AE10" i="2" s="1"/>
  <c r="AC193" i="2"/>
  <c r="AE193" i="2" s="1"/>
  <c r="AC185" i="2"/>
  <c r="AE185" i="2" s="1"/>
  <c r="AC177" i="2"/>
  <c r="AE177" i="2" s="1"/>
  <c r="AC169" i="2"/>
  <c r="AE169" i="2" s="1"/>
  <c r="AC161" i="2"/>
  <c r="AE161" i="2" s="1"/>
  <c r="AC153" i="2"/>
  <c r="AC145" i="2"/>
  <c r="AE145" i="2" s="1"/>
  <c r="AC137" i="2"/>
  <c r="AE137" i="2" s="1"/>
  <c r="AC129" i="2"/>
  <c r="AE129" i="2" s="1"/>
  <c r="AC121" i="2"/>
  <c r="AE121" i="2" s="1"/>
  <c r="AC113" i="2"/>
  <c r="AE113" i="2" s="1"/>
  <c r="AC105" i="2"/>
  <c r="AE105" i="2" s="1"/>
  <c r="AC97" i="2"/>
  <c r="AE97" i="2" s="1"/>
  <c r="AC89" i="2"/>
  <c r="AC81" i="2"/>
  <c r="AE81" i="2" s="1"/>
  <c r="AC73" i="2"/>
  <c r="AE73" i="2" s="1"/>
  <c r="AC65" i="2"/>
  <c r="AE65" i="2" s="1"/>
  <c r="AC57" i="2"/>
  <c r="AE57" i="2" s="1"/>
  <c r="AC49" i="2"/>
  <c r="AE49" i="2" s="1"/>
  <c r="AC41" i="2"/>
  <c r="AE41" i="2" s="1"/>
  <c r="AC33" i="2"/>
  <c r="AE33" i="2" s="1"/>
  <c r="AC25" i="2"/>
  <c r="AE25" i="2" s="1"/>
  <c r="AC17" i="2"/>
  <c r="AE17" i="2" s="1"/>
  <c r="AC9" i="2"/>
  <c r="AE9" i="2" s="1"/>
  <c r="AC200" i="2"/>
  <c r="AC192" i="2"/>
  <c r="AE192" i="2" s="1"/>
  <c r="AC184" i="2"/>
  <c r="AE184" i="2" s="1"/>
  <c r="AC176" i="2"/>
  <c r="AE176" i="2" s="1"/>
  <c r="AC168" i="2"/>
  <c r="AE168" i="2" s="1"/>
  <c r="AC160" i="2"/>
  <c r="AE160" i="2" s="1"/>
  <c r="AC152" i="2"/>
  <c r="AE152" i="2" s="1"/>
  <c r="AC144" i="2"/>
  <c r="AE144" i="2" s="1"/>
  <c r="AC136" i="2"/>
  <c r="AC128" i="2"/>
  <c r="AE128" i="2" s="1"/>
  <c r="AC120" i="2"/>
  <c r="AE120" i="2" s="1"/>
  <c r="AC112" i="2"/>
  <c r="AE112" i="2" s="1"/>
  <c r="AC104" i="2"/>
  <c r="AE104" i="2" s="1"/>
  <c r="AC96" i="2"/>
  <c r="AE96" i="2" s="1"/>
  <c r="AC88" i="2"/>
  <c r="AE88" i="2" s="1"/>
  <c r="AC80" i="2"/>
  <c r="AE80" i="2" s="1"/>
  <c r="AC72" i="2"/>
  <c r="AE72" i="2" s="1"/>
  <c r="AC64" i="2"/>
  <c r="AE64" i="2" s="1"/>
  <c r="AC56" i="2"/>
  <c r="AE56" i="2" s="1"/>
  <c r="AC48" i="2"/>
  <c r="AE48" i="2" s="1"/>
  <c r="AC40" i="2"/>
  <c r="AC32" i="2"/>
  <c r="AE32" i="2" s="1"/>
  <c r="AC24" i="2"/>
  <c r="AE24" i="2" s="1"/>
  <c r="AC16" i="2"/>
  <c r="AE16" i="2" s="1"/>
  <c r="AC8" i="2"/>
  <c r="AE8" i="2" s="1"/>
  <c r="AC199" i="2"/>
  <c r="AE199" i="2" s="1"/>
  <c r="AC191" i="2"/>
  <c r="AE191" i="2" s="1"/>
  <c r="AC183" i="2"/>
  <c r="AE183" i="2" s="1"/>
  <c r="AC175" i="2"/>
  <c r="AE175" i="2" s="1"/>
  <c r="AC167" i="2"/>
  <c r="AC159" i="2"/>
  <c r="AE159" i="2" s="1"/>
  <c r="AC151" i="2"/>
  <c r="AE151" i="2" s="1"/>
  <c r="AC143" i="2"/>
  <c r="AE143" i="2" s="1"/>
  <c r="AC135" i="2"/>
  <c r="AE135" i="2" s="1"/>
  <c r="AC127" i="2"/>
  <c r="AE127" i="2" s="1"/>
  <c r="AC119" i="2"/>
  <c r="AE119" i="2" s="1"/>
  <c r="AC111" i="2"/>
  <c r="AE111" i="2" s="1"/>
  <c r="AC103" i="2"/>
  <c r="AC87" i="2"/>
  <c r="AE87" i="2" s="1"/>
  <c r="AC79" i="2"/>
  <c r="AE79" i="2" s="1"/>
  <c r="AC71" i="2"/>
  <c r="AE71" i="2" s="1"/>
  <c r="AC63" i="2"/>
  <c r="AE63" i="2" s="1"/>
  <c r="AC55" i="2"/>
  <c r="AE55" i="2" s="1"/>
  <c r="AC47" i="2"/>
  <c r="AE47" i="2" s="1"/>
  <c r="AC39" i="2"/>
  <c r="AE39" i="2" s="1"/>
  <c r="AC31" i="2"/>
  <c r="AE31" i="2" s="1"/>
  <c r="AC23" i="2"/>
  <c r="AE23" i="2" s="1"/>
  <c r="AC15" i="2"/>
  <c r="AE15" i="2" s="1"/>
  <c r="AC7" i="2"/>
  <c r="AE7" i="2" s="1"/>
  <c r="AC198" i="2"/>
  <c r="AC190" i="2"/>
  <c r="AE190" i="2" s="1"/>
  <c r="AC182" i="2"/>
  <c r="AE182" i="2" s="1"/>
  <c r="AC174" i="2"/>
  <c r="AE174" i="2" s="1"/>
  <c r="AC166" i="2"/>
  <c r="AC158" i="2"/>
  <c r="AE158" i="2" s="1"/>
  <c r="AC150" i="2"/>
  <c r="AE150" i="2" s="1"/>
  <c r="AC142" i="2"/>
  <c r="AE142" i="2" s="1"/>
  <c r="AC134" i="2"/>
  <c r="AC126" i="2"/>
  <c r="AE126" i="2" s="1"/>
  <c r="AC118" i="2"/>
  <c r="AE118" i="2" s="1"/>
  <c r="AC110" i="2"/>
  <c r="AE110" i="2" s="1"/>
  <c r="AC102" i="2"/>
  <c r="AC94" i="2"/>
  <c r="AE94" i="2" s="1"/>
  <c r="AC86" i="2"/>
  <c r="AE86" i="2" s="1"/>
  <c r="AC78" i="2"/>
  <c r="AE78" i="2" s="1"/>
  <c r="AC70" i="2"/>
  <c r="AE70" i="2" s="1"/>
  <c r="AC62" i="2"/>
  <c r="AE62" i="2" s="1"/>
  <c r="AC54" i="2"/>
  <c r="AE54" i="2" s="1"/>
  <c r="AC46" i="2"/>
  <c r="AC38" i="2"/>
  <c r="AE38" i="2" s="1"/>
  <c r="AC30" i="2"/>
  <c r="AE30" i="2" s="1"/>
  <c r="AC22" i="2"/>
  <c r="AE22" i="2" s="1"/>
  <c r="AC14" i="2"/>
  <c r="AE14" i="2" s="1"/>
  <c r="AC6" i="2"/>
  <c r="AE6" i="2" s="1"/>
  <c r="AC197" i="2"/>
  <c r="AE197" i="2" s="1"/>
  <c r="AC189" i="2"/>
  <c r="AE189" i="2" s="1"/>
  <c r="AC181" i="2"/>
  <c r="AE181" i="2" s="1"/>
  <c r="AC173" i="2"/>
  <c r="AC165" i="2"/>
  <c r="AE165" i="2" s="1"/>
  <c r="AC157" i="2"/>
  <c r="AE157" i="2" s="1"/>
  <c r="AC149" i="2"/>
  <c r="AE149" i="2" s="1"/>
  <c r="AC141" i="2"/>
  <c r="AE141" i="2" s="1"/>
  <c r="AC133" i="2"/>
  <c r="AE133" i="2" s="1"/>
  <c r="AC125" i="2"/>
  <c r="AE125" i="2" s="1"/>
  <c r="AC117" i="2"/>
  <c r="AE117" i="2" s="1"/>
  <c r="AC109" i="2"/>
  <c r="AC101" i="2"/>
  <c r="AE101" i="2" s="1"/>
  <c r="AC93" i="2"/>
  <c r="AE93" i="2" s="1"/>
  <c r="AC85" i="2"/>
  <c r="AE85" i="2" s="1"/>
  <c r="AC77" i="2"/>
  <c r="AE77" i="2" s="1"/>
  <c r="AC69" i="2"/>
  <c r="AE69" i="2" s="1"/>
  <c r="AC61" i="2"/>
  <c r="AE61" i="2" s="1"/>
  <c r="AC53" i="2"/>
  <c r="AC45" i="2"/>
  <c r="AE45" i="2" s="1"/>
  <c r="AC37" i="2"/>
  <c r="AE37" i="2" s="1"/>
  <c r="AC29" i="2"/>
  <c r="AE29" i="2" s="1"/>
  <c r="AC21" i="2"/>
  <c r="AE21" i="2" s="1"/>
  <c r="AC13" i="2"/>
  <c r="AE13" i="2" s="1"/>
  <c r="AC5" i="2"/>
  <c r="AC196" i="2"/>
  <c r="AE196" i="2" s="1"/>
  <c r="AC188" i="2"/>
  <c r="AE188" i="2" s="1"/>
  <c r="AC180" i="2"/>
  <c r="AE180" i="2" s="1"/>
  <c r="AC172" i="2"/>
  <c r="AE172" i="2" s="1"/>
  <c r="AC164" i="2"/>
  <c r="AE164" i="2" s="1"/>
  <c r="AC156" i="2"/>
  <c r="AE156" i="2" s="1"/>
  <c r="AC148" i="2"/>
  <c r="AE148" i="2" s="1"/>
  <c r="AC140" i="2"/>
  <c r="AC132" i="2"/>
  <c r="AE132" i="2" s="1"/>
  <c r="AC124" i="2"/>
  <c r="AE124" i="2" s="1"/>
  <c r="AC116" i="2"/>
  <c r="AE116" i="2" s="1"/>
  <c r="AC108" i="2"/>
  <c r="AE108" i="2" s="1"/>
  <c r="AC100" i="2"/>
  <c r="AE100" i="2" s="1"/>
  <c r="AC92" i="2"/>
  <c r="AE92" i="2" s="1"/>
  <c r="AC84" i="2"/>
  <c r="AE84" i="2" s="1"/>
  <c r="AC76" i="2"/>
  <c r="AE76" i="2" s="1"/>
  <c r="AC68" i="2"/>
  <c r="AE68" i="2" s="1"/>
  <c r="AC60" i="2"/>
  <c r="AE60" i="2" s="1"/>
  <c r="AC52" i="2"/>
  <c r="AC44" i="2"/>
  <c r="AE44" i="2" s="1"/>
  <c r="AC36" i="2"/>
  <c r="AE36" i="2" s="1"/>
  <c r="AC28" i="2"/>
  <c r="AE28" i="2" s="1"/>
  <c r="AC20" i="2"/>
  <c r="AE20" i="2" s="1"/>
  <c r="AC12" i="2"/>
  <c r="AE12" i="2" s="1"/>
  <c r="AC4" i="2"/>
  <c r="AE4" i="2" s="1"/>
  <c r="AC195" i="2"/>
  <c r="AE195" i="2" s="1"/>
  <c r="AC187" i="2"/>
  <c r="AE187" i="2" s="1"/>
  <c r="AC179" i="2"/>
  <c r="AE179" i="2" s="1"/>
  <c r="AC171" i="2"/>
  <c r="AE171" i="2" s="1"/>
  <c r="AC163" i="2"/>
  <c r="AE163" i="2" s="1"/>
  <c r="AC155" i="2"/>
  <c r="AE155" i="2" s="1"/>
  <c r="AC147" i="2"/>
  <c r="AE147" i="2" s="1"/>
  <c r="AC139" i="2"/>
  <c r="AE139" i="2" s="1"/>
  <c r="AC131" i="2"/>
  <c r="AE131" i="2" s="1"/>
  <c r="AC123" i="2"/>
  <c r="AE123" i="2" s="1"/>
  <c r="AC115" i="2"/>
  <c r="AE115" i="2" s="1"/>
  <c r="AC107" i="2"/>
  <c r="AE107" i="2" s="1"/>
  <c r="AC99" i="2"/>
  <c r="AE99" i="2" s="1"/>
  <c r="AC91" i="2"/>
  <c r="AE91" i="2" s="1"/>
  <c r="AC83" i="2"/>
  <c r="AE83" i="2" s="1"/>
  <c r="AC75" i="2"/>
  <c r="AE75" i="2" s="1"/>
  <c r="AC67" i="2"/>
  <c r="AE67" i="2" s="1"/>
  <c r="AC59" i="2"/>
  <c r="AE59" i="2" s="1"/>
  <c r="AC51" i="2"/>
  <c r="AE51" i="2" s="1"/>
  <c r="AC43" i="2"/>
  <c r="AE43" i="2" s="1"/>
  <c r="AC35" i="2"/>
  <c r="AE35" i="2" s="1"/>
  <c r="AC27" i="2"/>
  <c r="AE27" i="2" s="1"/>
  <c r="AC19" i="2"/>
  <c r="AE19" i="2" s="1"/>
  <c r="AC11" i="2"/>
  <c r="AE11" i="2" s="1"/>
  <c r="AE82" i="2" l="1"/>
  <c r="AE52" i="2"/>
  <c r="AE109" i="2"/>
  <c r="AE173" i="2"/>
  <c r="AE102" i="2"/>
  <c r="AE166" i="2"/>
  <c r="AE103" i="2"/>
  <c r="AE167" i="2"/>
  <c r="AE89" i="2"/>
  <c r="AE153" i="2"/>
  <c r="AE53" i="2"/>
  <c r="AE46" i="2"/>
  <c r="AE40" i="2"/>
  <c r="AE170" i="2"/>
  <c r="AE140" i="2"/>
  <c r="AE5" i="2"/>
  <c r="AE134" i="2"/>
  <c r="AE198" i="2"/>
  <c r="AE136" i="2"/>
  <c r="AE200" i="2"/>
</calcChain>
</file>

<file path=xl/sharedStrings.xml><?xml version="1.0" encoding="utf-8"?>
<sst xmlns="http://schemas.openxmlformats.org/spreadsheetml/2006/main" count="64" uniqueCount="43">
  <si>
    <t>XU_BJ</t>
    <phoneticPr fontId="2" type="noConversion"/>
  </si>
  <si>
    <t>Zhu2007</t>
    <phoneticPr fontId="2" type="noConversion"/>
  </si>
  <si>
    <t>Zhu2008</t>
    <phoneticPr fontId="2" type="noConversion"/>
  </si>
  <si>
    <t>Zhu2009</t>
    <phoneticPr fontId="2" type="noConversion"/>
  </si>
  <si>
    <t>Date</t>
    <phoneticPr fontId="2" type="noConversion"/>
  </si>
  <si>
    <t>XU_YZ</t>
  </si>
  <si>
    <t>Zhu_2007-09</t>
    <phoneticPr fontId="2" type="noConversion"/>
  </si>
  <si>
    <t>XU_YZ-2020</t>
    <phoneticPr fontId="2" type="noConversion"/>
  </si>
  <si>
    <t>Xu_YZ2022</t>
    <phoneticPr fontId="2" type="noConversion"/>
  </si>
  <si>
    <t>DOY</t>
    <phoneticPr fontId="2" type="noConversion"/>
  </si>
  <si>
    <t>Xu_YZ2021</t>
    <phoneticPr fontId="2" type="noConversion"/>
  </si>
  <si>
    <t>Xu_YZ</t>
    <phoneticPr fontId="2" type="noConversion"/>
  </si>
  <si>
    <t>Ref77_2016</t>
    <phoneticPr fontId="2" type="noConversion"/>
  </si>
  <si>
    <t>Ref77_2017</t>
    <phoneticPr fontId="2" type="noConversion"/>
  </si>
  <si>
    <t>Bargor</t>
    <phoneticPr fontId="2" type="noConversion"/>
  </si>
  <si>
    <t>Ref71_2017</t>
    <phoneticPr fontId="2" type="noConversion"/>
  </si>
  <si>
    <t>Ref71_2018</t>
    <phoneticPr fontId="2" type="noConversion"/>
  </si>
  <si>
    <t>Ref68</t>
    <phoneticPr fontId="2" type="noConversion"/>
  </si>
  <si>
    <t>Ref63</t>
    <phoneticPr fontId="2" type="noConversion"/>
  </si>
  <si>
    <t>Ref50</t>
    <phoneticPr fontId="2" type="noConversion"/>
  </si>
  <si>
    <t>Ref17</t>
    <phoneticPr fontId="2" type="noConversion"/>
  </si>
  <si>
    <t>Ref77</t>
    <phoneticPr fontId="2" type="noConversion"/>
  </si>
  <si>
    <t>Ref71</t>
    <phoneticPr fontId="2" type="noConversion"/>
  </si>
  <si>
    <t>Ithaca_NY_1990_1991</t>
    <phoneticPr fontId="2" type="noConversion"/>
  </si>
  <si>
    <t>Chicago_IL_1982_1983</t>
    <phoneticPr fontId="2" type="noConversion"/>
  </si>
  <si>
    <t>Beltsville_MD_1990_1991</t>
    <phoneticPr fontId="2" type="noConversion"/>
  </si>
  <si>
    <t>DOY</t>
  </si>
  <si>
    <t>Ithaca_NY_1990_1991</t>
  </si>
  <si>
    <t>Chicago_IL_1982_1983</t>
  </si>
  <si>
    <t>Beltsville_MD_1990_1991</t>
  </si>
  <si>
    <t>Beijing_2020</t>
    <phoneticPr fontId="2" type="noConversion"/>
  </si>
  <si>
    <t>Yangzhou_2021_2022</t>
    <phoneticPr fontId="2" type="noConversion"/>
  </si>
  <si>
    <t>Prestebakke_1987_1988</t>
    <phoneticPr fontId="2" type="noConversion"/>
  </si>
  <si>
    <t>Prestebakke_1994_1995</t>
    <phoneticPr fontId="2" type="noConversion"/>
  </si>
  <si>
    <t>Nottingham_1997_1998</t>
    <phoneticPr fontId="3" type="noConversion"/>
  </si>
  <si>
    <t>Yangzhou_2007_2009</t>
    <phoneticPr fontId="2" type="noConversion"/>
  </si>
  <si>
    <t>Varanasi_2017</t>
    <phoneticPr fontId="2" type="noConversion"/>
  </si>
  <si>
    <t>Varanasi_2018</t>
    <phoneticPr fontId="2" type="noConversion"/>
  </si>
  <si>
    <t>Varanasi_2016</t>
    <phoneticPr fontId="2" type="noConversion"/>
  </si>
  <si>
    <t>Varanasi_2017_2018</t>
    <phoneticPr fontId="2" type="noConversion"/>
  </si>
  <si>
    <t>Varanasi_2016_2017</t>
    <phoneticPr fontId="2" type="noConversion"/>
  </si>
  <si>
    <t>New Delhi_2009_2010</t>
    <phoneticPr fontId="2" type="noConversion"/>
  </si>
  <si>
    <t>New Delhi_2016_2018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</si>
</sst>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8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1" fillId="2" borderId="0" xfId="0" applyFont="1" applyFill="1" applyAlignment="1">
      <alignment vertical="center"/>
    </xf>
    <xf numFmtId="14" fontId="0" fillId="2" borderId="0" xfId="0" applyNumberFormat="1" applyFill="1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8H ozone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China!$AB$1</c:f>
              <c:strCache>
                <c:ptCount val="1"/>
                <c:pt idx="0">
                  <c:v>Zhu_2007-09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China!$AA$2:$AA$201</c:f>
              <c:numCache>
                <c:formatCode>General</c:formatCode>
                <c:ptCount val="200"/>
                <c:pt idx="0">
                  <c:v>-51</c:v>
                </c:pt>
                <c:pt idx="1">
                  <c:v>-50</c:v>
                </c:pt>
                <c:pt idx="2">
                  <c:v>-49</c:v>
                </c:pt>
                <c:pt idx="3">
                  <c:v>-48</c:v>
                </c:pt>
                <c:pt idx="4">
                  <c:v>-47</c:v>
                </c:pt>
                <c:pt idx="5">
                  <c:v>-46</c:v>
                </c:pt>
                <c:pt idx="6">
                  <c:v>-45</c:v>
                </c:pt>
                <c:pt idx="7">
                  <c:v>-44</c:v>
                </c:pt>
                <c:pt idx="8">
                  <c:v>-43</c:v>
                </c:pt>
                <c:pt idx="9">
                  <c:v>-42</c:v>
                </c:pt>
                <c:pt idx="10">
                  <c:v>-41</c:v>
                </c:pt>
                <c:pt idx="11">
                  <c:v>-40</c:v>
                </c:pt>
                <c:pt idx="12">
                  <c:v>-39</c:v>
                </c:pt>
                <c:pt idx="13">
                  <c:v>-38</c:v>
                </c:pt>
                <c:pt idx="14">
                  <c:v>-37</c:v>
                </c:pt>
                <c:pt idx="15">
                  <c:v>-36</c:v>
                </c:pt>
                <c:pt idx="16">
                  <c:v>-35</c:v>
                </c:pt>
                <c:pt idx="17">
                  <c:v>-34</c:v>
                </c:pt>
                <c:pt idx="18">
                  <c:v>-33</c:v>
                </c:pt>
                <c:pt idx="19">
                  <c:v>-32</c:v>
                </c:pt>
                <c:pt idx="20">
                  <c:v>-31</c:v>
                </c:pt>
                <c:pt idx="21">
                  <c:v>-30</c:v>
                </c:pt>
                <c:pt idx="22">
                  <c:v>-29</c:v>
                </c:pt>
                <c:pt idx="23">
                  <c:v>-28</c:v>
                </c:pt>
                <c:pt idx="24">
                  <c:v>-27</c:v>
                </c:pt>
                <c:pt idx="25">
                  <c:v>-26</c:v>
                </c:pt>
                <c:pt idx="26">
                  <c:v>-25</c:v>
                </c:pt>
                <c:pt idx="27">
                  <c:v>-24</c:v>
                </c:pt>
                <c:pt idx="28">
                  <c:v>-23</c:v>
                </c:pt>
                <c:pt idx="29">
                  <c:v>-22</c:v>
                </c:pt>
                <c:pt idx="30">
                  <c:v>-21</c:v>
                </c:pt>
                <c:pt idx="31">
                  <c:v>-20</c:v>
                </c:pt>
                <c:pt idx="32">
                  <c:v>-19</c:v>
                </c:pt>
                <c:pt idx="33">
                  <c:v>-18</c:v>
                </c:pt>
                <c:pt idx="34">
                  <c:v>-17</c:v>
                </c:pt>
                <c:pt idx="35">
                  <c:v>-16</c:v>
                </c:pt>
                <c:pt idx="36">
                  <c:v>-15</c:v>
                </c:pt>
                <c:pt idx="37">
                  <c:v>-14</c:v>
                </c:pt>
                <c:pt idx="38">
                  <c:v>-13</c:v>
                </c:pt>
                <c:pt idx="39">
                  <c:v>-12</c:v>
                </c:pt>
                <c:pt idx="40">
                  <c:v>-11</c:v>
                </c:pt>
                <c:pt idx="41">
                  <c:v>-10</c:v>
                </c:pt>
                <c:pt idx="42">
                  <c:v>-9</c:v>
                </c:pt>
                <c:pt idx="43">
                  <c:v>-8</c:v>
                </c:pt>
                <c:pt idx="44">
                  <c:v>-7</c:v>
                </c:pt>
                <c:pt idx="45">
                  <c:v>-6</c:v>
                </c:pt>
                <c:pt idx="46">
                  <c:v>-5</c:v>
                </c:pt>
                <c:pt idx="47">
                  <c:v>-4</c:v>
                </c:pt>
                <c:pt idx="48">
                  <c:v>-3</c:v>
                </c:pt>
                <c:pt idx="49">
                  <c:v>-2</c:v>
                </c:pt>
                <c:pt idx="50">
                  <c:v>-1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43</c:v>
                </c:pt>
                <c:pt idx="95">
                  <c:v>44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50</c:v>
                </c:pt>
                <c:pt idx="102">
                  <c:v>51</c:v>
                </c:pt>
                <c:pt idx="103">
                  <c:v>52</c:v>
                </c:pt>
                <c:pt idx="104">
                  <c:v>53</c:v>
                </c:pt>
                <c:pt idx="105">
                  <c:v>54</c:v>
                </c:pt>
                <c:pt idx="106">
                  <c:v>55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65</c:v>
                </c:pt>
                <c:pt idx="117">
                  <c:v>66</c:v>
                </c:pt>
                <c:pt idx="118">
                  <c:v>67</c:v>
                </c:pt>
                <c:pt idx="119">
                  <c:v>68</c:v>
                </c:pt>
                <c:pt idx="120">
                  <c:v>69</c:v>
                </c:pt>
                <c:pt idx="121">
                  <c:v>70</c:v>
                </c:pt>
                <c:pt idx="122">
                  <c:v>71</c:v>
                </c:pt>
                <c:pt idx="123">
                  <c:v>72</c:v>
                </c:pt>
                <c:pt idx="124">
                  <c:v>73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77</c:v>
                </c:pt>
                <c:pt idx="129">
                  <c:v>78</c:v>
                </c:pt>
                <c:pt idx="130">
                  <c:v>79</c:v>
                </c:pt>
                <c:pt idx="131">
                  <c:v>80</c:v>
                </c:pt>
                <c:pt idx="132">
                  <c:v>81</c:v>
                </c:pt>
                <c:pt idx="133">
                  <c:v>82</c:v>
                </c:pt>
                <c:pt idx="134">
                  <c:v>83</c:v>
                </c:pt>
                <c:pt idx="135">
                  <c:v>84</c:v>
                </c:pt>
                <c:pt idx="136">
                  <c:v>85</c:v>
                </c:pt>
                <c:pt idx="137">
                  <c:v>86</c:v>
                </c:pt>
                <c:pt idx="138">
                  <c:v>87</c:v>
                </c:pt>
                <c:pt idx="139">
                  <c:v>88</c:v>
                </c:pt>
                <c:pt idx="140">
                  <c:v>89</c:v>
                </c:pt>
                <c:pt idx="141">
                  <c:v>90</c:v>
                </c:pt>
                <c:pt idx="142">
                  <c:v>91</c:v>
                </c:pt>
                <c:pt idx="143">
                  <c:v>92</c:v>
                </c:pt>
                <c:pt idx="144">
                  <c:v>93</c:v>
                </c:pt>
                <c:pt idx="145">
                  <c:v>94</c:v>
                </c:pt>
                <c:pt idx="146">
                  <c:v>95</c:v>
                </c:pt>
                <c:pt idx="147">
                  <c:v>96</c:v>
                </c:pt>
                <c:pt idx="148">
                  <c:v>97</c:v>
                </c:pt>
                <c:pt idx="149">
                  <c:v>98</c:v>
                </c:pt>
                <c:pt idx="150">
                  <c:v>99</c:v>
                </c:pt>
                <c:pt idx="151">
                  <c:v>100</c:v>
                </c:pt>
                <c:pt idx="152">
                  <c:v>101</c:v>
                </c:pt>
                <c:pt idx="153">
                  <c:v>102</c:v>
                </c:pt>
                <c:pt idx="154">
                  <c:v>103</c:v>
                </c:pt>
                <c:pt idx="155">
                  <c:v>104</c:v>
                </c:pt>
                <c:pt idx="156">
                  <c:v>105</c:v>
                </c:pt>
                <c:pt idx="157">
                  <c:v>106</c:v>
                </c:pt>
                <c:pt idx="158">
                  <c:v>107</c:v>
                </c:pt>
                <c:pt idx="159">
                  <c:v>108</c:v>
                </c:pt>
                <c:pt idx="160">
                  <c:v>109</c:v>
                </c:pt>
                <c:pt idx="161">
                  <c:v>110</c:v>
                </c:pt>
                <c:pt idx="162">
                  <c:v>111</c:v>
                </c:pt>
                <c:pt idx="163">
                  <c:v>112</c:v>
                </c:pt>
                <c:pt idx="164">
                  <c:v>113</c:v>
                </c:pt>
                <c:pt idx="165">
                  <c:v>114</c:v>
                </c:pt>
                <c:pt idx="166">
                  <c:v>115</c:v>
                </c:pt>
                <c:pt idx="167">
                  <c:v>116</c:v>
                </c:pt>
                <c:pt idx="168">
                  <c:v>117</c:v>
                </c:pt>
                <c:pt idx="169">
                  <c:v>118</c:v>
                </c:pt>
                <c:pt idx="170">
                  <c:v>119</c:v>
                </c:pt>
                <c:pt idx="171">
                  <c:v>120</c:v>
                </c:pt>
                <c:pt idx="172">
                  <c:v>121</c:v>
                </c:pt>
                <c:pt idx="173">
                  <c:v>122</c:v>
                </c:pt>
                <c:pt idx="174">
                  <c:v>123</c:v>
                </c:pt>
                <c:pt idx="175">
                  <c:v>124</c:v>
                </c:pt>
                <c:pt idx="176">
                  <c:v>125</c:v>
                </c:pt>
                <c:pt idx="177">
                  <c:v>126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131</c:v>
                </c:pt>
                <c:pt idx="183">
                  <c:v>132</c:v>
                </c:pt>
                <c:pt idx="184">
                  <c:v>133</c:v>
                </c:pt>
                <c:pt idx="185">
                  <c:v>134</c:v>
                </c:pt>
                <c:pt idx="186">
                  <c:v>135</c:v>
                </c:pt>
                <c:pt idx="187">
                  <c:v>136</c:v>
                </c:pt>
                <c:pt idx="188">
                  <c:v>137</c:v>
                </c:pt>
                <c:pt idx="189">
                  <c:v>138</c:v>
                </c:pt>
                <c:pt idx="190">
                  <c:v>139</c:v>
                </c:pt>
                <c:pt idx="191">
                  <c:v>140</c:v>
                </c:pt>
                <c:pt idx="192">
                  <c:v>141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145</c:v>
                </c:pt>
                <c:pt idx="197">
                  <c:v>146</c:v>
                </c:pt>
                <c:pt idx="198">
                  <c:v>147</c:v>
                </c:pt>
              </c:numCache>
            </c:numRef>
          </c:xVal>
          <c:yVal>
            <c:numRef>
              <c:f>China!$AB$2:$AB$201</c:f>
              <c:numCache>
                <c:formatCode>General</c:formatCode>
                <c:ptCount val="200"/>
                <c:pt idx="111">
                  <c:v>33.740682870370335</c:v>
                </c:pt>
                <c:pt idx="112">
                  <c:v>31.079027777777753</c:v>
                </c:pt>
                <c:pt idx="113">
                  <c:v>32.329282407407369</c:v>
                </c:pt>
                <c:pt idx="114">
                  <c:v>27.520879629629615</c:v>
                </c:pt>
                <c:pt idx="115">
                  <c:v>30.772951388888867</c:v>
                </c:pt>
                <c:pt idx="116">
                  <c:v>28.052164351851832</c:v>
                </c:pt>
                <c:pt idx="117">
                  <c:v>29.441967592592572</c:v>
                </c:pt>
                <c:pt idx="118">
                  <c:v>20.391458333333318</c:v>
                </c:pt>
                <c:pt idx="119">
                  <c:v>38.489305555555532</c:v>
                </c:pt>
                <c:pt idx="120">
                  <c:v>38.71242129629627</c:v>
                </c:pt>
                <c:pt idx="121">
                  <c:v>36.517097222222198</c:v>
                </c:pt>
                <c:pt idx="122">
                  <c:v>26.355793981481469</c:v>
                </c:pt>
                <c:pt idx="123">
                  <c:v>29.679826388888859</c:v>
                </c:pt>
                <c:pt idx="124">
                  <c:v>31.261174768518487</c:v>
                </c:pt>
                <c:pt idx="125">
                  <c:v>32.427289351851833</c:v>
                </c:pt>
                <c:pt idx="126">
                  <c:v>37.458425925925908</c:v>
                </c:pt>
                <c:pt idx="127">
                  <c:v>35.739502314814786</c:v>
                </c:pt>
                <c:pt idx="128">
                  <c:v>28.984662037037012</c:v>
                </c:pt>
                <c:pt idx="129">
                  <c:v>29.683622685185156</c:v>
                </c:pt>
                <c:pt idx="130">
                  <c:v>36.657592592592557</c:v>
                </c:pt>
                <c:pt idx="131">
                  <c:v>23.626990740740723</c:v>
                </c:pt>
                <c:pt idx="132">
                  <c:v>23.186587962962943</c:v>
                </c:pt>
                <c:pt idx="133">
                  <c:v>33.810300925925901</c:v>
                </c:pt>
                <c:pt idx="134">
                  <c:v>37.992546296296275</c:v>
                </c:pt>
                <c:pt idx="135">
                  <c:v>41.30687499999997</c:v>
                </c:pt>
                <c:pt idx="136">
                  <c:v>37.256319444444422</c:v>
                </c:pt>
                <c:pt idx="137">
                  <c:v>41.392451388888865</c:v>
                </c:pt>
                <c:pt idx="138">
                  <c:v>44.121805555555532</c:v>
                </c:pt>
                <c:pt idx="139">
                  <c:v>38.713715277777744</c:v>
                </c:pt>
                <c:pt idx="140">
                  <c:v>31.986828703703679</c:v>
                </c:pt>
                <c:pt idx="141">
                  <c:v>37.637577546296271</c:v>
                </c:pt>
                <c:pt idx="142">
                  <c:v>37.736874999999976</c:v>
                </c:pt>
                <c:pt idx="143">
                  <c:v>40.455648148148121</c:v>
                </c:pt>
                <c:pt idx="144">
                  <c:v>41.971944444444425</c:v>
                </c:pt>
                <c:pt idx="145">
                  <c:v>47.353587962962933</c:v>
                </c:pt>
                <c:pt idx="146">
                  <c:v>37.511615740740716</c:v>
                </c:pt>
                <c:pt idx="147">
                  <c:v>40.384710648148122</c:v>
                </c:pt>
                <c:pt idx="148">
                  <c:v>49.550199074074051</c:v>
                </c:pt>
                <c:pt idx="149">
                  <c:v>42.687268518518501</c:v>
                </c:pt>
                <c:pt idx="150">
                  <c:v>49.164351851851826</c:v>
                </c:pt>
                <c:pt idx="151">
                  <c:v>49.690604166666638</c:v>
                </c:pt>
                <c:pt idx="152">
                  <c:v>41.291655092592563</c:v>
                </c:pt>
                <c:pt idx="153">
                  <c:v>35.590127314814787</c:v>
                </c:pt>
                <c:pt idx="154">
                  <c:v>29.415166666666639</c:v>
                </c:pt>
                <c:pt idx="155">
                  <c:v>36.786100694444407</c:v>
                </c:pt>
                <c:pt idx="156">
                  <c:v>35.720819444444416</c:v>
                </c:pt>
                <c:pt idx="157">
                  <c:v>39.063055555555536</c:v>
                </c:pt>
                <c:pt idx="158">
                  <c:v>41.015138888888856</c:v>
                </c:pt>
                <c:pt idx="159">
                  <c:v>49.517291666666644</c:v>
                </c:pt>
                <c:pt idx="160">
                  <c:v>32.386319444444418</c:v>
                </c:pt>
                <c:pt idx="161">
                  <c:v>37.25413194444441</c:v>
                </c:pt>
                <c:pt idx="162">
                  <c:v>35.499895833333305</c:v>
                </c:pt>
                <c:pt idx="163">
                  <c:v>39.749895833333305</c:v>
                </c:pt>
                <c:pt idx="164">
                  <c:v>44.728680555555535</c:v>
                </c:pt>
                <c:pt idx="165">
                  <c:v>40.686701388888856</c:v>
                </c:pt>
                <c:pt idx="166">
                  <c:v>50.351249999999972</c:v>
                </c:pt>
                <c:pt idx="167">
                  <c:v>52.137534722222192</c:v>
                </c:pt>
                <c:pt idx="168">
                  <c:v>58.318402777777749</c:v>
                </c:pt>
                <c:pt idx="169">
                  <c:v>55.632048611111088</c:v>
                </c:pt>
                <c:pt idx="170">
                  <c:v>56.035034722222179</c:v>
                </c:pt>
                <c:pt idx="171">
                  <c:v>37.294374999999974</c:v>
                </c:pt>
                <c:pt idx="172">
                  <c:v>49.432597222222192</c:v>
                </c:pt>
                <c:pt idx="173">
                  <c:v>44.723680555555518</c:v>
                </c:pt>
                <c:pt idx="174">
                  <c:v>38.929392361111077</c:v>
                </c:pt>
                <c:pt idx="175">
                  <c:v>40.570208333333312</c:v>
                </c:pt>
                <c:pt idx="176">
                  <c:v>48.614583333333307</c:v>
                </c:pt>
                <c:pt idx="177">
                  <c:v>60.812847222222189</c:v>
                </c:pt>
                <c:pt idx="178">
                  <c:v>65.816597222222185</c:v>
                </c:pt>
                <c:pt idx="179">
                  <c:v>60.448333333333323</c:v>
                </c:pt>
                <c:pt idx="180">
                  <c:v>47.91059027777775</c:v>
                </c:pt>
                <c:pt idx="181">
                  <c:v>57.738854166666634</c:v>
                </c:pt>
                <c:pt idx="182">
                  <c:v>65.11017361111108</c:v>
                </c:pt>
                <c:pt idx="183">
                  <c:v>37.861631944444412</c:v>
                </c:pt>
                <c:pt idx="184">
                  <c:v>52.699374999999975</c:v>
                </c:pt>
                <c:pt idx="185">
                  <c:v>46.701493055555538</c:v>
                </c:pt>
                <c:pt idx="186">
                  <c:v>52.509756944444426</c:v>
                </c:pt>
                <c:pt idx="187">
                  <c:v>49.043368055555533</c:v>
                </c:pt>
                <c:pt idx="188">
                  <c:v>62.091631944444423</c:v>
                </c:pt>
                <c:pt idx="189">
                  <c:v>53.571840277777746</c:v>
                </c:pt>
                <c:pt idx="190">
                  <c:v>71.741215277777755</c:v>
                </c:pt>
                <c:pt idx="191">
                  <c:v>67.763368055555489</c:v>
                </c:pt>
                <c:pt idx="192">
                  <c:v>68.077847222222189</c:v>
                </c:pt>
                <c:pt idx="193">
                  <c:v>84.83361111111104</c:v>
                </c:pt>
                <c:pt idx="194">
                  <c:v>36.022767361111079</c:v>
                </c:pt>
                <c:pt idx="195">
                  <c:v>53.246045138888853</c:v>
                </c:pt>
                <c:pt idx="196">
                  <c:v>58.133260416666623</c:v>
                </c:pt>
                <c:pt idx="197">
                  <c:v>89.566493055555497</c:v>
                </c:pt>
                <c:pt idx="198">
                  <c:v>51.926743055555505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7-4720-97ED-0A39F3C1746D}"/>
            </c:ext>
          </c:extLst>
        </c:ser>
        <c:ser>
          <c:idx val="1"/>
          <c:order val="1"/>
          <c:tx>
            <c:strRef>
              <c:f>China!$AE$1</c:f>
              <c:strCache>
                <c:ptCount val="1"/>
                <c:pt idx="0">
                  <c:v>Xu_YZ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China!$AA$2:$AA$201</c:f>
              <c:numCache>
                <c:formatCode>General</c:formatCode>
                <c:ptCount val="200"/>
                <c:pt idx="0">
                  <c:v>-51</c:v>
                </c:pt>
                <c:pt idx="1">
                  <c:v>-50</c:v>
                </c:pt>
                <c:pt idx="2">
                  <c:v>-49</c:v>
                </c:pt>
                <c:pt idx="3">
                  <c:v>-48</c:v>
                </c:pt>
                <c:pt idx="4">
                  <c:v>-47</c:v>
                </c:pt>
                <c:pt idx="5">
                  <c:v>-46</c:v>
                </c:pt>
                <c:pt idx="6">
                  <c:v>-45</c:v>
                </c:pt>
                <c:pt idx="7">
                  <c:v>-44</c:v>
                </c:pt>
                <c:pt idx="8">
                  <c:v>-43</c:v>
                </c:pt>
                <c:pt idx="9">
                  <c:v>-42</c:v>
                </c:pt>
                <c:pt idx="10">
                  <c:v>-41</c:v>
                </c:pt>
                <c:pt idx="11">
                  <c:v>-40</c:v>
                </c:pt>
                <c:pt idx="12">
                  <c:v>-39</c:v>
                </c:pt>
                <c:pt idx="13">
                  <c:v>-38</c:v>
                </c:pt>
                <c:pt idx="14">
                  <c:v>-37</c:v>
                </c:pt>
                <c:pt idx="15">
                  <c:v>-36</c:v>
                </c:pt>
                <c:pt idx="16">
                  <c:v>-35</c:v>
                </c:pt>
                <c:pt idx="17">
                  <c:v>-34</c:v>
                </c:pt>
                <c:pt idx="18">
                  <c:v>-33</c:v>
                </c:pt>
                <c:pt idx="19">
                  <c:v>-32</c:v>
                </c:pt>
                <c:pt idx="20">
                  <c:v>-31</c:v>
                </c:pt>
                <c:pt idx="21">
                  <c:v>-30</c:v>
                </c:pt>
                <c:pt idx="22">
                  <c:v>-29</c:v>
                </c:pt>
                <c:pt idx="23">
                  <c:v>-28</c:v>
                </c:pt>
                <c:pt idx="24">
                  <c:v>-27</c:v>
                </c:pt>
                <c:pt idx="25">
                  <c:v>-26</c:v>
                </c:pt>
                <c:pt idx="26">
                  <c:v>-25</c:v>
                </c:pt>
                <c:pt idx="27">
                  <c:v>-24</c:v>
                </c:pt>
                <c:pt idx="28">
                  <c:v>-23</c:v>
                </c:pt>
                <c:pt idx="29">
                  <c:v>-22</c:v>
                </c:pt>
                <c:pt idx="30">
                  <c:v>-21</c:v>
                </c:pt>
                <c:pt idx="31">
                  <c:v>-20</c:v>
                </c:pt>
                <c:pt idx="32">
                  <c:v>-19</c:v>
                </c:pt>
                <c:pt idx="33">
                  <c:v>-18</c:v>
                </c:pt>
                <c:pt idx="34">
                  <c:v>-17</c:v>
                </c:pt>
                <c:pt idx="35">
                  <c:v>-16</c:v>
                </c:pt>
                <c:pt idx="36">
                  <c:v>-15</c:v>
                </c:pt>
                <c:pt idx="37">
                  <c:v>-14</c:v>
                </c:pt>
                <c:pt idx="38">
                  <c:v>-13</c:v>
                </c:pt>
                <c:pt idx="39">
                  <c:v>-12</c:v>
                </c:pt>
                <c:pt idx="40">
                  <c:v>-11</c:v>
                </c:pt>
                <c:pt idx="41">
                  <c:v>-10</c:v>
                </c:pt>
                <c:pt idx="42">
                  <c:v>-9</c:v>
                </c:pt>
                <c:pt idx="43">
                  <c:v>-8</c:v>
                </c:pt>
                <c:pt idx="44">
                  <c:v>-7</c:v>
                </c:pt>
                <c:pt idx="45">
                  <c:v>-6</c:v>
                </c:pt>
                <c:pt idx="46">
                  <c:v>-5</c:v>
                </c:pt>
                <c:pt idx="47">
                  <c:v>-4</c:v>
                </c:pt>
                <c:pt idx="48">
                  <c:v>-3</c:v>
                </c:pt>
                <c:pt idx="49">
                  <c:v>-2</c:v>
                </c:pt>
                <c:pt idx="50">
                  <c:v>-1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43</c:v>
                </c:pt>
                <c:pt idx="95">
                  <c:v>44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50</c:v>
                </c:pt>
                <c:pt idx="102">
                  <c:v>51</c:v>
                </c:pt>
                <c:pt idx="103">
                  <c:v>52</c:v>
                </c:pt>
                <c:pt idx="104">
                  <c:v>53</c:v>
                </c:pt>
                <c:pt idx="105">
                  <c:v>54</c:v>
                </c:pt>
                <c:pt idx="106">
                  <c:v>55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65</c:v>
                </c:pt>
                <c:pt idx="117">
                  <c:v>66</c:v>
                </c:pt>
                <c:pt idx="118">
                  <c:v>67</c:v>
                </c:pt>
                <c:pt idx="119">
                  <c:v>68</c:v>
                </c:pt>
                <c:pt idx="120">
                  <c:v>69</c:v>
                </c:pt>
                <c:pt idx="121">
                  <c:v>70</c:v>
                </c:pt>
                <c:pt idx="122">
                  <c:v>71</c:v>
                </c:pt>
                <c:pt idx="123">
                  <c:v>72</c:v>
                </c:pt>
                <c:pt idx="124">
                  <c:v>73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77</c:v>
                </c:pt>
                <c:pt idx="129">
                  <c:v>78</c:v>
                </c:pt>
                <c:pt idx="130">
                  <c:v>79</c:v>
                </c:pt>
                <c:pt idx="131">
                  <c:v>80</c:v>
                </c:pt>
                <c:pt idx="132">
                  <c:v>81</c:v>
                </c:pt>
                <c:pt idx="133">
                  <c:v>82</c:v>
                </c:pt>
                <c:pt idx="134">
                  <c:v>83</c:v>
                </c:pt>
                <c:pt idx="135">
                  <c:v>84</c:v>
                </c:pt>
                <c:pt idx="136">
                  <c:v>85</c:v>
                </c:pt>
                <c:pt idx="137">
                  <c:v>86</c:v>
                </c:pt>
                <c:pt idx="138">
                  <c:v>87</c:v>
                </c:pt>
                <c:pt idx="139">
                  <c:v>88</c:v>
                </c:pt>
                <c:pt idx="140">
                  <c:v>89</c:v>
                </c:pt>
                <c:pt idx="141">
                  <c:v>90</c:v>
                </c:pt>
                <c:pt idx="142">
                  <c:v>91</c:v>
                </c:pt>
                <c:pt idx="143">
                  <c:v>92</c:v>
                </c:pt>
                <c:pt idx="144">
                  <c:v>93</c:v>
                </c:pt>
                <c:pt idx="145">
                  <c:v>94</c:v>
                </c:pt>
                <c:pt idx="146">
                  <c:v>95</c:v>
                </c:pt>
                <c:pt idx="147">
                  <c:v>96</c:v>
                </c:pt>
                <c:pt idx="148">
                  <c:v>97</c:v>
                </c:pt>
                <c:pt idx="149">
                  <c:v>98</c:v>
                </c:pt>
                <c:pt idx="150">
                  <c:v>99</c:v>
                </c:pt>
                <c:pt idx="151">
                  <c:v>100</c:v>
                </c:pt>
                <c:pt idx="152">
                  <c:v>101</c:v>
                </c:pt>
                <c:pt idx="153">
                  <c:v>102</c:v>
                </c:pt>
                <c:pt idx="154">
                  <c:v>103</c:v>
                </c:pt>
                <c:pt idx="155">
                  <c:v>104</c:v>
                </c:pt>
                <c:pt idx="156">
                  <c:v>105</c:v>
                </c:pt>
                <c:pt idx="157">
                  <c:v>106</c:v>
                </c:pt>
                <c:pt idx="158">
                  <c:v>107</c:v>
                </c:pt>
                <c:pt idx="159">
                  <c:v>108</c:v>
                </c:pt>
                <c:pt idx="160">
                  <c:v>109</c:v>
                </c:pt>
                <c:pt idx="161">
                  <c:v>110</c:v>
                </c:pt>
                <c:pt idx="162">
                  <c:v>111</c:v>
                </c:pt>
                <c:pt idx="163">
                  <c:v>112</c:v>
                </c:pt>
                <c:pt idx="164">
                  <c:v>113</c:v>
                </c:pt>
                <c:pt idx="165">
                  <c:v>114</c:v>
                </c:pt>
                <c:pt idx="166">
                  <c:v>115</c:v>
                </c:pt>
                <c:pt idx="167">
                  <c:v>116</c:v>
                </c:pt>
                <c:pt idx="168">
                  <c:v>117</c:v>
                </c:pt>
                <c:pt idx="169">
                  <c:v>118</c:v>
                </c:pt>
                <c:pt idx="170">
                  <c:v>119</c:v>
                </c:pt>
                <c:pt idx="171">
                  <c:v>120</c:v>
                </c:pt>
                <c:pt idx="172">
                  <c:v>121</c:v>
                </c:pt>
                <c:pt idx="173">
                  <c:v>122</c:v>
                </c:pt>
                <c:pt idx="174">
                  <c:v>123</c:v>
                </c:pt>
                <c:pt idx="175">
                  <c:v>124</c:v>
                </c:pt>
                <c:pt idx="176">
                  <c:v>125</c:v>
                </c:pt>
                <c:pt idx="177">
                  <c:v>126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131</c:v>
                </c:pt>
                <c:pt idx="183">
                  <c:v>132</c:v>
                </c:pt>
                <c:pt idx="184">
                  <c:v>133</c:v>
                </c:pt>
                <c:pt idx="185">
                  <c:v>134</c:v>
                </c:pt>
                <c:pt idx="186">
                  <c:v>135</c:v>
                </c:pt>
                <c:pt idx="187">
                  <c:v>136</c:v>
                </c:pt>
                <c:pt idx="188">
                  <c:v>137</c:v>
                </c:pt>
                <c:pt idx="189">
                  <c:v>138</c:v>
                </c:pt>
                <c:pt idx="190">
                  <c:v>139</c:v>
                </c:pt>
                <c:pt idx="191">
                  <c:v>140</c:v>
                </c:pt>
                <c:pt idx="192">
                  <c:v>141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145</c:v>
                </c:pt>
                <c:pt idx="197">
                  <c:v>146</c:v>
                </c:pt>
                <c:pt idx="198">
                  <c:v>147</c:v>
                </c:pt>
              </c:numCache>
            </c:numRef>
          </c:xVal>
          <c:yVal>
            <c:numRef>
              <c:f>China!$AE$2:$AE$201</c:f>
              <c:numCache>
                <c:formatCode>General</c:formatCode>
                <c:ptCount val="200"/>
                <c:pt idx="0">
                  <c:v>37.151984375000005</c:v>
                </c:pt>
                <c:pt idx="1">
                  <c:v>39.086013124999994</c:v>
                </c:pt>
                <c:pt idx="2">
                  <c:v>33.424546875000004</c:v>
                </c:pt>
                <c:pt idx="3">
                  <c:v>35.633265312500001</c:v>
                </c:pt>
                <c:pt idx="4">
                  <c:v>37.600079374999993</c:v>
                </c:pt>
                <c:pt idx="5">
                  <c:v>44.582356250000004</c:v>
                </c:pt>
                <c:pt idx="6">
                  <c:v>52.351533750000002</c:v>
                </c:pt>
                <c:pt idx="7">
                  <c:v>30.865520312500003</c:v>
                </c:pt>
                <c:pt idx="8">
                  <c:v>32.856225000000002</c:v>
                </c:pt>
                <c:pt idx="9">
                  <c:v>25.416455312499998</c:v>
                </c:pt>
                <c:pt idx="10">
                  <c:v>33.206387499999998</c:v>
                </c:pt>
                <c:pt idx="11">
                  <c:v>14.73840784375</c:v>
                </c:pt>
                <c:pt idx="12">
                  <c:v>14.459917187499997</c:v>
                </c:pt>
                <c:pt idx="13">
                  <c:v>19.9985084375</c:v>
                </c:pt>
                <c:pt idx="14">
                  <c:v>16.856779687500001</c:v>
                </c:pt>
                <c:pt idx="15">
                  <c:v>16.134945000000002</c:v>
                </c:pt>
                <c:pt idx="16">
                  <c:v>32.947741541666659</c:v>
                </c:pt>
                <c:pt idx="17">
                  <c:v>27.032732500000002</c:v>
                </c:pt>
                <c:pt idx="18">
                  <c:v>21.1269125</c:v>
                </c:pt>
                <c:pt idx="19">
                  <c:v>24.6009940625</c:v>
                </c:pt>
                <c:pt idx="20">
                  <c:v>27.382928437499999</c:v>
                </c:pt>
                <c:pt idx="21">
                  <c:v>23.122775937500002</c:v>
                </c:pt>
                <c:pt idx="22">
                  <c:v>13.322090937500001</c:v>
                </c:pt>
                <c:pt idx="23">
                  <c:v>19.636335937499997</c:v>
                </c:pt>
                <c:pt idx="24">
                  <c:v>23.080656187499997</c:v>
                </c:pt>
                <c:pt idx="25">
                  <c:v>30.0790775</c:v>
                </c:pt>
                <c:pt idx="26">
                  <c:v>36.177020312500005</c:v>
                </c:pt>
                <c:pt idx="27">
                  <c:v>34.697503125000004</c:v>
                </c:pt>
                <c:pt idx="28">
                  <c:v>36.312764375</c:v>
                </c:pt>
                <c:pt idx="29">
                  <c:v>27.223462499999997</c:v>
                </c:pt>
                <c:pt idx="30">
                  <c:v>39.023096249999995</c:v>
                </c:pt>
                <c:pt idx="31">
                  <c:v>37.473750000000003</c:v>
                </c:pt>
                <c:pt idx="32">
                  <c:v>16.140562499999998</c:v>
                </c:pt>
                <c:pt idx="33">
                  <c:v>25.126193750000002</c:v>
                </c:pt>
                <c:pt idx="34">
                  <c:v>22.252690812499999</c:v>
                </c:pt>
                <c:pt idx="35">
                  <c:v>23.717614625</c:v>
                </c:pt>
                <c:pt idx="36">
                  <c:v>22.512286458333332</c:v>
                </c:pt>
                <c:pt idx="37">
                  <c:v>24.985248750000004</c:v>
                </c:pt>
                <c:pt idx="38">
                  <c:v>18.824718124999997</c:v>
                </c:pt>
                <c:pt idx="39">
                  <c:v>22.825567593750002</c:v>
                </c:pt>
                <c:pt idx="40">
                  <c:v>23.1648703125</c:v>
                </c:pt>
                <c:pt idx="41">
                  <c:v>22.849147562500001</c:v>
                </c:pt>
                <c:pt idx="42">
                  <c:v>24.147209903125002</c:v>
                </c:pt>
                <c:pt idx="43">
                  <c:v>15.80349909375</c:v>
                </c:pt>
                <c:pt idx="44">
                  <c:v>21.608531906249997</c:v>
                </c:pt>
                <c:pt idx="45">
                  <c:v>23.810468593750002</c:v>
                </c:pt>
                <c:pt idx="46">
                  <c:v>16.537926249999998</c:v>
                </c:pt>
                <c:pt idx="47">
                  <c:v>18.308038718749998</c:v>
                </c:pt>
                <c:pt idx="48">
                  <c:v>20.11314053125</c:v>
                </c:pt>
                <c:pt idx="49">
                  <c:v>16.474264343750001</c:v>
                </c:pt>
                <c:pt idx="50">
                  <c:v>19.472012062499999</c:v>
                </c:pt>
                <c:pt idx="51">
                  <c:v>21.243234093749997</c:v>
                </c:pt>
                <c:pt idx="52">
                  <c:v>15.2826753125</c:v>
                </c:pt>
                <c:pt idx="53">
                  <c:v>25.421651249999996</c:v>
                </c:pt>
                <c:pt idx="54">
                  <c:v>32.306921875</c:v>
                </c:pt>
                <c:pt idx="55">
                  <c:v>43.938225000000003</c:v>
                </c:pt>
                <c:pt idx="56">
                  <c:v>23.280830999999999</c:v>
                </c:pt>
                <c:pt idx="57">
                  <c:v>26.311487500000002</c:v>
                </c:pt>
                <c:pt idx="58">
                  <c:v>28.379390624999999</c:v>
                </c:pt>
                <c:pt idx="59">
                  <c:v>29.229854374999999</c:v>
                </c:pt>
                <c:pt idx="60">
                  <c:v>35.909088750000002</c:v>
                </c:pt>
                <c:pt idx="61">
                  <c:v>21.027388125000002</c:v>
                </c:pt>
                <c:pt idx="62">
                  <c:v>26.269275</c:v>
                </c:pt>
                <c:pt idx="63">
                  <c:v>25.175774375</c:v>
                </c:pt>
                <c:pt idx="64">
                  <c:v>23.098250000000004</c:v>
                </c:pt>
                <c:pt idx="65">
                  <c:v>15.908691875000002</c:v>
                </c:pt>
                <c:pt idx="66">
                  <c:v>17.853403749999998</c:v>
                </c:pt>
                <c:pt idx="67">
                  <c:v>26.065528749999999</c:v>
                </c:pt>
                <c:pt idx="68">
                  <c:v>26.443456249999997</c:v>
                </c:pt>
                <c:pt idx="69">
                  <c:v>32.124581249999999</c:v>
                </c:pt>
                <c:pt idx="70">
                  <c:v>26.150758656250005</c:v>
                </c:pt>
                <c:pt idx="71">
                  <c:v>28.439543749999999</c:v>
                </c:pt>
                <c:pt idx="72">
                  <c:v>28.759346666666666</c:v>
                </c:pt>
                <c:pt idx="73">
                  <c:v>18.12665625</c:v>
                </c:pt>
                <c:pt idx="74">
                  <c:v>32.076374999999999</c:v>
                </c:pt>
                <c:pt idx="75">
                  <c:v>25.261856249999997</c:v>
                </c:pt>
                <c:pt idx="76">
                  <c:v>28.790343750000005</c:v>
                </c:pt>
                <c:pt idx="77">
                  <c:v>31.665393750000003</c:v>
                </c:pt>
                <c:pt idx="78">
                  <c:v>29.817862499999997</c:v>
                </c:pt>
                <c:pt idx="79">
                  <c:v>28.977024999999998</c:v>
                </c:pt>
                <c:pt idx="80">
                  <c:v>31.190440208333335</c:v>
                </c:pt>
                <c:pt idx="81">
                  <c:v>36.13626697916667</c:v>
                </c:pt>
                <c:pt idx="82">
                  <c:v>28.122725510416664</c:v>
                </c:pt>
                <c:pt idx="83">
                  <c:v>22.106427961458337</c:v>
                </c:pt>
                <c:pt idx="84">
                  <c:v>36.625319375000011</c:v>
                </c:pt>
                <c:pt idx="85">
                  <c:v>39.142456562500001</c:v>
                </c:pt>
                <c:pt idx="86">
                  <c:v>39.63539302083332</c:v>
                </c:pt>
                <c:pt idx="87">
                  <c:v>29.562236249999998</c:v>
                </c:pt>
                <c:pt idx="88">
                  <c:v>35.388812499999972</c:v>
                </c:pt>
                <c:pt idx="89">
                  <c:v>35.037537958333331</c:v>
                </c:pt>
                <c:pt idx="90">
                  <c:v>32.765714583333335</c:v>
                </c:pt>
                <c:pt idx="91">
                  <c:v>32.498591354166678</c:v>
                </c:pt>
                <c:pt idx="92">
                  <c:v>32.864543749999996</c:v>
                </c:pt>
                <c:pt idx="93">
                  <c:v>17.707971874999991</c:v>
                </c:pt>
                <c:pt idx="94">
                  <c:v>39.891925238095226</c:v>
                </c:pt>
                <c:pt idx="95">
                  <c:v>37.866615208333357</c:v>
                </c:pt>
                <c:pt idx="96">
                  <c:v>32.720862965624988</c:v>
                </c:pt>
                <c:pt idx="97">
                  <c:v>28.003923749999998</c:v>
                </c:pt>
                <c:pt idx="98">
                  <c:v>36.050769479166675</c:v>
                </c:pt>
                <c:pt idx="99">
                  <c:v>35.997727187500004</c:v>
                </c:pt>
                <c:pt idx="100">
                  <c:v>36.568900624999984</c:v>
                </c:pt>
                <c:pt idx="101">
                  <c:v>37.880298854166675</c:v>
                </c:pt>
                <c:pt idx="102">
                  <c:v>40.48037906250002</c:v>
                </c:pt>
                <c:pt idx="103">
                  <c:v>42.455584999999985</c:v>
                </c:pt>
                <c:pt idx="104">
                  <c:v>41.668638958333318</c:v>
                </c:pt>
                <c:pt idx="105">
                  <c:v>39.781781875000007</c:v>
                </c:pt>
                <c:pt idx="106">
                  <c:v>40.811117499999995</c:v>
                </c:pt>
                <c:pt idx="107">
                  <c:v>30.611011249999994</c:v>
                </c:pt>
                <c:pt idx="108">
                  <c:v>36.796073749999991</c:v>
                </c:pt>
                <c:pt idx="109">
                  <c:v>36.929201249999998</c:v>
                </c:pt>
                <c:pt idx="110">
                  <c:v>34.351745312500007</c:v>
                </c:pt>
                <c:pt idx="111">
                  <c:v>28.761321801470579</c:v>
                </c:pt>
                <c:pt idx="112">
                  <c:v>41.649471875000003</c:v>
                </c:pt>
                <c:pt idx="113">
                  <c:v>44.295807638888888</c:v>
                </c:pt>
                <c:pt idx="114">
                  <c:v>51.737767499999997</c:v>
                </c:pt>
                <c:pt idx="115">
                  <c:v>30.131446875000005</c:v>
                </c:pt>
                <c:pt idx="116">
                  <c:v>46.517028124999996</c:v>
                </c:pt>
                <c:pt idx="117">
                  <c:v>45.333546874999996</c:v>
                </c:pt>
                <c:pt idx="118">
                  <c:v>50.722493749999998</c:v>
                </c:pt>
                <c:pt idx="119">
                  <c:v>68.547950000000014</c:v>
                </c:pt>
                <c:pt idx="120">
                  <c:v>61.227596875000003</c:v>
                </c:pt>
                <c:pt idx="121">
                  <c:v>59.058944583333336</c:v>
                </c:pt>
                <c:pt idx="122">
                  <c:v>57.169262500000002</c:v>
                </c:pt>
                <c:pt idx="123">
                  <c:v>54.864698437499996</c:v>
                </c:pt>
                <c:pt idx="124">
                  <c:v>48.989446874999999</c:v>
                </c:pt>
                <c:pt idx="125">
                  <c:v>45.258634375</c:v>
                </c:pt>
                <c:pt idx="126">
                  <c:v>56.184696875</c:v>
                </c:pt>
                <c:pt idx="127">
                  <c:v>36.543973750000006</c:v>
                </c:pt>
                <c:pt idx="128">
                  <c:v>33.771040624999998</c:v>
                </c:pt>
                <c:pt idx="129">
                  <c:v>34.487359375000004</c:v>
                </c:pt>
                <c:pt idx="130">
                  <c:v>34.615712500000001</c:v>
                </c:pt>
                <c:pt idx="131">
                  <c:v>36.692224999999993</c:v>
                </c:pt>
                <c:pt idx="132">
                  <c:v>53.376121874999995</c:v>
                </c:pt>
                <c:pt idx="133">
                  <c:v>59.083693750000002</c:v>
                </c:pt>
                <c:pt idx="134">
                  <c:v>59.892568749999995</c:v>
                </c:pt>
                <c:pt idx="135">
                  <c:v>46.376334374999999</c:v>
                </c:pt>
                <c:pt idx="136">
                  <c:v>64.835156250000011</c:v>
                </c:pt>
                <c:pt idx="137">
                  <c:v>46.842312500000006</c:v>
                </c:pt>
                <c:pt idx="138">
                  <c:v>52.473115625000005</c:v>
                </c:pt>
                <c:pt idx="139">
                  <c:v>68.879671875000014</c:v>
                </c:pt>
                <c:pt idx="140">
                  <c:v>60.439362500000001</c:v>
                </c:pt>
                <c:pt idx="141">
                  <c:v>47.869181250000004</c:v>
                </c:pt>
                <c:pt idx="142">
                  <c:v>49.209503124999998</c:v>
                </c:pt>
                <c:pt idx="143">
                  <c:v>53.741653125000006</c:v>
                </c:pt>
                <c:pt idx="144">
                  <c:v>56.814415625000009</c:v>
                </c:pt>
                <c:pt idx="145">
                  <c:v>61.538359375000006</c:v>
                </c:pt>
                <c:pt idx="146">
                  <c:v>69.64141875</c:v>
                </c:pt>
                <c:pt idx="147">
                  <c:v>74.69625000000002</c:v>
                </c:pt>
                <c:pt idx="148">
                  <c:v>58.346924999999992</c:v>
                </c:pt>
                <c:pt idx="149">
                  <c:v>98.241293749999997</c:v>
                </c:pt>
                <c:pt idx="150">
                  <c:v>83.953643749999998</c:v>
                </c:pt>
                <c:pt idx="151">
                  <c:v>76.203990625000003</c:v>
                </c:pt>
                <c:pt idx="152">
                  <c:v>58.886862499999999</c:v>
                </c:pt>
                <c:pt idx="153">
                  <c:v>66.801334374999996</c:v>
                </c:pt>
                <c:pt idx="154">
                  <c:v>37.456249999999997</c:v>
                </c:pt>
                <c:pt idx="155">
                  <c:v>50.980403125000002</c:v>
                </c:pt>
                <c:pt idx="156">
                  <c:v>55.301437499999999</c:v>
                </c:pt>
                <c:pt idx="157">
                  <c:v>69.036309375000002</c:v>
                </c:pt>
                <c:pt idx="158">
                  <c:v>70.061131250000003</c:v>
                </c:pt>
                <c:pt idx="159">
                  <c:v>82.661215624999983</c:v>
                </c:pt>
                <c:pt idx="160">
                  <c:v>93.283109375000009</c:v>
                </c:pt>
                <c:pt idx="161">
                  <c:v>71.488637499999996</c:v>
                </c:pt>
                <c:pt idx="162">
                  <c:v>62.059265624999995</c:v>
                </c:pt>
                <c:pt idx="163">
                  <c:v>53.094303124999996</c:v>
                </c:pt>
                <c:pt idx="164">
                  <c:v>70.948968750000006</c:v>
                </c:pt>
                <c:pt idx="165">
                  <c:v>74.036246874999989</c:v>
                </c:pt>
                <c:pt idx="166">
                  <c:v>20.032577500000002</c:v>
                </c:pt>
                <c:pt idx="167">
                  <c:v>50.315878125000005</c:v>
                </c:pt>
                <c:pt idx="168">
                  <c:v>45.9961921875</c:v>
                </c:pt>
                <c:pt idx="169">
                  <c:v>61.715315625000002</c:v>
                </c:pt>
                <c:pt idx="170">
                  <c:v>60.194696875000005</c:v>
                </c:pt>
                <c:pt idx="171">
                  <c:v>67.397043749999995</c:v>
                </c:pt>
                <c:pt idx="172">
                  <c:v>67.444546875</c:v>
                </c:pt>
                <c:pt idx="173">
                  <c:v>73.885184374999994</c:v>
                </c:pt>
                <c:pt idx="174">
                  <c:v>85.855903124999998</c:v>
                </c:pt>
                <c:pt idx="175">
                  <c:v>70.72508624999999</c:v>
                </c:pt>
                <c:pt idx="176">
                  <c:v>92.062962499999998</c:v>
                </c:pt>
                <c:pt idx="177">
                  <c:v>73.832324999999997</c:v>
                </c:pt>
                <c:pt idx="178">
                  <c:v>56.804634375000006</c:v>
                </c:pt>
                <c:pt idx="179">
                  <c:v>71.44337812500001</c:v>
                </c:pt>
                <c:pt idx="180">
                  <c:v>80.587993749999995</c:v>
                </c:pt>
                <c:pt idx="181">
                  <c:v>61.216918749999998</c:v>
                </c:pt>
                <c:pt idx="182">
                  <c:v>42.444737500000002</c:v>
                </c:pt>
                <c:pt idx="183">
                  <c:v>43.45689999999999</c:v>
                </c:pt>
                <c:pt idx="184">
                  <c:v>58.343634375000001</c:v>
                </c:pt>
                <c:pt idx="185">
                  <c:v>72.500252500000016</c:v>
                </c:pt>
                <c:pt idx="186">
                  <c:v>60.314809375000003</c:v>
                </c:pt>
                <c:pt idx="187">
                  <c:v>65.973856250000011</c:v>
                </c:pt>
                <c:pt idx="188">
                  <c:v>82.699253124999998</c:v>
                </c:pt>
                <c:pt idx="189">
                  <c:v>101.55815312500002</c:v>
                </c:pt>
                <c:pt idx="190">
                  <c:v>50.9988490625</c:v>
                </c:pt>
                <c:pt idx="191">
                  <c:v>91.534374999999997</c:v>
                </c:pt>
                <c:pt idx="192">
                  <c:v>102.29747500000001</c:v>
                </c:pt>
                <c:pt idx="193">
                  <c:v>102.17723124999999</c:v>
                </c:pt>
                <c:pt idx="194">
                  <c:v>82.505412500000006</c:v>
                </c:pt>
                <c:pt idx="195">
                  <c:v>72.520190624999998</c:v>
                </c:pt>
                <c:pt idx="196">
                  <c:v>97.141662499999995</c:v>
                </c:pt>
                <c:pt idx="197">
                  <c:v>30.730312499999997</c:v>
                </c:pt>
                <c:pt idx="198">
                  <c:v>94.014709374999995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7-4720-97ED-0A39F3C1746D}"/>
            </c:ext>
          </c:extLst>
        </c:ser>
        <c:ser>
          <c:idx val="2"/>
          <c:order val="2"/>
          <c:tx>
            <c:strRef>
              <c:f>China!$AF$1</c:f>
              <c:strCache>
                <c:ptCount val="1"/>
                <c:pt idx="0">
                  <c:v>XU_BJ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China!$AA$2:$AA$201</c:f>
              <c:numCache>
                <c:formatCode>General</c:formatCode>
                <c:ptCount val="200"/>
                <c:pt idx="0">
                  <c:v>-51</c:v>
                </c:pt>
                <c:pt idx="1">
                  <c:v>-50</c:v>
                </c:pt>
                <c:pt idx="2">
                  <c:v>-49</c:v>
                </c:pt>
                <c:pt idx="3">
                  <c:v>-48</c:v>
                </c:pt>
                <c:pt idx="4">
                  <c:v>-47</c:v>
                </c:pt>
                <c:pt idx="5">
                  <c:v>-46</c:v>
                </c:pt>
                <c:pt idx="6">
                  <c:v>-45</c:v>
                </c:pt>
                <c:pt idx="7">
                  <c:v>-44</c:v>
                </c:pt>
                <c:pt idx="8">
                  <c:v>-43</c:v>
                </c:pt>
                <c:pt idx="9">
                  <c:v>-42</c:v>
                </c:pt>
                <c:pt idx="10">
                  <c:v>-41</c:v>
                </c:pt>
                <c:pt idx="11">
                  <c:v>-40</c:v>
                </c:pt>
                <c:pt idx="12">
                  <c:v>-39</c:v>
                </c:pt>
                <c:pt idx="13">
                  <c:v>-38</c:v>
                </c:pt>
                <c:pt idx="14">
                  <c:v>-37</c:v>
                </c:pt>
                <c:pt idx="15">
                  <c:v>-36</c:v>
                </c:pt>
                <c:pt idx="16">
                  <c:v>-35</c:v>
                </c:pt>
                <c:pt idx="17">
                  <c:v>-34</c:v>
                </c:pt>
                <c:pt idx="18">
                  <c:v>-33</c:v>
                </c:pt>
                <c:pt idx="19">
                  <c:v>-32</c:v>
                </c:pt>
                <c:pt idx="20">
                  <c:v>-31</c:v>
                </c:pt>
                <c:pt idx="21">
                  <c:v>-30</c:v>
                </c:pt>
                <c:pt idx="22">
                  <c:v>-29</c:v>
                </c:pt>
                <c:pt idx="23">
                  <c:v>-28</c:v>
                </c:pt>
                <c:pt idx="24">
                  <c:v>-27</c:v>
                </c:pt>
                <c:pt idx="25">
                  <c:v>-26</c:v>
                </c:pt>
                <c:pt idx="26">
                  <c:v>-25</c:v>
                </c:pt>
                <c:pt idx="27">
                  <c:v>-24</c:v>
                </c:pt>
                <c:pt idx="28">
                  <c:v>-23</c:v>
                </c:pt>
                <c:pt idx="29">
                  <c:v>-22</c:v>
                </c:pt>
                <c:pt idx="30">
                  <c:v>-21</c:v>
                </c:pt>
                <c:pt idx="31">
                  <c:v>-20</c:v>
                </c:pt>
                <c:pt idx="32">
                  <c:v>-19</c:v>
                </c:pt>
                <c:pt idx="33">
                  <c:v>-18</c:v>
                </c:pt>
                <c:pt idx="34">
                  <c:v>-17</c:v>
                </c:pt>
                <c:pt idx="35">
                  <c:v>-16</c:v>
                </c:pt>
                <c:pt idx="36">
                  <c:v>-15</c:v>
                </c:pt>
                <c:pt idx="37">
                  <c:v>-14</c:v>
                </c:pt>
                <c:pt idx="38">
                  <c:v>-13</c:v>
                </c:pt>
                <c:pt idx="39">
                  <c:v>-12</c:v>
                </c:pt>
                <c:pt idx="40">
                  <c:v>-11</c:v>
                </c:pt>
                <c:pt idx="41">
                  <c:v>-10</c:v>
                </c:pt>
                <c:pt idx="42">
                  <c:v>-9</c:v>
                </c:pt>
                <c:pt idx="43">
                  <c:v>-8</c:v>
                </c:pt>
                <c:pt idx="44">
                  <c:v>-7</c:v>
                </c:pt>
                <c:pt idx="45">
                  <c:v>-6</c:v>
                </c:pt>
                <c:pt idx="46">
                  <c:v>-5</c:v>
                </c:pt>
                <c:pt idx="47">
                  <c:v>-4</c:v>
                </c:pt>
                <c:pt idx="48">
                  <c:v>-3</c:v>
                </c:pt>
                <c:pt idx="49">
                  <c:v>-2</c:v>
                </c:pt>
                <c:pt idx="50">
                  <c:v>-1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43</c:v>
                </c:pt>
                <c:pt idx="95">
                  <c:v>44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50</c:v>
                </c:pt>
                <c:pt idx="102">
                  <c:v>51</c:v>
                </c:pt>
                <c:pt idx="103">
                  <c:v>52</c:v>
                </c:pt>
                <c:pt idx="104">
                  <c:v>53</c:v>
                </c:pt>
                <c:pt idx="105">
                  <c:v>54</c:v>
                </c:pt>
                <c:pt idx="106">
                  <c:v>55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65</c:v>
                </c:pt>
                <c:pt idx="117">
                  <c:v>66</c:v>
                </c:pt>
                <c:pt idx="118">
                  <c:v>67</c:v>
                </c:pt>
                <c:pt idx="119">
                  <c:v>68</c:v>
                </c:pt>
                <c:pt idx="120">
                  <c:v>69</c:v>
                </c:pt>
                <c:pt idx="121">
                  <c:v>70</c:v>
                </c:pt>
                <c:pt idx="122">
                  <c:v>71</c:v>
                </c:pt>
                <c:pt idx="123">
                  <c:v>72</c:v>
                </c:pt>
                <c:pt idx="124">
                  <c:v>73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77</c:v>
                </c:pt>
                <c:pt idx="129">
                  <c:v>78</c:v>
                </c:pt>
                <c:pt idx="130">
                  <c:v>79</c:v>
                </c:pt>
                <c:pt idx="131">
                  <c:v>80</c:v>
                </c:pt>
                <c:pt idx="132">
                  <c:v>81</c:v>
                </c:pt>
                <c:pt idx="133">
                  <c:v>82</c:v>
                </c:pt>
                <c:pt idx="134">
                  <c:v>83</c:v>
                </c:pt>
                <c:pt idx="135">
                  <c:v>84</c:v>
                </c:pt>
                <c:pt idx="136">
                  <c:v>85</c:v>
                </c:pt>
                <c:pt idx="137">
                  <c:v>86</c:v>
                </c:pt>
                <c:pt idx="138">
                  <c:v>87</c:v>
                </c:pt>
                <c:pt idx="139">
                  <c:v>88</c:v>
                </c:pt>
                <c:pt idx="140">
                  <c:v>89</c:v>
                </c:pt>
                <c:pt idx="141">
                  <c:v>90</c:v>
                </c:pt>
                <c:pt idx="142">
                  <c:v>91</c:v>
                </c:pt>
                <c:pt idx="143">
                  <c:v>92</c:v>
                </c:pt>
                <c:pt idx="144">
                  <c:v>93</c:v>
                </c:pt>
                <c:pt idx="145">
                  <c:v>94</c:v>
                </c:pt>
                <c:pt idx="146">
                  <c:v>95</c:v>
                </c:pt>
                <c:pt idx="147">
                  <c:v>96</c:v>
                </c:pt>
                <c:pt idx="148">
                  <c:v>97</c:v>
                </c:pt>
                <c:pt idx="149">
                  <c:v>98</c:v>
                </c:pt>
                <c:pt idx="150">
                  <c:v>99</c:v>
                </c:pt>
                <c:pt idx="151">
                  <c:v>100</c:v>
                </c:pt>
                <c:pt idx="152">
                  <c:v>101</c:v>
                </c:pt>
                <c:pt idx="153">
                  <c:v>102</c:v>
                </c:pt>
                <c:pt idx="154">
                  <c:v>103</c:v>
                </c:pt>
                <c:pt idx="155">
                  <c:v>104</c:v>
                </c:pt>
                <c:pt idx="156">
                  <c:v>105</c:v>
                </c:pt>
                <c:pt idx="157">
                  <c:v>106</c:v>
                </c:pt>
                <c:pt idx="158">
                  <c:v>107</c:v>
                </c:pt>
                <c:pt idx="159">
                  <c:v>108</c:v>
                </c:pt>
                <c:pt idx="160">
                  <c:v>109</c:v>
                </c:pt>
                <c:pt idx="161">
                  <c:v>110</c:v>
                </c:pt>
                <c:pt idx="162">
                  <c:v>111</c:v>
                </c:pt>
                <c:pt idx="163">
                  <c:v>112</c:v>
                </c:pt>
                <c:pt idx="164">
                  <c:v>113</c:v>
                </c:pt>
                <c:pt idx="165">
                  <c:v>114</c:v>
                </c:pt>
                <c:pt idx="166">
                  <c:v>115</c:v>
                </c:pt>
                <c:pt idx="167">
                  <c:v>116</c:v>
                </c:pt>
                <c:pt idx="168">
                  <c:v>117</c:v>
                </c:pt>
                <c:pt idx="169">
                  <c:v>118</c:v>
                </c:pt>
                <c:pt idx="170">
                  <c:v>119</c:v>
                </c:pt>
                <c:pt idx="171">
                  <c:v>120</c:v>
                </c:pt>
                <c:pt idx="172">
                  <c:v>121</c:v>
                </c:pt>
                <c:pt idx="173">
                  <c:v>122</c:v>
                </c:pt>
                <c:pt idx="174">
                  <c:v>123</c:v>
                </c:pt>
                <c:pt idx="175">
                  <c:v>124</c:v>
                </c:pt>
                <c:pt idx="176">
                  <c:v>125</c:v>
                </c:pt>
                <c:pt idx="177">
                  <c:v>126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131</c:v>
                </c:pt>
                <c:pt idx="183">
                  <c:v>132</c:v>
                </c:pt>
                <c:pt idx="184">
                  <c:v>133</c:v>
                </c:pt>
                <c:pt idx="185">
                  <c:v>134</c:v>
                </c:pt>
                <c:pt idx="186">
                  <c:v>135</c:v>
                </c:pt>
                <c:pt idx="187">
                  <c:v>136</c:v>
                </c:pt>
                <c:pt idx="188">
                  <c:v>137</c:v>
                </c:pt>
                <c:pt idx="189">
                  <c:v>138</c:v>
                </c:pt>
                <c:pt idx="190">
                  <c:v>139</c:v>
                </c:pt>
                <c:pt idx="191">
                  <c:v>140</c:v>
                </c:pt>
                <c:pt idx="192">
                  <c:v>141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145</c:v>
                </c:pt>
                <c:pt idx="197">
                  <c:v>146</c:v>
                </c:pt>
                <c:pt idx="198">
                  <c:v>147</c:v>
                </c:pt>
              </c:numCache>
            </c:numRef>
          </c:xVal>
          <c:yVal>
            <c:numRef>
              <c:f>China!$AF$2:$AF$201</c:f>
              <c:numCache>
                <c:formatCode>General</c:formatCode>
                <c:ptCount val="200"/>
                <c:pt idx="0">
                  <c:v>24.477499999999999</c:v>
                </c:pt>
                <c:pt idx="1">
                  <c:v>16.214818749999999</c:v>
                </c:pt>
                <c:pt idx="2">
                  <c:v>10.94942</c:v>
                </c:pt>
                <c:pt idx="3">
                  <c:v>29.175537500000001</c:v>
                </c:pt>
                <c:pt idx="4">
                  <c:v>15.227800000000002</c:v>
                </c:pt>
                <c:pt idx="5">
                  <c:v>10.365696249999999</c:v>
                </c:pt>
                <c:pt idx="6">
                  <c:v>9.2508437499999996</c:v>
                </c:pt>
                <c:pt idx="7">
                  <c:v>10.851685</c:v>
                </c:pt>
                <c:pt idx="8">
                  <c:v>23.965125</c:v>
                </c:pt>
                <c:pt idx="9">
                  <c:v>22.3451375</c:v>
                </c:pt>
                <c:pt idx="10">
                  <c:v>8.4841449999999998</c:v>
                </c:pt>
                <c:pt idx="11">
                  <c:v>8.9629525000000001</c:v>
                </c:pt>
                <c:pt idx="12">
                  <c:v>7.2871162499999995</c:v>
                </c:pt>
                <c:pt idx="13">
                  <c:v>5.0793137499999998</c:v>
                </c:pt>
                <c:pt idx="14">
                  <c:v>23.798412500000001</c:v>
                </c:pt>
                <c:pt idx="15">
                  <c:v>13.160296249999998</c:v>
                </c:pt>
                <c:pt idx="16">
                  <c:v>6.4748937500000006</c:v>
                </c:pt>
                <c:pt idx="17">
                  <c:v>18.083012500000002</c:v>
                </c:pt>
                <c:pt idx="18">
                  <c:v>12.966234999999998</c:v>
                </c:pt>
                <c:pt idx="19">
                  <c:v>8.3768062499999996</c:v>
                </c:pt>
                <c:pt idx="20">
                  <c:v>15.198156249999998</c:v>
                </c:pt>
                <c:pt idx="21">
                  <c:v>18.47268</c:v>
                </c:pt>
                <c:pt idx="22">
                  <c:v>24.909875</c:v>
                </c:pt>
                <c:pt idx="23">
                  <c:v>22.995200000000001</c:v>
                </c:pt>
                <c:pt idx="24">
                  <c:v>22.715882500000003</c:v>
                </c:pt>
                <c:pt idx="25">
                  <c:v>22.125937499999999</c:v>
                </c:pt>
                <c:pt idx="26">
                  <c:v>10.59046</c:v>
                </c:pt>
                <c:pt idx="27">
                  <c:v>11.0444575</c:v>
                </c:pt>
                <c:pt idx="28">
                  <c:v>5.9642912500000005</c:v>
                </c:pt>
                <c:pt idx="29">
                  <c:v>16.0866975</c:v>
                </c:pt>
                <c:pt idx="30">
                  <c:v>17.172532499999999</c:v>
                </c:pt>
                <c:pt idx="31">
                  <c:v>26.856249999999999</c:v>
                </c:pt>
                <c:pt idx="32">
                  <c:v>9.6167462499999985</c:v>
                </c:pt>
                <c:pt idx="33">
                  <c:v>12.64296</c:v>
                </c:pt>
                <c:pt idx="34">
                  <c:v>17.587686250000001</c:v>
                </c:pt>
                <c:pt idx="35">
                  <c:v>8.4550887499999998</c:v>
                </c:pt>
                <c:pt idx="36">
                  <c:v>6.9126474999999994</c:v>
                </c:pt>
                <c:pt idx="37">
                  <c:v>18.179825000000001</c:v>
                </c:pt>
                <c:pt idx="38">
                  <c:v>13.916741249999999</c:v>
                </c:pt>
                <c:pt idx="39">
                  <c:v>20.920124999999999</c:v>
                </c:pt>
                <c:pt idx="40">
                  <c:v>10.438455000000001</c:v>
                </c:pt>
                <c:pt idx="41">
                  <c:v>10.301126250000001</c:v>
                </c:pt>
                <c:pt idx="42">
                  <c:v>7.9098700000000006</c:v>
                </c:pt>
                <c:pt idx="43">
                  <c:v>15.991689999999998</c:v>
                </c:pt>
                <c:pt idx="44">
                  <c:v>6.0156950000000009</c:v>
                </c:pt>
                <c:pt idx="45">
                  <c:v>13.336146250000001</c:v>
                </c:pt>
                <c:pt idx="46">
                  <c:v>18.327301250000001</c:v>
                </c:pt>
                <c:pt idx="47">
                  <c:v>10.92190375</c:v>
                </c:pt>
                <c:pt idx="48">
                  <c:v>9.3035700000000006</c:v>
                </c:pt>
                <c:pt idx="49">
                  <c:v>5.4775149999999995</c:v>
                </c:pt>
                <c:pt idx="50">
                  <c:v>22.002900000000004</c:v>
                </c:pt>
                <c:pt idx="51">
                  <c:v>14.219737499999997</c:v>
                </c:pt>
                <c:pt idx="52">
                  <c:v>9.2637987499999994</c:v>
                </c:pt>
                <c:pt idx="53">
                  <c:v>7.6838862499999996</c:v>
                </c:pt>
                <c:pt idx="54">
                  <c:v>9.3891650000000002</c:v>
                </c:pt>
                <c:pt idx="55">
                  <c:v>9.2832237500000012</c:v>
                </c:pt>
                <c:pt idx="56">
                  <c:v>12.54471625</c:v>
                </c:pt>
                <c:pt idx="57">
                  <c:v>13.83667625</c:v>
                </c:pt>
                <c:pt idx="58">
                  <c:v>15.046283749999999</c:v>
                </c:pt>
                <c:pt idx="59">
                  <c:v>16.857037500000001</c:v>
                </c:pt>
                <c:pt idx="60">
                  <c:v>10.157582499999998</c:v>
                </c:pt>
                <c:pt idx="61">
                  <c:v>14.041807500000001</c:v>
                </c:pt>
                <c:pt idx="62">
                  <c:v>13.599633749999999</c:v>
                </c:pt>
                <c:pt idx="63">
                  <c:v>12.487740000000001</c:v>
                </c:pt>
                <c:pt idx="64">
                  <c:v>17.384696249999998</c:v>
                </c:pt>
                <c:pt idx="65">
                  <c:v>14.479035</c:v>
                </c:pt>
                <c:pt idx="66">
                  <c:v>9.635121250000001</c:v>
                </c:pt>
                <c:pt idx="67">
                  <c:v>12.255508750000001</c:v>
                </c:pt>
                <c:pt idx="68">
                  <c:v>10.66511875</c:v>
                </c:pt>
                <c:pt idx="69">
                  <c:v>13.902876249999998</c:v>
                </c:pt>
                <c:pt idx="70">
                  <c:v>21.442724999999999</c:v>
                </c:pt>
                <c:pt idx="71">
                  <c:v>20.57151125</c:v>
                </c:pt>
                <c:pt idx="72">
                  <c:v>14.78365125</c:v>
                </c:pt>
                <c:pt idx="73">
                  <c:v>14.918047499999998</c:v>
                </c:pt>
                <c:pt idx="74">
                  <c:v>19.188292499999999</c:v>
                </c:pt>
                <c:pt idx="75">
                  <c:v>21.198487500000002</c:v>
                </c:pt>
                <c:pt idx="76">
                  <c:v>21.685085000000001</c:v>
                </c:pt>
                <c:pt idx="77">
                  <c:v>23.41179125</c:v>
                </c:pt>
                <c:pt idx="78">
                  <c:v>25.476478749999998</c:v>
                </c:pt>
                <c:pt idx="79">
                  <c:v>25.564212499999996</c:v>
                </c:pt>
                <c:pt idx="80">
                  <c:v>24.537782499999999</c:v>
                </c:pt>
                <c:pt idx="81">
                  <c:v>22.627310000000001</c:v>
                </c:pt>
                <c:pt idx="82">
                  <c:v>22.679375</c:v>
                </c:pt>
                <c:pt idx="83">
                  <c:v>22.380299999999998</c:v>
                </c:pt>
                <c:pt idx="84">
                  <c:v>20.539875000000002</c:v>
                </c:pt>
                <c:pt idx="85">
                  <c:v>20.449612500000001</c:v>
                </c:pt>
                <c:pt idx="86">
                  <c:v>20.596019999999999</c:v>
                </c:pt>
                <c:pt idx="87">
                  <c:v>20.852399999999999</c:v>
                </c:pt>
                <c:pt idx="88">
                  <c:v>18.790287500000002</c:v>
                </c:pt>
                <c:pt idx="89">
                  <c:v>18.419721250000002</c:v>
                </c:pt>
                <c:pt idx="90">
                  <c:v>20.662473749999997</c:v>
                </c:pt>
                <c:pt idx="91">
                  <c:v>25.31955</c:v>
                </c:pt>
                <c:pt idx="92">
                  <c:v>23.86475875</c:v>
                </c:pt>
                <c:pt idx="93">
                  <c:v>29.5118425</c:v>
                </c:pt>
                <c:pt idx="94">
                  <c:v>30.855142499999999</c:v>
                </c:pt>
                <c:pt idx="95">
                  <c:v>28.413137499999998</c:v>
                </c:pt>
                <c:pt idx="96">
                  <c:v>12.5754625</c:v>
                </c:pt>
                <c:pt idx="97">
                  <c:v>24.3453625</c:v>
                </c:pt>
                <c:pt idx="98">
                  <c:v>26.642299999999999</c:v>
                </c:pt>
                <c:pt idx="99">
                  <c:v>24.849924999999999</c:v>
                </c:pt>
                <c:pt idx="100">
                  <c:v>20.758912500000001</c:v>
                </c:pt>
                <c:pt idx="101">
                  <c:v>18.26789625</c:v>
                </c:pt>
                <c:pt idx="102">
                  <c:v>22.638549999999999</c:v>
                </c:pt>
                <c:pt idx="103">
                  <c:v>19.877818749999999</c:v>
                </c:pt>
                <c:pt idx="104">
                  <c:v>27.2228125</c:v>
                </c:pt>
                <c:pt idx="105">
                  <c:v>19.176224999999999</c:v>
                </c:pt>
                <c:pt idx="106">
                  <c:v>21.821963749999998</c:v>
                </c:pt>
                <c:pt idx="107">
                  <c:v>20.896749999999997</c:v>
                </c:pt>
                <c:pt idx="108">
                  <c:v>16.5578875</c:v>
                </c:pt>
                <c:pt idx="109">
                  <c:v>13.713150000000001</c:v>
                </c:pt>
                <c:pt idx="110">
                  <c:v>14.4429175</c:v>
                </c:pt>
                <c:pt idx="111">
                  <c:v>11.428211249999999</c:v>
                </c:pt>
                <c:pt idx="112">
                  <c:v>23.102</c:v>
                </c:pt>
                <c:pt idx="113">
                  <c:v>21.400250000000003</c:v>
                </c:pt>
                <c:pt idx="114">
                  <c:v>25.646737500000004</c:v>
                </c:pt>
                <c:pt idx="115">
                  <c:v>20.717562500000003</c:v>
                </c:pt>
                <c:pt idx="116">
                  <c:v>20.393699999999999</c:v>
                </c:pt>
                <c:pt idx="117">
                  <c:v>20.55942125</c:v>
                </c:pt>
                <c:pt idx="118">
                  <c:v>17.68295625</c:v>
                </c:pt>
                <c:pt idx="119">
                  <c:v>14.021700000000001</c:v>
                </c:pt>
                <c:pt idx="120">
                  <c:v>17.40064125</c:v>
                </c:pt>
                <c:pt idx="121">
                  <c:v>25.422499999999996</c:v>
                </c:pt>
                <c:pt idx="122">
                  <c:v>21.204101250000001</c:v>
                </c:pt>
                <c:pt idx="123">
                  <c:v>26.274937500000004</c:v>
                </c:pt>
                <c:pt idx="124">
                  <c:v>24.849887500000001</c:v>
                </c:pt>
                <c:pt idx="125">
                  <c:v>27.290449999999996</c:v>
                </c:pt>
                <c:pt idx="126">
                  <c:v>26.985899999999997</c:v>
                </c:pt>
                <c:pt idx="127">
                  <c:v>18.881812499999999</c:v>
                </c:pt>
                <c:pt idx="128">
                  <c:v>25.224974999999997</c:v>
                </c:pt>
                <c:pt idx="129">
                  <c:v>23.17621625</c:v>
                </c:pt>
                <c:pt idx="130">
                  <c:v>27.456799999999998</c:v>
                </c:pt>
                <c:pt idx="131">
                  <c:v>21.827412500000001</c:v>
                </c:pt>
                <c:pt idx="132">
                  <c:v>26.842637500000002</c:v>
                </c:pt>
                <c:pt idx="133">
                  <c:v>23.584650000000003</c:v>
                </c:pt>
                <c:pt idx="134">
                  <c:v>22.331612499999999</c:v>
                </c:pt>
                <c:pt idx="135">
                  <c:v>29.542950000000001</c:v>
                </c:pt>
                <c:pt idx="136">
                  <c:v>39.374837500000005</c:v>
                </c:pt>
                <c:pt idx="137">
                  <c:v>27.478787499999999</c:v>
                </c:pt>
                <c:pt idx="138">
                  <c:v>25.885674999999999</c:v>
                </c:pt>
                <c:pt idx="139">
                  <c:v>20.929375</c:v>
                </c:pt>
                <c:pt idx="140">
                  <c:v>20.952412499999998</c:v>
                </c:pt>
                <c:pt idx="141">
                  <c:v>24.731475</c:v>
                </c:pt>
                <c:pt idx="142">
                  <c:v>28.210574999999999</c:v>
                </c:pt>
                <c:pt idx="143">
                  <c:v>27.327262499999996</c:v>
                </c:pt>
                <c:pt idx="144">
                  <c:v>22.248692500000001</c:v>
                </c:pt>
                <c:pt idx="145">
                  <c:v>22.320174999999999</c:v>
                </c:pt>
                <c:pt idx="146">
                  <c:v>26.994</c:v>
                </c:pt>
                <c:pt idx="147">
                  <c:v>24.980762500000001</c:v>
                </c:pt>
                <c:pt idx="148">
                  <c:v>29.579862500000001</c:v>
                </c:pt>
                <c:pt idx="149">
                  <c:v>27.985900000000001</c:v>
                </c:pt>
                <c:pt idx="150">
                  <c:v>28.614212500000004</c:v>
                </c:pt>
                <c:pt idx="151">
                  <c:v>19.406604999999999</c:v>
                </c:pt>
                <c:pt idx="152">
                  <c:v>32.056574999999995</c:v>
                </c:pt>
                <c:pt idx="153">
                  <c:v>26.566675</c:v>
                </c:pt>
                <c:pt idx="154">
                  <c:v>29.7708625</c:v>
                </c:pt>
                <c:pt idx="155">
                  <c:v>24.965887500000001</c:v>
                </c:pt>
                <c:pt idx="156">
                  <c:v>36.380400000000002</c:v>
                </c:pt>
                <c:pt idx="157">
                  <c:v>31.791812500000002</c:v>
                </c:pt>
                <c:pt idx="158">
                  <c:v>23.309687500000003</c:v>
                </c:pt>
                <c:pt idx="159">
                  <c:v>37.293312499999999</c:v>
                </c:pt>
                <c:pt idx="160">
                  <c:v>27.411462500000003</c:v>
                </c:pt>
                <c:pt idx="161">
                  <c:v>33.003250000000001</c:v>
                </c:pt>
                <c:pt idx="162">
                  <c:v>28.131812499999999</c:v>
                </c:pt>
                <c:pt idx="163">
                  <c:v>26.858737500000004</c:v>
                </c:pt>
                <c:pt idx="164">
                  <c:v>27.527899999999999</c:v>
                </c:pt>
                <c:pt idx="165">
                  <c:v>27.472700000000003</c:v>
                </c:pt>
                <c:pt idx="166">
                  <c:v>30.33325</c:v>
                </c:pt>
                <c:pt idx="167">
                  <c:v>27.145974999999996</c:v>
                </c:pt>
                <c:pt idx="168">
                  <c:v>25.075400000000002</c:v>
                </c:pt>
                <c:pt idx="169">
                  <c:v>24.401595</c:v>
                </c:pt>
                <c:pt idx="170">
                  <c:v>29.655012499999998</c:v>
                </c:pt>
                <c:pt idx="171">
                  <c:v>44.882325000000002</c:v>
                </c:pt>
                <c:pt idx="172">
                  <c:v>52.522175000000004</c:v>
                </c:pt>
                <c:pt idx="173">
                  <c:v>63.195262500000005</c:v>
                </c:pt>
                <c:pt idx="174">
                  <c:v>48.661037499999999</c:v>
                </c:pt>
                <c:pt idx="175">
                  <c:v>32.602424999999997</c:v>
                </c:pt>
                <c:pt idx="176">
                  <c:v>18.388649999999998</c:v>
                </c:pt>
                <c:pt idx="177">
                  <c:v>30.475025000000002</c:v>
                </c:pt>
                <c:pt idx="178">
                  <c:v>38.386324999999999</c:v>
                </c:pt>
                <c:pt idx="179">
                  <c:v>32.274537500000001</c:v>
                </c:pt>
                <c:pt idx="180">
                  <c:v>14.40957</c:v>
                </c:pt>
                <c:pt idx="181">
                  <c:v>19.599129999999999</c:v>
                </c:pt>
                <c:pt idx="182">
                  <c:v>26.710475000000002</c:v>
                </c:pt>
                <c:pt idx="183">
                  <c:v>29.154924999999999</c:v>
                </c:pt>
                <c:pt idx="184">
                  <c:v>30.419800000000002</c:v>
                </c:pt>
                <c:pt idx="185">
                  <c:v>30.682212500000002</c:v>
                </c:pt>
                <c:pt idx="186">
                  <c:v>43.743549999999999</c:v>
                </c:pt>
                <c:pt idx="187">
                  <c:v>28.464525000000002</c:v>
                </c:pt>
                <c:pt idx="188">
                  <c:v>20.683524999999999</c:v>
                </c:pt>
                <c:pt idx="189">
                  <c:v>19.440212499999998</c:v>
                </c:pt>
                <c:pt idx="190">
                  <c:v>24.476712500000001</c:v>
                </c:pt>
                <c:pt idx="191">
                  <c:v>30.391137499999999</c:v>
                </c:pt>
                <c:pt idx="192">
                  <c:v>30.491825000000002</c:v>
                </c:pt>
                <c:pt idx="193">
                  <c:v>42.347362500000003</c:v>
                </c:pt>
                <c:pt idx="194">
                  <c:v>25.6277875</c:v>
                </c:pt>
                <c:pt idx="195">
                  <c:v>23.125462500000001</c:v>
                </c:pt>
                <c:pt idx="196">
                  <c:v>28.715937499999995</c:v>
                </c:pt>
                <c:pt idx="197">
                  <c:v>18.687462500000002</c:v>
                </c:pt>
                <c:pt idx="198">
                  <c:v>26.747587499999998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17-4720-97ED-0A39F3C17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414831"/>
        <c:axId val="190695215"/>
      </c:scatterChart>
      <c:valAx>
        <c:axId val="115941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95215"/>
        <c:crosses val="autoZero"/>
        <c:crossBetween val="midCat"/>
      </c:valAx>
      <c:valAx>
        <c:axId val="1906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941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India ozone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India!$E$1</c:f>
              <c:strCache>
                <c:ptCount val="1"/>
                <c:pt idx="0">
                  <c:v>Ref77</c:v>
                </c:pt>
              </c:strCache>
            </c:strRef>
          </c:tx>
          <c:spPr>
            <a:ln w="25400">
              <a:noFill/>
            </a:ln>
          </c:spPr>
          <c:xVal>
            <c:numRef>
              <c:f>India!$B$2:$B$162</c:f>
              <c:numCache>
                <c:formatCode>General</c:formatCode>
                <c:ptCount val="16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</c:numCache>
            </c:numRef>
          </c:xVal>
          <c:yVal>
            <c:numRef>
              <c:f>India!$E$2:$E$162</c:f>
              <c:numCache>
                <c:formatCode>General</c:formatCode>
                <c:ptCount val="161"/>
                <c:pt idx="2">
                  <c:v>52.340425531914903</c:v>
                </c:pt>
                <c:pt idx="3">
                  <c:v>22.127659574468101</c:v>
                </c:pt>
                <c:pt idx="4">
                  <c:v>57.872340425531902</c:v>
                </c:pt>
                <c:pt idx="5">
                  <c:v>57.021276595744702</c:v>
                </c:pt>
                <c:pt idx="7">
                  <c:v>66.382978723404307</c:v>
                </c:pt>
                <c:pt idx="8">
                  <c:v>72.127659574468098</c:v>
                </c:pt>
                <c:pt idx="9">
                  <c:v>61.489361702127702</c:v>
                </c:pt>
                <c:pt idx="10">
                  <c:v>20.638297872340399</c:v>
                </c:pt>
                <c:pt idx="11">
                  <c:v>68.510638297872305</c:v>
                </c:pt>
                <c:pt idx="12">
                  <c:v>81.702127659574501</c:v>
                </c:pt>
                <c:pt idx="13">
                  <c:v>81.063829787233999</c:v>
                </c:pt>
                <c:pt idx="14">
                  <c:v>28.297872340425499</c:v>
                </c:pt>
                <c:pt idx="15">
                  <c:v>77.2340425531915</c:v>
                </c:pt>
                <c:pt idx="16">
                  <c:v>75.957446808510596</c:v>
                </c:pt>
                <c:pt idx="17">
                  <c:v>50.425531914893597</c:v>
                </c:pt>
                <c:pt idx="18">
                  <c:v>39.787234042553202</c:v>
                </c:pt>
                <c:pt idx="19">
                  <c:v>48.936170212766001</c:v>
                </c:pt>
                <c:pt idx="20">
                  <c:v>19.5744680851064</c:v>
                </c:pt>
                <c:pt idx="21">
                  <c:v>25.531914893617</c:v>
                </c:pt>
                <c:pt idx="22">
                  <c:v>38.936170212766001</c:v>
                </c:pt>
                <c:pt idx="23">
                  <c:v>37.446808510638299</c:v>
                </c:pt>
                <c:pt idx="26">
                  <c:v>11.526993776233901</c:v>
                </c:pt>
                <c:pt idx="27">
                  <c:v>31.071790418294952</c:v>
                </c:pt>
                <c:pt idx="30">
                  <c:v>47.809379070777247</c:v>
                </c:pt>
                <c:pt idx="31">
                  <c:v>42.0458821826603</c:v>
                </c:pt>
                <c:pt idx="32">
                  <c:v>43.364452163844248</c:v>
                </c:pt>
                <c:pt idx="33">
                  <c:v>56.699232884643251</c:v>
                </c:pt>
                <c:pt idx="34">
                  <c:v>60.63395570994355</c:v>
                </c:pt>
                <c:pt idx="35">
                  <c:v>52.063250832247803</c:v>
                </c:pt>
                <c:pt idx="36">
                  <c:v>56.508177739180802</c:v>
                </c:pt>
                <c:pt idx="37">
                  <c:v>59.868287740628148</c:v>
                </c:pt>
                <c:pt idx="38">
                  <c:v>59.166304819800303</c:v>
                </c:pt>
                <c:pt idx="39">
                  <c:v>57.167462729772751</c:v>
                </c:pt>
                <c:pt idx="40">
                  <c:v>56.678245766391655</c:v>
                </c:pt>
                <c:pt idx="41">
                  <c:v>41.068171949630901</c:v>
                </c:pt>
                <c:pt idx="42">
                  <c:v>43.173397018381849</c:v>
                </c:pt>
                <c:pt idx="44">
                  <c:v>54.020118685772204</c:v>
                </c:pt>
                <c:pt idx="46">
                  <c:v>47.702996092053851</c:v>
                </c:pt>
                <c:pt idx="47">
                  <c:v>33.922420031842499</c:v>
                </c:pt>
                <c:pt idx="48">
                  <c:v>43.853669127225402</c:v>
                </c:pt>
                <c:pt idx="49">
                  <c:v>47.150094080185298</c:v>
                </c:pt>
                <c:pt idx="50">
                  <c:v>44.19380518164715</c:v>
                </c:pt>
                <c:pt idx="51">
                  <c:v>39.195976262845605</c:v>
                </c:pt>
                <c:pt idx="52">
                  <c:v>37.005355333622845</c:v>
                </c:pt>
                <c:pt idx="53">
                  <c:v>39.195976262845605</c:v>
                </c:pt>
                <c:pt idx="54">
                  <c:v>41.0037632074106</c:v>
                </c:pt>
                <c:pt idx="55">
                  <c:v>39.748878274714144</c:v>
                </c:pt>
                <c:pt idx="56">
                  <c:v>42.875235200463152</c:v>
                </c:pt>
                <c:pt idx="57">
                  <c:v>32.050224345057202</c:v>
                </c:pt>
                <c:pt idx="58">
                  <c:v>54.125777970762798</c:v>
                </c:pt>
                <c:pt idx="59">
                  <c:v>55.9335649153278</c:v>
                </c:pt>
                <c:pt idx="60">
                  <c:v>56.635547836155752</c:v>
                </c:pt>
                <c:pt idx="61">
                  <c:v>58.163265306122398</c:v>
                </c:pt>
                <c:pt idx="62">
                  <c:v>53.360110001447396</c:v>
                </c:pt>
                <c:pt idx="63">
                  <c:v>57.823129251700699</c:v>
                </c:pt>
                <c:pt idx="64">
                  <c:v>57.741351859892902</c:v>
                </c:pt>
                <c:pt idx="65">
                  <c:v>47.97944709798815</c:v>
                </c:pt>
                <c:pt idx="66">
                  <c:v>62.462729772760156</c:v>
                </c:pt>
                <c:pt idx="67">
                  <c:v>53.636561007381644</c:v>
                </c:pt>
                <c:pt idx="68">
                  <c:v>44.13012013315965</c:v>
                </c:pt>
                <c:pt idx="69">
                  <c:v>35.580402373715451</c:v>
                </c:pt>
                <c:pt idx="70">
                  <c:v>49.787234042553202</c:v>
                </c:pt>
                <c:pt idx="71">
                  <c:v>56.252713851498051</c:v>
                </c:pt>
                <c:pt idx="72">
                  <c:v>47.278911564625901</c:v>
                </c:pt>
                <c:pt idx="73">
                  <c:v>48.170502243450599</c:v>
                </c:pt>
                <c:pt idx="74">
                  <c:v>47.703719785786646</c:v>
                </c:pt>
                <c:pt idx="75">
                  <c:v>51.039947894051203</c:v>
                </c:pt>
                <c:pt idx="76">
                  <c:v>52.808655377044403</c:v>
                </c:pt>
                <c:pt idx="77">
                  <c:v>49.574468085106403</c:v>
                </c:pt>
                <c:pt idx="78">
                  <c:v>55.059342886090604</c:v>
                </c:pt>
                <c:pt idx="79">
                  <c:v>54.766246924301647</c:v>
                </c:pt>
                <c:pt idx="80">
                  <c:v>53.018526559560001</c:v>
                </c:pt>
                <c:pt idx="81">
                  <c:v>54.211897524967455</c:v>
                </c:pt>
                <c:pt idx="82">
                  <c:v>48.363728470111454</c:v>
                </c:pt>
                <c:pt idx="83">
                  <c:v>45.106382978723403</c:v>
                </c:pt>
                <c:pt idx="84">
                  <c:v>46.937328122738499</c:v>
                </c:pt>
                <c:pt idx="85">
                  <c:v>47.446808510638299</c:v>
                </c:pt>
                <c:pt idx="86">
                  <c:v>52.721812129107001</c:v>
                </c:pt>
                <c:pt idx="87">
                  <c:v>53.402807931683299</c:v>
                </c:pt>
                <c:pt idx="88">
                  <c:v>52.276016789694594</c:v>
                </c:pt>
                <c:pt idx="89">
                  <c:v>55.846721667390398</c:v>
                </c:pt>
                <c:pt idx="90">
                  <c:v>57.508322477927351</c:v>
                </c:pt>
                <c:pt idx="91">
                  <c:v>55.319148936170201</c:v>
                </c:pt>
                <c:pt idx="92">
                  <c:v>53.401360544217702</c:v>
                </c:pt>
                <c:pt idx="94">
                  <c:v>53.700246055869144</c:v>
                </c:pt>
                <c:pt idx="95">
                  <c:v>53.72195686785355</c:v>
                </c:pt>
                <c:pt idx="96">
                  <c:v>52.360688956433648</c:v>
                </c:pt>
                <c:pt idx="97">
                  <c:v>55.146909827760901</c:v>
                </c:pt>
                <c:pt idx="98">
                  <c:v>53.955709943551895</c:v>
                </c:pt>
                <c:pt idx="99">
                  <c:v>53.572875958894201</c:v>
                </c:pt>
                <c:pt idx="100">
                  <c:v>58.889853813865997</c:v>
                </c:pt>
                <c:pt idx="101">
                  <c:v>57.188449848024305</c:v>
                </c:pt>
                <c:pt idx="102">
                  <c:v>55.106382978723403</c:v>
                </c:pt>
                <c:pt idx="103">
                  <c:v>57.252134896511805</c:v>
                </c:pt>
                <c:pt idx="104">
                  <c:v>55.380662903459253</c:v>
                </c:pt>
                <c:pt idx="105">
                  <c:v>59.825589810392252</c:v>
                </c:pt>
                <c:pt idx="107">
                  <c:v>60.378491822260798</c:v>
                </c:pt>
                <c:pt idx="108">
                  <c:v>62.462729772760156</c:v>
                </c:pt>
                <c:pt idx="109">
                  <c:v>64.164133738601862</c:v>
                </c:pt>
                <c:pt idx="110">
                  <c:v>64.546967723259542</c:v>
                </c:pt>
                <c:pt idx="111">
                  <c:v>61.526993776233901</c:v>
                </c:pt>
                <c:pt idx="112">
                  <c:v>58.889853813865997</c:v>
                </c:pt>
                <c:pt idx="113">
                  <c:v>53.955709943551895</c:v>
                </c:pt>
                <c:pt idx="114">
                  <c:v>52.360688956433648</c:v>
                </c:pt>
                <c:pt idx="115">
                  <c:v>50.722970039079449</c:v>
                </c:pt>
                <c:pt idx="116">
                  <c:v>57.123317412071245</c:v>
                </c:pt>
                <c:pt idx="117">
                  <c:v>59.787234042553202</c:v>
                </c:pt>
                <c:pt idx="118">
                  <c:v>51.871471993052552</c:v>
                </c:pt>
                <c:pt idx="119">
                  <c:v>57.634968881169499</c:v>
                </c:pt>
                <c:pt idx="120">
                  <c:v>51.489361702127702</c:v>
                </c:pt>
                <c:pt idx="123">
                  <c:v>52.530756983644551</c:v>
                </c:pt>
                <c:pt idx="124">
                  <c:v>50.659284990591956</c:v>
                </c:pt>
                <c:pt idx="125">
                  <c:v>57.9541178173397</c:v>
                </c:pt>
                <c:pt idx="126">
                  <c:v>50.935735996526248</c:v>
                </c:pt>
                <c:pt idx="127">
                  <c:v>56.170212765957501</c:v>
                </c:pt>
                <c:pt idx="129">
                  <c:v>56.039947894051203</c:v>
                </c:pt>
                <c:pt idx="130">
                  <c:v>60.2040816326531</c:v>
                </c:pt>
                <c:pt idx="132">
                  <c:v>65.986394557823104</c:v>
                </c:pt>
                <c:pt idx="133">
                  <c:v>60.2040816326531</c:v>
                </c:pt>
                <c:pt idx="134">
                  <c:v>57.142857142857103</c:v>
                </c:pt>
                <c:pt idx="136">
                  <c:v>63.945578231292501</c:v>
                </c:pt>
                <c:pt idx="137">
                  <c:v>70.408163265306101</c:v>
                </c:pt>
                <c:pt idx="138">
                  <c:v>69.387755102040799</c:v>
                </c:pt>
                <c:pt idx="139">
                  <c:v>61.904761904761898</c:v>
                </c:pt>
                <c:pt idx="140">
                  <c:v>69.387755102040799</c:v>
                </c:pt>
                <c:pt idx="141">
                  <c:v>68.027210884353707</c:v>
                </c:pt>
                <c:pt idx="142">
                  <c:v>67.346938775510196</c:v>
                </c:pt>
                <c:pt idx="143">
                  <c:v>65.306122448979593</c:v>
                </c:pt>
                <c:pt idx="145">
                  <c:v>70.408163265306101</c:v>
                </c:pt>
                <c:pt idx="146">
                  <c:v>70.408163265306101</c:v>
                </c:pt>
                <c:pt idx="148">
                  <c:v>65.306122448979593</c:v>
                </c:pt>
                <c:pt idx="149">
                  <c:v>72.108843537414998</c:v>
                </c:pt>
                <c:pt idx="150">
                  <c:v>73.469387755102005</c:v>
                </c:pt>
                <c:pt idx="151">
                  <c:v>69.727891156462604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B9-41E3-B36B-5CEFE800BC44}"/>
            </c:ext>
          </c:extLst>
        </c:ser>
        <c:ser>
          <c:idx val="3"/>
          <c:order val="1"/>
          <c:tx>
            <c:strRef>
              <c:f>India!$I$1</c:f>
              <c:strCache>
                <c:ptCount val="1"/>
                <c:pt idx="0">
                  <c:v>Ref68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India!$B$2:$B$162</c:f>
              <c:numCache>
                <c:formatCode>General</c:formatCode>
                <c:ptCount val="16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</c:numCache>
            </c:numRef>
          </c:xVal>
          <c:yVal>
            <c:numRef>
              <c:f>India!$I$2:$I$162</c:f>
              <c:numCache>
                <c:formatCode>General</c:formatCode>
                <c:ptCount val="161"/>
                <c:pt idx="22">
                  <c:v>72.7600327600328</c:v>
                </c:pt>
                <c:pt idx="23">
                  <c:v>65.520065520065501</c:v>
                </c:pt>
                <c:pt idx="25">
                  <c:v>86.158886158886204</c:v>
                </c:pt>
                <c:pt idx="26">
                  <c:v>92.235872235872193</c:v>
                </c:pt>
                <c:pt idx="28">
                  <c:v>53.497133497133497</c:v>
                </c:pt>
                <c:pt idx="31">
                  <c:v>75.978705978706003</c:v>
                </c:pt>
                <c:pt idx="33">
                  <c:v>71.171171171171196</c:v>
                </c:pt>
                <c:pt idx="35">
                  <c:v>76.060606060606105</c:v>
                </c:pt>
                <c:pt idx="40">
                  <c:v>69.492219492219505</c:v>
                </c:pt>
                <c:pt idx="41">
                  <c:v>74.365274365274402</c:v>
                </c:pt>
                <c:pt idx="43">
                  <c:v>72.579852579852599</c:v>
                </c:pt>
                <c:pt idx="47">
                  <c:v>86.601146601146596</c:v>
                </c:pt>
                <c:pt idx="50">
                  <c:v>71.515151515151501</c:v>
                </c:pt>
                <c:pt idx="52">
                  <c:v>79.443079443079398</c:v>
                </c:pt>
                <c:pt idx="54">
                  <c:v>66.748566748566702</c:v>
                </c:pt>
                <c:pt idx="56">
                  <c:v>63.1449631449631</c:v>
                </c:pt>
                <c:pt idx="57">
                  <c:v>63.775593775593798</c:v>
                </c:pt>
                <c:pt idx="60">
                  <c:v>80.196560196560199</c:v>
                </c:pt>
                <c:pt idx="65">
                  <c:v>55.462735462735502</c:v>
                </c:pt>
                <c:pt idx="68">
                  <c:v>76.126126126126096</c:v>
                </c:pt>
                <c:pt idx="70">
                  <c:v>67.067977067977097</c:v>
                </c:pt>
                <c:pt idx="72">
                  <c:v>78.632268632268605</c:v>
                </c:pt>
                <c:pt idx="74">
                  <c:v>73.816543816543799</c:v>
                </c:pt>
                <c:pt idx="75">
                  <c:v>80.507780507780495</c:v>
                </c:pt>
                <c:pt idx="76">
                  <c:v>72.653562653562702</c:v>
                </c:pt>
                <c:pt idx="78">
                  <c:v>75.724815724815699</c:v>
                </c:pt>
                <c:pt idx="80">
                  <c:v>61.8099918099918</c:v>
                </c:pt>
                <c:pt idx="81">
                  <c:v>64.266994266994303</c:v>
                </c:pt>
                <c:pt idx="82">
                  <c:v>76.412776412776395</c:v>
                </c:pt>
                <c:pt idx="85">
                  <c:v>84.954954954954999</c:v>
                </c:pt>
                <c:pt idx="88">
                  <c:v>78.943488943488902</c:v>
                </c:pt>
                <c:pt idx="89">
                  <c:v>57.158067158067198</c:v>
                </c:pt>
                <c:pt idx="92">
                  <c:v>78.427518427518393</c:v>
                </c:pt>
                <c:pt idx="94">
                  <c:v>80.278460278460301</c:v>
                </c:pt>
                <c:pt idx="95">
                  <c:v>77.272727272727295</c:v>
                </c:pt>
                <c:pt idx="97">
                  <c:v>77.305487305487304</c:v>
                </c:pt>
                <c:pt idx="98">
                  <c:v>76.126126126126096</c:v>
                </c:pt>
                <c:pt idx="99">
                  <c:v>74.332514332514293</c:v>
                </c:pt>
                <c:pt idx="101">
                  <c:v>64.6683046683047</c:v>
                </c:pt>
                <c:pt idx="102">
                  <c:v>74.389844389844399</c:v>
                </c:pt>
                <c:pt idx="104">
                  <c:v>69.574119574119607</c:v>
                </c:pt>
                <c:pt idx="106">
                  <c:v>66.592956592956597</c:v>
                </c:pt>
                <c:pt idx="109">
                  <c:v>92.104832104832099</c:v>
                </c:pt>
                <c:pt idx="111">
                  <c:v>82.440622440622406</c:v>
                </c:pt>
                <c:pt idx="112">
                  <c:v>80.647010647010603</c:v>
                </c:pt>
                <c:pt idx="113">
                  <c:v>78.239148239148193</c:v>
                </c:pt>
                <c:pt idx="114">
                  <c:v>70.376740376740401</c:v>
                </c:pt>
                <c:pt idx="115">
                  <c:v>80.0982800982801</c:v>
                </c:pt>
                <c:pt idx="116">
                  <c:v>80.131040131040095</c:v>
                </c:pt>
                <c:pt idx="118">
                  <c:v>92.276822276822301</c:v>
                </c:pt>
                <c:pt idx="119">
                  <c:v>81.990171990172001</c:v>
                </c:pt>
                <c:pt idx="120">
                  <c:v>68.083538083538102</c:v>
                </c:pt>
                <c:pt idx="121">
                  <c:v>60.827190827190798</c:v>
                </c:pt>
                <c:pt idx="122">
                  <c:v>58.419328419328401</c:v>
                </c:pt>
                <c:pt idx="123">
                  <c:v>62.678132678132698</c:v>
                </c:pt>
                <c:pt idx="124">
                  <c:v>85.733005733005697</c:v>
                </c:pt>
                <c:pt idx="125">
                  <c:v>88.787878787878796</c:v>
                </c:pt>
                <c:pt idx="126">
                  <c:v>86.3800163800164</c:v>
                </c:pt>
                <c:pt idx="127">
                  <c:v>78.517608517608494</c:v>
                </c:pt>
                <c:pt idx="128">
                  <c:v>77.330057330057301</c:v>
                </c:pt>
                <c:pt idx="129">
                  <c:v>77.952497952498007</c:v>
                </c:pt>
                <c:pt idx="131">
                  <c:v>78.607698607698595</c:v>
                </c:pt>
                <c:pt idx="132">
                  <c:v>79.836199836199796</c:v>
                </c:pt>
                <c:pt idx="133">
                  <c:v>85.307125307125304</c:v>
                </c:pt>
                <c:pt idx="134">
                  <c:v>92.596232596232596</c:v>
                </c:pt>
                <c:pt idx="135">
                  <c:v>79.893529893529902</c:v>
                </c:pt>
                <c:pt idx="136">
                  <c:v>81.728091728091698</c:v>
                </c:pt>
                <c:pt idx="137">
                  <c:v>90.843570843570802</c:v>
                </c:pt>
                <c:pt idx="138">
                  <c:v>95.724815724815699</c:v>
                </c:pt>
                <c:pt idx="140">
                  <c:v>95.1433251433251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B9-41E3-B36B-5CEFE800BC44}"/>
            </c:ext>
          </c:extLst>
        </c:ser>
        <c:ser>
          <c:idx val="1"/>
          <c:order val="2"/>
          <c:tx>
            <c:strRef>
              <c:f>India!$L$1</c:f>
              <c:strCache>
                <c:ptCount val="1"/>
                <c:pt idx="0">
                  <c:v>Ref17</c:v>
                </c:pt>
              </c:strCache>
            </c:strRef>
          </c:tx>
          <c:spPr>
            <a:ln w="25400">
              <a:noFill/>
            </a:ln>
          </c:spPr>
          <c:xVal>
            <c:numRef>
              <c:f>India!$B$2:$B$162</c:f>
              <c:numCache>
                <c:formatCode>General</c:formatCode>
                <c:ptCount val="16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</c:numCache>
            </c:numRef>
          </c:xVal>
          <c:yVal>
            <c:numRef>
              <c:f>India!$L$2:$L$162</c:f>
              <c:numCache>
                <c:formatCode>General</c:formatCode>
                <c:ptCount val="161"/>
                <c:pt idx="0">
                  <c:v>22.636363636363601</c:v>
                </c:pt>
                <c:pt idx="1">
                  <c:v>48.545454545454497</c:v>
                </c:pt>
                <c:pt idx="2">
                  <c:v>52.363636363636402</c:v>
                </c:pt>
                <c:pt idx="4">
                  <c:v>22.636363636363601</c:v>
                </c:pt>
                <c:pt idx="5">
                  <c:v>57.545454545454497</c:v>
                </c:pt>
                <c:pt idx="6">
                  <c:v>57.272727272727302</c:v>
                </c:pt>
                <c:pt idx="7">
                  <c:v>61.090909090909101</c:v>
                </c:pt>
                <c:pt idx="8">
                  <c:v>67.090909090909093</c:v>
                </c:pt>
                <c:pt idx="9">
                  <c:v>59.454545454545503</c:v>
                </c:pt>
                <c:pt idx="10">
                  <c:v>72.818181818181799</c:v>
                </c:pt>
                <c:pt idx="11">
                  <c:v>20.727272727272702</c:v>
                </c:pt>
                <c:pt idx="13">
                  <c:v>68.727272727272705</c:v>
                </c:pt>
                <c:pt idx="14">
                  <c:v>81.272727272727295</c:v>
                </c:pt>
                <c:pt idx="16">
                  <c:v>28.636363636363601</c:v>
                </c:pt>
                <c:pt idx="17">
                  <c:v>77.727272727272705</c:v>
                </c:pt>
                <c:pt idx="18">
                  <c:v>76.090909090909093</c:v>
                </c:pt>
                <c:pt idx="19">
                  <c:v>50.727272727272698</c:v>
                </c:pt>
                <c:pt idx="21">
                  <c:v>48.818181818181799</c:v>
                </c:pt>
                <c:pt idx="23">
                  <c:v>26.181818181818201</c:v>
                </c:pt>
                <c:pt idx="25">
                  <c:v>37.636363636363598</c:v>
                </c:pt>
                <c:pt idx="27">
                  <c:v>12.2727272727273</c:v>
                </c:pt>
                <c:pt idx="28">
                  <c:v>31.636363636363601</c:v>
                </c:pt>
                <c:pt idx="31">
                  <c:v>47.181818181818201</c:v>
                </c:pt>
                <c:pt idx="33">
                  <c:v>43.090909090909101</c:v>
                </c:pt>
                <c:pt idx="34">
                  <c:v>56.727272727272698</c:v>
                </c:pt>
                <c:pt idx="35">
                  <c:v>60.818181818181799</c:v>
                </c:pt>
                <c:pt idx="36">
                  <c:v>53.181818181818201</c:v>
                </c:pt>
                <c:pt idx="38">
                  <c:v>60</c:v>
                </c:pt>
                <c:pt idx="41">
                  <c:v>56.727272727272698</c:v>
                </c:pt>
                <c:pt idx="42">
                  <c:v>43.090909090909101</c:v>
                </c:pt>
                <c:pt idx="43">
                  <c:v>43.909090909090899</c:v>
                </c:pt>
                <c:pt idx="45">
                  <c:v>55.363636363636402</c:v>
                </c:pt>
                <c:pt idx="47">
                  <c:v>47.181818181818201</c:v>
                </c:pt>
                <c:pt idx="48">
                  <c:v>36.545454545454497</c:v>
                </c:pt>
                <c:pt idx="49">
                  <c:v>44.727272727272698</c:v>
                </c:pt>
                <c:pt idx="50">
                  <c:v>46.909090909090899</c:v>
                </c:pt>
                <c:pt idx="51">
                  <c:v>42</c:v>
                </c:pt>
                <c:pt idx="53">
                  <c:v>37.090909090909101</c:v>
                </c:pt>
                <c:pt idx="55">
                  <c:v>40.363636363636402</c:v>
                </c:pt>
                <c:pt idx="56">
                  <c:v>40.363636363636402</c:v>
                </c:pt>
                <c:pt idx="57">
                  <c:v>42.818181818181799</c:v>
                </c:pt>
                <c:pt idx="58">
                  <c:v>32.181818181818201</c:v>
                </c:pt>
                <c:pt idx="59">
                  <c:v>53.727272727272698</c:v>
                </c:pt>
                <c:pt idx="60">
                  <c:v>56.181818181818201</c:v>
                </c:pt>
                <c:pt idx="62">
                  <c:v>57.818181818181799</c:v>
                </c:pt>
                <c:pt idx="63">
                  <c:v>53.727272727272698</c:v>
                </c:pt>
                <c:pt idx="64">
                  <c:v>55.090909090909101</c:v>
                </c:pt>
                <c:pt idx="65">
                  <c:v>58.090909090909101</c:v>
                </c:pt>
                <c:pt idx="66">
                  <c:v>47.727272727272698</c:v>
                </c:pt>
                <c:pt idx="67">
                  <c:v>62.727272727272698</c:v>
                </c:pt>
                <c:pt idx="70">
                  <c:v>36.545454545454497</c:v>
                </c:pt>
                <c:pt idx="71">
                  <c:v>46.636363636363598</c:v>
                </c:pt>
                <c:pt idx="72">
                  <c:v>56.181818181818201</c:v>
                </c:pt>
                <c:pt idx="73">
                  <c:v>48</c:v>
                </c:pt>
                <c:pt idx="74">
                  <c:v>49.363636363636402</c:v>
                </c:pt>
                <c:pt idx="75">
                  <c:v>46.636363636363598</c:v>
                </c:pt>
                <c:pt idx="77">
                  <c:v>49.909090909090899</c:v>
                </c:pt>
                <c:pt idx="78">
                  <c:v>49.909090909090899</c:v>
                </c:pt>
                <c:pt idx="79">
                  <c:v>60.272727272727302</c:v>
                </c:pt>
                <c:pt idx="80">
                  <c:v>49.636363636363598</c:v>
                </c:pt>
                <c:pt idx="81">
                  <c:v>55.363636363636402</c:v>
                </c:pt>
                <c:pt idx="83">
                  <c:v>45.545454545454497</c:v>
                </c:pt>
                <c:pt idx="85">
                  <c:v>47.181818181818201</c:v>
                </c:pt>
                <c:pt idx="87">
                  <c:v>53.181818181818201</c:v>
                </c:pt>
                <c:pt idx="89">
                  <c:v>52.090909090909101</c:v>
                </c:pt>
                <c:pt idx="90">
                  <c:v>60</c:v>
                </c:pt>
                <c:pt idx="91">
                  <c:v>54.818181818181799</c:v>
                </c:pt>
                <c:pt idx="94">
                  <c:v>53.727272727272698</c:v>
                </c:pt>
                <c:pt idx="95">
                  <c:v>54.272727272727302</c:v>
                </c:pt>
                <c:pt idx="97">
                  <c:v>53.181818181818201</c:v>
                </c:pt>
                <c:pt idx="98">
                  <c:v>55.090909090909101</c:v>
                </c:pt>
                <c:pt idx="100">
                  <c:v>54</c:v>
                </c:pt>
                <c:pt idx="101">
                  <c:v>59.181818181818201</c:v>
                </c:pt>
                <c:pt idx="103">
                  <c:v>55.636363636363598</c:v>
                </c:pt>
                <c:pt idx="104">
                  <c:v>57</c:v>
                </c:pt>
                <c:pt idx="105">
                  <c:v>55.636363636363598</c:v>
                </c:pt>
                <c:pt idx="106">
                  <c:v>60.272727272727302</c:v>
                </c:pt>
                <c:pt idx="108">
                  <c:v>60</c:v>
                </c:pt>
                <c:pt idx="111">
                  <c:v>64.363636363636402</c:v>
                </c:pt>
                <c:pt idx="112">
                  <c:v>19.090909090909101</c:v>
                </c:pt>
                <c:pt idx="113">
                  <c:v>61.636363636363598</c:v>
                </c:pt>
                <c:pt idx="114">
                  <c:v>54.272727272727302</c:v>
                </c:pt>
                <c:pt idx="116">
                  <c:v>51.272727272727302</c:v>
                </c:pt>
                <c:pt idx="118">
                  <c:v>59.727272727272698</c:v>
                </c:pt>
                <c:pt idx="119">
                  <c:v>52.636363636363598</c:v>
                </c:pt>
                <c:pt idx="120">
                  <c:v>57.818181818181799</c:v>
                </c:pt>
                <c:pt idx="121">
                  <c:v>52.090909090909101</c:v>
                </c:pt>
                <c:pt idx="124">
                  <c:v>52.090909090909101</c:v>
                </c:pt>
                <c:pt idx="126">
                  <c:v>51</c:v>
                </c:pt>
                <c:pt idx="127">
                  <c:v>51.272727272727302</c:v>
                </c:pt>
                <c:pt idx="128">
                  <c:v>55.909090909090899</c:v>
                </c:pt>
                <c:pt idx="130">
                  <c:v>56.454545454545503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B9-41E3-B36B-5CEFE800BC44}"/>
            </c:ext>
          </c:extLst>
        </c:ser>
        <c:ser>
          <c:idx val="0"/>
          <c:order val="3"/>
          <c:tx>
            <c:strRef>
              <c:f>India!$J$1</c:f>
              <c:strCache>
                <c:ptCount val="1"/>
                <c:pt idx="0">
                  <c:v>Ref63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India!$B$2:$B$162</c:f>
              <c:numCache>
                <c:formatCode>General</c:formatCode>
                <c:ptCount val="16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</c:numCache>
            </c:numRef>
          </c:xVal>
          <c:yVal>
            <c:numRef>
              <c:f>India!$J$2:$J$162</c:f>
              <c:numCache>
                <c:formatCode>General</c:formatCode>
                <c:ptCount val="161"/>
                <c:pt idx="5">
                  <c:v>54.775280898876403</c:v>
                </c:pt>
                <c:pt idx="6">
                  <c:v>56.460674157303401</c:v>
                </c:pt>
                <c:pt idx="8">
                  <c:v>55.337078651685403</c:v>
                </c:pt>
                <c:pt idx="9">
                  <c:v>56.741573033707901</c:v>
                </c:pt>
                <c:pt idx="10">
                  <c:v>62.078651685393297</c:v>
                </c:pt>
                <c:pt idx="11">
                  <c:v>30.898876404494398</c:v>
                </c:pt>
                <c:pt idx="12">
                  <c:v>51.404494382022499</c:v>
                </c:pt>
                <c:pt idx="13">
                  <c:v>53.089887640449398</c:v>
                </c:pt>
                <c:pt idx="14">
                  <c:v>50.842696629213499</c:v>
                </c:pt>
                <c:pt idx="15">
                  <c:v>19.101123595505602</c:v>
                </c:pt>
                <c:pt idx="16">
                  <c:v>53.651685393258397</c:v>
                </c:pt>
                <c:pt idx="17">
                  <c:v>51.404494382022499</c:v>
                </c:pt>
                <c:pt idx="18">
                  <c:v>55.337078651685403</c:v>
                </c:pt>
                <c:pt idx="19">
                  <c:v>50.2808988764045</c:v>
                </c:pt>
                <c:pt idx="20">
                  <c:v>39.887640449438202</c:v>
                </c:pt>
                <c:pt idx="22">
                  <c:v>81.179775280898895</c:v>
                </c:pt>
                <c:pt idx="23">
                  <c:v>79.494382022471896</c:v>
                </c:pt>
                <c:pt idx="24">
                  <c:v>60.674157303370798</c:v>
                </c:pt>
                <c:pt idx="25">
                  <c:v>69.382022471910105</c:v>
                </c:pt>
                <c:pt idx="26">
                  <c:v>73.314606741573002</c:v>
                </c:pt>
                <c:pt idx="27">
                  <c:v>78.651685393258404</c:v>
                </c:pt>
                <c:pt idx="29">
                  <c:v>79.775280898876403</c:v>
                </c:pt>
                <c:pt idx="31">
                  <c:v>67.134831460674206</c:v>
                </c:pt>
                <c:pt idx="32">
                  <c:v>62.640449438202303</c:v>
                </c:pt>
                <c:pt idx="34">
                  <c:v>63.202247191011203</c:v>
                </c:pt>
                <c:pt idx="35">
                  <c:v>74.438202247191001</c:v>
                </c:pt>
                <c:pt idx="36">
                  <c:v>54.775280898876403</c:v>
                </c:pt>
                <c:pt idx="38">
                  <c:v>68.539325842696599</c:v>
                </c:pt>
                <c:pt idx="39">
                  <c:v>76.966292134831505</c:v>
                </c:pt>
                <c:pt idx="40">
                  <c:v>85.112359550561806</c:v>
                </c:pt>
                <c:pt idx="42">
                  <c:v>85.674157303370805</c:v>
                </c:pt>
                <c:pt idx="43">
                  <c:v>82.303370786516894</c:v>
                </c:pt>
                <c:pt idx="44">
                  <c:v>69.382022471910105</c:v>
                </c:pt>
                <c:pt idx="47">
                  <c:v>72.752808988764002</c:v>
                </c:pt>
                <c:pt idx="48">
                  <c:v>41.5730337078652</c:v>
                </c:pt>
                <c:pt idx="50">
                  <c:v>52.528089887640398</c:v>
                </c:pt>
                <c:pt idx="51">
                  <c:v>30.056179775280899</c:v>
                </c:pt>
                <c:pt idx="52">
                  <c:v>33.7078651685393</c:v>
                </c:pt>
                <c:pt idx="53">
                  <c:v>58.1460674157303</c:v>
                </c:pt>
                <c:pt idx="57">
                  <c:v>71.910112359550595</c:v>
                </c:pt>
                <c:pt idx="59">
                  <c:v>60.674157303370798</c:v>
                </c:pt>
                <c:pt idx="60">
                  <c:v>60.955056179775298</c:v>
                </c:pt>
                <c:pt idx="61">
                  <c:v>55.617977528089902</c:v>
                </c:pt>
                <c:pt idx="62">
                  <c:v>52.528089887640398</c:v>
                </c:pt>
                <c:pt idx="64">
                  <c:v>72.471910112359595</c:v>
                </c:pt>
                <c:pt idx="65">
                  <c:v>75.280898876404507</c:v>
                </c:pt>
                <c:pt idx="66">
                  <c:v>65.730337078651701</c:v>
                </c:pt>
                <c:pt idx="68">
                  <c:v>64.606741573033702</c:v>
                </c:pt>
                <c:pt idx="69">
                  <c:v>66.8539325842697</c:v>
                </c:pt>
                <c:pt idx="70">
                  <c:v>73.876404494382001</c:v>
                </c:pt>
                <c:pt idx="72">
                  <c:v>70.786516853932596</c:v>
                </c:pt>
                <c:pt idx="74">
                  <c:v>63.202247191011203</c:v>
                </c:pt>
                <c:pt idx="75">
                  <c:v>55.337078651685403</c:v>
                </c:pt>
                <c:pt idx="76">
                  <c:v>66.2921348314607</c:v>
                </c:pt>
                <c:pt idx="78">
                  <c:v>70.505617977528104</c:v>
                </c:pt>
                <c:pt idx="79">
                  <c:v>69.101123595505598</c:v>
                </c:pt>
                <c:pt idx="80">
                  <c:v>66.8539325842697</c:v>
                </c:pt>
                <c:pt idx="81">
                  <c:v>63.202247191011203</c:v>
                </c:pt>
                <c:pt idx="82">
                  <c:v>65.730337078651701</c:v>
                </c:pt>
                <c:pt idx="84">
                  <c:v>65.449438202247194</c:v>
                </c:pt>
                <c:pt idx="85">
                  <c:v>69.662921348314597</c:v>
                </c:pt>
                <c:pt idx="86">
                  <c:v>68.820224719101105</c:v>
                </c:pt>
                <c:pt idx="88">
                  <c:v>68.258426966292106</c:v>
                </c:pt>
                <c:pt idx="89">
                  <c:v>56.179775280898902</c:v>
                </c:pt>
                <c:pt idx="90">
                  <c:v>66.2921348314607</c:v>
                </c:pt>
                <c:pt idx="91">
                  <c:v>61.516853932584297</c:v>
                </c:pt>
                <c:pt idx="93">
                  <c:v>48.876404494382001</c:v>
                </c:pt>
                <c:pt idx="95">
                  <c:v>60.112359550561798</c:v>
                </c:pt>
                <c:pt idx="96">
                  <c:v>61.516853932584297</c:v>
                </c:pt>
                <c:pt idx="97">
                  <c:v>70.505617977528104</c:v>
                </c:pt>
                <c:pt idx="98">
                  <c:v>68.258426966292106</c:v>
                </c:pt>
                <c:pt idx="99">
                  <c:v>65.168539325842701</c:v>
                </c:pt>
                <c:pt idx="100">
                  <c:v>70.505617977528104</c:v>
                </c:pt>
                <c:pt idx="101">
                  <c:v>75.280898876404507</c:v>
                </c:pt>
                <c:pt idx="102">
                  <c:v>78.932584269662897</c:v>
                </c:pt>
                <c:pt idx="103">
                  <c:v>70.224719101123597</c:v>
                </c:pt>
                <c:pt idx="104">
                  <c:v>68.539325842696599</c:v>
                </c:pt>
                <c:pt idx="106">
                  <c:v>73.876404494382001</c:v>
                </c:pt>
                <c:pt idx="107">
                  <c:v>64.044943820224702</c:v>
                </c:pt>
                <c:pt idx="108">
                  <c:v>71.629213483146103</c:v>
                </c:pt>
                <c:pt idx="109">
                  <c:v>71.910112359550595</c:v>
                </c:pt>
                <c:pt idx="110">
                  <c:v>71.348314606741596</c:v>
                </c:pt>
                <c:pt idx="111">
                  <c:v>64.887640449438194</c:v>
                </c:pt>
                <c:pt idx="112">
                  <c:v>63.483146067415703</c:v>
                </c:pt>
                <c:pt idx="113">
                  <c:v>65.168539325842701</c:v>
                </c:pt>
                <c:pt idx="114">
                  <c:v>60.112359550561798</c:v>
                </c:pt>
                <c:pt idx="115">
                  <c:v>69.662921348314597</c:v>
                </c:pt>
                <c:pt idx="118">
                  <c:v>69.382022471910105</c:v>
                </c:pt>
                <c:pt idx="119">
                  <c:v>74.157303370786494</c:v>
                </c:pt>
                <c:pt idx="120">
                  <c:v>69.943820224719104</c:v>
                </c:pt>
                <c:pt idx="121">
                  <c:v>75.280898876404507</c:v>
                </c:pt>
                <c:pt idx="122">
                  <c:v>69.662921348314597</c:v>
                </c:pt>
                <c:pt idx="123">
                  <c:v>73.595505617977494</c:v>
                </c:pt>
                <c:pt idx="125">
                  <c:v>66.8539325842697</c:v>
                </c:pt>
                <c:pt idx="127">
                  <c:v>70.224719101123597</c:v>
                </c:pt>
                <c:pt idx="128">
                  <c:v>75.280898876404507</c:v>
                </c:pt>
                <c:pt idx="130">
                  <c:v>80.898876404494402</c:v>
                </c:pt>
                <c:pt idx="131">
                  <c:v>80.617977528089895</c:v>
                </c:pt>
                <c:pt idx="132">
                  <c:v>76.685393258426998</c:v>
                </c:pt>
                <c:pt idx="133">
                  <c:v>82.584269662921301</c:v>
                </c:pt>
                <c:pt idx="138">
                  <c:v>73.595505617977494</c:v>
                </c:pt>
                <c:pt idx="139">
                  <c:v>84.269662921348299</c:v>
                </c:pt>
                <c:pt idx="140">
                  <c:v>66.8539325842697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B9-41E3-B36B-5CEFE800B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08031"/>
        <c:axId val="1232929807"/>
      </c:scatterChart>
      <c:valAx>
        <c:axId val="114800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929807"/>
        <c:crosses val="autoZero"/>
        <c:crossBetween val="midCat"/>
      </c:valAx>
      <c:valAx>
        <c:axId val="12329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0080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Europe!$E$1</c:f>
              <c:strCache>
                <c:ptCount val="1"/>
                <c:pt idx="0">
                  <c:v>Prestebakke_1987_1988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Europe!$B$2:$B$173</c:f>
              <c:numCache>
                <c:formatCode>General</c:formatCode>
                <c:ptCount val="172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101</c:v>
                </c:pt>
                <c:pt idx="11">
                  <c:v>102</c:v>
                </c:pt>
                <c:pt idx="12">
                  <c:v>103</c:v>
                </c:pt>
                <c:pt idx="13">
                  <c:v>104</c:v>
                </c:pt>
                <c:pt idx="14">
                  <c:v>105</c:v>
                </c:pt>
                <c:pt idx="15">
                  <c:v>106</c:v>
                </c:pt>
                <c:pt idx="16">
                  <c:v>107</c:v>
                </c:pt>
                <c:pt idx="17">
                  <c:v>108</c:v>
                </c:pt>
                <c:pt idx="18">
                  <c:v>109</c:v>
                </c:pt>
                <c:pt idx="19">
                  <c:v>110</c:v>
                </c:pt>
                <c:pt idx="20">
                  <c:v>111</c:v>
                </c:pt>
                <c:pt idx="21">
                  <c:v>112</c:v>
                </c:pt>
                <c:pt idx="22">
                  <c:v>113</c:v>
                </c:pt>
                <c:pt idx="23">
                  <c:v>114</c:v>
                </c:pt>
                <c:pt idx="24">
                  <c:v>115</c:v>
                </c:pt>
                <c:pt idx="25">
                  <c:v>116</c:v>
                </c:pt>
                <c:pt idx="26">
                  <c:v>117</c:v>
                </c:pt>
                <c:pt idx="27">
                  <c:v>118</c:v>
                </c:pt>
                <c:pt idx="28">
                  <c:v>119</c:v>
                </c:pt>
                <c:pt idx="29">
                  <c:v>120</c:v>
                </c:pt>
                <c:pt idx="30">
                  <c:v>121</c:v>
                </c:pt>
                <c:pt idx="31">
                  <c:v>122</c:v>
                </c:pt>
                <c:pt idx="32">
                  <c:v>123</c:v>
                </c:pt>
                <c:pt idx="33">
                  <c:v>124</c:v>
                </c:pt>
                <c:pt idx="34">
                  <c:v>125</c:v>
                </c:pt>
                <c:pt idx="35">
                  <c:v>126</c:v>
                </c:pt>
                <c:pt idx="36">
                  <c:v>127</c:v>
                </c:pt>
                <c:pt idx="37">
                  <c:v>128</c:v>
                </c:pt>
                <c:pt idx="38">
                  <c:v>129</c:v>
                </c:pt>
                <c:pt idx="39">
                  <c:v>130</c:v>
                </c:pt>
                <c:pt idx="40">
                  <c:v>131</c:v>
                </c:pt>
                <c:pt idx="41">
                  <c:v>132</c:v>
                </c:pt>
                <c:pt idx="42">
                  <c:v>133</c:v>
                </c:pt>
                <c:pt idx="43">
                  <c:v>134</c:v>
                </c:pt>
                <c:pt idx="44">
                  <c:v>135</c:v>
                </c:pt>
                <c:pt idx="45">
                  <c:v>136</c:v>
                </c:pt>
                <c:pt idx="46">
                  <c:v>137</c:v>
                </c:pt>
                <c:pt idx="47">
                  <c:v>138</c:v>
                </c:pt>
                <c:pt idx="48">
                  <c:v>139</c:v>
                </c:pt>
                <c:pt idx="49">
                  <c:v>140</c:v>
                </c:pt>
                <c:pt idx="50">
                  <c:v>141</c:v>
                </c:pt>
                <c:pt idx="51">
                  <c:v>142</c:v>
                </c:pt>
                <c:pt idx="52">
                  <c:v>143</c:v>
                </c:pt>
                <c:pt idx="53">
                  <c:v>144</c:v>
                </c:pt>
                <c:pt idx="54">
                  <c:v>145</c:v>
                </c:pt>
                <c:pt idx="55">
                  <c:v>146</c:v>
                </c:pt>
                <c:pt idx="56">
                  <c:v>147</c:v>
                </c:pt>
                <c:pt idx="57">
                  <c:v>148</c:v>
                </c:pt>
                <c:pt idx="58">
                  <c:v>149</c:v>
                </c:pt>
                <c:pt idx="59">
                  <c:v>150</c:v>
                </c:pt>
                <c:pt idx="60">
                  <c:v>151</c:v>
                </c:pt>
                <c:pt idx="61">
                  <c:v>152</c:v>
                </c:pt>
                <c:pt idx="62">
                  <c:v>153</c:v>
                </c:pt>
                <c:pt idx="63">
                  <c:v>154</c:v>
                </c:pt>
                <c:pt idx="64">
                  <c:v>155</c:v>
                </c:pt>
                <c:pt idx="65">
                  <c:v>156</c:v>
                </c:pt>
                <c:pt idx="66">
                  <c:v>157</c:v>
                </c:pt>
                <c:pt idx="67">
                  <c:v>158</c:v>
                </c:pt>
                <c:pt idx="68">
                  <c:v>159</c:v>
                </c:pt>
                <c:pt idx="69">
                  <c:v>160</c:v>
                </c:pt>
                <c:pt idx="70">
                  <c:v>161</c:v>
                </c:pt>
                <c:pt idx="71">
                  <c:v>162</c:v>
                </c:pt>
                <c:pt idx="72">
                  <c:v>163</c:v>
                </c:pt>
                <c:pt idx="73">
                  <c:v>164</c:v>
                </c:pt>
                <c:pt idx="74">
                  <c:v>165</c:v>
                </c:pt>
                <c:pt idx="75">
                  <c:v>166</c:v>
                </c:pt>
                <c:pt idx="76">
                  <c:v>167</c:v>
                </c:pt>
                <c:pt idx="77">
                  <c:v>168</c:v>
                </c:pt>
                <c:pt idx="78">
                  <c:v>169</c:v>
                </c:pt>
                <c:pt idx="79">
                  <c:v>170</c:v>
                </c:pt>
                <c:pt idx="80">
                  <c:v>171</c:v>
                </c:pt>
                <c:pt idx="81">
                  <c:v>172</c:v>
                </c:pt>
                <c:pt idx="82">
                  <c:v>173</c:v>
                </c:pt>
                <c:pt idx="83">
                  <c:v>174</c:v>
                </c:pt>
                <c:pt idx="84">
                  <c:v>175</c:v>
                </c:pt>
                <c:pt idx="85">
                  <c:v>176</c:v>
                </c:pt>
                <c:pt idx="86">
                  <c:v>177</c:v>
                </c:pt>
                <c:pt idx="87">
                  <c:v>178</c:v>
                </c:pt>
                <c:pt idx="88">
                  <c:v>179</c:v>
                </c:pt>
                <c:pt idx="89">
                  <c:v>180</c:v>
                </c:pt>
                <c:pt idx="90">
                  <c:v>181</c:v>
                </c:pt>
                <c:pt idx="91">
                  <c:v>182</c:v>
                </c:pt>
                <c:pt idx="92">
                  <c:v>183</c:v>
                </c:pt>
                <c:pt idx="93">
                  <c:v>184</c:v>
                </c:pt>
                <c:pt idx="94">
                  <c:v>185</c:v>
                </c:pt>
                <c:pt idx="95">
                  <c:v>186</c:v>
                </c:pt>
                <c:pt idx="96">
                  <c:v>187</c:v>
                </c:pt>
                <c:pt idx="97">
                  <c:v>188</c:v>
                </c:pt>
                <c:pt idx="98">
                  <c:v>189</c:v>
                </c:pt>
                <c:pt idx="99">
                  <c:v>190</c:v>
                </c:pt>
                <c:pt idx="100">
                  <c:v>191</c:v>
                </c:pt>
                <c:pt idx="101">
                  <c:v>192</c:v>
                </c:pt>
                <c:pt idx="102">
                  <c:v>193</c:v>
                </c:pt>
                <c:pt idx="103">
                  <c:v>194</c:v>
                </c:pt>
                <c:pt idx="104">
                  <c:v>195</c:v>
                </c:pt>
                <c:pt idx="105">
                  <c:v>196</c:v>
                </c:pt>
                <c:pt idx="106">
                  <c:v>197</c:v>
                </c:pt>
                <c:pt idx="107">
                  <c:v>198</c:v>
                </c:pt>
                <c:pt idx="108">
                  <c:v>199</c:v>
                </c:pt>
                <c:pt idx="109">
                  <c:v>200</c:v>
                </c:pt>
                <c:pt idx="110">
                  <c:v>201</c:v>
                </c:pt>
                <c:pt idx="111">
                  <c:v>202</c:v>
                </c:pt>
                <c:pt idx="112">
                  <c:v>203</c:v>
                </c:pt>
                <c:pt idx="113">
                  <c:v>204</c:v>
                </c:pt>
                <c:pt idx="114">
                  <c:v>205</c:v>
                </c:pt>
                <c:pt idx="115">
                  <c:v>206</c:v>
                </c:pt>
                <c:pt idx="116">
                  <c:v>207</c:v>
                </c:pt>
                <c:pt idx="117">
                  <c:v>208</c:v>
                </c:pt>
                <c:pt idx="118">
                  <c:v>209</c:v>
                </c:pt>
                <c:pt idx="119">
                  <c:v>210</c:v>
                </c:pt>
                <c:pt idx="120">
                  <c:v>211</c:v>
                </c:pt>
                <c:pt idx="121">
                  <c:v>212</c:v>
                </c:pt>
                <c:pt idx="122">
                  <c:v>213</c:v>
                </c:pt>
                <c:pt idx="123">
                  <c:v>214</c:v>
                </c:pt>
                <c:pt idx="124">
                  <c:v>215</c:v>
                </c:pt>
                <c:pt idx="125">
                  <c:v>216</c:v>
                </c:pt>
                <c:pt idx="126">
                  <c:v>217</c:v>
                </c:pt>
                <c:pt idx="127">
                  <c:v>218</c:v>
                </c:pt>
                <c:pt idx="128">
                  <c:v>219</c:v>
                </c:pt>
                <c:pt idx="129">
                  <c:v>220</c:v>
                </c:pt>
                <c:pt idx="130">
                  <c:v>221</c:v>
                </c:pt>
                <c:pt idx="131">
                  <c:v>222</c:v>
                </c:pt>
                <c:pt idx="132">
                  <c:v>223</c:v>
                </c:pt>
                <c:pt idx="133">
                  <c:v>224</c:v>
                </c:pt>
                <c:pt idx="134">
                  <c:v>225</c:v>
                </c:pt>
                <c:pt idx="135">
                  <c:v>226</c:v>
                </c:pt>
                <c:pt idx="136">
                  <c:v>227</c:v>
                </c:pt>
                <c:pt idx="137">
                  <c:v>228</c:v>
                </c:pt>
                <c:pt idx="138">
                  <c:v>229</c:v>
                </c:pt>
                <c:pt idx="139">
                  <c:v>230</c:v>
                </c:pt>
                <c:pt idx="140">
                  <c:v>231</c:v>
                </c:pt>
                <c:pt idx="141">
                  <c:v>232</c:v>
                </c:pt>
                <c:pt idx="142">
                  <c:v>233</c:v>
                </c:pt>
                <c:pt idx="143">
                  <c:v>234</c:v>
                </c:pt>
                <c:pt idx="144">
                  <c:v>235</c:v>
                </c:pt>
                <c:pt idx="145">
                  <c:v>236</c:v>
                </c:pt>
                <c:pt idx="146">
                  <c:v>237</c:v>
                </c:pt>
                <c:pt idx="147">
                  <c:v>238</c:v>
                </c:pt>
                <c:pt idx="148">
                  <c:v>239</c:v>
                </c:pt>
                <c:pt idx="149">
                  <c:v>240</c:v>
                </c:pt>
                <c:pt idx="150">
                  <c:v>241</c:v>
                </c:pt>
                <c:pt idx="151">
                  <c:v>242</c:v>
                </c:pt>
                <c:pt idx="152">
                  <c:v>243</c:v>
                </c:pt>
                <c:pt idx="153">
                  <c:v>244</c:v>
                </c:pt>
                <c:pt idx="154">
                  <c:v>245</c:v>
                </c:pt>
                <c:pt idx="155">
                  <c:v>246</c:v>
                </c:pt>
                <c:pt idx="156">
                  <c:v>247</c:v>
                </c:pt>
                <c:pt idx="157">
                  <c:v>248</c:v>
                </c:pt>
                <c:pt idx="158">
                  <c:v>249</c:v>
                </c:pt>
                <c:pt idx="159">
                  <c:v>250</c:v>
                </c:pt>
                <c:pt idx="160">
                  <c:v>251</c:v>
                </c:pt>
                <c:pt idx="161">
                  <c:v>252</c:v>
                </c:pt>
                <c:pt idx="162">
                  <c:v>253</c:v>
                </c:pt>
                <c:pt idx="163">
                  <c:v>254</c:v>
                </c:pt>
                <c:pt idx="164">
                  <c:v>255</c:v>
                </c:pt>
                <c:pt idx="165">
                  <c:v>256</c:v>
                </c:pt>
                <c:pt idx="166">
                  <c:v>257</c:v>
                </c:pt>
                <c:pt idx="167">
                  <c:v>258</c:v>
                </c:pt>
                <c:pt idx="168">
                  <c:v>259</c:v>
                </c:pt>
                <c:pt idx="169">
                  <c:v>260</c:v>
                </c:pt>
                <c:pt idx="170">
                  <c:v>261</c:v>
                </c:pt>
                <c:pt idx="171">
                  <c:v>262</c:v>
                </c:pt>
              </c:numCache>
            </c:numRef>
          </c:xVal>
          <c:yVal>
            <c:numRef>
              <c:f>Europe!$D$2:$D$173</c:f>
              <c:numCache>
                <c:formatCode>General</c:formatCode>
                <c:ptCount val="172"/>
                <c:pt idx="0">
                  <c:v>18.0625</c:v>
                </c:pt>
                <c:pt idx="1">
                  <c:v>7.9464285714285712</c:v>
                </c:pt>
                <c:pt idx="2">
                  <c:v>24.857142857142858</c:v>
                </c:pt>
                <c:pt idx="3">
                  <c:v>22.75</c:v>
                </c:pt>
                <c:pt idx="4">
                  <c:v>24.375</c:v>
                </c:pt>
                <c:pt idx="5">
                  <c:v>21.3125</c:v>
                </c:pt>
                <c:pt idx="6">
                  <c:v>17.875</c:v>
                </c:pt>
                <c:pt idx="7">
                  <c:v>20.125</c:v>
                </c:pt>
                <c:pt idx="8">
                  <c:v>20.6875</c:v>
                </c:pt>
                <c:pt idx="9">
                  <c:v>19.0625</c:v>
                </c:pt>
                <c:pt idx="10">
                  <c:v>16</c:v>
                </c:pt>
                <c:pt idx="11">
                  <c:v>23.625</c:v>
                </c:pt>
                <c:pt idx="12">
                  <c:v>30.5</c:v>
                </c:pt>
                <c:pt idx="13">
                  <c:v>15.4375</c:v>
                </c:pt>
                <c:pt idx="14">
                  <c:v>17</c:v>
                </c:pt>
                <c:pt idx="15">
                  <c:v>18.541666666666664</c:v>
                </c:pt>
                <c:pt idx="16">
                  <c:v>17</c:v>
                </c:pt>
                <c:pt idx="17">
                  <c:v>11.6875</c:v>
                </c:pt>
                <c:pt idx="18">
                  <c:v>24.375</c:v>
                </c:pt>
                <c:pt idx="19">
                  <c:v>20.1875</c:v>
                </c:pt>
                <c:pt idx="20">
                  <c:v>14.375</c:v>
                </c:pt>
                <c:pt idx="21">
                  <c:v>17.875</c:v>
                </c:pt>
                <c:pt idx="22">
                  <c:v>20.375</c:v>
                </c:pt>
                <c:pt idx="23">
                  <c:v>21.875</c:v>
                </c:pt>
                <c:pt idx="24">
                  <c:v>20.0625</c:v>
                </c:pt>
                <c:pt idx="25">
                  <c:v>19.4375</c:v>
                </c:pt>
                <c:pt idx="26">
                  <c:v>18.875</c:v>
                </c:pt>
                <c:pt idx="27">
                  <c:v>25.0625</c:v>
                </c:pt>
                <c:pt idx="28">
                  <c:v>24.375</c:v>
                </c:pt>
                <c:pt idx="29">
                  <c:v>23.875</c:v>
                </c:pt>
                <c:pt idx="30">
                  <c:v>22.604166666666664</c:v>
                </c:pt>
                <c:pt idx="31">
                  <c:v>36.6875</c:v>
                </c:pt>
                <c:pt idx="32">
                  <c:v>39.125</c:v>
                </c:pt>
                <c:pt idx="33">
                  <c:v>28.4375</c:v>
                </c:pt>
                <c:pt idx="34">
                  <c:v>23.5625</c:v>
                </c:pt>
                <c:pt idx="35">
                  <c:v>20</c:v>
                </c:pt>
                <c:pt idx="36">
                  <c:v>15.25</c:v>
                </c:pt>
                <c:pt idx="37">
                  <c:v>21.1875</c:v>
                </c:pt>
                <c:pt idx="38">
                  <c:v>29.125</c:v>
                </c:pt>
                <c:pt idx="39">
                  <c:v>19.9375</c:v>
                </c:pt>
                <c:pt idx="40">
                  <c:v>26.375</c:v>
                </c:pt>
                <c:pt idx="41">
                  <c:v>17.5625</c:v>
                </c:pt>
                <c:pt idx="42">
                  <c:v>20.9375</c:v>
                </c:pt>
                <c:pt idx="43">
                  <c:v>22.041666666666664</c:v>
                </c:pt>
                <c:pt idx="44">
                  <c:v>27.419642857142858</c:v>
                </c:pt>
                <c:pt idx="45">
                  <c:v>23</c:v>
                </c:pt>
                <c:pt idx="46">
                  <c:v>26.875</c:v>
                </c:pt>
                <c:pt idx="47">
                  <c:v>36.5</c:v>
                </c:pt>
                <c:pt idx="48">
                  <c:v>22.1875</c:v>
                </c:pt>
                <c:pt idx="49">
                  <c:v>21.5</c:v>
                </c:pt>
                <c:pt idx="50">
                  <c:v>13.5625</c:v>
                </c:pt>
                <c:pt idx="51">
                  <c:v>20.5</c:v>
                </c:pt>
                <c:pt idx="52">
                  <c:v>23.0625</c:v>
                </c:pt>
                <c:pt idx="53">
                  <c:v>30.5625</c:v>
                </c:pt>
                <c:pt idx="54">
                  <c:v>33.125</c:v>
                </c:pt>
                <c:pt idx="55">
                  <c:v>24</c:v>
                </c:pt>
                <c:pt idx="56">
                  <c:v>15.25</c:v>
                </c:pt>
                <c:pt idx="57">
                  <c:v>19.526785714285715</c:v>
                </c:pt>
                <c:pt idx="58">
                  <c:v>25.964285714285715</c:v>
                </c:pt>
                <c:pt idx="59">
                  <c:v>22.8125</c:v>
                </c:pt>
                <c:pt idx="60">
                  <c:v>32</c:v>
                </c:pt>
                <c:pt idx="61">
                  <c:v>34.5625</c:v>
                </c:pt>
                <c:pt idx="62">
                  <c:v>28.375</c:v>
                </c:pt>
                <c:pt idx="63">
                  <c:v>16.0625</c:v>
                </c:pt>
                <c:pt idx="64">
                  <c:v>21.6875</c:v>
                </c:pt>
                <c:pt idx="65">
                  <c:v>33.5625</c:v>
                </c:pt>
                <c:pt idx="66">
                  <c:v>22.0625</c:v>
                </c:pt>
                <c:pt idx="67">
                  <c:v>27.9375</c:v>
                </c:pt>
                <c:pt idx="68">
                  <c:v>26.5</c:v>
                </c:pt>
                <c:pt idx="69">
                  <c:v>24</c:v>
                </c:pt>
                <c:pt idx="70">
                  <c:v>25</c:v>
                </c:pt>
                <c:pt idx="71">
                  <c:v>5.8571428571428577</c:v>
                </c:pt>
                <c:pt idx="72">
                  <c:v>16.395833333333336</c:v>
                </c:pt>
                <c:pt idx="73">
                  <c:v>16.375</c:v>
                </c:pt>
                <c:pt idx="74">
                  <c:v>9.5</c:v>
                </c:pt>
                <c:pt idx="75">
                  <c:v>13.5</c:v>
                </c:pt>
                <c:pt idx="76">
                  <c:v>16.1875</c:v>
                </c:pt>
                <c:pt idx="77">
                  <c:v>15.9375</c:v>
                </c:pt>
                <c:pt idx="78">
                  <c:v>15.6875</c:v>
                </c:pt>
                <c:pt idx="79">
                  <c:v>12.125</c:v>
                </c:pt>
                <c:pt idx="80">
                  <c:v>10.3125</c:v>
                </c:pt>
                <c:pt idx="81">
                  <c:v>24.0625</c:v>
                </c:pt>
                <c:pt idx="82">
                  <c:v>15.9375</c:v>
                </c:pt>
                <c:pt idx="83">
                  <c:v>10.8125</c:v>
                </c:pt>
                <c:pt idx="84">
                  <c:v>15.571428571428571</c:v>
                </c:pt>
                <c:pt idx="85">
                  <c:v>13.3125</c:v>
                </c:pt>
                <c:pt idx="86">
                  <c:v>16.321428571428569</c:v>
                </c:pt>
                <c:pt idx="87">
                  <c:v>18.8125</c:v>
                </c:pt>
                <c:pt idx="88">
                  <c:v>17</c:v>
                </c:pt>
                <c:pt idx="89">
                  <c:v>20.4375</c:v>
                </c:pt>
                <c:pt idx="90">
                  <c:v>9.5</c:v>
                </c:pt>
                <c:pt idx="91">
                  <c:v>17.125</c:v>
                </c:pt>
                <c:pt idx="92">
                  <c:v>14.625</c:v>
                </c:pt>
                <c:pt idx="93">
                  <c:v>11</c:v>
                </c:pt>
                <c:pt idx="94">
                  <c:v>14.1875</c:v>
                </c:pt>
                <c:pt idx="95">
                  <c:v>17.875</c:v>
                </c:pt>
                <c:pt idx="96">
                  <c:v>16.0625</c:v>
                </c:pt>
                <c:pt idx="97">
                  <c:v>12.4375</c:v>
                </c:pt>
                <c:pt idx="98">
                  <c:v>17.625</c:v>
                </c:pt>
                <c:pt idx="99">
                  <c:v>19.5</c:v>
                </c:pt>
                <c:pt idx="100">
                  <c:v>11.714285714285715</c:v>
                </c:pt>
                <c:pt idx="101">
                  <c:v>19.25</c:v>
                </c:pt>
                <c:pt idx="102">
                  <c:v>21.8125</c:v>
                </c:pt>
                <c:pt idx="103">
                  <c:v>22.25</c:v>
                </c:pt>
                <c:pt idx="104">
                  <c:v>19.3125</c:v>
                </c:pt>
                <c:pt idx="105">
                  <c:v>19.3125</c:v>
                </c:pt>
                <c:pt idx="106">
                  <c:v>17.0625</c:v>
                </c:pt>
                <c:pt idx="107">
                  <c:v>11.9375</c:v>
                </c:pt>
                <c:pt idx="108">
                  <c:v>14.4375</c:v>
                </c:pt>
                <c:pt idx="109">
                  <c:v>23.9375</c:v>
                </c:pt>
                <c:pt idx="110">
                  <c:v>20.625</c:v>
                </c:pt>
                <c:pt idx="111">
                  <c:v>24.375</c:v>
                </c:pt>
                <c:pt idx="112">
                  <c:v>20.25</c:v>
                </c:pt>
                <c:pt idx="113">
                  <c:v>31.419642857142858</c:v>
                </c:pt>
                <c:pt idx="114">
                  <c:v>14.642857142857142</c:v>
                </c:pt>
                <c:pt idx="115">
                  <c:v>15.6875</c:v>
                </c:pt>
                <c:pt idx="116">
                  <c:v>16.3125</c:v>
                </c:pt>
                <c:pt idx="117">
                  <c:v>19.0625</c:v>
                </c:pt>
                <c:pt idx="118">
                  <c:v>0</c:v>
                </c:pt>
                <c:pt idx="119">
                  <c:v>17.9375</c:v>
                </c:pt>
                <c:pt idx="120">
                  <c:v>14.6875</c:v>
                </c:pt>
                <c:pt idx="121">
                  <c:v>13.0625</c:v>
                </c:pt>
                <c:pt idx="122">
                  <c:v>9.375</c:v>
                </c:pt>
                <c:pt idx="123">
                  <c:v>20.6875</c:v>
                </c:pt>
                <c:pt idx="124">
                  <c:v>15.6875</c:v>
                </c:pt>
                <c:pt idx="125">
                  <c:v>17.1875</c:v>
                </c:pt>
                <c:pt idx="126">
                  <c:v>0</c:v>
                </c:pt>
                <c:pt idx="127">
                  <c:v>0</c:v>
                </c:pt>
                <c:pt idx="128">
                  <c:v>28.875</c:v>
                </c:pt>
                <c:pt idx="129">
                  <c:v>25.375</c:v>
                </c:pt>
                <c:pt idx="130">
                  <c:v>39.6875</c:v>
                </c:pt>
                <c:pt idx="131">
                  <c:v>47.0625</c:v>
                </c:pt>
                <c:pt idx="132">
                  <c:v>38.1875</c:v>
                </c:pt>
                <c:pt idx="133">
                  <c:v>22.1875</c:v>
                </c:pt>
                <c:pt idx="134">
                  <c:v>0</c:v>
                </c:pt>
                <c:pt idx="135">
                  <c:v>16.083333333333332</c:v>
                </c:pt>
                <c:pt idx="136">
                  <c:v>23.5</c:v>
                </c:pt>
                <c:pt idx="137">
                  <c:v>38.4375</c:v>
                </c:pt>
                <c:pt idx="138">
                  <c:v>28.25</c:v>
                </c:pt>
                <c:pt idx="139">
                  <c:v>27.625</c:v>
                </c:pt>
                <c:pt idx="140">
                  <c:v>36.875</c:v>
                </c:pt>
                <c:pt idx="141">
                  <c:v>29.160714285714285</c:v>
                </c:pt>
                <c:pt idx="142">
                  <c:v>13.3125</c:v>
                </c:pt>
                <c:pt idx="143">
                  <c:v>19.5625</c:v>
                </c:pt>
                <c:pt idx="144">
                  <c:v>7.5</c:v>
                </c:pt>
                <c:pt idx="145">
                  <c:v>5.6875</c:v>
                </c:pt>
                <c:pt idx="146">
                  <c:v>10.75</c:v>
                </c:pt>
                <c:pt idx="147">
                  <c:v>9.75</c:v>
                </c:pt>
                <c:pt idx="148">
                  <c:v>12.5625</c:v>
                </c:pt>
                <c:pt idx="149">
                  <c:v>11.75</c:v>
                </c:pt>
                <c:pt idx="150">
                  <c:v>15.4375</c:v>
                </c:pt>
                <c:pt idx="151">
                  <c:v>11.75</c:v>
                </c:pt>
                <c:pt idx="152">
                  <c:v>16.6875</c:v>
                </c:pt>
                <c:pt idx="153">
                  <c:v>15.375</c:v>
                </c:pt>
                <c:pt idx="154">
                  <c:v>12.375</c:v>
                </c:pt>
                <c:pt idx="155">
                  <c:v>16.75</c:v>
                </c:pt>
                <c:pt idx="156">
                  <c:v>16.857142857142858</c:v>
                </c:pt>
                <c:pt idx="157">
                  <c:v>9.3125</c:v>
                </c:pt>
                <c:pt idx="158">
                  <c:v>17.375</c:v>
                </c:pt>
                <c:pt idx="159">
                  <c:v>19.3125</c:v>
                </c:pt>
                <c:pt idx="160">
                  <c:v>11.75</c:v>
                </c:pt>
                <c:pt idx="161">
                  <c:v>14.1875</c:v>
                </c:pt>
                <c:pt idx="162">
                  <c:v>15.25</c:v>
                </c:pt>
                <c:pt idx="163">
                  <c:v>15</c:v>
                </c:pt>
                <c:pt idx="164">
                  <c:v>17.0625</c:v>
                </c:pt>
                <c:pt idx="165">
                  <c:v>21.6875</c:v>
                </c:pt>
                <c:pt idx="166">
                  <c:v>21.625</c:v>
                </c:pt>
                <c:pt idx="167">
                  <c:v>12.1875</c:v>
                </c:pt>
                <c:pt idx="168">
                  <c:v>16.875</c:v>
                </c:pt>
                <c:pt idx="169">
                  <c:v>11.458333333333332</c:v>
                </c:pt>
                <c:pt idx="170">
                  <c:v>4.7232142857142856</c:v>
                </c:pt>
                <c:pt idx="171">
                  <c:v>9.375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A-42F6-9CF1-FA802109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78095"/>
        <c:axId val="1160338735"/>
      </c:scatterChart>
      <c:valAx>
        <c:axId val="1476078095"/>
        <c:scaling>
          <c:orientation val="minMax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338735"/>
        <c:crosses val="autoZero"/>
        <c:crossBetween val="midCat"/>
      </c:valAx>
      <c:valAx>
        <c:axId val="11603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607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106680</xdr:colOff>
      <xdr:row>1</xdr:row>
      <xdr:rowOff>163830</xdr:rowOff>
    </xdr:from>
    <xdr:to>
      <xdr:col>42</xdr:col>
      <xdr:colOff>68580</xdr:colOff>
      <xdr:row>21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44884FF-FB7B-4767-9597-BE76A14A7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502920</xdr:colOff>
      <xdr:row>2</xdr:row>
      <xdr:rowOff>34290</xdr:rowOff>
    </xdr:from>
    <xdr:to>
      <xdr:col>20</xdr:col>
      <xdr:colOff>198120</xdr:colOff>
      <xdr:row>17</xdr:row>
      <xdr:rowOff>148590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7C6111-1B76-43B0-9797-DAB166795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148590</xdr:rowOff>
    </xdr:from>
    <xdr:to>
      <xdr:col>16</xdr:col>
      <xdr:colOff>106680</xdr:colOff>
      <xdr:row>19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750B9B-8F21-425C-8C4E-9F2353A18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07ED-293C-4DCE-BB69-9CE0584123DA}">
  <dimension ref="A1:AL201"/>
  <sheetViews>
    <sheetView zoomScale="70" zoomScaleNormal="70" workbookViewId="0">
      <selection activeCell="D3" sqref="D3"/>
    </sheetView>
  </sheetViews>
  <sheetFormatPr defaultRowHeight="13.8" x14ac:dyDescent="0.25"/>
  <cols>
    <col min="1" max="6" width="10.5546875" customWidth="1"/>
    <col min="7" max="7" width="10.109375" style="3" bestFit="1" customWidth="1"/>
    <col min="11" max="11" width="9.109375" bestFit="1" customWidth="1"/>
    <col min="12" max="12" width="11.21875" style="2" bestFit="1" customWidth="1"/>
    <col min="16" max="16" width="9.109375" bestFit="1" customWidth="1"/>
    <col min="17" max="17" width="11.21875" bestFit="1" customWidth="1"/>
    <col min="21" max="21" width="9.5546875" style="2" bestFit="1" customWidth="1"/>
    <col min="22" max="22" width="11.21875" style="2" bestFit="1" customWidth="1"/>
    <col min="23" max="23" width="10.109375" style="3" bestFit="1" customWidth="1"/>
    <col min="26" max="26" width="11.21875" style="3" bestFit="1" customWidth="1"/>
    <col min="27" max="32" width="10.109375" style="5" customWidth="1"/>
    <col min="33" max="38" width="10.109375" style="3" customWidth="1"/>
  </cols>
  <sheetData>
    <row r="1" spans="1:32" x14ac:dyDescent="0.25">
      <c r="B1" t="s">
        <v>4</v>
      </c>
      <c r="C1" t="s">
        <v>1</v>
      </c>
      <c r="D1" t="s">
        <v>2</v>
      </c>
      <c r="E1" t="s">
        <v>3</v>
      </c>
      <c r="F1" t="s">
        <v>6</v>
      </c>
      <c r="L1" t="s">
        <v>4</v>
      </c>
      <c r="M1" s="1" t="s">
        <v>9</v>
      </c>
      <c r="N1" s="1" t="s">
        <v>5</v>
      </c>
      <c r="O1" s="1"/>
      <c r="Q1" t="s">
        <v>4</v>
      </c>
      <c r="R1" s="1"/>
      <c r="S1" s="1" t="s">
        <v>7</v>
      </c>
      <c r="T1" s="1"/>
      <c r="V1" t="s">
        <v>4</v>
      </c>
      <c r="X1" s="1" t="s">
        <v>0</v>
      </c>
      <c r="Y1" s="1"/>
      <c r="AA1" s="5" t="s">
        <v>9</v>
      </c>
      <c r="AB1" s="6" t="s">
        <v>6</v>
      </c>
      <c r="AC1" s="5" t="s">
        <v>8</v>
      </c>
      <c r="AD1" s="5" t="s">
        <v>10</v>
      </c>
      <c r="AE1" s="5" t="s">
        <v>11</v>
      </c>
      <c r="AF1" s="7" t="s">
        <v>0</v>
      </c>
    </row>
    <row r="2" spans="1:32" x14ac:dyDescent="0.25">
      <c r="A2" s="2">
        <v>42736</v>
      </c>
      <c r="B2" s="2">
        <v>42795</v>
      </c>
      <c r="C2">
        <v>31.278715277777756</v>
      </c>
      <c r="D2">
        <v>28.334062499999959</v>
      </c>
      <c r="E2">
        <v>41.609270833333298</v>
      </c>
      <c r="F2">
        <f>AVERAGE(C2:E2)</f>
        <v>33.740682870370335</v>
      </c>
      <c r="G2" s="3">
        <f>B2-INT(YEAR(A2)&amp;"/1/1")+1</f>
        <v>60</v>
      </c>
      <c r="K2" s="2">
        <v>44562</v>
      </c>
      <c r="L2" s="2">
        <v>44510</v>
      </c>
      <c r="M2" s="3">
        <f t="shared" ref="M2:M33" si="0">L2-INT(YEAR(K2)&amp;"/1/1")+1</f>
        <v>-51</v>
      </c>
      <c r="N2">
        <v>27.103300000000004</v>
      </c>
      <c r="P2" s="2">
        <v>44197</v>
      </c>
      <c r="Q2" s="4">
        <v>44145</v>
      </c>
      <c r="R2" s="3">
        <f t="shared" ref="R2:R33" si="1">Q2-INT(YEAR(P2)&amp;"/1/1")+1</f>
        <v>-51</v>
      </c>
      <c r="S2" s="3">
        <v>47.200668750000006</v>
      </c>
      <c r="T2" s="3"/>
      <c r="U2" s="2">
        <v>43831</v>
      </c>
      <c r="V2" s="2">
        <v>43779</v>
      </c>
      <c r="W2" s="3">
        <f t="shared" ref="W2:W33" si="2">V2-INT(YEAR(U2)&amp;"/1/1")+1</f>
        <v>-51</v>
      </c>
      <c r="X2">
        <v>24.477499999999999</v>
      </c>
      <c r="Z2" s="2">
        <v>44875</v>
      </c>
      <c r="AA2" s="5">
        <v>-51</v>
      </c>
      <c r="AC2" s="5">
        <f t="shared" ref="AC2:AC33" si="3">VLOOKUP(AA2,M:N,2,0)</f>
        <v>27.103300000000004</v>
      </c>
      <c r="AD2" s="5">
        <f t="shared" ref="AD2:AD25" si="4">VLOOKUP(AA2,R:S,2,0)</f>
        <v>47.200668750000006</v>
      </c>
      <c r="AE2" s="5">
        <f>AVERAGE(AC2:AD2)</f>
        <v>37.151984375000005</v>
      </c>
      <c r="AF2" s="5">
        <f>VLOOKUP(AA2,W:X,2,0)</f>
        <v>24.477499999999999</v>
      </c>
    </row>
    <row r="3" spans="1:32" x14ac:dyDescent="0.25">
      <c r="A3" s="2">
        <v>42736</v>
      </c>
      <c r="B3" s="2">
        <v>42796</v>
      </c>
      <c r="C3">
        <v>30.795104166666643</v>
      </c>
      <c r="D3">
        <v>29.707604166666638</v>
      </c>
      <c r="E3">
        <v>32.734374999999979</v>
      </c>
      <c r="F3">
        <f t="shared" ref="F3:F66" si="5">AVERAGE(C3:E3)</f>
        <v>31.079027777777753</v>
      </c>
      <c r="G3" s="3">
        <f t="shared" ref="G3:G66" si="6">B3-INT(YEAR(A3)&amp;"/1/1")+1</f>
        <v>61</v>
      </c>
      <c r="K3" s="2">
        <v>44562</v>
      </c>
      <c r="L3" s="2">
        <v>44511</v>
      </c>
      <c r="M3" s="3">
        <f t="shared" si="0"/>
        <v>-50</v>
      </c>
      <c r="N3">
        <v>26.761026249999997</v>
      </c>
      <c r="P3" s="2">
        <v>44197</v>
      </c>
      <c r="Q3" s="4">
        <v>44146</v>
      </c>
      <c r="R3" s="3">
        <f t="shared" si="1"/>
        <v>-50</v>
      </c>
      <c r="S3" s="3">
        <v>51.410999999999994</v>
      </c>
      <c r="T3" s="3"/>
      <c r="U3" s="2">
        <v>43831</v>
      </c>
      <c r="V3" s="2">
        <v>43780</v>
      </c>
      <c r="W3" s="3">
        <f t="shared" si="2"/>
        <v>-50</v>
      </c>
      <c r="X3">
        <v>16.214818749999999</v>
      </c>
      <c r="Z3" s="2">
        <v>44876</v>
      </c>
      <c r="AA3" s="5">
        <v>-50</v>
      </c>
      <c r="AC3" s="5">
        <f t="shared" si="3"/>
        <v>26.761026249999997</v>
      </c>
      <c r="AD3" s="5">
        <f t="shared" si="4"/>
        <v>51.410999999999994</v>
      </c>
      <c r="AE3" s="5">
        <f t="shared" ref="AE3:AE66" si="7">AVERAGE(AC3:AD3)</f>
        <v>39.086013124999994</v>
      </c>
      <c r="AF3" s="5">
        <f t="shared" ref="AF3:AF66" si="8">VLOOKUP(AA3,W:X,2,0)</f>
        <v>16.214818749999999</v>
      </c>
    </row>
    <row r="4" spans="1:32" x14ac:dyDescent="0.25">
      <c r="A4" s="2">
        <v>42736</v>
      </c>
      <c r="B4" s="2">
        <v>42797</v>
      </c>
      <c r="C4">
        <v>32.054930555555522</v>
      </c>
      <c r="D4">
        <v>32.188124999999971</v>
      </c>
      <c r="E4">
        <v>32.744791666666622</v>
      </c>
      <c r="F4">
        <f t="shared" si="5"/>
        <v>32.329282407407369</v>
      </c>
      <c r="G4" s="3">
        <f t="shared" si="6"/>
        <v>62</v>
      </c>
      <c r="K4" s="2">
        <v>44562</v>
      </c>
      <c r="L4" s="2">
        <v>44512</v>
      </c>
      <c r="M4" s="3">
        <f t="shared" si="0"/>
        <v>-49</v>
      </c>
      <c r="N4">
        <v>30.007550000000002</v>
      </c>
      <c r="P4" s="2">
        <v>44197</v>
      </c>
      <c r="Q4" s="4">
        <v>44147</v>
      </c>
      <c r="R4" s="3">
        <f t="shared" si="1"/>
        <v>-49</v>
      </c>
      <c r="S4" s="3">
        <v>36.84154375</v>
      </c>
      <c r="T4" s="3"/>
      <c r="U4" s="2">
        <v>43831</v>
      </c>
      <c r="V4" s="2">
        <v>43781</v>
      </c>
      <c r="W4" s="3">
        <f t="shared" si="2"/>
        <v>-49</v>
      </c>
      <c r="X4">
        <v>10.94942</v>
      </c>
      <c r="Z4" s="2">
        <v>44877</v>
      </c>
      <c r="AA4" s="5">
        <v>-49</v>
      </c>
      <c r="AC4" s="5">
        <f t="shared" si="3"/>
        <v>30.007550000000002</v>
      </c>
      <c r="AD4" s="5">
        <f t="shared" si="4"/>
        <v>36.84154375</v>
      </c>
      <c r="AE4" s="5">
        <f t="shared" si="7"/>
        <v>33.424546875000004</v>
      </c>
      <c r="AF4" s="5">
        <f t="shared" si="8"/>
        <v>10.94942</v>
      </c>
    </row>
    <row r="5" spans="1:32" x14ac:dyDescent="0.25">
      <c r="A5" s="2">
        <v>42736</v>
      </c>
      <c r="B5" s="2">
        <v>42798</v>
      </c>
      <c r="C5">
        <v>28.083368055555535</v>
      </c>
      <c r="D5">
        <v>40.24906249999998</v>
      </c>
      <c r="E5">
        <v>14.230208333333323</v>
      </c>
      <c r="F5">
        <f t="shared" si="5"/>
        <v>27.520879629629615</v>
      </c>
      <c r="G5" s="3">
        <f t="shared" si="6"/>
        <v>63</v>
      </c>
      <c r="K5" s="2">
        <v>44562</v>
      </c>
      <c r="L5" s="2">
        <v>44513</v>
      </c>
      <c r="M5" s="3">
        <f t="shared" si="0"/>
        <v>-48</v>
      </c>
      <c r="N5">
        <v>27.924480625000001</v>
      </c>
      <c r="P5" s="2">
        <v>44197</v>
      </c>
      <c r="Q5" s="4">
        <v>44148</v>
      </c>
      <c r="R5" s="3">
        <f t="shared" si="1"/>
        <v>-48</v>
      </c>
      <c r="S5" s="3">
        <v>43.34205</v>
      </c>
      <c r="T5" s="3"/>
      <c r="U5" s="2">
        <v>43831</v>
      </c>
      <c r="V5" s="2">
        <v>43782</v>
      </c>
      <c r="W5" s="3">
        <f t="shared" si="2"/>
        <v>-48</v>
      </c>
      <c r="X5">
        <v>29.175537500000001</v>
      </c>
      <c r="Z5" s="2">
        <v>44878</v>
      </c>
      <c r="AA5" s="5">
        <v>-48</v>
      </c>
      <c r="AC5" s="5">
        <f t="shared" si="3"/>
        <v>27.924480625000001</v>
      </c>
      <c r="AD5" s="5">
        <f t="shared" si="4"/>
        <v>43.34205</v>
      </c>
      <c r="AE5" s="5">
        <f t="shared" si="7"/>
        <v>35.633265312500001</v>
      </c>
      <c r="AF5" s="5">
        <f t="shared" si="8"/>
        <v>29.175537500000001</v>
      </c>
    </row>
    <row r="6" spans="1:32" x14ac:dyDescent="0.25">
      <c r="A6" s="2">
        <v>42736</v>
      </c>
      <c r="B6" s="2">
        <v>42799</v>
      </c>
      <c r="C6">
        <v>30.416666666666632</v>
      </c>
      <c r="D6">
        <v>38.154374999999987</v>
      </c>
      <c r="E6">
        <v>23.747812499999974</v>
      </c>
      <c r="F6">
        <f t="shared" si="5"/>
        <v>30.772951388888867</v>
      </c>
      <c r="G6" s="3">
        <f t="shared" si="6"/>
        <v>64</v>
      </c>
      <c r="K6" s="2">
        <v>44562</v>
      </c>
      <c r="L6" s="2">
        <v>44514</v>
      </c>
      <c r="M6" s="3">
        <f t="shared" si="0"/>
        <v>-47</v>
      </c>
      <c r="N6">
        <v>29.096733749999999</v>
      </c>
      <c r="P6" s="2">
        <v>44197</v>
      </c>
      <c r="Q6" s="4">
        <v>44149</v>
      </c>
      <c r="R6" s="3">
        <f t="shared" si="1"/>
        <v>-47</v>
      </c>
      <c r="S6" s="3">
        <v>46.103424999999994</v>
      </c>
      <c r="T6" s="3"/>
      <c r="U6" s="2">
        <v>43831</v>
      </c>
      <c r="V6" s="2">
        <v>43783</v>
      </c>
      <c r="W6" s="3">
        <f t="shared" si="2"/>
        <v>-47</v>
      </c>
      <c r="X6">
        <v>15.227800000000002</v>
      </c>
      <c r="Z6" s="2">
        <v>44879</v>
      </c>
      <c r="AA6" s="5">
        <v>-47</v>
      </c>
      <c r="AC6" s="5">
        <f t="shared" si="3"/>
        <v>29.096733749999999</v>
      </c>
      <c r="AD6" s="5">
        <f t="shared" si="4"/>
        <v>46.103424999999994</v>
      </c>
      <c r="AE6" s="5">
        <f t="shared" si="7"/>
        <v>37.600079374999993</v>
      </c>
      <c r="AF6" s="5">
        <f t="shared" si="8"/>
        <v>15.227800000000002</v>
      </c>
    </row>
    <row r="7" spans="1:32" x14ac:dyDescent="0.25">
      <c r="A7" s="2">
        <v>42736</v>
      </c>
      <c r="B7" s="2">
        <v>42800</v>
      </c>
      <c r="C7">
        <v>29.653055555555532</v>
      </c>
      <c r="D7">
        <v>18.165729166666647</v>
      </c>
      <c r="E7">
        <v>36.337708333333318</v>
      </c>
      <c r="F7">
        <f t="shared" si="5"/>
        <v>28.052164351851832</v>
      </c>
      <c r="G7" s="3">
        <f t="shared" si="6"/>
        <v>65</v>
      </c>
      <c r="K7" s="2">
        <v>44562</v>
      </c>
      <c r="L7" s="2">
        <v>44515</v>
      </c>
      <c r="M7" s="3">
        <f t="shared" si="0"/>
        <v>-46</v>
      </c>
      <c r="N7">
        <v>41.825843749999997</v>
      </c>
      <c r="P7" s="2">
        <v>44197</v>
      </c>
      <c r="Q7" s="4">
        <v>44150</v>
      </c>
      <c r="R7" s="3">
        <f t="shared" si="1"/>
        <v>-46</v>
      </c>
      <c r="S7" s="3">
        <v>47.33886875000001</v>
      </c>
      <c r="T7" s="3"/>
      <c r="U7" s="2">
        <v>43831</v>
      </c>
      <c r="V7" s="2">
        <v>43784</v>
      </c>
      <c r="W7" s="3">
        <f t="shared" si="2"/>
        <v>-46</v>
      </c>
      <c r="X7">
        <v>10.365696249999999</v>
      </c>
      <c r="Z7" s="2">
        <v>44880</v>
      </c>
      <c r="AA7" s="5">
        <v>-46</v>
      </c>
      <c r="AC7" s="5">
        <f t="shared" si="3"/>
        <v>41.825843749999997</v>
      </c>
      <c r="AD7" s="5">
        <f t="shared" si="4"/>
        <v>47.33886875000001</v>
      </c>
      <c r="AE7" s="5">
        <f t="shared" si="7"/>
        <v>44.582356250000004</v>
      </c>
      <c r="AF7" s="5">
        <f t="shared" si="8"/>
        <v>10.365696249999999</v>
      </c>
    </row>
    <row r="8" spans="1:32" x14ac:dyDescent="0.25">
      <c r="A8" s="2">
        <v>42736</v>
      </c>
      <c r="B8" s="2">
        <v>42801</v>
      </c>
      <c r="C8">
        <v>31.991111111111096</v>
      </c>
      <c r="D8">
        <v>37.065312499999962</v>
      </c>
      <c r="E8">
        <v>19.269479166666649</v>
      </c>
      <c r="F8">
        <f t="shared" si="5"/>
        <v>29.441967592592572</v>
      </c>
      <c r="G8" s="3">
        <f t="shared" si="6"/>
        <v>66</v>
      </c>
      <c r="K8" s="2">
        <v>44562</v>
      </c>
      <c r="L8" s="2">
        <v>44516</v>
      </c>
      <c r="M8" s="3">
        <f t="shared" si="0"/>
        <v>-45</v>
      </c>
      <c r="N8">
        <v>59.313498749999994</v>
      </c>
      <c r="P8" s="2">
        <v>44197</v>
      </c>
      <c r="Q8" s="4">
        <v>44151</v>
      </c>
      <c r="R8" s="3">
        <f t="shared" si="1"/>
        <v>-45</v>
      </c>
      <c r="S8" s="3">
        <v>45.389568750000002</v>
      </c>
      <c r="T8" s="3"/>
      <c r="U8" s="2">
        <v>43831</v>
      </c>
      <c r="V8" s="2">
        <v>43785</v>
      </c>
      <c r="W8" s="3">
        <f t="shared" si="2"/>
        <v>-45</v>
      </c>
      <c r="X8">
        <v>9.2508437499999996</v>
      </c>
      <c r="Z8" s="2">
        <v>44881</v>
      </c>
      <c r="AA8" s="5">
        <v>-45</v>
      </c>
      <c r="AC8" s="5">
        <f t="shared" si="3"/>
        <v>59.313498749999994</v>
      </c>
      <c r="AD8" s="5">
        <f t="shared" si="4"/>
        <v>45.389568750000002</v>
      </c>
      <c r="AE8" s="5">
        <f t="shared" si="7"/>
        <v>52.351533750000002</v>
      </c>
      <c r="AF8" s="5">
        <f t="shared" si="8"/>
        <v>9.2508437499999996</v>
      </c>
    </row>
    <row r="9" spans="1:32" x14ac:dyDescent="0.25">
      <c r="A9" s="2">
        <v>42736</v>
      </c>
      <c r="B9" s="2">
        <v>42802</v>
      </c>
      <c r="C9">
        <v>25.20171874999998</v>
      </c>
      <c r="D9">
        <v>17.631749999999993</v>
      </c>
      <c r="E9">
        <v>18.340906249999982</v>
      </c>
      <c r="F9">
        <f t="shared" si="5"/>
        <v>20.391458333333318</v>
      </c>
      <c r="G9" s="3">
        <f t="shared" si="6"/>
        <v>67</v>
      </c>
      <c r="K9" s="2">
        <v>44562</v>
      </c>
      <c r="L9" s="2">
        <v>44517</v>
      </c>
      <c r="M9" s="3">
        <f t="shared" si="0"/>
        <v>-44</v>
      </c>
      <c r="N9">
        <v>44.556237500000002</v>
      </c>
      <c r="P9" s="2">
        <v>44197</v>
      </c>
      <c r="Q9" s="4">
        <v>44152</v>
      </c>
      <c r="R9" s="3">
        <f t="shared" si="1"/>
        <v>-44</v>
      </c>
      <c r="S9" s="3">
        <v>17.174803125</v>
      </c>
      <c r="T9" s="3"/>
      <c r="U9" s="2">
        <v>43831</v>
      </c>
      <c r="V9" s="2">
        <v>43786</v>
      </c>
      <c r="W9" s="3">
        <f t="shared" si="2"/>
        <v>-44</v>
      </c>
      <c r="X9">
        <v>10.851685</v>
      </c>
      <c r="Z9" s="2">
        <v>44882</v>
      </c>
      <c r="AA9" s="5">
        <v>-44</v>
      </c>
      <c r="AC9" s="5">
        <f t="shared" si="3"/>
        <v>44.556237500000002</v>
      </c>
      <c r="AD9" s="5">
        <f t="shared" si="4"/>
        <v>17.174803125</v>
      </c>
      <c r="AE9" s="5">
        <f t="shared" si="7"/>
        <v>30.865520312500003</v>
      </c>
      <c r="AF9" s="5">
        <f t="shared" si="8"/>
        <v>10.851685</v>
      </c>
    </row>
    <row r="10" spans="1:32" x14ac:dyDescent="0.25">
      <c r="A10" s="2">
        <v>42736</v>
      </c>
      <c r="B10" s="2">
        <v>42803</v>
      </c>
      <c r="C10">
        <v>37.097812499999982</v>
      </c>
      <c r="D10">
        <v>23.923124999999967</v>
      </c>
      <c r="E10">
        <v>54.446979166666651</v>
      </c>
      <c r="F10">
        <f t="shared" si="5"/>
        <v>38.489305555555532</v>
      </c>
      <c r="G10" s="3">
        <f t="shared" si="6"/>
        <v>68</v>
      </c>
      <c r="K10" s="2">
        <v>44562</v>
      </c>
      <c r="L10" s="2">
        <v>44518</v>
      </c>
      <c r="M10" s="3">
        <f t="shared" si="0"/>
        <v>-43</v>
      </c>
      <c r="N10">
        <v>31.956762499999996</v>
      </c>
      <c r="P10" s="2">
        <v>44197</v>
      </c>
      <c r="Q10" s="4">
        <v>44153</v>
      </c>
      <c r="R10" s="3">
        <f t="shared" si="1"/>
        <v>-43</v>
      </c>
      <c r="S10" s="3">
        <v>33.755687500000008</v>
      </c>
      <c r="T10" s="3"/>
      <c r="U10" s="2">
        <v>43831</v>
      </c>
      <c r="V10" s="2">
        <v>43787</v>
      </c>
      <c r="W10" s="3">
        <f t="shared" si="2"/>
        <v>-43</v>
      </c>
      <c r="X10">
        <v>23.965125</v>
      </c>
      <c r="Z10" s="2">
        <v>44883</v>
      </c>
      <c r="AA10" s="5">
        <v>-43</v>
      </c>
      <c r="AC10" s="5">
        <f t="shared" si="3"/>
        <v>31.956762499999996</v>
      </c>
      <c r="AD10" s="5">
        <f t="shared" si="4"/>
        <v>33.755687500000008</v>
      </c>
      <c r="AE10" s="5">
        <f t="shared" si="7"/>
        <v>32.856225000000002</v>
      </c>
      <c r="AF10" s="5">
        <f t="shared" si="8"/>
        <v>23.965125</v>
      </c>
    </row>
    <row r="11" spans="1:32" x14ac:dyDescent="0.25">
      <c r="A11" s="2">
        <v>42736</v>
      </c>
      <c r="B11" s="2">
        <v>42804</v>
      </c>
      <c r="C11">
        <v>37.179732638888872</v>
      </c>
      <c r="D11">
        <v>32.754406249999974</v>
      </c>
      <c r="E11">
        <v>46.203124999999972</v>
      </c>
      <c r="F11">
        <f t="shared" si="5"/>
        <v>38.71242129629627</v>
      </c>
      <c r="G11" s="3">
        <f t="shared" si="6"/>
        <v>69</v>
      </c>
      <c r="K11" s="2">
        <v>44562</v>
      </c>
      <c r="L11" s="2">
        <v>44519</v>
      </c>
      <c r="M11" s="3">
        <f t="shared" si="0"/>
        <v>-42</v>
      </c>
      <c r="N11">
        <v>27.089286875000003</v>
      </c>
      <c r="P11" s="2">
        <v>44197</v>
      </c>
      <c r="Q11" s="4">
        <v>44154</v>
      </c>
      <c r="R11" s="3">
        <f t="shared" si="1"/>
        <v>-42</v>
      </c>
      <c r="S11" s="3">
        <v>23.743623749999998</v>
      </c>
      <c r="T11" s="3"/>
      <c r="U11" s="2">
        <v>43831</v>
      </c>
      <c r="V11" s="2">
        <v>43788</v>
      </c>
      <c r="W11" s="3">
        <f t="shared" si="2"/>
        <v>-42</v>
      </c>
      <c r="X11">
        <v>22.3451375</v>
      </c>
      <c r="Z11" s="2">
        <v>44884</v>
      </c>
      <c r="AA11" s="5">
        <v>-42</v>
      </c>
      <c r="AC11" s="5">
        <f t="shared" si="3"/>
        <v>27.089286875000003</v>
      </c>
      <c r="AD11" s="5">
        <f t="shared" si="4"/>
        <v>23.743623749999998</v>
      </c>
      <c r="AE11" s="5">
        <f t="shared" si="7"/>
        <v>25.416455312499998</v>
      </c>
      <c r="AF11" s="5">
        <f t="shared" si="8"/>
        <v>22.3451375</v>
      </c>
    </row>
    <row r="12" spans="1:32" x14ac:dyDescent="0.25">
      <c r="A12" s="2">
        <v>42736</v>
      </c>
      <c r="B12" s="2">
        <v>42805</v>
      </c>
      <c r="C12">
        <v>36.001937499999976</v>
      </c>
      <c r="D12">
        <v>38.386958333333311</v>
      </c>
      <c r="E12">
        <v>35.162395833333292</v>
      </c>
      <c r="F12">
        <f t="shared" si="5"/>
        <v>36.517097222222198</v>
      </c>
      <c r="G12" s="3">
        <f t="shared" si="6"/>
        <v>70</v>
      </c>
      <c r="K12" s="2">
        <v>44562</v>
      </c>
      <c r="L12" s="2">
        <v>44520</v>
      </c>
      <c r="M12" s="3">
        <f t="shared" si="0"/>
        <v>-41</v>
      </c>
      <c r="N12">
        <v>41.508175000000001</v>
      </c>
      <c r="P12" s="2">
        <v>44197</v>
      </c>
      <c r="Q12" s="4">
        <v>44155</v>
      </c>
      <c r="R12" s="3">
        <f t="shared" si="1"/>
        <v>-41</v>
      </c>
      <c r="S12" s="3">
        <v>24.904599999999999</v>
      </c>
      <c r="T12" s="3"/>
      <c r="U12" s="2">
        <v>43831</v>
      </c>
      <c r="V12" s="2">
        <v>43789</v>
      </c>
      <c r="W12" s="3">
        <f t="shared" si="2"/>
        <v>-41</v>
      </c>
      <c r="X12">
        <v>8.4841449999999998</v>
      </c>
      <c r="Z12" s="2">
        <v>44885</v>
      </c>
      <c r="AA12" s="5">
        <v>-41</v>
      </c>
      <c r="AC12" s="5">
        <f t="shared" si="3"/>
        <v>41.508175000000001</v>
      </c>
      <c r="AD12" s="5">
        <f t="shared" si="4"/>
        <v>24.904599999999999</v>
      </c>
      <c r="AE12" s="5">
        <f t="shared" si="7"/>
        <v>33.206387499999998</v>
      </c>
      <c r="AF12" s="5">
        <f t="shared" si="8"/>
        <v>8.4841449999999998</v>
      </c>
    </row>
    <row r="13" spans="1:32" x14ac:dyDescent="0.25">
      <c r="A13" s="2">
        <v>42736</v>
      </c>
      <c r="B13" s="2">
        <v>42806</v>
      </c>
      <c r="C13">
        <v>30.265621527777764</v>
      </c>
      <c r="D13">
        <v>37.06391666666665</v>
      </c>
      <c r="E13">
        <v>11.737843749999993</v>
      </c>
      <c r="F13">
        <f t="shared" si="5"/>
        <v>26.355793981481469</v>
      </c>
      <c r="G13" s="3">
        <f t="shared" si="6"/>
        <v>71</v>
      </c>
      <c r="K13" s="2">
        <v>44562</v>
      </c>
      <c r="L13" s="2">
        <v>44521</v>
      </c>
      <c r="M13" s="3">
        <f t="shared" si="0"/>
        <v>-40</v>
      </c>
      <c r="N13">
        <v>16.383654437499999</v>
      </c>
      <c r="P13" s="2">
        <v>44197</v>
      </c>
      <c r="Q13" s="4">
        <v>44156</v>
      </c>
      <c r="R13" s="3">
        <f t="shared" si="1"/>
        <v>-40</v>
      </c>
      <c r="S13" s="3">
        <v>13.09316125</v>
      </c>
      <c r="T13" s="3"/>
      <c r="U13" s="2">
        <v>43831</v>
      </c>
      <c r="V13" s="2">
        <v>43790</v>
      </c>
      <c r="W13" s="3">
        <f t="shared" si="2"/>
        <v>-40</v>
      </c>
      <c r="X13">
        <v>8.9629525000000001</v>
      </c>
      <c r="Z13" s="2">
        <v>44886</v>
      </c>
      <c r="AA13" s="5">
        <v>-40</v>
      </c>
      <c r="AC13" s="5">
        <f t="shared" si="3"/>
        <v>16.383654437499999</v>
      </c>
      <c r="AD13" s="5">
        <f t="shared" si="4"/>
        <v>13.09316125</v>
      </c>
      <c r="AE13" s="5">
        <f t="shared" si="7"/>
        <v>14.73840784375</v>
      </c>
      <c r="AF13" s="5">
        <f t="shared" si="8"/>
        <v>8.9629525000000001</v>
      </c>
    </row>
    <row r="14" spans="1:32" x14ac:dyDescent="0.25">
      <c r="A14" s="2">
        <v>42736</v>
      </c>
      <c r="B14" s="2">
        <v>42807</v>
      </c>
      <c r="C14">
        <v>32.62656249999997</v>
      </c>
      <c r="D14">
        <v>25.045833333333309</v>
      </c>
      <c r="E14">
        <v>31.367083333333294</v>
      </c>
      <c r="F14">
        <f t="shared" si="5"/>
        <v>29.679826388888859</v>
      </c>
      <c r="G14" s="3">
        <f t="shared" si="6"/>
        <v>72</v>
      </c>
      <c r="K14" s="2">
        <v>44562</v>
      </c>
      <c r="L14" s="2">
        <v>44522</v>
      </c>
      <c r="M14" s="3">
        <f t="shared" si="0"/>
        <v>-39</v>
      </c>
      <c r="N14">
        <v>20.688393749999996</v>
      </c>
      <c r="P14" s="2">
        <v>44197</v>
      </c>
      <c r="Q14" s="4">
        <v>44157</v>
      </c>
      <c r="R14" s="3">
        <f t="shared" si="1"/>
        <v>-39</v>
      </c>
      <c r="S14" s="3">
        <v>8.2314406249999994</v>
      </c>
      <c r="T14" s="3"/>
      <c r="U14" s="2">
        <v>43831</v>
      </c>
      <c r="V14" s="2">
        <v>43791</v>
      </c>
      <c r="W14" s="3">
        <f t="shared" si="2"/>
        <v>-39</v>
      </c>
      <c r="X14">
        <v>7.2871162499999995</v>
      </c>
      <c r="Z14" s="2">
        <v>44887</v>
      </c>
      <c r="AA14" s="5">
        <v>-39</v>
      </c>
      <c r="AC14" s="5">
        <f t="shared" si="3"/>
        <v>20.688393749999996</v>
      </c>
      <c r="AD14" s="5">
        <f t="shared" si="4"/>
        <v>8.2314406249999994</v>
      </c>
      <c r="AE14" s="5">
        <f t="shared" si="7"/>
        <v>14.459917187499997</v>
      </c>
      <c r="AF14" s="5">
        <f t="shared" si="8"/>
        <v>7.2871162499999995</v>
      </c>
    </row>
    <row r="15" spans="1:32" x14ac:dyDescent="0.25">
      <c r="A15" s="2">
        <v>42736</v>
      </c>
      <c r="B15" s="2">
        <v>42808</v>
      </c>
      <c r="C15">
        <v>25.204565972222202</v>
      </c>
      <c r="D15">
        <v>36.374687499999965</v>
      </c>
      <c r="E15">
        <v>32.204270833333297</v>
      </c>
      <c r="F15">
        <f t="shared" si="5"/>
        <v>31.261174768518487</v>
      </c>
      <c r="G15" s="3">
        <f t="shared" si="6"/>
        <v>73</v>
      </c>
      <c r="K15" s="2">
        <v>44562</v>
      </c>
      <c r="L15" s="2">
        <v>44523</v>
      </c>
      <c r="M15" s="3">
        <f t="shared" si="0"/>
        <v>-38</v>
      </c>
      <c r="N15">
        <v>20.615510624999999</v>
      </c>
      <c r="P15" s="2">
        <v>44197</v>
      </c>
      <c r="Q15" s="4">
        <v>44158</v>
      </c>
      <c r="R15" s="3">
        <f t="shared" si="1"/>
        <v>-38</v>
      </c>
      <c r="S15" s="3">
        <v>19.381506250000001</v>
      </c>
      <c r="T15" s="3"/>
      <c r="U15" s="2">
        <v>43831</v>
      </c>
      <c r="V15" s="2">
        <v>43792</v>
      </c>
      <c r="W15" s="3">
        <f t="shared" si="2"/>
        <v>-38</v>
      </c>
      <c r="X15">
        <v>5.0793137499999998</v>
      </c>
      <c r="Z15" s="2">
        <v>44888</v>
      </c>
      <c r="AA15" s="5">
        <v>-38</v>
      </c>
      <c r="AC15" s="5">
        <f t="shared" si="3"/>
        <v>20.615510624999999</v>
      </c>
      <c r="AD15" s="5">
        <f t="shared" si="4"/>
        <v>19.381506250000001</v>
      </c>
      <c r="AE15" s="5">
        <f t="shared" si="7"/>
        <v>19.9985084375</v>
      </c>
      <c r="AF15" s="5">
        <f t="shared" si="8"/>
        <v>5.0793137499999998</v>
      </c>
    </row>
    <row r="16" spans="1:32" x14ac:dyDescent="0.25">
      <c r="A16" s="2">
        <v>42736</v>
      </c>
      <c r="B16" s="2">
        <v>42809</v>
      </c>
      <c r="C16">
        <v>31.532076388888864</v>
      </c>
      <c r="D16">
        <v>34.686458333333306</v>
      </c>
      <c r="E16">
        <v>31.063333333333311</v>
      </c>
      <c r="F16">
        <f t="shared" si="5"/>
        <v>32.427289351851833</v>
      </c>
      <c r="G16" s="3">
        <f t="shared" si="6"/>
        <v>74</v>
      </c>
      <c r="K16" s="2">
        <v>44562</v>
      </c>
      <c r="L16" s="2">
        <v>44524</v>
      </c>
      <c r="M16" s="3">
        <f t="shared" si="0"/>
        <v>-37</v>
      </c>
      <c r="N16">
        <v>21.7921625</v>
      </c>
      <c r="P16" s="2">
        <v>44197</v>
      </c>
      <c r="Q16" s="4">
        <v>44159</v>
      </c>
      <c r="R16" s="3">
        <f t="shared" si="1"/>
        <v>-37</v>
      </c>
      <c r="S16" s="3">
        <v>11.921396874999999</v>
      </c>
      <c r="T16" s="3"/>
      <c r="U16" s="2">
        <v>43831</v>
      </c>
      <c r="V16" s="2">
        <v>43793</v>
      </c>
      <c r="W16" s="3">
        <f t="shared" si="2"/>
        <v>-37</v>
      </c>
      <c r="X16">
        <v>23.798412500000001</v>
      </c>
      <c r="Z16" s="2">
        <v>44889</v>
      </c>
      <c r="AA16" s="5">
        <v>-37</v>
      </c>
      <c r="AC16" s="5">
        <f t="shared" si="3"/>
        <v>21.7921625</v>
      </c>
      <c r="AD16" s="5">
        <f t="shared" si="4"/>
        <v>11.921396874999999</v>
      </c>
      <c r="AE16" s="5">
        <f t="shared" si="7"/>
        <v>16.856779687500001</v>
      </c>
      <c r="AF16" s="5">
        <f t="shared" si="8"/>
        <v>23.798412500000001</v>
      </c>
    </row>
    <row r="17" spans="1:32" x14ac:dyDescent="0.25">
      <c r="A17" s="2">
        <v>42736</v>
      </c>
      <c r="B17" s="2">
        <v>42810</v>
      </c>
      <c r="C17">
        <v>36.691840277777757</v>
      </c>
      <c r="D17">
        <v>31.743749999999984</v>
      </c>
      <c r="E17">
        <v>43.939687499999977</v>
      </c>
      <c r="F17">
        <f t="shared" si="5"/>
        <v>37.458425925925908</v>
      </c>
      <c r="G17" s="3">
        <f t="shared" si="6"/>
        <v>75</v>
      </c>
      <c r="K17" s="2">
        <v>44562</v>
      </c>
      <c r="L17" s="2">
        <v>44525</v>
      </c>
      <c r="M17" s="3">
        <f t="shared" si="0"/>
        <v>-36</v>
      </c>
      <c r="N17">
        <v>26.466365625000002</v>
      </c>
      <c r="P17" s="2">
        <v>44197</v>
      </c>
      <c r="Q17" s="4">
        <v>44160</v>
      </c>
      <c r="R17" s="3">
        <f t="shared" si="1"/>
        <v>-36</v>
      </c>
      <c r="S17" s="3">
        <v>5.8035243750000003</v>
      </c>
      <c r="T17" s="3"/>
      <c r="U17" s="2">
        <v>43831</v>
      </c>
      <c r="V17" s="2">
        <v>43794</v>
      </c>
      <c r="W17" s="3">
        <f t="shared" si="2"/>
        <v>-36</v>
      </c>
      <c r="X17">
        <v>13.160296249999998</v>
      </c>
      <c r="Z17" s="2">
        <v>44890</v>
      </c>
      <c r="AA17" s="5">
        <v>-36</v>
      </c>
      <c r="AC17" s="5">
        <f t="shared" si="3"/>
        <v>26.466365625000002</v>
      </c>
      <c r="AD17" s="5">
        <f t="shared" si="4"/>
        <v>5.8035243750000003</v>
      </c>
      <c r="AE17" s="5">
        <f t="shared" si="7"/>
        <v>16.134945000000002</v>
      </c>
      <c r="AF17" s="5">
        <f t="shared" si="8"/>
        <v>13.160296249999998</v>
      </c>
    </row>
    <row r="18" spans="1:32" x14ac:dyDescent="0.25">
      <c r="A18" s="2">
        <v>42736</v>
      </c>
      <c r="B18" s="2">
        <v>42811</v>
      </c>
      <c r="C18">
        <v>35.841475694444419</v>
      </c>
      <c r="D18">
        <v>30.002604166666643</v>
      </c>
      <c r="E18">
        <v>41.374427083333302</v>
      </c>
      <c r="F18">
        <f t="shared" si="5"/>
        <v>35.739502314814786</v>
      </c>
      <c r="G18" s="3">
        <f t="shared" si="6"/>
        <v>76</v>
      </c>
      <c r="K18" s="2">
        <v>44562</v>
      </c>
      <c r="L18" s="2">
        <v>44526</v>
      </c>
      <c r="M18" s="3">
        <f t="shared" si="0"/>
        <v>-35</v>
      </c>
      <c r="N18">
        <v>43.341064333333328</v>
      </c>
      <c r="P18" s="2">
        <v>44197</v>
      </c>
      <c r="Q18" s="4">
        <v>44161</v>
      </c>
      <c r="R18" s="3">
        <f t="shared" si="1"/>
        <v>-35</v>
      </c>
      <c r="S18" s="3">
        <v>22.554418749999996</v>
      </c>
      <c r="T18" s="3"/>
      <c r="U18" s="2">
        <v>43831</v>
      </c>
      <c r="V18" s="2">
        <v>43795</v>
      </c>
      <c r="W18" s="3">
        <f t="shared" si="2"/>
        <v>-35</v>
      </c>
      <c r="X18">
        <v>6.4748937500000006</v>
      </c>
      <c r="Z18" s="2">
        <v>44891</v>
      </c>
      <c r="AA18" s="5">
        <v>-35</v>
      </c>
      <c r="AC18" s="5">
        <f t="shared" si="3"/>
        <v>43.341064333333328</v>
      </c>
      <c r="AD18" s="5">
        <f t="shared" si="4"/>
        <v>22.554418749999996</v>
      </c>
      <c r="AE18" s="5">
        <f t="shared" si="7"/>
        <v>32.947741541666659</v>
      </c>
      <c r="AF18" s="5">
        <f t="shared" si="8"/>
        <v>6.4748937500000006</v>
      </c>
    </row>
    <row r="19" spans="1:32" x14ac:dyDescent="0.25">
      <c r="A19" s="2">
        <v>42736</v>
      </c>
      <c r="B19" s="2">
        <v>42812</v>
      </c>
      <c r="C19">
        <v>30.48240277777775</v>
      </c>
      <c r="D19">
        <v>17.997916666666647</v>
      </c>
      <c r="E19">
        <v>38.473666666666638</v>
      </c>
      <c r="F19">
        <f t="shared" si="5"/>
        <v>28.984662037037012</v>
      </c>
      <c r="G19" s="3">
        <f t="shared" si="6"/>
        <v>77</v>
      </c>
      <c r="K19" s="2">
        <v>44562</v>
      </c>
      <c r="L19" s="2">
        <v>44527</v>
      </c>
      <c r="M19" s="3">
        <f t="shared" si="0"/>
        <v>-34</v>
      </c>
      <c r="N19">
        <v>41.89506875</v>
      </c>
      <c r="P19" s="2">
        <v>44197</v>
      </c>
      <c r="Q19" s="4">
        <v>44162</v>
      </c>
      <c r="R19" s="3">
        <f t="shared" si="1"/>
        <v>-34</v>
      </c>
      <c r="S19" s="3">
        <v>12.17039625</v>
      </c>
      <c r="T19" s="3"/>
      <c r="U19" s="2">
        <v>43831</v>
      </c>
      <c r="V19" s="2">
        <v>43796</v>
      </c>
      <c r="W19" s="3">
        <f t="shared" si="2"/>
        <v>-34</v>
      </c>
      <c r="X19">
        <v>18.083012500000002</v>
      </c>
      <c r="Z19" s="2">
        <v>44892</v>
      </c>
      <c r="AA19" s="5">
        <v>-34</v>
      </c>
      <c r="AC19" s="5">
        <f t="shared" si="3"/>
        <v>41.89506875</v>
      </c>
      <c r="AD19" s="5">
        <f t="shared" si="4"/>
        <v>12.17039625</v>
      </c>
      <c r="AE19" s="5">
        <f t="shared" si="7"/>
        <v>27.032732500000002</v>
      </c>
      <c r="AF19" s="5">
        <f t="shared" si="8"/>
        <v>18.083012500000002</v>
      </c>
    </row>
    <row r="20" spans="1:32" x14ac:dyDescent="0.25">
      <c r="A20" s="2">
        <v>42736</v>
      </c>
      <c r="B20" s="2">
        <v>42813</v>
      </c>
      <c r="C20">
        <v>31.407690972222195</v>
      </c>
      <c r="D20">
        <v>19.787708333333299</v>
      </c>
      <c r="E20">
        <v>37.855468749999972</v>
      </c>
      <c r="F20">
        <f t="shared" si="5"/>
        <v>29.683622685185156</v>
      </c>
      <c r="G20" s="3">
        <f t="shared" si="6"/>
        <v>78</v>
      </c>
      <c r="K20" s="2">
        <v>44562</v>
      </c>
      <c r="L20" s="2">
        <v>44528</v>
      </c>
      <c r="M20" s="3">
        <f t="shared" si="0"/>
        <v>-33</v>
      </c>
      <c r="N20">
        <v>24.189975</v>
      </c>
      <c r="P20" s="2">
        <v>44197</v>
      </c>
      <c r="Q20" s="4">
        <v>44163</v>
      </c>
      <c r="R20" s="3">
        <f t="shared" si="1"/>
        <v>-33</v>
      </c>
      <c r="S20" s="3">
        <v>18.063849999999999</v>
      </c>
      <c r="T20" s="3"/>
      <c r="U20" s="2">
        <v>43831</v>
      </c>
      <c r="V20" s="2">
        <v>43797</v>
      </c>
      <c r="W20" s="3">
        <f t="shared" si="2"/>
        <v>-33</v>
      </c>
      <c r="X20">
        <v>12.966234999999998</v>
      </c>
      <c r="Z20" s="2">
        <v>44893</v>
      </c>
      <c r="AA20" s="5">
        <v>-33</v>
      </c>
      <c r="AC20" s="5">
        <f t="shared" si="3"/>
        <v>24.189975</v>
      </c>
      <c r="AD20" s="5">
        <f t="shared" si="4"/>
        <v>18.063849999999999</v>
      </c>
      <c r="AE20" s="5">
        <f t="shared" si="7"/>
        <v>21.1269125</v>
      </c>
      <c r="AF20" s="5">
        <f t="shared" si="8"/>
        <v>12.966234999999998</v>
      </c>
    </row>
    <row r="21" spans="1:32" x14ac:dyDescent="0.25">
      <c r="A21" s="2">
        <v>42736</v>
      </c>
      <c r="B21" s="2">
        <v>42814</v>
      </c>
      <c r="C21">
        <v>34.290381944444412</v>
      </c>
      <c r="D21">
        <v>37.761041666666642</v>
      </c>
      <c r="E21">
        <v>37.921354166666617</v>
      </c>
      <c r="F21">
        <f t="shared" si="5"/>
        <v>36.657592592592557</v>
      </c>
      <c r="G21" s="3">
        <f t="shared" si="6"/>
        <v>79</v>
      </c>
      <c r="K21" s="2">
        <v>44562</v>
      </c>
      <c r="L21" s="2">
        <v>44529</v>
      </c>
      <c r="M21" s="3">
        <f t="shared" si="0"/>
        <v>-32</v>
      </c>
      <c r="N21">
        <v>22.57050125</v>
      </c>
      <c r="P21" s="2">
        <v>44197</v>
      </c>
      <c r="Q21" s="4">
        <v>44164</v>
      </c>
      <c r="R21" s="3">
        <f t="shared" si="1"/>
        <v>-32</v>
      </c>
      <c r="S21" s="3">
        <v>26.631486875</v>
      </c>
      <c r="T21" s="3"/>
      <c r="U21" s="2">
        <v>43831</v>
      </c>
      <c r="V21" s="2">
        <v>43798</v>
      </c>
      <c r="W21" s="3">
        <f t="shared" si="2"/>
        <v>-32</v>
      </c>
      <c r="X21">
        <v>8.3768062499999996</v>
      </c>
      <c r="Z21" s="2">
        <v>44894</v>
      </c>
      <c r="AA21" s="5">
        <v>-32</v>
      </c>
      <c r="AC21" s="5">
        <f t="shared" si="3"/>
        <v>22.57050125</v>
      </c>
      <c r="AD21" s="5">
        <f t="shared" si="4"/>
        <v>26.631486875</v>
      </c>
      <c r="AE21" s="5">
        <f t="shared" si="7"/>
        <v>24.6009940625</v>
      </c>
      <c r="AF21" s="5">
        <f t="shared" si="8"/>
        <v>8.3768062499999996</v>
      </c>
    </row>
    <row r="22" spans="1:32" x14ac:dyDescent="0.25">
      <c r="A22" s="2">
        <v>42736</v>
      </c>
      <c r="B22" s="2">
        <v>42815</v>
      </c>
      <c r="C22">
        <v>27.181128472222206</v>
      </c>
      <c r="D22">
        <v>34.223645833333308</v>
      </c>
      <c r="E22">
        <v>9.4761979166666563</v>
      </c>
      <c r="F22">
        <f t="shared" si="5"/>
        <v>23.626990740740723</v>
      </c>
      <c r="G22" s="3">
        <f t="shared" si="6"/>
        <v>80</v>
      </c>
      <c r="K22" s="2">
        <v>44562</v>
      </c>
      <c r="L22" s="2">
        <v>44530</v>
      </c>
      <c r="M22" s="3">
        <f t="shared" si="0"/>
        <v>-31</v>
      </c>
      <c r="N22">
        <v>24.077237499999999</v>
      </c>
      <c r="P22" s="2">
        <v>44197</v>
      </c>
      <c r="Q22" s="4">
        <v>44165</v>
      </c>
      <c r="R22" s="3">
        <f t="shared" si="1"/>
        <v>-31</v>
      </c>
      <c r="S22" s="3">
        <v>30.688619374999998</v>
      </c>
      <c r="T22" s="3"/>
      <c r="U22" s="2">
        <v>43831</v>
      </c>
      <c r="V22" s="2">
        <v>43799</v>
      </c>
      <c r="W22" s="3">
        <f t="shared" si="2"/>
        <v>-31</v>
      </c>
      <c r="X22">
        <v>15.198156249999998</v>
      </c>
      <c r="Z22" s="2">
        <v>44895</v>
      </c>
      <c r="AA22" s="5">
        <v>-31</v>
      </c>
      <c r="AC22" s="5">
        <f t="shared" si="3"/>
        <v>24.077237499999999</v>
      </c>
      <c r="AD22" s="5">
        <f t="shared" si="4"/>
        <v>30.688619374999998</v>
      </c>
      <c r="AE22" s="5">
        <f t="shared" si="7"/>
        <v>27.382928437499999</v>
      </c>
      <c r="AF22" s="5">
        <f t="shared" si="8"/>
        <v>15.198156249999998</v>
      </c>
    </row>
    <row r="23" spans="1:32" x14ac:dyDescent="0.25">
      <c r="A23" s="2">
        <v>42736</v>
      </c>
      <c r="B23" s="2">
        <v>42816</v>
      </c>
      <c r="C23">
        <v>18.438409722222204</v>
      </c>
      <c r="D23">
        <v>21.027812499999989</v>
      </c>
      <c r="E23">
        <v>30.093541666666631</v>
      </c>
      <c r="F23">
        <f t="shared" si="5"/>
        <v>23.186587962962943</v>
      </c>
      <c r="G23" s="3">
        <f t="shared" si="6"/>
        <v>81</v>
      </c>
      <c r="K23" s="2">
        <v>44562</v>
      </c>
      <c r="L23" s="2">
        <v>44531</v>
      </c>
      <c r="M23" s="3">
        <f t="shared" si="0"/>
        <v>-30</v>
      </c>
      <c r="N23">
        <v>22.03194375</v>
      </c>
      <c r="P23" s="2">
        <v>44197</v>
      </c>
      <c r="Q23" s="4">
        <v>44166</v>
      </c>
      <c r="R23" s="3">
        <f t="shared" si="1"/>
        <v>-30</v>
      </c>
      <c r="S23" s="3">
        <v>24.213608125000004</v>
      </c>
      <c r="T23" s="3"/>
      <c r="U23" s="2">
        <v>43831</v>
      </c>
      <c r="V23" s="2">
        <v>43800</v>
      </c>
      <c r="W23" s="3">
        <f t="shared" si="2"/>
        <v>-30</v>
      </c>
      <c r="X23">
        <v>18.47268</v>
      </c>
      <c r="Z23" s="2">
        <v>44896</v>
      </c>
      <c r="AA23" s="5">
        <v>-30</v>
      </c>
      <c r="AC23" s="5">
        <f t="shared" si="3"/>
        <v>22.03194375</v>
      </c>
      <c r="AD23" s="5">
        <f t="shared" si="4"/>
        <v>24.213608125000004</v>
      </c>
      <c r="AE23" s="5">
        <f t="shared" si="7"/>
        <v>23.122775937500002</v>
      </c>
      <c r="AF23" s="5">
        <f t="shared" si="8"/>
        <v>18.47268</v>
      </c>
    </row>
    <row r="24" spans="1:32" x14ac:dyDescent="0.25">
      <c r="A24" s="2">
        <v>42736</v>
      </c>
      <c r="B24" s="2">
        <v>42817</v>
      </c>
      <c r="C24">
        <v>32.242777777777761</v>
      </c>
      <c r="D24">
        <v>38.128437499999968</v>
      </c>
      <c r="E24">
        <v>31.059687499999971</v>
      </c>
      <c r="F24">
        <f t="shared" si="5"/>
        <v>33.810300925925901</v>
      </c>
      <c r="G24" s="3">
        <f t="shared" si="6"/>
        <v>82</v>
      </c>
      <c r="K24" s="2">
        <v>44562</v>
      </c>
      <c r="L24" s="2">
        <v>44532</v>
      </c>
      <c r="M24" s="3">
        <f t="shared" si="0"/>
        <v>-29</v>
      </c>
      <c r="N24">
        <v>17.654786250000001</v>
      </c>
      <c r="P24" s="2">
        <v>44197</v>
      </c>
      <c r="Q24" s="4">
        <v>44167</v>
      </c>
      <c r="R24" s="3">
        <f t="shared" si="1"/>
        <v>-29</v>
      </c>
      <c r="S24" s="3">
        <v>8.9893956249999984</v>
      </c>
      <c r="T24" s="3"/>
      <c r="U24" s="2">
        <v>43831</v>
      </c>
      <c r="V24" s="2">
        <v>43801</v>
      </c>
      <c r="W24" s="3">
        <f t="shared" si="2"/>
        <v>-29</v>
      </c>
      <c r="X24">
        <v>24.909875</v>
      </c>
      <c r="Z24" s="2">
        <v>44897</v>
      </c>
      <c r="AA24" s="5">
        <v>-29</v>
      </c>
      <c r="AC24" s="5">
        <f t="shared" si="3"/>
        <v>17.654786250000001</v>
      </c>
      <c r="AD24" s="5">
        <f t="shared" si="4"/>
        <v>8.9893956249999984</v>
      </c>
      <c r="AE24" s="5">
        <f t="shared" si="7"/>
        <v>13.322090937500001</v>
      </c>
      <c r="AF24" s="5">
        <f t="shared" si="8"/>
        <v>24.909875</v>
      </c>
    </row>
    <row r="25" spans="1:32" x14ac:dyDescent="0.25">
      <c r="A25" s="2">
        <v>42736</v>
      </c>
      <c r="B25" s="2">
        <v>42818</v>
      </c>
      <c r="C25">
        <v>35.529097222222198</v>
      </c>
      <c r="D25">
        <v>41.569687499999972</v>
      </c>
      <c r="E25">
        <v>36.878854166666642</v>
      </c>
      <c r="F25">
        <f t="shared" si="5"/>
        <v>37.992546296296275</v>
      </c>
      <c r="G25" s="3">
        <f t="shared" si="6"/>
        <v>83</v>
      </c>
      <c r="K25" s="2">
        <v>44562</v>
      </c>
      <c r="L25" s="2">
        <v>44533</v>
      </c>
      <c r="M25" s="3">
        <f t="shared" si="0"/>
        <v>-28</v>
      </c>
      <c r="N25">
        <v>21.762651874999996</v>
      </c>
      <c r="P25" s="2">
        <v>44197</v>
      </c>
      <c r="Q25" s="4">
        <v>44168</v>
      </c>
      <c r="R25" s="3">
        <f t="shared" si="1"/>
        <v>-28</v>
      </c>
      <c r="S25" s="3">
        <v>17.510019999999997</v>
      </c>
      <c r="T25" s="3"/>
      <c r="U25" s="2">
        <v>43831</v>
      </c>
      <c r="V25" s="2">
        <v>43802</v>
      </c>
      <c r="W25" s="3">
        <f t="shared" si="2"/>
        <v>-28</v>
      </c>
      <c r="X25">
        <v>22.995200000000001</v>
      </c>
      <c r="Z25" s="2">
        <v>44898</v>
      </c>
      <c r="AA25" s="5">
        <v>-28</v>
      </c>
      <c r="AC25" s="5">
        <f t="shared" si="3"/>
        <v>21.762651874999996</v>
      </c>
      <c r="AD25" s="5">
        <f t="shared" si="4"/>
        <v>17.510019999999997</v>
      </c>
      <c r="AE25" s="5">
        <f t="shared" si="7"/>
        <v>19.636335937499997</v>
      </c>
      <c r="AF25" s="5">
        <f t="shared" si="8"/>
        <v>22.995200000000001</v>
      </c>
    </row>
    <row r="26" spans="1:32" x14ac:dyDescent="0.25">
      <c r="A26" s="2">
        <v>42736</v>
      </c>
      <c r="B26" s="2">
        <v>42819</v>
      </c>
      <c r="C26">
        <v>39.069895833333305</v>
      </c>
      <c r="D26">
        <v>43.069687499999972</v>
      </c>
      <c r="E26">
        <v>41.781041666666631</v>
      </c>
      <c r="F26">
        <f t="shared" si="5"/>
        <v>41.30687499999997</v>
      </c>
      <c r="G26" s="3">
        <f t="shared" si="6"/>
        <v>84</v>
      </c>
      <c r="K26" s="2">
        <v>44562</v>
      </c>
      <c r="L26" s="2">
        <v>44534</v>
      </c>
      <c r="M26" s="3">
        <f t="shared" si="0"/>
        <v>-27</v>
      </c>
      <c r="N26">
        <v>23.080656187499997</v>
      </c>
      <c r="P26" s="2">
        <v>44197</v>
      </c>
      <c r="Q26" s="4">
        <v>44181</v>
      </c>
      <c r="R26" s="3">
        <f t="shared" si="1"/>
        <v>-15</v>
      </c>
      <c r="S26" s="3">
        <v>23.254566666666662</v>
      </c>
      <c r="T26" s="3"/>
      <c r="U26" s="2">
        <v>43831</v>
      </c>
      <c r="V26" s="2">
        <v>43803</v>
      </c>
      <c r="W26" s="3">
        <f t="shared" si="2"/>
        <v>-27</v>
      </c>
      <c r="X26">
        <v>22.715882500000003</v>
      </c>
      <c r="Z26" s="2">
        <v>44899</v>
      </c>
      <c r="AA26" s="5">
        <v>-27</v>
      </c>
      <c r="AC26" s="5">
        <f t="shared" si="3"/>
        <v>23.080656187499997</v>
      </c>
      <c r="AE26" s="5">
        <f t="shared" si="7"/>
        <v>23.080656187499997</v>
      </c>
      <c r="AF26" s="5">
        <f t="shared" si="8"/>
        <v>22.715882500000003</v>
      </c>
    </row>
    <row r="27" spans="1:32" x14ac:dyDescent="0.25">
      <c r="A27" s="2">
        <v>42736</v>
      </c>
      <c r="B27" s="2">
        <v>42820</v>
      </c>
      <c r="C27">
        <v>37.186145833333313</v>
      </c>
      <c r="D27">
        <v>39.058437499999975</v>
      </c>
      <c r="E27">
        <v>35.524374999999992</v>
      </c>
      <c r="F27">
        <f t="shared" si="5"/>
        <v>37.256319444444422</v>
      </c>
      <c r="G27" s="3">
        <f t="shared" si="6"/>
        <v>85</v>
      </c>
      <c r="K27" s="2">
        <v>44562</v>
      </c>
      <c r="L27" s="2">
        <v>44535</v>
      </c>
      <c r="M27" s="3">
        <f t="shared" si="0"/>
        <v>-26</v>
      </c>
      <c r="N27">
        <v>30.0790775</v>
      </c>
      <c r="P27" s="2">
        <v>44197</v>
      </c>
      <c r="Q27" s="4">
        <v>44182</v>
      </c>
      <c r="R27" s="3">
        <f t="shared" si="1"/>
        <v>-14</v>
      </c>
      <c r="S27" s="3">
        <v>26.797160000000002</v>
      </c>
      <c r="T27" s="3"/>
      <c r="U27" s="2">
        <v>43831</v>
      </c>
      <c r="V27" s="2">
        <v>43804</v>
      </c>
      <c r="W27" s="3">
        <f t="shared" si="2"/>
        <v>-26</v>
      </c>
      <c r="X27">
        <v>22.125937499999999</v>
      </c>
      <c r="Z27" s="2">
        <v>44900</v>
      </c>
      <c r="AA27" s="5">
        <v>-26</v>
      </c>
      <c r="AC27" s="5">
        <f t="shared" si="3"/>
        <v>30.0790775</v>
      </c>
      <c r="AE27" s="5">
        <f t="shared" si="7"/>
        <v>30.0790775</v>
      </c>
      <c r="AF27" s="5">
        <f t="shared" si="8"/>
        <v>22.125937499999999</v>
      </c>
    </row>
    <row r="28" spans="1:32" x14ac:dyDescent="0.25">
      <c r="A28" s="2">
        <v>42736</v>
      </c>
      <c r="B28" s="2">
        <v>42821</v>
      </c>
      <c r="C28">
        <v>34.863812499999973</v>
      </c>
      <c r="D28">
        <v>48.9430208333333</v>
      </c>
      <c r="E28">
        <v>40.370520833333309</v>
      </c>
      <c r="F28">
        <f t="shared" si="5"/>
        <v>41.392451388888865</v>
      </c>
      <c r="G28" s="3">
        <f t="shared" si="6"/>
        <v>86</v>
      </c>
      <c r="K28" s="2">
        <v>44562</v>
      </c>
      <c r="L28" s="2">
        <v>44536</v>
      </c>
      <c r="M28" s="3">
        <f t="shared" si="0"/>
        <v>-25</v>
      </c>
      <c r="N28">
        <v>36.177020312500005</v>
      </c>
      <c r="P28" s="2">
        <v>44197</v>
      </c>
      <c r="Q28" s="4">
        <v>44183</v>
      </c>
      <c r="R28" s="3">
        <f t="shared" si="1"/>
        <v>-13</v>
      </c>
      <c r="S28" s="3">
        <v>18.796842499999997</v>
      </c>
      <c r="T28" s="3"/>
      <c r="U28" s="2">
        <v>43831</v>
      </c>
      <c r="V28" s="2">
        <v>43805</v>
      </c>
      <c r="W28" s="3">
        <f t="shared" si="2"/>
        <v>-25</v>
      </c>
      <c r="X28">
        <v>10.59046</v>
      </c>
      <c r="Z28" s="2">
        <v>44901</v>
      </c>
      <c r="AA28" s="5">
        <v>-25</v>
      </c>
      <c r="AC28" s="5">
        <f t="shared" si="3"/>
        <v>36.177020312500005</v>
      </c>
      <c r="AE28" s="5">
        <f t="shared" si="7"/>
        <v>36.177020312500005</v>
      </c>
      <c r="AF28" s="5">
        <f t="shared" si="8"/>
        <v>10.59046</v>
      </c>
    </row>
    <row r="29" spans="1:32" x14ac:dyDescent="0.25">
      <c r="A29" s="2">
        <v>42736</v>
      </c>
      <c r="B29" s="2">
        <v>42822</v>
      </c>
      <c r="C29">
        <v>46.533229166666629</v>
      </c>
      <c r="D29">
        <v>45.953437499999964</v>
      </c>
      <c r="E29">
        <v>39.878749999999982</v>
      </c>
      <c r="F29">
        <f t="shared" si="5"/>
        <v>44.121805555555532</v>
      </c>
      <c r="G29" s="3">
        <f t="shared" si="6"/>
        <v>87</v>
      </c>
      <c r="K29" s="2">
        <v>44562</v>
      </c>
      <c r="L29" s="2">
        <v>44537</v>
      </c>
      <c r="M29" s="3">
        <f t="shared" si="0"/>
        <v>-24</v>
      </c>
      <c r="N29">
        <v>34.697503125000004</v>
      </c>
      <c r="P29" s="2">
        <v>44197</v>
      </c>
      <c r="Q29" s="4">
        <v>44184</v>
      </c>
      <c r="R29" s="3">
        <f t="shared" si="1"/>
        <v>-12</v>
      </c>
      <c r="S29" s="3">
        <v>24.981675000000003</v>
      </c>
      <c r="T29" s="3"/>
      <c r="U29" s="2">
        <v>43831</v>
      </c>
      <c r="V29" s="2">
        <v>43806</v>
      </c>
      <c r="W29" s="3">
        <f t="shared" si="2"/>
        <v>-24</v>
      </c>
      <c r="X29">
        <v>11.0444575</v>
      </c>
      <c r="Z29" s="2">
        <v>44902</v>
      </c>
      <c r="AA29" s="5">
        <v>-24</v>
      </c>
      <c r="AC29" s="5">
        <f t="shared" si="3"/>
        <v>34.697503125000004</v>
      </c>
      <c r="AE29" s="5">
        <f t="shared" si="7"/>
        <v>34.697503125000004</v>
      </c>
      <c r="AF29" s="5">
        <f t="shared" si="8"/>
        <v>11.0444575</v>
      </c>
    </row>
    <row r="30" spans="1:32" x14ac:dyDescent="0.25">
      <c r="A30" s="2">
        <v>42736</v>
      </c>
      <c r="B30" s="2">
        <v>42823</v>
      </c>
      <c r="C30">
        <v>39.895312499999967</v>
      </c>
      <c r="D30">
        <v>34.064999999999969</v>
      </c>
      <c r="E30">
        <v>42.180833333333297</v>
      </c>
      <c r="F30">
        <f t="shared" si="5"/>
        <v>38.713715277777744</v>
      </c>
      <c r="G30" s="3">
        <f t="shared" si="6"/>
        <v>88</v>
      </c>
      <c r="K30" s="2">
        <v>44562</v>
      </c>
      <c r="L30" s="2">
        <v>44538</v>
      </c>
      <c r="M30" s="3">
        <f t="shared" si="0"/>
        <v>-23</v>
      </c>
      <c r="N30">
        <v>36.312764375</v>
      </c>
      <c r="P30" s="2">
        <v>44197</v>
      </c>
      <c r="Q30" s="4">
        <v>44185</v>
      </c>
      <c r="R30" s="3">
        <f t="shared" si="1"/>
        <v>-11</v>
      </c>
      <c r="S30" s="3">
        <v>26.683805</v>
      </c>
      <c r="T30" s="3"/>
      <c r="U30" s="2">
        <v>43831</v>
      </c>
      <c r="V30" s="2">
        <v>43807</v>
      </c>
      <c r="W30" s="3">
        <f t="shared" si="2"/>
        <v>-23</v>
      </c>
      <c r="X30">
        <v>5.9642912500000005</v>
      </c>
      <c r="Z30" s="2">
        <v>44903</v>
      </c>
      <c r="AA30" s="5">
        <v>-23</v>
      </c>
      <c r="AC30" s="5">
        <f t="shared" si="3"/>
        <v>36.312764375</v>
      </c>
      <c r="AE30" s="5">
        <f t="shared" si="7"/>
        <v>36.312764375</v>
      </c>
      <c r="AF30" s="5">
        <f t="shared" si="8"/>
        <v>5.9642912500000005</v>
      </c>
    </row>
    <row r="31" spans="1:32" x14ac:dyDescent="0.25">
      <c r="A31" s="2">
        <v>42736</v>
      </c>
      <c r="B31" s="2">
        <v>42824</v>
      </c>
      <c r="C31">
        <v>29.819965277777754</v>
      </c>
      <c r="D31">
        <v>35.831979166666642</v>
      </c>
      <c r="E31">
        <v>30.308541666666642</v>
      </c>
      <c r="F31">
        <f t="shared" si="5"/>
        <v>31.986828703703679</v>
      </c>
      <c r="G31" s="3">
        <f t="shared" si="6"/>
        <v>89</v>
      </c>
      <c r="K31" s="2">
        <v>44562</v>
      </c>
      <c r="L31" s="2">
        <v>44539</v>
      </c>
      <c r="M31" s="3">
        <f t="shared" si="0"/>
        <v>-22</v>
      </c>
      <c r="N31">
        <v>27.223462499999997</v>
      </c>
      <c r="P31" s="2">
        <v>44197</v>
      </c>
      <c r="Q31" s="4">
        <v>44186</v>
      </c>
      <c r="R31" s="3">
        <f t="shared" si="1"/>
        <v>-10</v>
      </c>
      <c r="S31" s="3">
        <v>17.630219562500002</v>
      </c>
      <c r="T31" s="3"/>
      <c r="U31" s="2">
        <v>43831</v>
      </c>
      <c r="V31" s="2">
        <v>43808</v>
      </c>
      <c r="W31" s="3">
        <f t="shared" si="2"/>
        <v>-22</v>
      </c>
      <c r="X31">
        <v>16.0866975</v>
      </c>
      <c r="Z31" s="2">
        <v>44904</v>
      </c>
      <c r="AA31" s="5">
        <v>-22</v>
      </c>
      <c r="AC31" s="5">
        <f t="shared" si="3"/>
        <v>27.223462499999997</v>
      </c>
      <c r="AE31" s="5">
        <f t="shared" si="7"/>
        <v>27.223462499999997</v>
      </c>
      <c r="AF31" s="5">
        <f t="shared" si="8"/>
        <v>16.0866975</v>
      </c>
    </row>
    <row r="32" spans="1:32" x14ac:dyDescent="0.25">
      <c r="A32" s="2">
        <v>42736</v>
      </c>
      <c r="B32" s="2">
        <v>42825</v>
      </c>
      <c r="C32">
        <v>37.679399305555528</v>
      </c>
      <c r="D32">
        <v>40.342916666666646</v>
      </c>
      <c r="E32">
        <v>34.890416666666638</v>
      </c>
      <c r="F32">
        <f t="shared" si="5"/>
        <v>37.637577546296271</v>
      </c>
      <c r="G32" s="3">
        <f t="shared" si="6"/>
        <v>90</v>
      </c>
      <c r="K32" s="2">
        <v>44562</v>
      </c>
      <c r="L32" s="2">
        <v>44540</v>
      </c>
      <c r="M32" s="3">
        <f t="shared" si="0"/>
        <v>-21</v>
      </c>
      <c r="N32">
        <v>39.023096249999995</v>
      </c>
      <c r="P32" s="2">
        <v>44197</v>
      </c>
      <c r="Q32" s="4">
        <v>44187</v>
      </c>
      <c r="R32" s="3">
        <f t="shared" si="1"/>
        <v>-9</v>
      </c>
      <c r="S32" s="3">
        <v>13.332313868749999</v>
      </c>
      <c r="T32" s="3"/>
      <c r="U32" s="2">
        <v>43831</v>
      </c>
      <c r="V32" s="2">
        <v>43809</v>
      </c>
      <c r="W32" s="3">
        <f t="shared" si="2"/>
        <v>-21</v>
      </c>
      <c r="X32">
        <v>17.172532499999999</v>
      </c>
      <c r="Z32" s="2">
        <v>44905</v>
      </c>
      <c r="AA32" s="5">
        <v>-21</v>
      </c>
      <c r="AC32" s="5">
        <f t="shared" si="3"/>
        <v>39.023096249999995</v>
      </c>
      <c r="AE32" s="5">
        <f t="shared" si="7"/>
        <v>39.023096249999995</v>
      </c>
      <c r="AF32" s="5">
        <f t="shared" si="8"/>
        <v>17.172532499999999</v>
      </c>
    </row>
    <row r="33" spans="1:32" x14ac:dyDescent="0.25">
      <c r="A33" s="2">
        <v>42736</v>
      </c>
      <c r="B33" s="2">
        <v>42826</v>
      </c>
      <c r="C33">
        <v>36.497499999999981</v>
      </c>
      <c r="D33">
        <v>31.86041666666663</v>
      </c>
      <c r="E33">
        <v>44.852708333333318</v>
      </c>
      <c r="F33">
        <f t="shared" si="5"/>
        <v>37.736874999999976</v>
      </c>
      <c r="G33" s="3">
        <f t="shared" si="6"/>
        <v>91</v>
      </c>
      <c r="K33" s="2">
        <v>44562</v>
      </c>
      <c r="L33" s="2">
        <v>44541</v>
      </c>
      <c r="M33" s="3">
        <f t="shared" si="0"/>
        <v>-20</v>
      </c>
      <c r="N33">
        <v>37.473750000000003</v>
      </c>
      <c r="P33" s="2">
        <v>44197</v>
      </c>
      <c r="Q33" s="4">
        <v>44188</v>
      </c>
      <c r="R33" s="3">
        <f t="shared" si="1"/>
        <v>-8</v>
      </c>
      <c r="S33" s="3">
        <v>5.4130831874999989</v>
      </c>
      <c r="T33" s="3"/>
      <c r="U33" s="2">
        <v>43831</v>
      </c>
      <c r="V33" s="2">
        <v>43810</v>
      </c>
      <c r="W33" s="3">
        <f t="shared" si="2"/>
        <v>-20</v>
      </c>
      <c r="X33">
        <v>26.856249999999999</v>
      </c>
      <c r="Z33" s="2">
        <v>44906</v>
      </c>
      <c r="AA33" s="5">
        <v>-20</v>
      </c>
      <c r="AC33" s="5">
        <f t="shared" si="3"/>
        <v>37.473750000000003</v>
      </c>
      <c r="AE33" s="5">
        <f t="shared" si="7"/>
        <v>37.473750000000003</v>
      </c>
      <c r="AF33" s="5">
        <f t="shared" si="8"/>
        <v>26.856249999999999</v>
      </c>
    </row>
    <row r="34" spans="1:32" x14ac:dyDescent="0.25">
      <c r="A34" s="2">
        <v>42736</v>
      </c>
      <c r="B34" s="2">
        <v>42827</v>
      </c>
      <c r="C34">
        <v>38.834236111111089</v>
      </c>
      <c r="D34">
        <v>39.520416666666641</v>
      </c>
      <c r="E34">
        <v>43.012291666666641</v>
      </c>
      <c r="F34">
        <f t="shared" si="5"/>
        <v>40.455648148148121</v>
      </c>
      <c r="G34" s="3">
        <f t="shared" si="6"/>
        <v>92</v>
      </c>
      <c r="K34" s="2">
        <v>44562</v>
      </c>
      <c r="L34" s="2">
        <v>44542</v>
      </c>
      <c r="M34" s="3">
        <f t="shared" ref="M34:M65" si="9">L34-INT(YEAR(K34)&amp;"/1/1")+1</f>
        <v>-19</v>
      </c>
      <c r="N34">
        <v>16.140562499999998</v>
      </c>
      <c r="P34" s="2">
        <v>44197</v>
      </c>
      <c r="Q34" s="4">
        <v>44189</v>
      </c>
      <c r="R34" s="3">
        <f t="shared" ref="R34:R65" si="10">Q34-INT(YEAR(P34)&amp;"/1/1")+1</f>
        <v>-7</v>
      </c>
      <c r="S34" s="3">
        <v>27.722038812499996</v>
      </c>
      <c r="T34" s="3"/>
      <c r="U34" s="2">
        <v>43831</v>
      </c>
      <c r="V34" s="2">
        <v>43811</v>
      </c>
      <c r="W34" s="3">
        <f t="shared" ref="W34:W65" si="11">V34-INT(YEAR(U34)&amp;"/1/1")+1</f>
        <v>-19</v>
      </c>
      <c r="X34">
        <v>9.6167462499999985</v>
      </c>
      <c r="Z34" s="2">
        <v>44907</v>
      </c>
      <c r="AA34" s="5">
        <v>-19</v>
      </c>
      <c r="AC34" s="5">
        <f t="shared" ref="AC34:AC65" si="12">VLOOKUP(AA34,M:N,2,0)</f>
        <v>16.140562499999998</v>
      </c>
      <c r="AE34" s="5">
        <f t="shared" si="7"/>
        <v>16.140562499999998</v>
      </c>
      <c r="AF34" s="5">
        <f t="shared" si="8"/>
        <v>9.6167462499999985</v>
      </c>
    </row>
    <row r="35" spans="1:32" x14ac:dyDescent="0.25">
      <c r="A35" s="2">
        <v>42736</v>
      </c>
      <c r="B35" s="2">
        <v>42828</v>
      </c>
      <c r="C35">
        <v>41.61624999999998</v>
      </c>
      <c r="D35">
        <v>46.659791666666642</v>
      </c>
      <c r="E35">
        <v>37.639791666666639</v>
      </c>
      <c r="F35">
        <f t="shared" si="5"/>
        <v>41.971944444444425</v>
      </c>
      <c r="G35" s="3">
        <f t="shared" si="6"/>
        <v>93</v>
      </c>
      <c r="K35" s="2">
        <v>44562</v>
      </c>
      <c r="L35" s="2">
        <v>44543</v>
      </c>
      <c r="M35" s="3">
        <f t="shared" si="9"/>
        <v>-18</v>
      </c>
      <c r="N35">
        <v>25.126193750000002</v>
      </c>
      <c r="P35" s="2">
        <v>44197</v>
      </c>
      <c r="Q35" s="4">
        <v>44190</v>
      </c>
      <c r="R35" s="3">
        <f t="shared" si="10"/>
        <v>-6</v>
      </c>
      <c r="S35" s="3">
        <v>22.466618437499999</v>
      </c>
      <c r="T35" s="3"/>
      <c r="U35" s="2">
        <v>43831</v>
      </c>
      <c r="V35" s="2">
        <v>43812</v>
      </c>
      <c r="W35" s="3">
        <f t="shared" si="11"/>
        <v>-18</v>
      </c>
      <c r="X35">
        <v>12.64296</v>
      </c>
      <c r="Z35" s="2">
        <v>44908</v>
      </c>
      <c r="AA35" s="5">
        <v>-18</v>
      </c>
      <c r="AC35" s="5">
        <f t="shared" si="12"/>
        <v>25.126193750000002</v>
      </c>
      <c r="AE35" s="5">
        <f t="shared" si="7"/>
        <v>25.126193750000002</v>
      </c>
      <c r="AF35" s="5">
        <f t="shared" si="8"/>
        <v>12.64296</v>
      </c>
    </row>
    <row r="36" spans="1:32" x14ac:dyDescent="0.25">
      <c r="A36" s="2">
        <v>42736</v>
      </c>
      <c r="B36" s="2">
        <v>42829</v>
      </c>
      <c r="C36">
        <v>44.951597222222205</v>
      </c>
      <c r="D36">
        <v>57.6380208333333</v>
      </c>
      <c r="E36">
        <v>39.471145833333296</v>
      </c>
      <c r="F36">
        <f t="shared" si="5"/>
        <v>47.353587962962933</v>
      </c>
      <c r="G36" s="3">
        <f t="shared" si="6"/>
        <v>94</v>
      </c>
      <c r="K36" s="2">
        <v>44562</v>
      </c>
      <c r="L36" s="2">
        <v>44544</v>
      </c>
      <c r="M36" s="3">
        <f t="shared" si="9"/>
        <v>-17</v>
      </c>
      <c r="N36">
        <v>22.252690812499999</v>
      </c>
      <c r="P36" s="2">
        <v>44197</v>
      </c>
      <c r="Q36" s="4">
        <v>44191</v>
      </c>
      <c r="R36" s="3">
        <f t="shared" si="10"/>
        <v>-5</v>
      </c>
      <c r="S36" s="3">
        <v>9.8203275000000012</v>
      </c>
      <c r="T36" s="3"/>
      <c r="U36" s="2">
        <v>43831</v>
      </c>
      <c r="V36" s="2">
        <v>43813</v>
      </c>
      <c r="W36" s="3">
        <f t="shared" si="11"/>
        <v>-17</v>
      </c>
      <c r="X36">
        <v>17.587686250000001</v>
      </c>
      <c r="Z36" s="2">
        <v>44909</v>
      </c>
      <c r="AA36" s="5">
        <v>-17</v>
      </c>
      <c r="AC36" s="5">
        <f t="shared" si="12"/>
        <v>22.252690812499999</v>
      </c>
      <c r="AE36" s="5">
        <f t="shared" si="7"/>
        <v>22.252690812499999</v>
      </c>
      <c r="AF36" s="5">
        <f t="shared" si="8"/>
        <v>17.587686250000001</v>
      </c>
    </row>
    <row r="37" spans="1:32" x14ac:dyDescent="0.25">
      <c r="A37" s="2">
        <v>42736</v>
      </c>
      <c r="B37" s="2">
        <v>42830</v>
      </c>
      <c r="C37">
        <v>39.116097222222194</v>
      </c>
      <c r="D37">
        <v>21.936562499999983</v>
      </c>
      <c r="E37">
        <v>51.482187499999959</v>
      </c>
      <c r="F37">
        <f t="shared" si="5"/>
        <v>37.511615740740716</v>
      </c>
      <c r="G37" s="3">
        <f t="shared" si="6"/>
        <v>95</v>
      </c>
      <c r="K37" s="2">
        <v>44562</v>
      </c>
      <c r="L37" s="2">
        <v>44545</v>
      </c>
      <c r="M37" s="3">
        <f t="shared" si="9"/>
        <v>-16</v>
      </c>
      <c r="N37">
        <v>23.717614625</v>
      </c>
      <c r="P37" s="2">
        <v>44197</v>
      </c>
      <c r="Q37" s="4">
        <v>44192</v>
      </c>
      <c r="R37" s="3">
        <f t="shared" si="10"/>
        <v>-4</v>
      </c>
      <c r="S37" s="3">
        <v>12.4442668125</v>
      </c>
      <c r="T37" s="3"/>
      <c r="U37" s="2">
        <v>43831</v>
      </c>
      <c r="V37" s="2">
        <v>43814</v>
      </c>
      <c r="W37" s="3">
        <f t="shared" si="11"/>
        <v>-16</v>
      </c>
      <c r="X37">
        <v>8.4550887499999998</v>
      </c>
      <c r="Z37" s="2">
        <v>44910</v>
      </c>
      <c r="AA37" s="5">
        <v>-16</v>
      </c>
      <c r="AC37" s="5">
        <f t="shared" si="12"/>
        <v>23.717614625</v>
      </c>
      <c r="AE37" s="5">
        <f t="shared" si="7"/>
        <v>23.717614625</v>
      </c>
      <c r="AF37" s="5">
        <f t="shared" si="8"/>
        <v>8.4550887499999998</v>
      </c>
    </row>
    <row r="38" spans="1:32" x14ac:dyDescent="0.25">
      <c r="A38" s="2">
        <v>42736</v>
      </c>
      <c r="B38" s="2">
        <v>42831</v>
      </c>
      <c r="C38">
        <v>40.115486111111082</v>
      </c>
      <c r="D38">
        <v>23.814270833333318</v>
      </c>
      <c r="E38">
        <v>57.224374999999974</v>
      </c>
      <c r="F38">
        <f t="shared" si="5"/>
        <v>40.384710648148122</v>
      </c>
      <c r="G38" s="3">
        <f t="shared" si="6"/>
        <v>96</v>
      </c>
      <c r="K38" s="2">
        <v>44562</v>
      </c>
      <c r="L38" s="2">
        <v>44546</v>
      </c>
      <c r="M38" s="3">
        <f t="shared" si="9"/>
        <v>-15</v>
      </c>
      <c r="N38">
        <v>21.770006250000002</v>
      </c>
      <c r="P38" s="2">
        <v>44197</v>
      </c>
      <c r="Q38" s="4">
        <v>44193</v>
      </c>
      <c r="R38" s="3">
        <f t="shared" si="10"/>
        <v>-3</v>
      </c>
      <c r="S38" s="3">
        <v>30.046669874999999</v>
      </c>
      <c r="T38" s="3"/>
      <c r="U38" s="2">
        <v>43831</v>
      </c>
      <c r="V38" s="2">
        <v>43815</v>
      </c>
      <c r="W38" s="3">
        <f t="shared" si="11"/>
        <v>-15</v>
      </c>
      <c r="X38">
        <v>6.9126474999999994</v>
      </c>
      <c r="Z38" s="2">
        <v>44911</v>
      </c>
      <c r="AA38" s="5">
        <v>-15</v>
      </c>
      <c r="AC38" s="5">
        <f t="shared" si="12"/>
        <v>21.770006250000002</v>
      </c>
      <c r="AD38" s="5">
        <f t="shared" ref="AD38:AD54" si="13">VLOOKUP(AA38,R:S,2,0)</f>
        <v>23.254566666666662</v>
      </c>
      <c r="AE38" s="5">
        <f t="shared" si="7"/>
        <v>22.512286458333332</v>
      </c>
      <c r="AF38" s="5">
        <f t="shared" si="8"/>
        <v>6.9126474999999994</v>
      </c>
    </row>
    <row r="39" spans="1:32" x14ac:dyDescent="0.25">
      <c r="A39" s="2">
        <v>42736</v>
      </c>
      <c r="B39" s="2">
        <v>42832</v>
      </c>
      <c r="C39">
        <v>48.250565972222205</v>
      </c>
      <c r="D39">
        <v>44.33378124999998</v>
      </c>
      <c r="E39">
        <v>56.066249999999968</v>
      </c>
      <c r="F39">
        <f t="shared" si="5"/>
        <v>49.550199074074051</v>
      </c>
      <c r="G39" s="3">
        <f t="shared" si="6"/>
        <v>97</v>
      </c>
      <c r="K39" s="2">
        <v>44562</v>
      </c>
      <c r="L39" s="2">
        <v>44547</v>
      </c>
      <c r="M39" s="3">
        <f t="shared" si="9"/>
        <v>-14</v>
      </c>
      <c r="N39">
        <v>23.173337500000002</v>
      </c>
      <c r="P39" s="2">
        <v>44197</v>
      </c>
      <c r="Q39" s="4">
        <v>44194</v>
      </c>
      <c r="R39" s="3">
        <f t="shared" si="10"/>
        <v>-2</v>
      </c>
      <c r="S39" s="3">
        <v>13.485267499999999</v>
      </c>
      <c r="T39" s="3"/>
      <c r="U39" s="2">
        <v>43831</v>
      </c>
      <c r="V39" s="2">
        <v>43816</v>
      </c>
      <c r="W39" s="3">
        <f t="shared" si="11"/>
        <v>-14</v>
      </c>
      <c r="X39">
        <v>18.179825000000001</v>
      </c>
      <c r="Z39" s="2">
        <v>44912</v>
      </c>
      <c r="AA39" s="5">
        <v>-14</v>
      </c>
      <c r="AC39" s="5">
        <f t="shared" si="12"/>
        <v>23.173337500000002</v>
      </c>
      <c r="AD39" s="5">
        <f t="shared" si="13"/>
        <v>26.797160000000002</v>
      </c>
      <c r="AE39" s="5">
        <f t="shared" si="7"/>
        <v>24.985248750000004</v>
      </c>
      <c r="AF39" s="5">
        <f t="shared" si="8"/>
        <v>18.179825000000001</v>
      </c>
    </row>
    <row r="40" spans="1:32" x14ac:dyDescent="0.25">
      <c r="A40" s="2">
        <v>42736</v>
      </c>
      <c r="B40" s="2">
        <v>42833</v>
      </c>
      <c r="C40">
        <v>39.033993055555541</v>
      </c>
      <c r="D40">
        <v>31.749166666666643</v>
      </c>
      <c r="E40">
        <v>57.278645833333314</v>
      </c>
      <c r="F40">
        <f t="shared" si="5"/>
        <v>42.687268518518501</v>
      </c>
      <c r="G40" s="3">
        <f t="shared" si="6"/>
        <v>98</v>
      </c>
      <c r="K40" s="2">
        <v>44562</v>
      </c>
      <c r="L40" s="2">
        <v>44548</v>
      </c>
      <c r="M40" s="3">
        <f t="shared" si="9"/>
        <v>-13</v>
      </c>
      <c r="N40">
        <v>18.85259375</v>
      </c>
      <c r="P40" s="2">
        <v>44197</v>
      </c>
      <c r="Q40" s="4">
        <v>44195</v>
      </c>
      <c r="R40" s="3">
        <f t="shared" si="10"/>
        <v>-1</v>
      </c>
      <c r="S40" s="3">
        <v>18.713312500000001</v>
      </c>
      <c r="T40" s="3"/>
      <c r="U40" s="2">
        <v>43831</v>
      </c>
      <c r="V40" s="2">
        <v>43817</v>
      </c>
      <c r="W40" s="3">
        <f t="shared" si="11"/>
        <v>-13</v>
      </c>
      <c r="X40">
        <v>13.916741249999999</v>
      </c>
      <c r="Z40" s="2">
        <v>44913</v>
      </c>
      <c r="AA40" s="5">
        <v>-13</v>
      </c>
      <c r="AC40" s="5">
        <f t="shared" si="12"/>
        <v>18.85259375</v>
      </c>
      <c r="AD40" s="5">
        <f t="shared" si="13"/>
        <v>18.796842499999997</v>
      </c>
      <c r="AE40" s="5">
        <f t="shared" si="7"/>
        <v>18.824718124999997</v>
      </c>
      <c r="AF40" s="5">
        <f t="shared" si="8"/>
        <v>13.916741249999999</v>
      </c>
    </row>
    <row r="41" spans="1:32" x14ac:dyDescent="0.25">
      <c r="A41" s="2">
        <v>42736</v>
      </c>
      <c r="B41" s="2">
        <v>42834</v>
      </c>
      <c r="C41">
        <v>41.123680555555545</v>
      </c>
      <c r="D41">
        <v>39.299895833333309</v>
      </c>
      <c r="E41">
        <v>67.069479166666653</v>
      </c>
      <c r="F41">
        <f t="shared" si="5"/>
        <v>49.164351851851826</v>
      </c>
      <c r="G41" s="3">
        <f t="shared" si="6"/>
        <v>99</v>
      </c>
      <c r="K41" s="2">
        <v>44562</v>
      </c>
      <c r="L41" s="2">
        <v>44549</v>
      </c>
      <c r="M41" s="3">
        <f t="shared" si="9"/>
        <v>-12</v>
      </c>
      <c r="N41">
        <v>20.669460187500004</v>
      </c>
      <c r="P41" s="2">
        <v>44197</v>
      </c>
      <c r="Q41" s="4">
        <v>44196</v>
      </c>
      <c r="R41" s="3">
        <f t="shared" si="10"/>
        <v>0</v>
      </c>
      <c r="S41" s="3">
        <v>18.684237499999998</v>
      </c>
      <c r="T41" s="3"/>
      <c r="U41" s="2">
        <v>43831</v>
      </c>
      <c r="V41" s="2">
        <v>43818</v>
      </c>
      <c r="W41" s="3">
        <f t="shared" si="11"/>
        <v>-12</v>
      </c>
      <c r="X41">
        <v>20.920124999999999</v>
      </c>
      <c r="Z41" s="2">
        <v>44914</v>
      </c>
      <c r="AA41" s="5">
        <v>-12</v>
      </c>
      <c r="AC41" s="5">
        <f t="shared" si="12"/>
        <v>20.669460187500004</v>
      </c>
      <c r="AD41" s="5">
        <f t="shared" si="13"/>
        <v>24.981675000000003</v>
      </c>
      <c r="AE41" s="5">
        <f t="shared" si="7"/>
        <v>22.825567593750002</v>
      </c>
      <c r="AF41" s="5">
        <f t="shared" si="8"/>
        <v>20.920124999999999</v>
      </c>
    </row>
    <row r="42" spans="1:32" x14ac:dyDescent="0.25">
      <c r="A42" s="2">
        <v>42736</v>
      </c>
      <c r="B42" s="2">
        <v>42835</v>
      </c>
      <c r="C42">
        <v>44.777958333333309</v>
      </c>
      <c r="D42">
        <v>41.555833333333304</v>
      </c>
      <c r="E42">
        <v>62.738020833333287</v>
      </c>
      <c r="F42">
        <f t="shared" si="5"/>
        <v>49.690604166666638</v>
      </c>
      <c r="G42" s="3">
        <f t="shared" si="6"/>
        <v>100</v>
      </c>
      <c r="K42" s="2">
        <v>44562</v>
      </c>
      <c r="L42" s="2">
        <v>44550</v>
      </c>
      <c r="M42" s="3">
        <f t="shared" si="9"/>
        <v>-11</v>
      </c>
      <c r="N42">
        <v>19.645935625</v>
      </c>
      <c r="P42" s="2">
        <v>44197</v>
      </c>
      <c r="Q42" s="4">
        <v>44197</v>
      </c>
      <c r="R42" s="3">
        <f t="shared" si="10"/>
        <v>1</v>
      </c>
      <c r="S42" s="3">
        <v>12.550694375000003</v>
      </c>
      <c r="T42" s="3"/>
      <c r="U42" s="2">
        <v>43831</v>
      </c>
      <c r="V42" s="2">
        <v>43819</v>
      </c>
      <c r="W42" s="3">
        <f t="shared" si="11"/>
        <v>-11</v>
      </c>
      <c r="X42">
        <v>10.438455000000001</v>
      </c>
      <c r="Z42" s="2">
        <v>44915</v>
      </c>
      <c r="AA42" s="5">
        <v>-11</v>
      </c>
      <c r="AC42" s="5">
        <f t="shared" si="12"/>
        <v>19.645935625</v>
      </c>
      <c r="AD42" s="5">
        <f t="shared" si="13"/>
        <v>26.683805</v>
      </c>
      <c r="AE42" s="5">
        <f t="shared" si="7"/>
        <v>23.1648703125</v>
      </c>
      <c r="AF42" s="5">
        <f t="shared" si="8"/>
        <v>10.438455000000001</v>
      </c>
    </row>
    <row r="43" spans="1:32" x14ac:dyDescent="0.25">
      <c r="A43" s="2">
        <v>42736</v>
      </c>
      <c r="B43" s="2">
        <v>42836</v>
      </c>
      <c r="C43">
        <v>37.474652777777749</v>
      </c>
      <c r="D43">
        <v>44.123229166666647</v>
      </c>
      <c r="E43">
        <v>42.277083333333294</v>
      </c>
      <c r="F43">
        <f t="shared" si="5"/>
        <v>41.291655092592563</v>
      </c>
      <c r="G43" s="3">
        <f t="shared" si="6"/>
        <v>101</v>
      </c>
      <c r="K43" s="2">
        <v>44562</v>
      </c>
      <c r="L43" s="2">
        <v>44551</v>
      </c>
      <c r="M43" s="3">
        <f t="shared" si="9"/>
        <v>-10</v>
      </c>
      <c r="N43">
        <v>28.068075562499999</v>
      </c>
      <c r="P43" s="2">
        <v>44197</v>
      </c>
      <c r="Q43" s="4">
        <v>44225</v>
      </c>
      <c r="R43" s="3">
        <f t="shared" si="10"/>
        <v>29</v>
      </c>
      <c r="S43" s="3">
        <v>31.592224166666668</v>
      </c>
      <c r="T43" s="3"/>
      <c r="U43" s="2">
        <v>43831</v>
      </c>
      <c r="V43" s="2">
        <v>43820</v>
      </c>
      <c r="W43" s="3">
        <f t="shared" si="11"/>
        <v>-10</v>
      </c>
      <c r="X43">
        <v>10.301126250000001</v>
      </c>
      <c r="Z43" s="2">
        <v>44916</v>
      </c>
      <c r="AA43" s="5">
        <v>-10</v>
      </c>
      <c r="AC43" s="5">
        <f t="shared" si="12"/>
        <v>28.068075562499999</v>
      </c>
      <c r="AD43" s="5">
        <f t="shared" si="13"/>
        <v>17.630219562500002</v>
      </c>
      <c r="AE43" s="5">
        <f t="shared" si="7"/>
        <v>22.849147562500001</v>
      </c>
      <c r="AF43" s="5">
        <f t="shared" si="8"/>
        <v>10.301126250000001</v>
      </c>
    </row>
    <row r="44" spans="1:32" x14ac:dyDescent="0.25">
      <c r="A44" s="2">
        <v>42736</v>
      </c>
      <c r="B44" s="2">
        <v>42837</v>
      </c>
      <c r="C44">
        <v>34.118559027777749</v>
      </c>
      <c r="D44">
        <v>41.78249999999997</v>
      </c>
      <c r="E44">
        <v>30.86932291666664</v>
      </c>
      <c r="F44">
        <f t="shared" si="5"/>
        <v>35.590127314814787</v>
      </c>
      <c r="G44" s="3">
        <f t="shared" si="6"/>
        <v>102</v>
      </c>
      <c r="K44" s="2">
        <v>44562</v>
      </c>
      <c r="L44" s="2">
        <v>44552</v>
      </c>
      <c r="M44" s="3">
        <f t="shared" si="9"/>
        <v>-9</v>
      </c>
      <c r="N44">
        <v>34.962105937500006</v>
      </c>
      <c r="P44" s="2">
        <v>44197</v>
      </c>
      <c r="Q44" s="4">
        <v>44226</v>
      </c>
      <c r="R44" s="3">
        <f t="shared" si="10"/>
        <v>30</v>
      </c>
      <c r="S44" s="3">
        <v>30.861052708333336</v>
      </c>
      <c r="T44" s="3"/>
      <c r="U44" s="2">
        <v>43831</v>
      </c>
      <c r="V44" s="2">
        <v>43821</v>
      </c>
      <c r="W44" s="3">
        <f t="shared" si="11"/>
        <v>-9</v>
      </c>
      <c r="X44">
        <v>7.9098700000000006</v>
      </c>
      <c r="Z44" s="2">
        <v>44917</v>
      </c>
      <c r="AA44" s="5">
        <v>-9</v>
      </c>
      <c r="AC44" s="5">
        <f t="shared" si="12"/>
        <v>34.962105937500006</v>
      </c>
      <c r="AD44" s="5">
        <f t="shared" si="13"/>
        <v>13.332313868749999</v>
      </c>
      <c r="AE44" s="5">
        <f t="shared" si="7"/>
        <v>24.147209903125002</v>
      </c>
      <c r="AF44" s="5">
        <f t="shared" si="8"/>
        <v>7.9098700000000006</v>
      </c>
    </row>
    <row r="45" spans="1:32" x14ac:dyDescent="0.25">
      <c r="A45" s="2">
        <v>42736</v>
      </c>
      <c r="B45" s="2">
        <v>42838</v>
      </c>
      <c r="C45">
        <v>30.840489583333305</v>
      </c>
      <c r="D45">
        <v>45.042083333333302</v>
      </c>
      <c r="E45">
        <v>12.362927083333316</v>
      </c>
      <c r="F45">
        <f t="shared" si="5"/>
        <v>29.415166666666639</v>
      </c>
      <c r="G45" s="3">
        <f t="shared" si="6"/>
        <v>103</v>
      </c>
      <c r="K45" s="2">
        <v>44562</v>
      </c>
      <c r="L45" s="2">
        <v>44553</v>
      </c>
      <c r="M45" s="3">
        <f t="shared" si="9"/>
        <v>-8</v>
      </c>
      <c r="N45">
        <v>26.193915000000001</v>
      </c>
      <c r="P45" s="2">
        <v>44197</v>
      </c>
      <c r="Q45" s="4">
        <v>44227</v>
      </c>
      <c r="R45" s="3">
        <f t="shared" si="10"/>
        <v>31</v>
      </c>
      <c r="S45" s="3">
        <v>14.782938520833328</v>
      </c>
      <c r="T45" s="3"/>
      <c r="U45" s="2">
        <v>43831</v>
      </c>
      <c r="V45" s="2">
        <v>43822</v>
      </c>
      <c r="W45" s="3">
        <f t="shared" si="11"/>
        <v>-8</v>
      </c>
      <c r="X45">
        <v>15.991689999999998</v>
      </c>
      <c r="Z45" s="2">
        <v>44918</v>
      </c>
      <c r="AA45" s="5">
        <v>-8</v>
      </c>
      <c r="AC45" s="5">
        <f t="shared" si="12"/>
        <v>26.193915000000001</v>
      </c>
      <c r="AD45" s="5">
        <f t="shared" si="13"/>
        <v>5.4130831874999989</v>
      </c>
      <c r="AE45" s="5">
        <f t="shared" si="7"/>
        <v>15.80349909375</v>
      </c>
      <c r="AF45" s="5">
        <f t="shared" si="8"/>
        <v>15.991689999999998</v>
      </c>
    </row>
    <row r="46" spans="1:32" x14ac:dyDescent="0.25">
      <c r="A46" s="2">
        <v>42736</v>
      </c>
      <c r="B46" s="2">
        <v>42839</v>
      </c>
      <c r="C46">
        <v>29.689447916666634</v>
      </c>
      <c r="D46">
        <v>58.048749999999963</v>
      </c>
      <c r="E46">
        <v>22.620104166666643</v>
      </c>
      <c r="F46">
        <f t="shared" si="5"/>
        <v>36.786100694444407</v>
      </c>
      <c r="G46" s="3">
        <f t="shared" si="6"/>
        <v>104</v>
      </c>
      <c r="K46" s="2">
        <v>44562</v>
      </c>
      <c r="L46" s="2">
        <v>44554</v>
      </c>
      <c r="M46" s="3">
        <f t="shared" si="9"/>
        <v>-7</v>
      </c>
      <c r="N46">
        <v>15.495025</v>
      </c>
      <c r="P46" s="2">
        <v>44197</v>
      </c>
      <c r="Q46" s="4">
        <v>44228</v>
      </c>
      <c r="R46" s="3">
        <f t="shared" si="10"/>
        <v>32</v>
      </c>
      <c r="S46" s="3">
        <v>10.532024672916668</v>
      </c>
      <c r="T46" s="3"/>
      <c r="U46" s="2">
        <v>43831</v>
      </c>
      <c r="V46" s="2">
        <v>43823</v>
      </c>
      <c r="W46" s="3">
        <f t="shared" si="11"/>
        <v>-7</v>
      </c>
      <c r="X46">
        <v>6.0156950000000009</v>
      </c>
      <c r="Z46" s="2">
        <v>44919</v>
      </c>
      <c r="AA46" s="5">
        <v>-7</v>
      </c>
      <c r="AC46" s="5">
        <f t="shared" si="12"/>
        <v>15.495025</v>
      </c>
      <c r="AD46" s="5">
        <f t="shared" si="13"/>
        <v>27.722038812499996</v>
      </c>
      <c r="AE46" s="5">
        <f t="shared" si="7"/>
        <v>21.608531906249997</v>
      </c>
      <c r="AF46" s="5">
        <f t="shared" si="8"/>
        <v>6.0156950000000009</v>
      </c>
    </row>
    <row r="47" spans="1:32" x14ac:dyDescent="0.25">
      <c r="A47" s="2">
        <v>42736</v>
      </c>
      <c r="B47" s="2">
        <v>42840</v>
      </c>
      <c r="C47">
        <v>38.485999999999969</v>
      </c>
      <c r="D47">
        <v>31.129270833333305</v>
      </c>
      <c r="E47">
        <v>37.547187499999978</v>
      </c>
      <c r="F47">
        <f t="shared" si="5"/>
        <v>35.720819444444416</v>
      </c>
      <c r="G47" s="3">
        <f t="shared" si="6"/>
        <v>105</v>
      </c>
      <c r="K47" s="2">
        <v>44562</v>
      </c>
      <c r="L47" s="2">
        <v>44555</v>
      </c>
      <c r="M47" s="3">
        <f t="shared" si="9"/>
        <v>-6</v>
      </c>
      <c r="N47">
        <v>25.154318750000005</v>
      </c>
      <c r="P47" s="2">
        <v>44197</v>
      </c>
      <c r="Q47" s="4">
        <v>44229</v>
      </c>
      <c r="R47" s="3">
        <f t="shared" si="10"/>
        <v>33</v>
      </c>
      <c r="S47" s="3">
        <v>37.597945000000024</v>
      </c>
      <c r="T47" s="3"/>
      <c r="U47" s="2">
        <v>43831</v>
      </c>
      <c r="V47" s="2">
        <v>43824</v>
      </c>
      <c r="W47" s="3">
        <f t="shared" si="11"/>
        <v>-6</v>
      </c>
      <c r="X47">
        <v>13.336146250000001</v>
      </c>
      <c r="Z47" s="2">
        <v>44920</v>
      </c>
      <c r="AA47" s="5">
        <v>-6</v>
      </c>
      <c r="AC47" s="5">
        <f t="shared" si="12"/>
        <v>25.154318750000005</v>
      </c>
      <c r="AD47" s="5">
        <f t="shared" si="13"/>
        <v>22.466618437499999</v>
      </c>
      <c r="AE47" s="5">
        <f t="shared" si="7"/>
        <v>23.810468593750002</v>
      </c>
      <c r="AF47" s="5">
        <f t="shared" si="8"/>
        <v>13.336146250000001</v>
      </c>
    </row>
    <row r="48" spans="1:32" x14ac:dyDescent="0.25">
      <c r="A48" s="2">
        <v>42736</v>
      </c>
      <c r="B48" s="2">
        <v>42841</v>
      </c>
      <c r="C48">
        <v>50.711666666666645</v>
      </c>
      <c r="D48">
        <v>32.81062499999998</v>
      </c>
      <c r="E48">
        <v>33.666874999999976</v>
      </c>
      <c r="F48">
        <f t="shared" si="5"/>
        <v>39.063055555555536</v>
      </c>
      <c r="G48" s="3">
        <f t="shared" si="6"/>
        <v>106</v>
      </c>
      <c r="K48" s="2">
        <v>44562</v>
      </c>
      <c r="L48" s="2">
        <v>44556</v>
      </c>
      <c r="M48" s="3">
        <f t="shared" si="9"/>
        <v>-5</v>
      </c>
      <c r="N48">
        <v>23.255524999999999</v>
      </c>
      <c r="P48" s="2">
        <v>44197</v>
      </c>
      <c r="Q48" s="4">
        <v>44230</v>
      </c>
      <c r="R48" s="3">
        <f t="shared" si="10"/>
        <v>34</v>
      </c>
      <c r="S48" s="3">
        <v>38.743363124999995</v>
      </c>
      <c r="T48" s="3"/>
      <c r="U48" s="2">
        <v>43831</v>
      </c>
      <c r="V48" s="2">
        <v>43825</v>
      </c>
      <c r="W48" s="3">
        <f t="shared" si="11"/>
        <v>-5</v>
      </c>
      <c r="X48">
        <v>18.327301250000001</v>
      </c>
      <c r="Z48" s="2">
        <v>44921</v>
      </c>
      <c r="AA48" s="5">
        <v>-5</v>
      </c>
      <c r="AC48" s="5">
        <f t="shared" si="12"/>
        <v>23.255524999999999</v>
      </c>
      <c r="AD48" s="5">
        <f t="shared" si="13"/>
        <v>9.8203275000000012</v>
      </c>
      <c r="AE48" s="5">
        <f t="shared" si="7"/>
        <v>16.537926249999998</v>
      </c>
      <c r="AF48" s="5">
        <f t="shared" si="8"/>
        <v>18.327301250000001</v>
      </c>
    </row>
    <row r="49" spans="1:32" x14ac:dyDescent="0.25">
      <c r="A49" s="2">
        <v>42736</v>
      </c>
      <c r="B49" s="2">
        <v>42842</v>
      </c>
      <c r="C49">
        <v>39.120833333333309</v>
      </c>
      <c r="D49">
        <v>44.265729166666638</v>
      </c>
      <c r="E49">
        <v>39.658854166666629</v>
      </c>
      <c r="F49">
        <f t="shared" si="5"/>
        <v>41.015138888888856</v>
      </c>
      <c r="G49" s="3">
        <f t="shared" si="6"/>
        <v>107</v>
      </c>
      <c r="K49" s="2">
        <v>44562</v>
      </c>
      <c r="L49" s="2">
        <v>44557</v>
      </c>
      <c r="M49" s="3">
        <f t="shared" si="9"/>
        <v>-4</v>
      </c>
      <c r="N49">
        <v>24.171810624999999</v>
      </c>
      <c r="P49" s="2">
        <v>44197</v>
      </c>
      <c r="Q49" s="4">
        <v>44231</v>
      </c>
      <c r="R49" s="3">
        <f t="shared" si="10"/>
        <v>35</v>
      </c>
      <c r="S49" s="3">
        <v>41.199867291666642</v>
      </c>
      <c r="T49" s="3"/>
      <c r="U49" s="2">
        <v>43831</v>
      </c>
      <c r="V49" s="2">
        <v>43826</v>
      </c>
      <c r="W49" s="3">
        <f t="shared" si="11"/>
        <v>-4</v>
      </c>
      <c r="X49">
        <v>10.92190375</v>
      </c>
      <c r="Z49" s="2">
        <v>44922</v>
      </c>
      <c r="AA49" s="5">
        <v>-4</v>
      </c>
      <c r="AC49" s="5">
        <f t="shared" si="12"/>
        <v>24.171810624999999</v>
      </c>
      <c r="AD49" s="5">
        <f t="shared" si="13"/>
        <v>12.4442668125</v>
      </c>
      <c r="AE49" s="5">
        <f t="shared" si="7"/>
        <v>18.308038718749998</v>
      </c>
      <c r="AF49" s="5">
        <f t="shared" si="8"/>
        <v>10.92190375</v>
      </c>
    </row>
    <row r="50" spans="1:32" x14ac:dyDescent="0.25">
      <c r="A50" s="2">
        <v>42736</v>
      </c>
      <c r="B50" s="2">
        <v>42843</v>
      </c>
      <c r="C50">
        <v>41.634687499999977</v>
      </c>
      <c r="D50">
        <v>66.313333333333304</v>
      </c>
      <c r="E50">
        <v>40.60385416666665</v>
      </c>
      <c r="F50">
        <f t="shared" si="5"/>
        <v>49.517291666666644</v>
      </c>
      <c r="G50" s="3">
        <f t="shared" si="6"/>
        <v>108</v>
      </c>
      <c r="K50" s="2">
        <v>44562</v>
      </c>
      <c r="L50" s="2">
        <v>44558</v>
      </c>
      <c r="M50" s="3">
        <f t="shared" si="9"/>
        <v>-3</v>
      </c>
      <c r="N50">
        <v>10.179611187500001</v>
      </c>
      <c r="P50" s="2">
        <v>44197</v>
      </c>
      <c r="Q50" s="4">
        <v>44232</v>
      </c>
      <c r="R50" s="3">
        <f t="shared" si="10"/>
        <v>36</v>
      </c>
      <c r="S50" s="3">
        <v>21.619297499999995</v>
      </c>
      <c r="T50" s="3"/>
      <c r="U50" s="2">
        <v>43831</v>
      </c>
      <c r="V50" s="2">
        <v>43827</v>
      </c>
      <c r="W50" s="3">
        <f t="shared" si="11"/>
        <v>-3</v>
      </c>
      <c r="X50">
        <v>9.3035700000000006</v>
      </c>
      <c r="Z50" s="2">
        <v>44923</v>
      </c>
      <c r="AA50" s="5">
        <v>-3</v>
      </c>
      <c r="AC50" s="5">
        <f t="shared" si="12"/>
        <v>10.179611187500001</v>
      </c>
      <c r="AD50" s="5">
        <f t="shared" si="13"/>
        <v>30.046669874999999</v>
      </c>
      <c r="AE50" s="5">
        <f t="shared" si="7"/>
        <v>20.11314053125</v>
      </c>
      <c r="AF50" s="5">
        <f t="shared" si="8"/>
        <v>9.3035700000000006</v>
      </c>
    </row>
    <row r="51" spans="1:32" x14ac:dyDescent="0.25">
      <c r="A51" s="2">
        <v>42736</v>
      </c>
      <c r="B51" s="2">
        <v>42844</v>
      </c>
      <c r="C51">
        <v>51.796562499999972</v>
      </c>
      <c r="D51">
        <v>26.290624999999977</v>
      </c>
      <c r="E51">
        <v>19.071770833333307</v>
      </c>
      <c r="F51">
        <f t="shared" si="5"/>
        <v>32.386319444444418</v>
      </c>
      <c r="G51" s="3">
        <f t="shared" si="6"/>
        <v>109</v>
      </c>
      <c r="K51" s="2">
        <v>44562</v>
      </c>
      <c r="L51" s="2">
        <v>44559</v>
      </c>
      <c r="M51" s="3">
        <f t="shared" si="9"/>
        <v>-2</v>
      </c>
      <c r="N51">
        <v>19.463261187500002</v>
      </c>
      <c r="P51" s="2">
        <v>44197</v>
      </c>
      <c r="Q51" s="4">
        <v>44233</v>
      </c>
      <c r="R51" s="3">
        <f t="shared" si="10"/>
        <v>37</v>
      </c>
      <c r="S51" s="3">
        <v>36.847418749999946</v>
      </c>
      <c r="T51" s="3"/>
      <c r="U51" s="2">
        <v>43831</v>
      </c>
      <c r="V51" s="2">
        <v>43828</v>
      </c>
      <c r="W51" s="3">
        <f t="shared" si="11"/>
        <v>-2</v>
      </c>
      <c r="X51">
        <v>5.4775149999999995</v>
      </c>
      <c r="Z51" s="2">
        <v>44924</v>
      </c>
      <c r="AA51" s="5">
        <v>-2</v>
      </c>
      <c r="AC51" s="5">
        <f t="shared" si="12"/>
        <v>19.463261187500002</v>
      </c>
      <c r="AD51" s="5">
        <f t="shared" si="13"/>
        <v>13.485267499999999</v>
      </c>
      <c r="AE51" s="5">
        <f t="shared" si="7"/>
        <v>16.474264343750001</v>
      </c>
      <c r="AF51" s="5">
        <f t="shared" si="8"/>
        <v>5.4775149999999995</v>
      </c>
    </row>
    <row r="52" spans="1:32" x14ac:dyDescent="0.25">
      <c r="A52" s="2">
        <v>42736</v>
      </c>
      <c r="B52" s="2">
        <v>42845</v>
      </c>
      <c r="C52">
        <v>46.494895833333302</v>
      </c>
      <c r="D52">
        <v>39.404583333333292</v>
      </c>
      <c r="E52">
        <v>25.862916666666635</v>
      </c>
      <c r="F52">
        <f t="shared" si="5"/>
        <v>37.25413194444441</v>
      </c>
      <c r="G52" s="3">
        <f t="shared" si="6"/>
        <v>110</v>
      </c>
      <c r="K52" s="2">
        <v>44562</v>
      </c>
      <c r="L52" s="2">
        <v>44560</v>
      </c>
      <c r="M52" s="3">
        <f t="shared" si="9"/>
        <v>-1</v>
      </c>
      <c r="N52">
        <v>20.230711624999998</v>
      </c>
      <c r="P52" s="2">
        <v>44197</v>
      </c>
      <c r="Q52" s="4">
        <v>44234</v>
      </c>
      <c r="R52" s="3">
        <f t="shared" si="10"/>
        <v>38</v>
      </c>
      <c r="S52" s="3">
        <v>39.97460091666666</v>
      </c>
      <c r="T52" s="3"/>
      <c r="U52" s="2">
        <v>43831</v>
      </c>
      <c r="V52" s="2">
        <v>43829</v>
      </c>
      <c r="W52" s="3">
        <f t="shared" si="11"/>
        <v>-1</v>
      </c>
      <c r="X52">
        <v>22.002900000000004</v>
      </c>
      <c r="Z52" s="2">
        <v>44925</v>
      </c>
      <c r="AA52" s="5">
        <v>-1</v>
      </c>
      <c r="AC52" s="5">
        <f t="shared" si="12"/>
        <v>20.230711624999998</v>
      </c>
      <c r="AD52" s="5">
        <f t="shared" si="13"/>
        <v>18.713312500000001</v>
      </c>
      <c r="AE52" s="5">
        <f t="shared" si="7"/>
        <v>19.472012062499999</v>
      </c>
      <c r="AF52" s="5">
        <f t="shared" si="8"/>
        <v>22.002900000000004</v>
      </c>
    </row>
    <row r="53" spans="1:32" x14ac:dyDescent="0.25">
      <c r="A53" s="2">
        <v>42736</v>
      </c>
      <c r="B53" s="2">
        <v>42846</v>
      </c>
      <c r="C53">
        <v>46.149374999999964</v>
      </c>
      <c r="D53">
        <v>22.191354166666635</v>
      </c>
      <c r="E53">
        <v>38.15895833333331</v>
      </c>
      <c r="F53">
        <f t="shared" si="5"/>
        <v>35.499895833333305</v>
      </c>
      <c r="G53" s="3">
        <f t="shared" si="6"/>
        <v>111</v>
      </c>
      <c r="K53" s="2">
        <v>44562</v>
      </c>
      <c r="L53" s="2">
        <v>44561</v>
      </c>
      <c r="M53" s="3">
        <f t="shared" si="9"/>
        <v>0</v>
      </c>
      <c r="N53">
        <v>23.8022306875</v>
      </c>
      <c r="P53" s="2">
        <v>44197</v>
      </c>
      <c r="Q53" s="4">
        <v>44235</v>
      </c>
      <c r="R53" s="3">
        <f t="shared" si="10"/>
        <v>39</v>
      </c>
      <c r="S53" s="3">
        <v>35.66361666666667</v>
      </c>
      <c r="T53" s="3"/>
      <c r="U53" s="2">
        <v>43831</v>
      </c>
      <c r="V53" s="2">
        <v>43830</v>
      </c>
      <c r="W53" s="3">
        <f t="shared" si="11"/>
        <v>0</v>
      </c>
      <c r="X53">
        <v>14.219737499999997</v>
      </c>
      <c r="Z53" s="2">
        <v>44926</v>
      </c>
      <c r="AA53" s="5">
        <v>0</v>
      </c>
      <c r="AC53" s="5">
        <f t="shared" si="12"/>
        <v>23.8022306875</v>
      </c>
      <c r="AD53" s="5">
        <f t="shared" si="13"/>
        <v>18.684237499999998</v>
      </c>
      <c r="AE53" s="5">
        <f t="shared" si="7"/>
        <v>21.243234093749997</v>
      </c>
      <c r="AF53" s="5">
        <f t="shared" si="8"/>
        <v>14.219737499999997</v>
      </c>
    </row>
    <row r="54" spans="1:32" x14ac:dyDescent="0.25">
      <c r="A54" s="2">
        <v>42736</v>
      </c>
      <c r="B54" s="2">
        <v>42847</v>
      </c>
      <c r="C54">
        <v>41.82135416666663</v>
      </c>
      <c r="D54">
        <v>25.562916666666645</v>
      </c>
      <c r="E54">
        <v>51.86541666666664</v>
      </c>
      <c r="F54">
        <f t="shared" si="5"/>
        <v>39.749895833333305</v>
      </c>
      <c r="G54" s="3">
        <f t="shared" si="6"/>
        <v>112</v>
      </c>
      <c r="K54" s="2">
        <v>44562</v>
      </c>
      <c r="L54" s="2">
        <v>44562</v>
      </c>
      <c r="M54" s="3">
        <f t="shared" si="9"/>
        <v>1</v>
      </c>
      <c r="N54">
        <v>18.014656249999998</v>
      </c>
      <c r="P54" s="2">
        <v>44197</v>
      </c>
      <c r="Q54" s="4">
        <v>44236</v>
      </c>
      <c r="R54" s="3">
        <f t="shared" si="10"/>
        <v>40</v>
      </c>
      <c r="S54" s="3">
        <v>34.103925208333344</v>
      </c>
      <c r="T54" s="3"/>
      <c r="U54" s="2">
        <v>43831</v>
      </c>
      <c r="V54" s="2">
        <v>43831</v>
      </c>
      <c r="W54" s="3">
        <f t="shared" si="11"/>
        <v>1</v>
      </c>
      <c r="X54">
        <v>9.2637987499999994</v>
      </c>
      <c r="Z54" s="2">
        <v>44927</v>
      </c>
      <c r="AA54" s="5">
        <v>1</v>
      </c>
      <c r="AC54" s="5">
        <f t="shared" si="12"/>
        <v>18.014656249999998</v>
      </c>
      <c r="AD54" s="5">
        <f t="shared" si="13"/>
        <v>12.550694375000003</v>
      </c>
      <c r="AE54" s="5">
        <f t="shared" si="7"/>
        <v>15.2826753125</v>
      </c>
      <c r="AF54" s="5">
        <f t="shared" si="8"/>
        <v>9.2637987499999994</v>
      </c>
    </row>
    <row r="55" spans="1:32" x14ac:dyDescent="0.25">
      <c r="A55" s="2">
        <v>42736</v>
      </c>
      <c r="B55" s="2">
        <v>42848</v>
      </c>
      <c r="C55">
        <v>47.106666666666655</v>
      </c>
      <c r="D55">
        <v>38.618437499999978</v>
      </c>
      <c r="E55">
        <v>48.460937499999964</v>
      </c>
      <c r="F55">
        <f t="shared" si="5"/>
        <v>44.728680555555535</v>
      </c>
      <c r="G55" s="3">
        <f t="shared" si="6"/>
        <v>113</v>
      </c>
      <c r="K55" s="2">
        <v>44562</v>
      </c>
      <c r="L55" s="2">
        <v>44563</v>
      </c>
      <c r="M55" s="3">
        <f t="shared" si="9"/>
        <v>2</v>
      </c>
      <c r="N55">
        <v>25.421651249999996</v>
      </c>
      <c r="P55" s="2">
        <v>44197</v>
      </c>
      <c r="Q55" s="4">
        <v>44237</v>
      </c>
      <c r="R55" s="3">
        <f t="shared" si="10"/>
        <v>41</v>
      </c>
      <c r="S55" s="3">
        <v>28.805334999999992</v>
      </c>
      <c r="T55" s="3"/>
      <c r="U55" s="2">
        <v>43831</v>
      </c>
      <c r="V55" s="2">
        <v>43832</v>
      </c>
      <c r="W55" s="3">
        <f t="shared" si="11"/>
        <v>2</v>
      </c>
      <c r="X55">
        <v>7.6838862499999996</v>
      </c>
      <c r="Z55" s="2">
        <v>44928</v>
      </c>
      <c r="AA55" s="5">
        <v>2</v>
      </c>
      <c r="AC55" s="5">
        <f t="shared" si="12"/>
        <v>25.421651249999996</v>
      </c>
      <c r="AE55" s="5">
        <f t="shared" si="7"/>
        <v>25.421651249999996</v>
      </c>
      <c r="AF55" s="5">
        <f t="shared" si="8"/>
        <v>7.6838862499999996</v>
      </c>
    </row>
    <row r="56" spans="1:32" x14ac:dyDescent="0.25">
      <c r="A56" s="2">
        <v>42736</v>
      </c>
      <c r="B56" s="2">
        <v>42849</v>
      </c>
      <c r="C56">
        <v>50.176145833333287</v>
      </c>
      <c r="D56">
        <v>44.197499999999977</v>
      </c>
      <c r="E56">
        <v>27.686458333333317</v>
      </c>
      <c r="F56">
        <f t="shared" si="5"/>
        <v>40.686701388888856</v>
      </c>
      <c r="G56" s="3">
        <f t="shared" si="6"/>
        <v>114</v>
      </c>
      <c r="K56" s="2">
        <v>44562</v>
      </c>
      <c r="L56" s="2">
        <v>44564</v>
      </c>
      <c r="M56" s="3">
        <f t="shared" si="9"/>
        <v>3</v>
      </c>
      <c r="N56">
        <v>32.306921875</v>
      </c>
      <c r="P56" s="2">
        <v>44197</v>
      </c>
      <c r="Q56" s="4">
        <v>44238</v>
      </c>
      <c r="R56" s="3">
        <f t="shared" si="10"/>
        <v>42</v>
      </c>
      <c r="S56" s="3">
        <v>17.707971874999991</v>
      </c>
      <c r="T56" s="3"/>
      <c r="U56" s="2">
        <v>43831</v>
      </c>
      <c r="V56" s="2">
        <v>43833</v>
      </c>
      <c r="W56" s="3">
        <f t="shared" si="11"/>
        <v>3</v>
      </c>
      <c r="X56">
        <v>9.3891650000000002</v>
      </c>
      <c r="Z56" s="2">
        <v>44929</v>
      </c>
      <c r="AA56" s="5">
        <v>3</v>
      </c>
      <c r="AC56" s="5">
        <f t="shared" si="12"/>
        <v>32.306921875</v>
      </c>
      <c r="AE56" s="5">
        <f t="shared" si="7"/>
        <v>32.306921875</v>
      </c>
      <c r="AF56" s="5">
        <f t="shared" si="8"/>
        <v>9.3891650000000002</v>
      </c>
    </row>
    <row r="57" spans="1:32" x14ac:dyDescent="0.25">
      <c r="A57" s="2">
        <v>42736</v>
      </c>
      <c r="B57" s="2">
        <v>42850</v>
      </c>
      <c r="C57">
        <v>62.101874999999986</v>
      </c>
      <c r="D57">
        <v>47.868333333333311</v>
      </c>
      <c r="E57">
        <v>41.083541666666648</v>
      </c>
      <c r="F57">
        <f t="shared" si="5"/>
        <v>50.351249999999972</v>
      </c>
      <c r="G57" s="3">
        <f t="shared" si="6"/>
        <v>115</v>
      </c>
      <c r="K57" s="2">
        <v>44562</v>
      </c>
      <c r="L57" s="2">
        <v>44565</v>
      </c>
      <c r="M57" s="3">
        <f t="shared" si="9"/>
        <v>4</v>
      </c>
      <c r="N57">
        <v>43.938225000000003</v>
      </c>
      <c r="P57" s="2">
        <v>44197</v>
      </c>
      <c r="Q57" s="4">
        <v>44239</v>
      </c>
      <c r="R57" s="3">
        <f t="shared" si="10"/>
        <v>43</v>
      </c>
      <c r="S57" s="3">
        <v>35.338293333333318</v>
      </c>
      <c r="T57" s="3"/>
      <c r="U57" s="2">
        <v>43831</v>
      </c>
      <c r="V57" s="2">
        <v>43834</v>
      </c>
      <c r="W57" s="3">
        <f t="shared" si="11"/>
        <v>4</v>
      </c>
      <c r="X57">
        <v>9.2832237500000012</v>
      </c>
      <c r="Z57" s="2">
        <v>44930</v>
      </c>
      <c r="AA57" s="5">
        <v>4</v>
      </c>
      <c r="AC57" s="5">
        <f t="shared" si="12"/>
        <v>43.938225000000003</v>
      </c>
      <c r="AE57" s="5">
        <f t="shared" si="7"/>
        <v>43.938225000000003</v>
      </c>
      <c r="AF57" s="5">
        <f t="shared" si="8"/>
        <v>9.2832237500000012</v>
      </c>
    </row>
    <row r="58" spans="1:32" x14ac:dyDescent="0.25">
      <c r="A58" s="2">
        <v>42736</v>
      </c>
      <c r="B58" s="2">
        <v>42851</v>
      </c>
      <c r="C58">
        <v>59.790520833333304</v>
      </c>
      <c r="D58">
        <v>48.382395833333305</v>
      </c>
      <c r="E58">
        <v>48.239687499999967</v>
      </c>
      <c r="F58">
        <f t="shared" si="5"/>
        <v>52.137534722222192</v>
      </c>
      <c r="G58" s="3">
        <f t="shared" si="6"/>
        <v>116</v>
      </c>
      <c r="K58" s="2">
        <v>44562</v>
      </c>
      <c r="L58" s="2">
        <v>44566</v>
      </c>
      <c r="M58" s="3">
        <f t="shared" si="9"/>
        <v>5</v>
      </c>
      <c r="N58">
        <v>23.280830999999999</v>
      </c>
      <c r="P58" s="2">
        <v>44197</v>
      </c>
      <c r="Q58" s="4">
        <v>44240</v>
      </c>
      <c r="R58" s="3">
        <f t="shared" si="10"/>
        <v>44</v>
      </c>
      <c r="S58" s="3">
        <v>37.561399166666703</v>
      </c>
      <c r="T58" s="3"/>
      <c r="U58" s="2">
        <v>43831</v>
      </c>
      <c r="V58" s="2">
        <v>43835</v>
      </c>
      <c r="W58" s="3">
        <f t="shared" si="11"/>
        <v>5</v>
      </c>
      <c r="X58">
        <v>12.54471625</v>
      </c>
      <c r="Z58" s="2">
        <v>44931</v>
      </c>
      <c r="AA58" s="5">
        <v>5</v>
      </c>
      <c r="AC58" s="5">
        <f t="shared" si="12"/>
        <v>23.280830999999999</v>
      </c>
      <c r="AE58" s="5">
        <f t="shared" si="7"/>
        <v>23.280830999999999</v>
      </c>
      <c r="AF58" s="5">
        <f t="shared" si="8"/>
        <v>12.54471625</v>
      </c>
    </row>
    <row r="59" spans="1:32" x14ac:dyDescent="0.25">
      <c r="A59" s="2">
        <v>42736</v>
      </c>
      <c r="B59" s="2">
        <v>42852</v>
      </c>
      <c r="C59">
        <v>76.914479166666638</v>
      </c>
      <c r="D59">
        <v>44.937812499999971</v>
      </c>
      <c r="E59">
        <v>53.10291666666663</v>
      </c>
      <c r="F59">
        <f t="shared" si="5"/>
        <v>58.318402777777749</v>
      </c>
      <c r="G59" s="3">
        <f t="shared" si="6"/>
        <v>117</v>
      </c>
      <c r="K59" s="2">
        <v>44562</v>
      </c>
      <c r="L59" s="2">
        <v>44567</v>
      </c>
      <c r="M59" s="3">
        <f t="shared" si="9"/>
        <v>6</v>
      </c>
      <c r="N59">
        <v>26.311487500000002</v>
      </c>
      <c r="P59" s="2">
        <v>44197</v>
      </c>
      <c r="Q59" s="4">
        <v>44241</v>
      </c>
      <c r="R59" s="3">
        <f t="shared" si="10"/>
        <v>45</v>
      </c>
      <c r="S59" s="3">
        <v>33.490577499999972</v>
      </c>
      <c r="T59" s="3"/>
      <c r="U59" s="2">
        <v>43831</v>
      </c>
      <c r="V59" s="2">
        <v>43836</v>
      </c>
      <c r="W59" s="3">
        <f t="shared" si="11"/>
        <v>6</v>
      </c>
      <c r="X59">
        <v>13.83667625</v>
      </c>
      <c r="Z59" s="2">
        <v>44932</v>
      </c>
      <c r="AA59" s="5">
        <v>6</v>
      </c>
      <c r="AC59" s="5">
        <f t="shared" si="12"/>
        <v>26.311487500000002</v>
      </c>
      <c r="AE59" s="5">
        <f t="shared" si="7"/>
        <v>26.311487500000002</v>
      </c>
      <c r="AF59" s="5">
        <f t="shared" si="8"/>
        <v>13.83667625</v>
      </c>
    </row>
    <row r="60" spans="1:32" x14ac:dyDescent="0.25">
      <c r="A60" s="2">
        <v>42736</v>
      </c>
      <c r="B60" s="2">
        <v>42853</v>
      </c>
      <c r="C60">
        <v>63.266666666666652</v>
      </c>
      <c r="D60">
        <v>54.324166666666642</v>
      </c>
      <c r="E60">
        <v>49.305312499999985</v>
      </c>
      <c r="F60">
        <f t="shared" si="5"/>
        <v>55.632048611111088</v>
      </c>
      <c r="G60" s="3">
        <f t="shared" si="6"/>
        <v>118</v>
      </c>
      <c r="K60" s="2">
        <v>44562</v>
      </c>
      <c r="L60" s="2">
        <v>44568</v>
      </c>
      <c r="M60" s="3">
        <f t="shared" si="9"/>
        <v>7</v>
      </c>
      <c r="N60">
        <v>28.379390624999999</v>
      </c>
      <c r="P60" s="2">
        <v>44197</v>
      </c>
      <c r="Q60" s="4">
        <v>44242</v>
      </c>
      <c r="R60" s="3">
        <f t="shared" si="10"/>
        <v>46</v>
      </c>
      <c r="S60" s="3">
        <v>28.501341249999996</v>
      </c>
      <c r="T60" s="3"/>
      <c r="U60" s="2">
        <v>43831</v>
      </c>
      <c r="V60" s="2">
        <v>43837</v>
      </c>
      <c r="W60" s="3">
        <f t="shared" si="11"/>
        <v>7</v>
      </c>
      <c r="X60">
        <v>15.046283749999999</v>
      </c>
      <c r="Z60" s="2">
        <v>44933</v>
      </c>
      <c r="AA60" s="5">
        <v>7</v>
      </c>
      <c r="AC60" s="5">
        <f t="shared" si="12"/>
        <v>28.379390624999999</v>
      </c>
      <c r="AE60" s="5">
        <f t="shared" si="7"/>
        <v>28.379390624999999</v>
      </c>
      <c r="AF60" s="5">
        <f t="shared" si="8"/>
        <v>15.046283749999999</v>
      </c>
    </row>
    <row r="61" spans="1:32" x14ac:dyDescent="0.25">
      <c r="A61" s="2">
        <v>42736</v>
      </c>
      <c r="B61" s="2">
        <v>42854</v>
      </c>
      <c r="C61">
        <v>33.434270833333308</v>
      </c>
      <c r="D61">
        <v>72.431249999999906</v>
      </c>
      <c r="E61">
        <v>62.239583333333314</v>
      </c>
      <c r="F61">
        <f t="shared" si="5"/>
        <v>56.035034722222179</v>
      </c>
      <c r="G61" s="3">
        <f t="shared" si="6"/>
        <v>119</v>
      </c>
      <c r="K61" s="2">
        <v>44562</v>
      </c>
      <c r="L61" s="2">
        <v>44569</v>
      </c>
      <c r="M61" s="3">
        <f t="shared" si="9"/>
        <v>8</v>
      </c>
      <c r="N61">
        <v>29.229854374999999</v>
      </c>
      <c r="P61" s="2">
        <v>44197</v>
      </c>
      <c r="Q61" s="4">
        <v>44243</v>
      </c>
      <c r="R61" s="3">
        <f t="shared" si="10"/>
        <v>47</v>
      </c>
      <c r="S61" s="3">
        <v>42.335826458333351</v>
      </c>
      <c r="T61" s="3"/>
      <c r="U61" s="2">
        <v>43831</v>
      </c>
      <c r="V61" s="2">
        <v>43838</v>
      </c>
      <c r="W61" s="3">
        <f t="shared" si="11"/>
        <v>8</v>
      </c>
      <c r="X61">
        <v>16.857037500000001</v>
      </c>
      <c r="Z61" s="2">
        <v>44934</v>
      </c>
      <c r="AA61" s="5">
        <v>8</v>
      </c>
      <c r="AC61" s="5">
        <f t="shared" si="12"/>
        <v>29.229854374999999</v>
      </c>
      <c r="AE61" s="5">
        <f t="shared" si="7"/>
        <v>29.229854374999999</v>
      </c>
      <c r="AF61" s="5">
        <f t="shared" si="8"/>
        <v>16.857037500000001</v>
      </c>
    </row>
    <row r="62" spans="1:32" x14ac:dyDescent="0.25">
      <c r="A62" s="2">
        <v>42736</v>
      </c>
      <c r="B62" s="2">
        <v>42855</v>
      </c>
      <c r="C62">
        <v>27.356562499999978</v>
      </c>
      <c r="D62">
        <v>27.304270833333302</v>
      </c>
      <c r="E62">
        <v>57.222291666666642</v>
      </c>
      <c r="F62">
        <f t="shared" si="5"/>
        <v>37.294374999999974</v>
      </c>
      <c r="G62" s="3">
        <f t="shared" si="6"/>
        <v>120</v>
      </c>
      <c r="K62" s="2">
        <v>44562</v>
      </c>
      <c r="L62" s="2">
        <v>44570</v>
      </c>
      <c r="M62" s="3">
        <f t="shared" si="9"/>
        <v>9</v>
      </c>
      <c r="N62">
        <v>35.909088750000002</v>
      </c>
      <c r="P62" s="2">
        <v>44197</v>
      </c>
      <c r="Q62" s="4">
        <v>44244</v>
      </c>
      <c r="R62" s="3">
        <f t="shared" si="10"/>
        <v>48</v>
      </c>
      <c r="S62" s="3">
        <v>38.025629375000015</v>
      </c>
      <c r="T62" s="3"/>
      <c r="U62" s="2">
        <v>43831</v>
      </c>
      <c r="V62" s="2">
        <v>43839</v>
      </c>
      <c r="W62" s="3">
        <f t="shared" si="11"/>
        <v>9</v>
      </c>
      <c r="X62">
        <v>10.157582499999998</v>
      </c>
      <c r="Z62" s="2">
        <v>44935</v>
      </c>
      <c r="AA62" s="5">
        <v>9</v>
      </c>
      <c r="AC62" s="5">
        <f t="shared" si="12"/>
        <v>35.909088750000002</v>
      </c>
      <c r="AE62" s="5">
        <f t="shared" si="7"/>
        <v>35.909088750000002</v>
      </c>
      <c r="AF62" s="5">
        <f t="shared" si="8"/>
        <v>10.157582499999998</v>
      </c>
    </row>
    <row r="63" spans="1:32" x14ac:dyDescent="0.25">
      <c r="A63" s="2">
        <v>42736</v>
      </c>
      <c r="B63" s="2">
        <v>42856</v>
      </c>
      <c r="C63">
        <v>54.151562499999969</v>
      </c>
      <c r="D63">
        <v>41.431958333333306</v>
      </c>
      <c r="E63">
        <v>52.714270833333316</v>
      </c>
      <c r="F63">
        <f t="shared" si="5"/>
        <v>49.432597222222192</v>
      </c>
      <c r="G63" s="3">
        <f t="shared" si="6"/>
        <v>121</v>
      </c>
      <c r="K63" s="2">
        <v>44562</v>
      </c>
      <c r="L63" s="2">
        <v>44571</v>
      </c>
      <c r="M63" s="3">
        <f t="shared" si="9"/>
        <v>10</v>
      </c>
      <c r="N63">
        <v>21.027388125000002</v>
      </c>
      <c r="P63" s="2">
        <v>44197</v>
      </c>
      <c r="Q63" s="4">
        <v>44245</v>
      </c>
      <c r="R63" s="3">
        <f t="shared" si="10"/>
        <v>49</v>
      </c>
      <c r="S63" s="3">
        <v>41.326332499999971</v>
      </c>
      <c r="T63" s="3"/>
      <c r="U63" s="2">
        <v>43831</v>
      </c>
      <c r="V63" s="2">
        <v>43840</v>
      </c>
      <c r="W63" s="3">
        <f t="shared" si="11"/>
        <v>10</v>
      </c>
      <c r="X63">
        <v>14.041807500000001</v>
      </c>
      <c r="Z63" s="2">
        <v>44936</v>
      </c>
      <c r="AA63" s="5">
        <v>10</v>
      </c>
      <c r="AC63" s="5">
        <f t="shared" si="12"/>
        <v>21.027388125000002</v>
      </c>
      <c r="AE63" s="5">
        <f t="shared" si="7"/>
        <v>21.027388125000002</v>
      </c>
      <c r="AF63" s="5">
        <f t="shared" si="8"/>
        <v>14.041807500000001</v>
      </c>
    </row>
    <row r="64" spans="1:32" x14ac:dyDescent="0.25">
      <c r="A64" s="2">
        <v>42736</v>
      </c>
      <c r="B64" s="2">
        <v>42857</v>
      </c>
      <c r="C64">
        <v>59.597708333333287</v>
      </c>
      <c r="D64">
        <v>46.7552083333333</v>
      </c>
      <c r="E64">
        <v>27.818124999999977</v>
      </c>
      <c r="F64">
        <f t="shared" si="5"/>
        <v>44.723680555555518</v>
      </c>
      <c r="G64" s="3">
        <f t="shared" si="6"/>
        <v>122</v>
      </c>
      <c r="K64" s="2">
        <v>44562</v>
      </c>
      <c r="L64" s="2">
        <v>44572</v>
      </c>
      <c r="M64" s="3">
        <f t="shared" si="9"/>
        <v>11</v>
      </c>
      <c r="N64">
        <v>26.269275</v>
      </c>
      <c r="P64" s="2">
        <v>44197</v>
      </c>
      <c r="Q64" s="4">
        <v>44246</v>
      </c>
      <c r="R64" s="3">
        <f t="shared" si="10"/>
        <v>50</v>
      </c>
      <c r="S64" s="3">
        <v>45.059697708333346</v>
      </c>
      <c r="T64" s="3"/>
      <c r="U64" s="2">
        <v>43831</v>
      </c>
      <c r="V64" s="2">
        <v>43841</v>
      </c>
      <c r="W64" s="3">
        <f t="shared" si="11"/>
        <v>11</v>
      </c>
      <c r="X64">
        <v>13.599633749999999</v>
      </c>
      <c r="Z64" s="2">
        <v>44937</v>
      </c>
      <c r="AA64" s="5">
        <v>11</v>
      </c>
      <c r="AC64" s="5">
        <f t="shared" si="12"/>
        <v>26.269275</v>
      </c>
      <c r="AE64" s="5">
        <f t="shared" si="7"/>
        <v>26.269275</v>
      </c>
      <c r="AF64" s="5">
        <f t="shared" si="8"/>
        <v>13.599633749999999</v>
      </c>
    </row>
    <row r="65" spans="1:32" x14ac:dyDescent="0.25">
      <c r="A65" s="2">
        <v>42736</v>
      </c>
      <c r="B65" s="2">
        <v>42858</v>
      </c>
      <c r="C65">
        <v>24.79734374999996</v>
      </c>
      <c r="D65">
        <v>48.778124999999974</v>
      </c>
      <c r="E65">
        <v>43.212708333333289</v>
      </c>
      <c r="F65">
        <f t="shared" si="5"/>
        <v>38.929392361111077</v>
      </c>
      <c r="G65" s="3">
        <f t="shared" si="6"/>
        <v>123</v>
      </c>
      <c r="K65" s="2">
        <v>44562</v>
      </c>
      <c r="L65" s="2">
        <v>44573</v>
      </c>
      <c r="M65" s="3">
        <f t="shared" si="9"/>
        <v>12</v>
      </c>
      <c r="N65">
        <v>25.175774375</v>
      </c>
      <c r="P65" s="2">
        <v>44197</v>
      </c>
      <c r="Q65" s="4">
        <v>44247</v>
      </c>
      <c r="R65" s="3">
        <f t="shared" si="10"/>
        <v>51</v>
      </c>
      <c r="S65" s="3">
        <v>46.907245625000044</v>
      </c>
      <c r="T65" s="3"/>
      <c r="U65" s="2">
        <v>43831</v>
      </c>
      <c r="V65" s="2">
        <v>43842</v>
      </c>
      <c r="W65" s="3">
        <f t="shared" si="11"/>
        <v>12</v>
      </c>
      <c r="X65">
        <v>12.487740000000001</v>
      </c>
      <c r="Z65" s="2">
        <v>44938</v>
      </c>
      <c r="AA65" s="5">
        <v>12</v>
      </c>
      <c r="AC65" s="5">
        <f t="shared" si="12"/>
        <v>25.175774375</v>
      </c>
      <c r="AE65" s="5">
        <f t="shared" si="7"/>
        <v>25.175774375</v>
      </c>
      <c r="AF65" s="5">
        <f t="shared" si="8"/>
        <v>12.487740000000001</v>
      </c>
    </row>
    <row r="66" spans="1:32" x14ac:dyDescent="0.25">
      <c r="A66" s="2">
        <v>42736</v>
      </c>
      <c r="B66" s="2">
        <v>42859</v>
      </c>
      <c r="C66">
        <v>34.668749999999974</v>
      </c>
      <c r="D66">
        <v>45.377499999999976</v>
      </c>
      <c r="E66">
        <v>41.664374999999971</v>
      </c>
      <c r="F66">
        <f t="shared" si="5"/>
        <v>40.570208333333312</v>
      </c>
      <c r="G66" s="3">
        <f t="shared" si="6"/>
        <v>124</v>
      </c>
      <c r="K66" s="2">
        <v>44562</v>
      </c>
      <c r="L66" s="2">
        <v>44574</v>
      </c>
      <c r="M66" s="3">
        <f t="shared" ref="M66:M97" si="14">L66-INT(YEAR(K66)&amp;"/1/1")+1</f>
        <v>13</v>
      </c>
      <c r="N66">
        <v>23.098250000000004</v>
      </c>
      <c r="P66" s="2">
        <v>44197</v>
      </c>
      <c r="Q66" s="4">
        <v>44248</v>
      </c>
      <c r="R66" s="3">
        <f t="shared" ref="R66:R97" si="15">Q66-INT(YEAR(P66)&amp;"/1/1")+1</f>
        <v>52</v>
      </c>
      <c r="S66" s="3">
        <v>50.212534374999976</v>
      </c>
      <c r="T66" s="3"/>
      <c r="U66" s="2">
        <v>43831</v>
      </c>
      <c r="V66" s="2">
        <v>43843</v>
      </c>
      <c r="W66" s="3">
        <f t="shared" ref="W66:W97" si="16">V66-INT(YEAR(U66)&amp;"/1/1")+1</f>
        <v>13</v>
      </c>
      <c r="X66">
        <v>17.384696249999998</v>
      </c>
      <c r="Z66" s="2">
        <v>44939</v>
      </c>
      <c r="AA66" s="5">
        <v>13</v>
      </c>
      <c r="AC66" s="5">
        <f t="shared" ref="AC66:AC94" si="17">VLOOKUP(AA66,M:N,2,0)</f>
        <v>23.098250000000004</v>
      </c>
      <c r="AE66" s="5">
        <f t="shared" si="7"/>
        <v>23.098250000000004</v>
      </c>
      <c r="AF66" s="5">
        <f t="shared" si="8"/>
        <v>17.384696249999998</v>
      </c>
    </row>
    <row r="67" spans="1:32" x14ac:dyDescent="0.25">
      <c r="A67" s="2">
        <v>42736</v>
      </c>
      <c r="B67" s="2">
        <v>42860</v>
      </c>
      <c r="C67">
        <v>49.014583333333313</v>
      </c>
      <c r="D67">
        <v>53.372916666666633</v>
      </c>
      <c r="E67">
        <v>43.456249999999969</v>
      </c>
      <c r="F67">
        <f t="shared" ref="F67:F89" si="18">AVERAGE(C67:E67)</f>
        <v>48.614583333333307</v>
      </c>
      <c r="G67" s="3">
        <f t="shared" ref="G67:G89" si="19">B67-INT(YEAR(A67)&amp;"/1/1")+1</f>
        <v>125</v>
      </c>
      <c r="K67" s="2">
        <v>44562</v>
      </c>
      <c r="L67" s="2">
        <v>44575</v>
      </c>
      <c r="M67" s="3">
        <f t="shared" si="14"/>
        <v>14</v>
      </c>
      <c r="N67">
        <v>15.908691875000002</v>
      </c>
      <c r="P67" s="2">
        <v>44197</v>
      </c>
      <c r="Q67" s="4">
        <v>44249</v>
      </c>
      <c r="R67" s="3">
        <f t="shared" si="15"/>
        <v>53</v>
      </c>
      <c r="S67" s="3">
        <v>51.757084791666628</v>
      </c>
      <c r="T67" s="3"/>
      <c r="U67" s="2">
        <v>43831</v>
      </c>
      <c r="V67" s="2">
        <v>43844</v>
      </c>
      <c r="W67" s="3">
        <f t="shared" si="16"/>
        <v>14</v>
      </c>
      <c r="X67">
        <v>14.479035</v>
      </c>
      <c r="Z67" s="2">
        <v>44940</v>
      </c>
      <c r="AA67" s="5">
        <v>14</v>
      </c>
      <c r="AC67" s="5">
        <f t="shared" si="17"/>
        <v>15.908691875000002</v>
      </c>
      <c r="AE67" s="5">
        <f t="shared" ref="AE67:AE130" si="20">AVERAGE(AC67:AD67)</f>
        <v>15.908691875000002</v>
      </c>
      <c r="AF67" s="5">
        <f t="shared" ref="AF67:AF130" si="21">VLOOKUP(AA67,W:X,2,0)</f>
        <v>14.479035</v>
      </c>
    </row>
    <row r="68" spans="1:32" x14ac:dyDescent="0.25">
      <c r="A68" s="2">
        <v>42736</v>
      </c>
      <c r="B68" s="2">
        <v>42861</v>
      </c>
      <c r="C68">
        <v>63.114270833333286</v>
      </c>
      <c r="D68">
        <v>58.462187499999956</v>
      </c>
      <c r="E68">
        <v>60.862083333333324</v>
      </c>
      <c r="F68">
        <f t="shared" si="18"/>
        <v>60.812847222222189</v>
      </c>
      <c r="G68" s="3">
        <f t="shared" si="19"/>
        <v>126</v>
      </c>
      <c r="K68" s="2">
        <v>44562</v>
      </c>
      <c r="L68" s="2">
        <v>44576</v>
      </c>
      <c r="M68" s="3">
        <f t="shared" si="14"/>
        <v>15</v>
      </c>
      <c r="N68">
        <v>17.853403749999998</v>
      </c>
      <c r="P68" s="2">
        <v>44197</v>
      </c>
      <c r="Q68" s="4">
        <v>44250</v>
      </c>
      <c r="R68" s="3">
        <f t="shared" si="15"/>
        <v>54</v>
      </c>
      <c r="S68" s="3">
        <v>41.823688750000002</v>
      </c>
      <c r="T68" s="3"/>
      <c r="U68" s="2">
        <v>43831</v>
      </c>
      <c r="V68" s="2">
        <v>43845</v>
      </c>
      <c r="W68" s="3">
        <f t="shared" si="16"/>
        <v>15</v>
      </c>
      <c r="X68">
        <v>9.635121250000001</v>
      </c>
      <c r="Z68" s="2">
        <v>44941</v>
      </c>
      <c r="AA68" s="5">
        <v>15</v>
      </c>
      <c r="AC68" s="5">
        <f t="shared" si="17"/>
        <v>17.853403749999998</v>
      </c>
      <c r="AE68" s="5">
        <f t="shared" si="20"/>
        <v>17.853403749999998</v>
      </c>
      <c r="AF68" s="5">
        <f t="shared" si="21"/>
        <v>9.635121250000001</v>
      </c>
    </row>
    <row r="69" spans="1:32" x14ac:dyDescent="0.25">
      <c r="A69" s="2">
        <v>42736</v>
      </c>
      <c r="B69" s="2">
        <v>42862</v>
      </c>
      <c r="C69">
        <v>63.061562499999972</v>
      </c>
      <c r="D69">
        <v>61.046354166666632</v>
      </c>
      <c r="E69">
        <v>73.341874999999959</v>
      </c>
      <c r="F69">
        <f t="shared" si="18"/>
        <v>65.816597222222185</v>
      </c>
      <c r="G69" s="3">
        <f t="shared" si="19"/>
        <v>127</v>
      </c>
      <c r="K69" s="2">
        <v>44562</v>
      </c>
      <c r="L69" s="2">
        <v>44577</v>
      </c>
      <c r="M69" s="3">
        <f t="shared" si="14"/>
        <v>16</v>
      </c>
      <c r="N69">
        <v>26.065528749999999</v>
      </c>
      <c r="P69" s="2">
        <v>44197</v>
      </c>
      <c r="Q69" s="4">
        <v>44251</v>
      </c>
      <c r="R69" s="3">
        <f t="shared" si="15"/>
        <v>55</v>
      </c>
      <c r="S69" s="3">
        <v>39.851203749999996</v>
      </c>
      <c r="T69" s="3"/>
      <c r="U69" s="2">
        <v>43831</v>
      </c>
      <c r="V69" s="2">
        <v>43846</v>
      </c>
      <c r="W69" s="3">
        <f t="shared" si="16"/>
        <v>16</v>
      </c>
      <c r="X69">
        <v>12.255508750000001</v>
      </c>
      <c r="Z69" s="2">
        <v>44942</v>
      </c>
      <c r="AA69" s="5">
        <v>16</v>
      </c>
      <c r="AC69" s="5">
        <f t="shared" si="17"/>
        <v>26.065528749999999</v>
      </c>
      <c r="AE69" s="5">
        <f t="shared" si="20"/>
        <v>26.065528749999999</v>
      </c>
      <c r="AF69" s="5">
        <f t="shared" si="21"/>
        <v>12.255508750000001</v>
      </c>
    </row>
    <row r="70" spans="1:32" x14ac:dyDescent="0.25">
      <c r="A70" s="2">
        <v>42736</v>
      </c>
      <c r="B70" s="2">
        <v>42863</v>
      </c>
      <c r="C70">
        <v>73.702395833333327</v>
      </c>
      <c r="D70">
        <v>34.717916666666653</v>
      </c>
      <c r="E70">
        <v>72.92468749999999</v>
      </c>
      <c r="F70">
        <f t="shared" si="18"/>
        <v>60.448333333333323</v>
      </c>
      <c r="G70" s="3">
        <f t="shared" si="19"/>
        <v>128</v>
      </c>
      <c r="K70" s="2">
        <v>44562</v>
      </c>
      <c r="L70" s="2">
        <v>44578</v>
      </c>
      <c r="M70" s="3">
        <f t="shared" si="14"/>
        <v>17</v>
      </c>
      <c r="N70">
        <v>26.443456249999997</v>
      </c>
      <c r="P70" s="2">
        <v>44197</v>
      </c>
      <c r="Q70" s="4">
        <v>44252</v>
      </c>
      <c r="R70" s="3">
        <f t="shared" si="15"/>
        <v>56</v>
      </c>
      <c r="S70" s="3">
        <v>27.417082499999985</v>
      </c>
      <c r="T70" s="3"/>
      <c r="U70" s="2">
        <v>43831</v>
      </c>
      <c r="V70" s="2">
        <v>43847</v>
      </c>
      <c r="W70" s="3">
        <f t="shared" si="16"/>
        <v>17</v>
      </c>
      <c r="X70">
        <v>10.66511875</v>
      </c>
      <c r="Z70" s="2">
        <v>44943</v>
      </c>
      <c r="AA70" s="5">
        <v>17</v>
      </c>
      <c r="AC70" s="5">
        <f t="shared" si="17"/>
        <v>26.443456249999997</v>
      </c>
      <c r="AE70" s="5">
        <f t="shared" si="20"/>
        <v>26.443456249999997</v>
      </c>
      <c r="AF70" s="5">
        <f t="shared" si="21"/>
        <v>10.66511875</v>
      </c>
    </row>
    <row r="71" spans="1:32" x14ac:dyDescent="0.25">
      <c r="A71" s="2">
        <v>42736</v>
      </c>
      <c r="B71" s="2">
        <v>42864</v>
      </c>
      <c r="C71">
        <v>35.569895833333305</v>
      </c>
      <c r="D71">
        <v>43.128437499999983</v>
      </c>
      <c r="E71">
        <v>65.033437499999977</v>
      </c>
      <c r="F71">
        <f t="shared" si="18"/>
        <v>47.91059027777775</v>
      </c>
      <c r="G71" s="3">
        <f t="shared" si="19"/>
        <v>129</v>
      </c>
      <c r="K71" s="2">
        <v>44562</v>
      </c>
      <c r="L71" s="2">
        <v>44579</v>
      </c>
      <c r="M71" s="3">
        <f t="shared" si="14"/>
        <v>18</v>
      </c>
      <c r="N71">
        <v>32.124581249999999</v>
      </c>
      <c r="P71" s="2">
        <v>44197</v>
      </c>
      <c r="Q71" s="4">
        <v>44253</v>
      </c>
      <c r="R71" s="3">
        <f t="shared" si="15"/>
        <v>57</v>
      </c>
      <c r="S71" s="3">
        <v>27.686166249999978</v>
      </c>
      <c r="T71" s="3"/>
      <c r="U71" s="2">
        <v>43831</v>
      </c>
      <c r="V71" s="2">
        <v>43848</v>
      </c>
      <c r="W71" s="3">
        <f t="shared" si="16"/>
        <v>18</v>
      </c>
      <c r="X71">
        <v>13.902876249999998</v>
      </c>
      <c r="Z71" s="2">
        <v>44944</v>
      </c>
      <c r="AA71" s="5">
        <v>18</v>
      </c>
      <c r="AC71" s="5">
        <f t="shared" si="17"/>
        <v>32.124581249999999</v>
      </c>
      <c r="AE71" s="5">
        <f t="shared" si="20"/>
        <v>32.124581249999999</v>
      </c>
      <c r="AF71" s="5">
        <f t="shared" si="21"/>
        <v>13.902876249999998</v>
      </c>
    </row>
    <row r="72" spans="1:32" x14ac:dyDescent="0.25">
      <c r="A72" s="2">
        <v>42736</v>
      </c>
      <c r="B72" s="2">
        <v>42865</v>
      </c>
      <c r="C72">
        <v>55.614895833333307</v>
      </c>
      <c r="D72">
        <v>47.492604166666631</v>
      </c>
      <c r="E72">
        <v>70.109062499999965</v>
      </c>
      <c r="F72">
        <f t="shared" si="18"/>
        <v>57.738854166666634</v>
      </c>
      <c r="G72" s="3">
        <f t="shared" si="19"/>
        <v>130</v>
      </c>
      <c r="K72" s="2">
        <v>44562</v>
      </c>
      <c r="L72" s="2">
        <v>44580</v>
      </c>
      <c r="M72" s="3">
        <f t="shared" si="14"/>
        <v>19</v>
      </c>
      <c r="N72">
        <v>26.150758656250005</v>
      </c>
      <c r="P72" s="2">
        <v>44197</v>
      </c>
      <c r="Q72" s="4">
        <v>44254</v>
      </c>
      <c r="R72" s="3">
        <f t="shared" si="15"/>
        <v>58</v>
      </c>
      <c r="S72" s="3">
        <v>30.722127499999996</v>
      </c>
      <c r="T72" s="3"/>
      <c r="U72" s="2">
        <v>43831</v>
      </c>
      <c r="V72" s="2">
        <v>43849</v>
      </c>
      <c r="W72" s="3">
        <f t="shared" si="16"/>
        <v>19</v>
      </c>
      <c r="X72">
        <v>21.442724999999999</v>
      </c>
      <c r="Z72" s="2">
        <v>44945</v>
      </c>
      <c r="AA72" s="5">
        <v>19</v>
      </c>
      <c r="AC72" s="5">
        <f t="shared" si="17"/>
        <v>26.150758656250005</v>
      </c>
      <c r="AE72" s="5">
        <f t="shared" si="20"/>
        <v>26.150758656250005</v>
      </c>
      <c r="AF72" s="5">
        <f t="shared" si="21"/>
        <v>21.442724999999999</v>
      </c>
    </row>
    <row r="73" spans="1:32" x14ac:dyDescent="0.25">
      <c r="A73" s="2">
        <v>42736</v>
      </c>
      <c r="B73" s="2">
        <v>42866</v>
      </c>
      <c r="C73">
        <v>76.351145833333305</v>
      </c>
      <c r="D73">
        <v>52.866041666666646</v>
      </c>
      <c r="E73">
        <v>66.113333333333287</v>
      </c>
      <c r="F73">
        <f t="shared" si="18"/>
        <v>65.11017361111108</v>
      </c>
      <c r="G73" s="3">
        <f t="shared" si="19"/>
        <v>131</v>
      </c>
      <c r="K73" s="2">
        <v>44562</v>
      </c>
      <c r="L73" s="2">
        <v>44581</v>
      </c>
      <c r="M73" s="3">
        <f t="shared" si="14"/>
        <v>20</v>
      </c>
      <c r="N73">
        <v>28.439543749999999</v>
      </c>
      <c r="P73" s="2">
        <v>44197</v>
      </c>
      <c r="Q73" s="4">
        <v>44255</v>
      </c>
      <c r="R73" s="3">
        <f t="shared" si="15"/>
        <v>59</v>
      </c>
      <c r="S73" s="3">
        <v>17.17507812500001</v>
      </c>
      <c r="T73" s="3"/>
      <c r="U73" s="2">
        <v>43831</v>
      </c>
      <c r="V73" s="2">
        <v>43850</v>
      </c>
      <c r="W73" s="3">
        <f t="shared" si="16"/>
        <v>20</v>
      </c>
      <c r="X73">
        <v>20.57151125</v>
      </c>
      <c r="Z73" s="2">
        <v>44946</v>
      </c>
      <c r="AA73" s="5">
        <v>20</v>
      </c>
      <c r="AC73" s="5">
        <f t="shared" si="17"/>
        <v>28.439543749999999</v>
      </c>
      <c r="AE73" s="5">
        <f t="shared" si="20"/>
        <v>28.439543749999999</v>
      </c>
      <c r="AF73" s="5">
        <f t="shared" si="21"/>
        <v>20.57151125</v>
      </c>
    </row>
    <row r="74" spans="1:32" x14ac:dyDescent="0.25">
      <c r="A74" s="2">
        <v>42736</v>
      </c>
      <c r="B74" s="2">
        <v>42867</v>
      </c>
      <c r="C74">
        <v>31.400520833333303</v>
      </c>
      <c r="D74">
        <v>47.98760416666665</v>
      </c>
      <c r="E74">
        <v>34.196770833333296</v>
      </c>
      <c r="F74">
        <f t="shared" si="18"/>
        <v>37.861631944444412</v>
      </c>
      <c r="G74" s="3">
        <f t="shared" si="19"/>
        <v>132</v>
      </c>
      <c r="K74" s="2">
        <v>44562</v>
      </c>
      <c r="L74" s="2">
        <v>44582</v>
      </c>
      <c r="M74" s="3">
        <f t="shared" si="14"/>
        <v>21</v>
      </c>
      <c r="N74">
        <v>28.759346666666666</v>
      </c>
      <c r="P74" s="2">
        <v>44197</v>
      </c>
      <c r="Q74" s="4">
        <v>44256</v>
      </c>
      <c r="R74" s="3">
        <f t="shared" si="15"/>
        <v>60</v>
      </c>
      <c r="S74" s="3">
        <v>20.102562352941167</v>
      </c>
      <c r="T74" s="3"/>
      <c r="U74" s="2">
        <v>43831</v>
      </c>
      <c r="V74" s="2">
        <v>43851</v>
      </c>
      <c r="W74" s="3">
        <f t="shared" si="16"/>
        <v>21</v>
      </c>
      <c r="X74">
        <v>14.78365125</v>
      </c>
      <c r="Z74" s="2">
        <v>44947</v>
      </c>
      <c r="AA74" s="5">
        <v>21</v>
      </c>
      <c r="AC74" s="5">
        <f t="shared" si="17"/>
        <v>28.759346666666666</v>
      </c>
      <c r="AE74" s="5">
        <f t="shared" si="20"/>
        <v>28.759346666666666</v>
      </c>
      <c r="AF74" s="5">
        <f t="shared" si="21"/>
        <v>14.78365125</v>
      </c>
    </row>
    <row r="75" spans="1:32" x14ac:dyDescent="0.25">
      <c r="A75" s="2">
        <v>42736</v>
      </c>
      <c r="B75" s="2">
        <v>42868</v>
      </c>
      <c r="C75">
        <v>60.511249999999983</v>
      </c>
      <c r="D75">
        <v>48.334583333333313</v>
      </c>
      <c r="E75">
        <v>49.252291666666629</v>
      </c>
      <c r="F75">
        <f t="shared" si="18"/>
        <v>52.699374999999975</v>
      </c>
      <c r="G75" s="3">
        <f t="shared" si="19"/>
        <v>133</v>
      </c>
      <c r="K75" s="2">
        <v>44562</v>
      </c>
      <c r="L75" s="2">
        <v>44583</v>
      </c>
      <c r="M75" s="3">
        <f t="shared" si="14"/>
        <v>22</v>
      </c>
      <c r="N75">
        <v>18.12665625</v>
      </c>
      <c r="P75" s="2">
        <v>44197</v>
      </c>
      <c r="Q75" s="4">
        <v>44257</v>
      </c>
      <c r="R75" s="3">
        <f t="shared" si="15"/>
        <v>61</v>
      </c>
      <c r="S75" s="3">
        <v>39.691056250000003</v>
      </c>
      <c r="T75" s="3"/>
      <c r="U75" s="2">
        <v>43831</v>
      </c>
      <c r="V75" s="2">
        <v>43852</v>
      </c>
      <c r="W75" s="3">
        <f t="shared" si="16"/>
        <v>22</v>
      </c>
      <c r="X75">
        <v>14.918047499999998</v>
      </c>
      <c r="Z75" s="2">
        <v>44948</v>
      </c>
      <c r="AA75" s="5">
        <v>22</v>
      </c>
      <c r="AC75" s="5">
        <f t="shared" si="17"/>
        <v>18.12665625</v>
      </c>
      <c r="AE75" s="5">
        <f t="shared" si="20"/>
        <v>18.12665625</v>
      </c>
      <c r="AF75" s="5">
        <f t="shared" si="21"/>
        <v>14.918047499999998</v>
      </c>
    </row>
    <row r="76" spans="1:32" x14ac:dyDescent="0.25">
      <c r="A76" s="2">
        <v>42736</v>
      </c>
      <c r="B76" s="2">
        <v>42869</v>
      </c>
      <c r="C76">
        <v>55.774895833333325</v>
      </c>
      <c r="D76">
        <v>56.43145833333331</v>
      </c>
      <c r="E76">
        <v>27.898124999999975</v>
      </c>
      <c r="F76">
        <f t="shared" si="18"/>
        <v>46.701493055555538</v>
      </c>
      <c r="G76" s="3">
        <f t="shared" si="19"/>
        <v>134</v>
      </c>
      <c r="K76" s="2">
        <v>44562</v>
      </c>
      <c r="L76" s="2">
        <v>44584</v>
      </c>
      <c r="M76" s="3">
        <f t="shared" si="14"/>
        <v>23</v>
      </c>
      <c r="N76">
        <v>32.076374999999999</v>
      </c>
      <c r="P76" s="2">
        <v>44197</v>
      </c>
      <c r="Q76" s="4">
        <v>44258</v>
      </c>
      <c r="R76" s="3">
        <f t="shared" si="15"/>
        <v>62</v>
      </c>
      <c r="S76" s="3">
        <v>35.253887499999998</v>
      </c>
      <c r="T76" s="3"/>
      <c r="U76" s="2">
        <v>43831</v>
      </c>
      <c r="V76" s="2">
        <v>43853</v>
      </c>
      <c r="W76" s="3">
        <f t="shared" si="16"/>
        <v>23</v>
      </c>
      <c r="X76">
        <v>19.188292499999999</v>
      </c>
      <c r="Z76" s="2">
        <v>44949</v>
      </c>
      <c r="AA76" s="5">
        <v>23</v>
      </c>
      <c r="AC76" s="5">
        <f t="shared" si="17"/>
        <v>32.076374999999999</v>
      </c>
      <c r="AE76" s="5">
        <f t="shared" si="20"/>
        <v>32.076374999999999</v>
      </c>
      <c r="AF76" s="5">
        <f t="shared" si="21"/>
        <v>19.188292499999999</v>
      </c>
    </row>
    <row r="77" spans="1:32" x14ac:dyDescent="0.25">
      <c r="A77" s="2">
        <v>42736</v>
      </c>
      <c r="B77" s="2">
        <v>42870</v>
      </c>
      <c r="C77">
        <v>46.283229166666651</v>
      </c>
      <c r="D77">
        <v>71.826354166666633</v>
      </c>
      <c r="E77">
        <v>39.419687499999974</v>
      </c>
      <c r="F77">
        <f t="shared" si="18"/>
        <v>52.509756944444426</v>
      </c>
      <c r="G77" s="3">
        <f t="shared" si="19"/>
        <v>135</v>
      </c>
      <c r="K77" s="2">
        <v>44562</v>
      </c>
      <c r="L77" s="2">
        <v>44585</v>
      </c>
      <c r="M77" s="3">
        <f t="shared" si="14"/>
        <v>24</v>
      </c>
      <c r="N77">
        <v>25.261856249999997</v>
      </c>
      <c r="P77" s="2">
        <v>44197</v>
      </c>
      <c r="Q77" s="4">
        <v>44259</v>
      </c>
      <c r="R77" s="3">
        <f t="shared" si="15"/>
        <v>63</v>
      </c>
      <c r="S77" s="3">
        <v>42.302875</v>
      </c>
      <c r="T77" s="3"/>
      <c r="U77" s="2">
        <v>43831</v>
      </c>
      <c r="V77" s="2">
        <v>43854</v>
      </c>
      <c r="W77" s="3">
        <f t="shared" si="16"/>
        <v>24</v>
      </c>
      <c r="X77">
        <v>21.198487500000002</v>
      </c>
      <c r="Z77" s="2">
        <v>44950</v>
      </c>
      <c r="AA77" s="5">
        <v>24</v>
      </c>
      <c r="AC77" s="5">
        <f t="shared" si="17"/>
        <v>25.261856249999997</v>
      </c>
      <c r="AE77" s="5">
        <f t="shared" si="20"/>
        <v>25.261856249999997</v>
      </c>
      <c r="AF77" s="5">
        <f t="shared" si="21"/>
        <v>21.198487500000002</v>
      </c>
    </row>
    <row r="78" spans="1:32" x14ac:dyDescent="0.25">
      <c r="A78" s="2">
        <v>42736</v>
      </c>
      <c r="B78" s="2">
        <v>42871</v>
      </c>
      <c r="C78">
        <v>47.947083333333318</v>
      </c>
      <c r="D78">
        <v>73.755520833333293</v>
      </c>
      <c r="E78">
        <v>25.427499999999981</v>
      </c>
      <c r="F78">
        <f t="shared" si="18"/>
        <v>49.043368055555533</v>
      </c>
      <c r="G78" s="3">
        <f t="shared" si="19"/>
        <v>136</v>
      </c>
      <c r="K78" s="2">
        <v>44562</v>
      </c>
      <c r="L78" s="2">
        <v>44586</v>
      </c>
      <c r="M78" s="3">
        <f t="shared" si="14"/>
        <v>25</v>
      </c>
      <c r="N78">
        <v>28.790343750000005</v>
      </c>
      <c r="P78" s="2">
        <v>44197</v>
      </c>
      <c r="Q78" s="4">
        <v>44260</v>
      </c>
      <c r="R78" s="3">
        <f t="shared" si="15"/>
        <v>64</v>
      </c>
      <c r="S78" s="3">
        <v>22.998462500000002</v>
      </c>
      <c r="T78" s="3"/>
      <c r="U78" s="2">
        <v>43831</v>
      </c>
      <c r="V78" s="2">
        <v>43855</v>
      </c>
      <c r="W78" s="3">
        <f t="shared" si="16"/>
        <v>25</v>
      </c>
      <c r="X78">
        <v>21.685085000000001</v>
      </c>
      <c r="Z78" s="2">
        <v>44951</v>
      </c>
      <c r="AA78" s="5">
        <v>25</v>
      </c>
      <c r="AC78" s="5">
        <f t="shared" si="17"/>
        <v>28.790343750000005</v>
      </c>
      <c r="AE78" s="5">
        <f t="shared" si="20"/>
        <v>28.790343750000005</v>
      </c>
      <c r="AF78" s="5">
        <f t="shared" si="21"/>
        <v>21.685085000000001</v>
      </c>
    </row>
    <row r="79" spans="1:32" x14ac:dyDescent="0.25">
      <c r="A79" s="2">
        <v>42736</v>
      </c>
      <c r="B79" s="2">
        <v>42872</v>
      </c>
      <c r="C79">
        <v>63.102708333333318</v>
      </c>
      <c r="D79">
        <v>75.76802083333331</v>
      </c>
      <c r="E79">
        <v>47.404166666666633</v>
      </c>
      <c r="F79">
        <f t="shared" si="18"/>
        <v>62.091631944444423</v>
      </c>
      <c r="G79" s="3">
        <f t="shared" si="19"/>
        <v>137</v>
      </c>
      <c r="K79" s="2">
        <v>44562</v>
      </c>
      <c r="L79" s="2">
        <v>44587</v>
      </c>
      <c r="M79" s="3">
        <f t="shared" si="14"/>
        <v>26</v>
      </c>
      <c r="N79">
        <v>31.665393750000003</v>
      </c>
      <c r="P79" s="2">
        <v>44197</v>
      </c>
      <c r="Q79" s="4">
        <v>44261</v>
      </c>
      <c r="R79" s="3">
        <f t="shared" si="15"/>
        <v>65</v>
      </c>
      <c r="S79" s="3">
        <v>34.80281875</v>
      </c>
      <c r="T79" s="3"/>
      <c r="U79" s="2">
        <v>43831</v>
      </c>
      <c r="V79" s="2">
        <v>43856</v>
      </c>
      <c r="W79" s="3">
        <f t="shared" si="16"/>
        <v>26</v>
      </c>
      <c r="X79">
        <v>23.41179125</v>
      </c>
      <c r="Z79" s="2">
        <v>44952</v>
      </c>
      <c r="AA79" s="5">
        <v>26</v>
      </c>
      <c r="AC79" s="5">
        <f t="shared" si="17"/>
        <v>31.665393750000003</v>
      </c>
      <c r="AE79" s="5">
        <f t="shared" si="20"/>
        <v>31.665393750000003</v>
      </c>
      <c r="AF79" s="5">
        <f t="shared" si="21"/>
        <v>23.41179125</v>
      </c>
    </row>
    <row r="80" spans="1:32" x14ac:dyDescent="0.25">
      <c r="A80" s="2">
        <v>42736</v>
      </c>
      <c r="B80" s="2">
        <v>42873</v>
      </c>
      <c r="C80">
        <v>60.363541666666642</v>
      </c>
      <c r="D80">
        <v>35.466145833333293</v>
      </c>
      <c r="E80">
        <v>64.885833333333309</v>
      </c>
      <c r="F80">
        <f t="shared" si="18"/>
        <v>53.571840277777746</v>
      </c>
      <c r="G80" s="3">
        <f t="shared" si="19"/>
        <v>138</v>
      </c>
      <c r="K80" s="2">
        <v>44562</v>
      </c>
      <c r="L80" s="2">
        <v>44588</v>
      </c>
      <c r="M80" s="3">
        <f t="shared" si="14"/>
        <v>27</v>
      </c>
      <c r="N80">
        <v>29.817862499999997</v>
      </c>
      <c r="P80" s="2">
        <v>44197</v>
      </c>
      <c r="Q80" s="4">
        <v>44262</v>
      </c>
      <c r="R80" s="3">
        <f t="shared" si="15"/>
        <v>66</v>
      </c>
      <c r="S80" s="3">
        <v>36.351325000000003</v>
      </c>
      <c r="T80" s="3"/>
      <c r="U80" s="2">
        <v>43831</v>
      </c>
      <c r="V80" s="2">
        <v>43857</v>
      </c>
      <c r="W80" s="3">
        <f t="shared" si="16"/>
        <v>27</v>
      </c>
      <c r="X80">
        <v>25.476478749999998</v>
      </c>
      <c r="Z80" s="2">
        <v>44953</v>
      </c>
      <c r="AA80" s="5">
        <v>27</v>
      </c>
      <c r="AC80" s="5">
        <f t="shared" si="17"/>
        <v>29.817862499999997</v>
      </c>
      <c r="AE80" s="5">
        <f t="shared" si="20"/>
        <v>29.817862499999997</v>
      </c>
      <c r="AF80" s="5">
        <f t="shared" si="21"/>
        <v>25.476478749999998</v>
      </c>
    </row>
    <row r="81" spans="1:32" x14ac:dyDescent="0.25">
      <c r="A81" s="2">
        <v>42736</v>
      </c>
      <c r="B81" s="2">
        <v>42874</v>
      </c>
      <c r="C81">
        <v>69.018333333333302</v>
      </c>
      <c r="D81">
        <v>68.326354166666647</v>
      </c>
      <c r="E81">
        <v>77.878958333333287</v>
      </c>
      <c r="F81">
        <f t="shared" si="18"/>
        <v>71.741215277777755</v>
      </c>
      <c r="G81" s="3">
        <f t="shared" si="19"/>
        <v>139</v>
      </c>
      <c r="K81" s="2">
        <v>44562</v>
      </c>
      <c r="L81" s="2">
        <v>44589</v>
      </c>
      <c r="M81" s="3">
        <f t="shared" si="14"/>
        <v>28</v>
      </c>
      <c r="N81">
        <v>28.977024999999998</v>
      </c>
      <c r="P81" s="2">
        <v>44197</v>
      </c>
      <c r="Q81" s="4">
        <v>44263</v>
      </c>
      <c r="R81" s="3">
        <f t="shared" si="15"/>
        <v>67</v>
      </c>
      <c r="S81" s="3">
        <v>37.902743749999999</v>
      </c>
      <c r="T81" s="3"/>
      <c r="U81" s="2">
        <v>43831</v>
      </c>
      <c r="V81" s="2">
        <v>43858</v>
      </c>
      <c r="W81" s="3">
        <f t="shared" si="16"/>
        <v>28</v>
      </c>
      <c r="X81">
        <v>25.564212499999996</v>
      </c>
      <c r="Z81" s="2">
        <v>44954</v>
      </c>
      <c r="AA81" s="5">
        <v>28</v>
      </c>
      <c r="AC81" s="5">
        <f t="shared" si="17"/>
        <v>28.977024999999998</v>
      </c>
      <c r="AE81" s="5">
        <f t="shared" si="20"/>
        <v>28.977024999999998</v>
      </c>
      <c r="AF81" s="5">
        <f t="shared" si="21"/>
        <v>25.564212499999996</v>
      </c>
    </row>
    <row r="82" spans="1:32" x14ac:dyDescent="0.25">
      <c r="A82" s="2">
        <v>42736</v>
      </c>
      <c r="B82" s="2">
        <v>42875</v>
      </c>
      <c r="C82">
        <v>96.137499999999932</v>
      </c>
      <c r="D82">
        <v>76.594062499999922</v>
      </c>
      <c r="E82">
        <v>30.558541666666628</v>
      </c>
      <c r="F82">
        <f t="shared" si="18"/>
        <v>67.763368055555489</v>
      </c>
      <c r="G82" s="3">
        <f t="shared" si="19"/>
        <v>140</v>
      </c>
      <c r="K82" s="2">
        <v>44562</v>
      </c>
      <c r="L82" s="2">
        <v>44590</v>
      </c>
      <c r="M82" s="3">
        <f t="shared" si="14"/>
        <v>29</v>
      </c>
      <c r="N82">
        <v>30.788656250000006</v>
      </c>
      <c r="P82" s="2">
        <v>44197</v>
      </c>
      <c r="Q82" s="4">
        <v>44264</v>
      </c>
      <c r="R82" s="3">
        <f t="shared" si="15"/>
        <v>68</v>
      </c>
      <c r="S82" s="3">
        <v>41.334975000000007</v>
      </c>
      <c r="T82" s="3"/>
      <c r="U82" s="2">
        <v>43831</v>
      </c>
      <c r="V82" s="2">
        <v>43859</v>
      </c>
      <c r="W82" s="3">
        <f t="shared" si="16"/>
        <v>29</v>
      </c>
      <c r="X82">
        <v>24.537782499999999</v>
      </c>
      <c r="Z82" s="2">
        <v>44955</v>
      </c>
      <c r="AA82" s="5">
        <v>29</v>
      </c>
      <c r="AC82" s="5">
        <f t="shared" si="17"/>
        <v>30.788656250000006</v>
      </c>
      <c r="AD82" s="5">
        <f t="shared" ref="AD82:AD113" si="22">VLOOKUP(AA82,R:S,2,0)</f>
        <v>31.592224166666668</v>
      </c>
      <c r="AE82" s="5">
        <f t="shared" si="20"/>
        <v>31.190440208333335</v>
      </c>
      <c r="AF82" s="5">
        <f t="shared" si="21"/>
        <v>24.537782499999999</v>
      </c>
    </row>
    <row r="83" spans="1:32" x14ac:dyDescent="0.25">
      <c r="A83" s="2">
        <v>42736</v>
      </c>
      <c r="B83" s="2">
        <v>42876</v>
      </c>
      <c r="C83">
        <v>73.848333333333315</v>
      </c>
      <c r="D83">
        <v>82.239583333333272</v>
      </c>
      <c r="E83">
        <v>48.145624999999981</v>
      </c>
      <c r="F83">
        <f t="shared" si="18"/>
        <v>68.077847222222189</v>
      </c>
      <c r="G83" s="3">
        <f t="shared" si="19"/>
        <v>141</v>
      </c>
      <c r="K83" s="2">
        <v>44562</v>
      </c>
      <c r="L83" s="2">
        <v>44591</v>
      </c>
      <c r="M83" s="3">
        <f t="shared" si="14"/>
        <v>30</v>
      </c>
      <c r="N83">
        <v>41.411481250000008</v>
      </c>
      <c r="P83" s="2">
        <v>44197</v>
      </c>
      <c r="Q83" s="4">
        <v>44265</v>
      </c>
      <c r="R83" s="3">
        <f t="shared" si="15"/>
        <v>69</v>
      </c>
      <c r="S83" s="3">
        <v>52.333693750000002</v>
      </c>
      <c r="T83" s="3"/>
      <c r="U83" s="2">
        <v>43831</v>
      </c>
      <c r="V83" s="2">
        <v>43860</v>
      </c>
      <c r="W83" s="3">
        <f t="shared" si="16"/>
        <v>30</v>
      </c>
      <c r="X83">
        <v>22.627310000000001</v>
      </c>
      <c r="Z83" s="2">
        <v>44956</v>
      </c>
      <c r="AA83" s="5">
        <v>30</v>
      </c>
      <c r="AC83" s="5">
        <f t="shared" si="17"/>
        <v>41.411481250000008</v>
      </c>
      <c r="AD83" s="5">
        <f t="shared" si="22"/>
        <v>30.861052708333336</v>
      </c>
      <c r="AE83" s="5">
        <f t="shared" si="20"/>
        <v>36.13626697916667</v>
      </c>
      <c r="AF83" s="5">
        <f t="shared" si="21"/>
        <v>22.627310000000001</v>
      </c>
    </row>
    <row r="84" spans="1:32" x14ac:dyDescent="0.25">
      <c r="A84" s="2">
        <v>42736</v>
      </c>
      <c r="B84" s="2">
        <v>42877</v>
      </c>
      <c r="C84">
        <v>92.337812499999927</v>
      </c>
      <c r="D84">
        <v>90.476562499999901</v>
      </c>
      <c r="E84">
        <v>71.686458333333277</v>
      </c>
      <c r="F84">
        <f t="shared" si="18"/>
        <v>84.83361111111104</v>
      </c>
      <c r="G84" s="3">
        <f t="shared" si="19"/>
        <v>142</v>
      </c>
      <c r="K84" s="2">
        <v>44562</v>
      </c>
      <c r="L84" s="2">
        <v>44592</v>
      </c>
      <c r="M84" s="3">
        <f t="shared" si="14"/>
        <v>31</v>
      </c>
      <c r="N84">
        <v>41.462512500000003</v>
      </c>
      <c r="P84" s="2">
        <v>44197</v>
      </c>
      <c r="Q84" s="4">
        <v>44266</v>
      </c>
      <c r="R84" s="3">
        <f t="shared" si="15"/>
        <v>70</v>
      </c>
      <c r="S84" s="3">
        <v>23.144762500000002</v>
      </c>
      <c r="T84" s="3"/>
      <c r="U84" s="2">
        <v>43831</v>
      </c>
      <c r="V84" s="2">
        <v>43861</v>
      </c>
      <c r="W84" s="3">
        <f t="shared" si="16"/>
        <v>31</v>
      </c>
      <c r="X84">
        <v>22.679375</v>
      </c>
      <c r="Z84" s="2">
        <v>44957</v>
      </c>
      <c r="AA84" s="5">
        <v>31</v>
      </c>
      <c r="AC84" s="5">
        <f t="shared" si="17"/>
        <v>41.462512500000003</v>
      </c>
      <c r="AD84" s="5">
        <f t="shared" si="22"/>
        <v>14.782938520833328</v>
      </c>
      <c r="AE84" s="5">
        <f t="shared" si="20"/>
        <v>28.122725510416664</v>
      </c>
      <c r="AF84" s="5">
        <f t="shared" si="21"/>
        <v>22.679375</v>
      </c>
    </row>
    <row r="85" spans="1:32" x14ac:dyDescent="0.25">
      <c r="A85" s="2">
        <v>42736</v>
      </c>
      <c r="B85" s="2">
        <v>42878</v>
      </c>
      <c r="C85">
        <v>19.91203124999997</v>
      </c>
      <c r="D85">
        <v>50.838354166666647</v>
      </c>
      <c r="E85">
        <v>37.317916666666626</v>
      </c>
      <c r="F85">
        <f t="shared" si="18"/>
        <v>36.022767361111079</v>
      </c>
      <c r="G85" s="3">
        <f t="shared" si="19"/>
        <v>143</v>
      </c>
      <c r="K85" s="2">
        <v>44562</v>
      </c>
      <c r="L85" s="2">
        <v>44593</v>
      </c>
      <c r="M85" s="3">
        <f t="shared" si="14"/>
        <v>32</v>
      </c>
      <c r="N85">
        <v>33.680831250000004</v>
      </c>
      <c r="P85" s="2">
        <v>44197</v>
      </c>
      <c r="Q85" s="4">
        <v>44267</v>
      </c>
      <c r="R85" s="3">
        <f t="shared" si="15"/>
        <v>71</v>
      </c>
      <c r="S85" s="3">
        <v>43.968293749999994</v>
      </c>
      <c r="T85" s="3"/>
      <c r="U85" s="2">
        <v>43831</v>
      </c>
      <c r="V85" s="2">
        <v>43862</v>
      </c>
      <c r="W85" s="3">
        <f t="shared" si="16"/>
        <v>32</v>
      </c>
      <c r="X85">
        <v>22.380299999999998</v>
      </c>
      <c r="Z85" s="2">
        <v>44958</v>
      </c>
      <c r="AA85" s="5">
        <v>32</v>
      </c>
      <c r="AC85" s="5">
        <f t="shared" si="17"/>
        <v>33.680831250000004</v>
      </c>
      <c r="AD85" s="5">
        <f t="shared" si="22"/>
        <v>10.532024672916668</v>
      </c>
      <c r="AE85" s="5">
        <f t="shared" si="20"/>
        <v>22.106427961458337</v>
      </c>
      <c r="AF85" s="5">
        <f t="shared" si="21"/>
        <v>22.380299999999998</v>
      </c>
    </row>
    <row r="86" spans="1:32" x14ac:dyDescent="0.25">
      <c r="A86" s="2">
        <v>42736</v>
      </c>
      <c r="B86" s="2">
        <v>42879</v>
      </c>
      <c r="C86">
        <v>10.963343749999986</v>
      </c>
      <c r="D86">
        <v>85.094583333333276</v>
      </c>
      <c r="E86">
        <v>63.680208333333297</v>
      </c>
      <c r="F86">
        <f t="shared" si="18"/>
        <v>53.246045138888853</v>
      </c>
      <c r="G86" s="3">
        <f t="shared" si="19"/>
        <v>144</v>
      </c>
      <c r="K86" s="2">
        <v>44562</v>
      </c>
      <c r="L86" s="2">
        <v>44594</v>
      </c>
      <c r="M86" s="3">
        <f t="shared" si="14"/>
        <v>33</v>
      </c>
      <c r="N86">
        <v>35.652693749999997</v>
      </c>
      <c r="P86" s="2">
        <v>44197</v>
      </c>
      <c r="Q86" s="4">
        <v>44268</v>
      </c>
      <c r="R86" s="3">
        <f t="shared" si="15"/>
        <v>72</v>
      </c>
      <c r="S86" s="3">
        <v>60.723000000000006</v>
      </c>
      <c r="T86" s="3"/>
      <c r="U86" s="2">
        <v>43831</v>
      </c>
      <c r="V86" s="2">
        <v>43863</v>
      </c>
      <c r="W86" s="3">
        <f t="shared" si="16"/>
        <v>33</v>
      </c>
      <c r="X86">
        <v>20.539875000000002</v>
      </c>
      <c r="Z86" s="2">
        <v>44959</v>
      </c>
      <c r="AA86" s="5">
        <v>33</v>
      </c>
      <c r="AC86" s="5">
        <f t="shared" si="17"/>
        <v>35.652693749999997</v>
      </c>
      <c r="AD86" s="5">
        <f t="shared" si="22"/>
        <v>37.597945000000024</v>
      </c>
      <c r="AE86" s="5">
        <f t="shared" si="20"/>
        <v>36.625319375000011</v>
      </c>
      <c r="AF86" s="5">
        <f t="shared" si="21"/>
        <v>20.539875000000002</v>
      </c>
    </row>
    <row r="87" spans="1:32" x14ac:dyDescent="0.25">
      <c r="A87" s="2">
        <v>42736</v>
      </c>
      <c r="B87" s="2">
        <v>42880</v>
      </c>
      <c r="C87">
        <v>70.486927083333271</v>
      </c>
      <c r="D87">
        <v>71.999104166666612</v>
      </c>
      <c r="E87">
        <v>31.913749999999986</v>
      </c>
      <c r="F87">
        <f t="shared" si="18"/>
        <v>58.133260416666623</v>
      </c>
      <c r="G87" s="3">
        <f t="shared" si="19"/>
        <v>145</v>
      </c>
      <c r="K87" s="2">
        <v>44562</v>
      </c>
      <c r="L87" s="2">
        <v>44595</v>
      </c>
      <c r="M87" s="3">
        <f t="shared" si="14"/>
        <v>34</v>
      </c>
      <c r="N87">
        <v>39.541550000000001</v>
      </c>
      <c r="P87" s="2">
        <v>44197</v>
      </c>
      <c r="Q87" s="4">
        <v>44269</v>
      </c>
      <c r="R87" s="3">
        <f t="shared" si="15"/>
        <v>73</v>
      </c>
      <c r="S87" s="3">
        <v>58.937337499999998</v>
      </c>
      <c r="T87" s="3"/>
      <c r="U87" s="2">
        <v>43831</v>
      </c>
      <c r="V87" s="2">
        <v>43864</v>
      </c>
      <c r="W87" s="3">
        <f t="shared" si="16"/>
        <v>34</v>
      </c>
      <c r="X87">
        <v>20.449612500000001</v>
      </c>
      <c r="Z87" s="2">
        <v>44960</v>
      </c>
      <c r="AA87" s="5">
        <v>34</v>
      </c>
      <c r="AC87" s="5">
        <f t="shared" si="17"/>
        <v>39.541550000000001</v>
      </c>
      <c r="AD87" s="5">
        <f t="shared" si="22"/>
        <v>38.743363124999995</v>
      </c>
      <c r="AE87" s="5">
        <f t="shared" si="20"/>
        <v>39.142456562500001</v>
      </c>
      <c r="AF87" s="5">
        <f t="shared" si="21"/>
        <v>20.449612500000001</v>
      </c>
    </row>
    <row r="88" spans="1:32" x14ac:dyDescent="0.25">
      <c r="A88" s="2">
        <v>42736</v>
      </c>
      <c r="B88" s="2">
        <v>42881</v>
      </c>
      <c r="C88">
        <v>100.04156249999994</v>
      </c>
      <c r="D88">
        <v>110.86593749999989</v>
      </c>
      <c r="E88">
        <v>57.791979166666636</v>
      </c>
      <c r="F88">
        <f t="shared" si="18"/>
        <v>89.566493055555497</v>
      </c>
      <c r="G88" s="3">
        <f t="shared" si="19"/>
        <v>146</v>
      </c>
      <c r="K88" s="2">
        <v>44562</v>
      </c>
      <c r="L88" s="2">
        <v>44596</v>
      </c>
      <c r="M88" s="3">
        <f t="shared" si="14"/>
        <v>35</v>
      </c>
      <c r="N88">
        <v>38.070918749999997</v>
      </c>
      <c r="P88" s="2">
        <v>44197</v>
      </c>
      <c r="Q88" s="4">
        <v>44270</v>
      </c>
      <c r="R88" s="3">
        <f t="shared" si="15"/>
        <v>74</v>
      </c>
      <c r="S88" s="3">
        <v>16.926749999999998</v>
      </c>
      <c r="T88" s="3"/>
      <c r="U88" s="2">
        <v>43831</v>
      </c>
      <c r="V88" s="2">
        <v>43865</v>
      </c>
      <c r="W88" s="3">
        <f t="shared" si="16"/>
        <v>35</v>
      </c>
      <c r="X88">
        <v>20.596019999999999</v>
      </c>
      <c r="Z88" s="2">
        <v>44961</v>
      </c>
      <c r="AA88" s="5">
        <v>35</v>
      </c>
      <c r="AC88" s="5">
        <f t="shared" si="17"/>
        <v>38.070918749999997</v>
      </c>
      <c r="AD88" s="5">
        <f t="shared" si="22"/>
        <v>41.199867291666642</v>
      </c>
      <c r="AE88" s="5">
        <f t="shared" si="20"/>
        <v>39.63539302083332</v>
      </c>
      <c r="AF88" s="5">
        <f t="shared" si="21"/>
        <v>20.596019999999999</v>
      </c>
    </row>
    <row r="89" spans="1:32" x14ac:dyDescent="0.25">
      <c r="A89" s="2">
        <v>42736</v>
      </c>
      <c r="B89" s="2">
        <v>42882</v>
      </c>
      <c r="C89">
        <v>81.279062499999881</v>
      </c>
      <c r="D89">
        <v>27.234708333333316</v>
      </c>
      <c r="E89">
        <v>47.266458333333318</v>
      </c>
      <c r="F89">
        <f t="shared" si="18"/>
        <v>51.926743055555505</v>
      </c>
      <c r="G89" s="3">
        <f t="shared" si="19"/>
        <v>147</v>
      </c>
      <c r="K89" s="2">
        <v>44562</v>
      </c>
      <c r="L89" s="2">
        <v>44597</v>
      </c>
      <c r="M89" s="3">
        <f t="shared" si="14"/>
        <v>36</v>
      </c>
      <c r="N89">
        <v>37.505175000000001</v>
      </c>
      <c r="P89" s="2">
        <v>44197</v>
      </c>
      <c r="Q89" s="4">
        <v>44271</v>
      </c>
      <c r="R89" s="3">
        <f t="shared" si="15"/>
        <v>75</v>
      </c>
      <c r="S89" s="3">
        <v>35.522718750000003</v>
      </c>
      <c r="T89" s="3"/>
      <c r="U89" s="2">
        <v>43831</v>
      </c>
      <c r="V89" s="2">
        <v>43866</v>
      </c>
      <c r="W89" s="3">
        <f t="shared" si="16"/>
        <v>36</v>
      </c>
      <c r="X89">
        <v>20.852399999999999</v>
      </c>
      <c r="Z89" s="2">
        <v>44962</v>
      </c>
      <c r="AA89" s="5">
        <v>36</v>
      </c>
      <c r="AC89" s="5">
        <f t="shared" si="17"/>
        <v>37.505175000000001</v>
      </c>
      <c r="AD89" s="5">
        <f t="shared" si="22"/>
        <v>21.619297499999995</v>
      </c>
      <c r="AE89" s="5">
        <f t="shared" si="20"/>
        <v>29.562236249999998</v>
      </c>
      <c r="AF89" s="5">
        <f t="shared" si="21"/>
        <v>20.852399999999999</v>
      </c>
    </row>
    <row r="90" spans="1:32" x14ac:dyDescent="0.25">
      <c r="K90" s="2">
        <v>44562</v>
      </c>
      <c r="L90" s="2">
        <v>44598</v>
      </c>
      <c r="M90" s="3">
        <f t="shared" si="14"/>
        <v>37</v>
      </c>
      <c r="N90">
        <v>33.930206250000005</v>
      </c>
      <c r="P90" s="2">
        <v>44197</v>
      </c>
      <c r="Q90" s="4">
        <v>44272</v>
      </c>
      <c r="R90" s="3">
        <f t="shared" si="15"/>
        <v>76</v>
      </c>
      <c r="S90" s="3">
        <v>40.682037500000007</v>
      </c>
      <c r="T90" s="3"/>
      <c r="U90" s="2">
        <v>43831</v>
      </c>
      <c r="V90" s="2">
        <v>43867</v>
      </c>
      <c r="W90" s="3">
        <f t="shared" si="16"/>
        <v>37</v>
      </c>
      <c r="X90">
        <v>18.790287500000002</v>
      </c>
      <c r="Z90" s="2">
        <v>44963</v>
      </c>
      <c r="AA90" s="5">
        <v>37</v>
      </c>
      <c r="AC90" s="5">
        <f t="shared" si="17"/>
        <v>33.930206250000005</v>
      </c>
      <c r="AD90" s="5">
        <f t="shared" si="22"/>
        <v>36.847418749999946</v>
      </c>
      <c r="AE90" s="5">
        <f t="shared" si="20"/>
        <v>35.388812499999972</v>
      </c>
      <c r="AF90" s="5">
        <f t="shared" si="21"/>
        <v>18.790287500000002</v>
      </c>
    </row>
    <row r="91" spans="1:32" x14ac:dyDescent="0.25">
      <c r="K91" s="2">
        <v>44562</v>
      </c>
      <c r="L91" s="2">
        <v>44599</v>
      </c>
      <c r="M91" s="3">
        <f t="shared" si="14"/>
        <v>38</v>
      </c>
      <c r="N91">
        <v>30.100474999999999</v>
      </c>
      <c r="P91" s="2">
        <v>44197</v>
      </c>
      <c r="Q91" s="4">
        <v>44273</v>
      </c>
      <c r="R91" s="3">
        <f t="shared" si="15"/>
        <v>77</v>
      </c>
      <c r="S91" s="3">
        <v>44.038006249999995</v>
      </c>
      <c r="T91" s="3"/>
      <c r="U91" s="2">
        <v>43831</v>
      </c>
      <c r="V91" s="2">
        <v>43868</v>
      </c>
      <c r="W91" s="3">
        <f t="shared" si="16"/>
        <v>38</v>
      </c>
      <c r="X91">
        <v>18.419721250000002</v>
      </c>
      <c r="Z91" s="2">
        <v>44964</v>
      </c>
      <c r="AA91" s="5">
        <v>38</v>
      </c>
      <c r="AC91" s="5">
        <f t="shared" si="17"/>
        <v>30.100474999999999</v>
      </c>
      <c r="AD91" s="5">
        <f t="shared" si="22"/>
        <v>39.97460091666666</v>
      </c>
      <c r="AE91" s="5">
        <f t="shared" si="20"/>
        <v>35.037537958333331</v>
      </c>
      <c r="AF91" s="5">
        <f t="shared" si="21"/>
        <v>18.419721250000002</v>
      </c>
    </row>
    <row r="92" spans="1:32" x14ac:dyDescent="0.25">
      <c r="K92" s="2">
        <v>44562</v>
      </c>
      <c r="L92" s="2">
        <v>44600</v>
      </c>
      <c r="M92" s="3">
        <f t="shared" si="14"/>
        <v>39</v>
      </c>
      <c r="N92">
        <v>29.867812500000003</v>
      </c>
      <c r="P92" s="2">
        <v>44197</v>
      </c>
      <c r="Q92" s="4">
        <v>44274</v>
      </c>
      <c r="R92" s="3">
        <f t="shared" si="15"/>
        <v>78</v>
      </c>
      <c r="S92" s="3">
        <v>37.516975000000009</v>
      </c>
      <c r="T92" s="3"/>
      <c r="U92" s="2">
        <v>43831</v>
      </c>
      <c r="V92" s="2">
        <v>43869</v>
      </c>
      <c r="W92" s="3">
        <f t="shared" si="16"/>
        <v>39</v>
      </c>
      <c r="X92">
        <v>20.662473749999997</v>
      </c>
      <c r="Z92" s="2">
        <v>44965</v>
      </c>
      <c r="AA92" s="5">
        <v>39</v>
      </c>
      <c r="AC92" s="5">
        <f t="shared" si="17"/>
        <v>29.867812500000003</v>
      </c>
      <c r="AD92" s="5">
        <f t="shared" si="22"/>
        <v>35.66361666666667</v>
      </c>
      <c r="AE92" s="5">
        <f t="shared" si="20"/>
        <v>32.765714583333335</v>
      </c>
      <c r="AF92" s="5">
        <f t="shared" si="21"/>
        <v>20.662473749999997</v>
      </c>
    </row>
    <row r="93" spans="1:32" x14ac:dyDescent="0.25">
      <c r="K93" s="2">
        <v>44562</v>
      </c>
      <c r="L93" s="2">
        <v>44601</v>
      </c>
      <c r="M93" s="3">
        <f t="shared" si="14"/>
        <v>40</v>
      </c>
      <c r="N93">
        <v>30.893257500000004</v>
      </c>
      <c r="P93" s="2">
        <v>44197</v>
      </c>
      <c r="Q93" s="4">
        <v>44275</v>
      </c>
      <c r="R93" s="3">
        <f t="shared" si="15"/>
        <v>79</v>
      </c>
      <c r="S93" s="3">
        <v>38.894699999999993</v>
      </c>
      <c r="T93" s="3"/>
      <c r="U93" s="2">
        <v>43831</v>
      </c>
      <c r="V93" s="2">
        <v>43870</v>
      </c>
      <c r="W93" s="3">
        <f t="shared" si="16"/>
        <v>40</v>
      </c>
      <c r="X93">
        <v>25.31955</v>
      </c>
      <c r="Z93" s="2">
        <v>44966</v>
      </c>
      <c r="AA93" s="5">
        <v>40</v>
      </c>
      <c r="AC93" s="5">
        <f t="shared" si="17"/>
        <v>30.893257500000004</v>
      </c>
      <c r="AD93" s="5">
        <f t="shared" si="22"/>
        <v>34.103925208333344</v>
      </c>
      <c r="AE93" s="5">
        <f t="shared" si="20"/>
        <v>32.498591354166678</v>
      </c>
      <c r="AF93" s="5">
        <f t="shared" si="21"/>
        <v>25.31955</v>
      </c>
    </row>
    <row r="94" spans="1:32" x14ac:dyDescent="0.25">
      <c r="K94" s="2">
        <v>44562</v>
      </c>
      <c r="L94" s="2">
        <v>44602</v>
      </c>
      <c r="M94" s="3">
        <f t="shared" si="14"/>
        <v>41</v>
      </c>
      <c r="N94">
        <v>36.923752499999992</v>
      </c>
      <c r="P94" s="2">
        <v>44197</v>
      </c>
      <c r="Q94" s="4">
        <v>44276</v>
      </c>
      <c r="R94" s="3">
        <f t="shared" si="15"/>
        <v>80</v>
      </c>
      <c r="S94" s="3">
        <v>39.212687499999994</v>
      </c>
      <c r="T94" s="3"/>
      <c r="U94" s="2">
        <v>43831</v>
      </c>
      <c r="V94" s="2">
        <v>43871</v>
      </c>
      <c r="W94" s="3">
        <f t="shared" si="16"/>
        <v>41</v>
      </c>
      <c r="X94">
        <v>23.86475875</v>
      </c>
      <c r="Z94" s="2">
        <v>44967</v>
      </c>
      <c r="AA94" s="5">
        <v>41</v>
      </c>
      <c r="AC94" s="5">
        <f t="shared" si="17"/>
        <v>36.923752499999992</v>
      </c>
      <c r="AD94" s="5">
        <f t="shared" si="22"/>
        <v>28.805334999999992</v>
      </c>
      <c r="AE94" s="5">
        <f t="shared" si="20"/>
        <v>32.864543749999996</v>
      </c>
      <c r="AF94" s="5">
        <f t="shared" si="21"/>
        <v>23.86475875</v>
      </c>
    </row>
    <row r="95" spans="1:32" x14ac:dyDescent="0.25">
      <c r="K95" s="2">
        <v>44562</v>
      </c>
      <c r="L95" s="2">
        <v>44604</v>
      </c>
      <c r="M95" s="3">
        <f t="shared" si="14"/>
        <v>43</v>
      </c>
      <c r="N95">
        <v>44.44555714285714</v>
      </c>
      <c r="P95" s="2">
        <v>44197</v>
      </c>
      <c r="Q95" s="4">
        <v>44277</v>
      </c>
      <c r="R95" s="3">
        <f t="shared" si="15"/>
        <v>81</v>
      </c>
      <c r="S95" s="3">
        <v>43.752131249999998</v>
      </c>
      <c r="T95" s="3"/>
      <c r="U95" s="2">
        <v>43831</v>
      </c>
      <c r="V95" s="2">
        <v>43872</v>
      </c>
      <c r="W95" s="3">
        <f t="shared" si="16"/>
        <v>42</v>
      </c>
      <c r="X95">
        <v>29.5118425</v>
      </c>
      <c r="Z95" s="2">
        <v>44968</v>
      </c>
      <c r="AA95" s="5">
        <v>42</v>
      </c>
      <c r="AD95" s="5">
        <f t="shared" si="22"/>
        <v>17.707971874999991</v>
      </c>
      <c r="AE95" s="5">
        <f t="shared" si="20"/>
        <v>17.707971874999991</v>
      </c>
      <c r="AF95" s="5">
        <f t="shared" si="21"/>
        <v>29.5118425</v>
      </c>
    </row>
    <row r="96" spans="1:32" x14ac:dyDescent="0.25">
      <c r="K96" s="2">
        <v>44562</v>
      </c>
      <c r="L96" s="2">
        <v>44605</v>
      </c>
      <c r="M96" s="3">
        <f t="shared" si="14"/>
        <v>44</v>
      </c>
      <c r="N96">
        <v>38.171831250000004</v>
      </c>
      <c r="P96" s="2">
        <v>44197</v>
      </c>
      <c r="Q96" s="4">
        <v>44278</v>
      </c>
      <c r="R96" s="3">
        <f t="shared" si="15"/>
        <v>82</v>
      </c>
      <c r="S96" s="3">
        <v>48.137193750000009</v>
      </c>
      <c r="T96" s="3"/>
      <c r="U96" s="2">
        <v>43831</v>
      </c>
      <c r="V96" s="2">
        <v>43873</v>
      </c>
      <c r="W96" s="3">
        <f t="shared" si="16"/>
        <v>43</v>
      </c>
      <c r="X96">
        <v>30.855142499999999</v>
      </c>
      <c r="Z96" s="2">
        <v>44969</v>
      </c>
      <c r="AA96" s="5">
        <v>43</v>
      </c>
      <c r="AC96" s="5">
        <f t="shared" ref="AC96:AC127" si="23">VLOOKUP(AA96,M:N,2,0)</f>
        <v>44.44555714285714</v>
      </c>
      <c r="AD96" s="5">
        <f t="shared" si="22"/>
        <v>35.338293333333318</v>
      </c>
      <c r="AE96" s="5">
        <f t="shared" si="20"/>
        <v>39.891925238095226</v>
      </c>
      <c r="AF96" s="5">
        <f t="shared" si="21"/>
        <v>30.855142499999999</v>
      </c>
    </row>
    <row r="97" spans="11:32" x14ac:dyDescent="0.25">
      <c r="K97" s="2">
        <v>44562</v>
      </c>
      <c r="L97" s="2">
        <v>44606</v>
      </c>
      <c r="M97" s="3">
        <f t="shared" si="14"/>
        <v>45</v>
      </c>
      <c r="N97">
        <v>31.951148431249997</v>
      </c>
      <c r="P97" s="2">
        <v>44197</v>
      </c>
      <c r="Q97" s="4">
        <v>44279</v>
      </c>
      <c r="R97" s="3">
        <f t="shared" si="15"/>
        <v>83</v>
      </c>
      <c r="S97" s="3">
        <v>47.043849999999999</v>
      </c>
      <c r="T97" s="3"/>
      <c r="U97" s="2">
        <v>43831</v>
      </c>
      <c r="V97" s="2">
        <v>43874</v>
      </c>
      <c r="W97" s="3">
        <f t="shared" si="16"/>
        <v>44</v>
      </c>
      <c r="X97">
        <v>28.413137499999998</v>
      </c>
      <c r="Z97" s="2">
        <v>44970</v>
      </c>
      <c r="AA97" s="5">
        <v>44</v>
      </c>
      <c r="AC97" s="5">
        <f t="shared" si="23"/>
        <v>38.171831250000004</v>
      </c>
      <c r="AD97" s="5">
        <f t="shared" si="22"/>
        <v>37.561399166666703</v>
      </c>
      <c r="AE97" s="5">
        <f t="shared" si="20"/>
        <v>37.866615208333357</v>
      </c>
      <c r="AF97" s="5">
        <f t="shared" si="21"/>
        <v>28.413137499999998</v>
      </c>
    </row>
    <row r="98" spans="11:32" x14ac:dyDescent="0.25">
      <c r="K98" s="2">
        <v>44562</v>
      </c>
      <c r="L98" s="2">
        <v>44607</v>
      </c>
      <c r="M98" s="3">
        <f t="shared" ref="M98:M129" si="24">L98-INT(YEAR(K98)&amp;"/1/1")+1</f>
        <v>46</v>
      </c>
      <c r="N98">
        <v>27.506506250000001</v>
      </c>
      <c r="P98" s="2">
        <v>44197</v>
      </c>
      <c r="Q98" s="4">
        <v>44280</v>
      </c>
      <c r="R98" s="3">
        <f t="shared" ref="R98:R129" si="25">Q98-INT(YEAR(P98)&amp;"/1/1")+1</f>
        <v>84</v>
      </c>
      <c r="S98" s="3">
        <v>73.412481249999999</v>
      </c>
      <c r="T98" s="3"/>
      <c r="U98" s="2">
        <v>43831</v>
      </c>
      <c r="V98" s="2">
        <v>43875</v>
      </c>
      <c r="W98" s="3">
        <f t="shared" ref="W98:W129" si="26">V98-INT(YEAR(U98)&amp;"/1/1")+1</f>
        <v>45</v>
      </c>
      <c r="X98">
        <v>12.5754625</v>
      </c>
      <c r="Z98" s="2">
        <v>44971</v>
      </c>
      <c r="AA98" s="5">
        <v>45</v>
      </c>
      <c r="AC98" s="5">
        <f t="shared" si="23"/>
        <v>31.951148431249997</v>
      </c>
      <c r="AD98" s="5">
        <f t="shared" si="22"/>
        <v>33.490577499999972</v>
      </c>
      <c r="AE98" s="5">
        <f t="shared" si="20"/>
        <v>32.720862965624988</v>
      </c>
      <c r="AF98" s="5">
        <f t="shared" si="21"/>
        <v>12.5754625</v>
      </c>
    </row>
    <row r="99" spans="11:32" x14ac:dyDescent="0.25">
      <c r="K99" s="2">
        <v>44562</v>
      </c>
      <c r="L99" s="2">
        <v>44608</v>
      </c>
      <c r="M99" s="3">
        <f t="shared" si="24"/>
        <v>47</v>
      </c>
      <c r="N99">
        <v>29.765712499999999</v>
      </c>
      <c r="P99" s="2">
        <v>44197</v>
      </c>
      <c r="Q99" s="4">
        <v>44281</v>
      </c>
      <c r="R99" s="3">
        <f t="shared" si="25"/>
        <v>85</v>
      </c>
      <c r="S99" s="3">
        <v>68.96173125</v>
      </c>
      <c r="T99" s="3"/>
      <c r="U99" s="2">
        <v>43831</v>
      </c>
      <c r="V99" s="2">
        <v>43876</v>
      </c>
      <c r="W99" s="3">
        <f t="shared" si="26"/>
        <v>46</v>
      </c>
      <c r="X99">
        <v>24.3453625</v>
      </c>
      <c r="Z99" s="2">
        <v>44972</v>
      </c>
      <c r="AA99" s="5">
        <v>46</v>
      </c>
      <c r="AC99" s="5">
        <f t="shared" si="23"/>
        <v>27.506506250000001</v>
      </c>
      <c r="AD99" s="5">
        <f t="shared" si="22"/>
        <v>28.501341249999996</v>
      </c>
      <c r="AE99" s="5">
        <f t="shared" si="20"/>
        <v>28.003923749999998</v>
      </c>
      <c r="AF99" s="5">
        <f t="shared" si="21"/>
        <v>24.3453625</v>
      </c>
    </row>
    <row r="100" spans="11:32" x14ac:dyDescent="0.25">
      <c r="K100" s="2">
        <v>44562</v>
      </c>
      <c r="L100" s="2">
        <v>44609</v>
      </c>
      <c r="M100" s="3">
        <f t="shared" si="24"/>
        <v>48</v>
      </c>
      <c r="N100">
        <v>33.969824999999993</v>
      </c>
      <c r="P100" s="2">
        <v>44197</v>
      </c>
      <c r="Q100" s="4">
        <v>44282</v>
      </c>
      <c r="R100" s="3">
        <f t="shared" si="25"/>
        <v>86</v>
      </c>
      <c r="S100" s="3">
        <v>37.490931250000003</v>
      </c>
      <c r="T100" s="3"/>
      <c r="U100" s="2">
        <v>43831</v>
      </c>
      <c r="V100" s="2">
        <v>43877</v>
      </c>
      <c r="W100" s="3">
        <f t="shared" si="26"/>
        <v>47</v>
      </c>
      <c r="X100">
        <v>26.642299999999999</v>
      </c>
      <c r="Z100" s="2">
        <v>44973</v>
      </c>
      <c r="AA100" s="5">
        <v>47</v>
      </c>
      <c r="AC100" s="5">
        <f t="shared" si="23"/>
        <v>29.765712499999999</v>
      </c>
      <c r="AD100" s="5">
        <f t="shared" si="22"/>
        <v>42.335826458333351</v>
      </c>
      <c r="AE100" s="5">
        <f t="shared" si="20"/>
        <v>36.050769479166675</v>
      </c>
      <c r="AF100" s="5">
        <f t="shared" si="21"/>
        <v>26.642299999999999</v>
      </c>
    </row>
    <row r="101" spans="11:32" x14ac:dyDescent="0.25">
      <c r="K101" s="2">
        <v>44562</v>
      </c>
      <c r="L101" s="2">
        <v>44610</v>
      </c>
      <c r="M101" s="3">
        <f t="shared" si="24"/>
        <v>49</v>
      </c>
      <c r="N101">
        <v>31.81146875</v>
      </c>
      <c r="P101" s="2">
        <v>44197</v>
      </c>
      <c r="Q101" s="4">
        <v>44283</v>
      </c>
      <c r="R101" s="3">
        <f t="shared" si="25"/>
        <v>87</v>
      </c>
      <c r="S101" s="3">
        <v>39.871350000000007</v>
      </c>
      <c r="T101" s="3"/>
      <c r="U101" s="2">
        <v>43831</v>
      </c>
      <c r="V101" s="2">
        <v>43878</v>
      </c>
      <c r="W101" s="3">
        <f t="shared" si="26"/>
        <v>48</v>
      </c>
      <c r="X101">
        <v>24.849924999999999</v>
      </c>
      <c r="Z101" s="2">
        <v>44974</v>
      </c>
      <c r="AA101" s="5">
        <v>48</v>
      </c>
      <c r="AC101" s="5">
        <f t="shared" si="23"/>
        <v>33.969824999999993</v>
      </c>
      <c r="AD101" s="5">
        <f t="shared" si="22"/>
        <v>38.025629375000015</v>
      </c>
      <c r="AE101" s="5">
        <f t="shared" si="20"/>
        <v>35.997727187500004</v>
      </c>
      <c r="AF101" s="5">
        <f t="shared" si="21"/>
        <v>24.849924999999999</v>
      </c>
    </row>
    <row r="102" spans="11:32" x14ac:dyDescent="0.25">
      <c r="K102" s="2">
        <v>44562</v>
      </c>
      <c r="L102" s="2">
        <v>44611</v>
      </c>
      <c r="M102" s="3">
        <f t="shared" si="24"/>
        <v>50</v>
      </c>
      <c r="N102">
        <v>30.700900000000001</v>
      </c>
      <c r="P102" s="2">
        <v>44197</v>
      </c>
      <c r="Q102" s="4">
        <v>44284</v>
      </c>
      <c r="R102" s="3">
        <f t="shared" si="25"/>
        <v>88</v>
      </c>
      <c r="S102" s="3">
        <v>63.350475000000003</v>
      </c>
      <c r="T102" s="3"/>
      <c r="U102" s="2">
        <v>43831</v>
      </c>
      <c r="V102" s="2">
        <v>43879</v>
      </c>
      <c r="W102" s="3">
        <f t="shared" si="26"/>
        <v>49</v>
      </c>
      <c r="X102">
        <v>20.758912500000001</v>
      </c>
      <c r="Z102" s="2">
        <v>44975</v>
      </c>
      <c r="AA102" s="5">
        <v>49</v>
      </c>
      <c r="AC102" s="5">
        <f t="shared" si="23"/>
        <v>31.81146875</v>
      </c>
      <c r="AD102" s="5">
        <f t="shared" si="22"/>
        <v>41.326332499999971</v>
      </c>
      <c r="AE102" s="5">
        <f t="shared" si="20"/>
        <v>36.568900624999984</v>
      </c>
      <c r="AF102" s="5">
        <f t="shared" si="21"/>
        <v>20.758912500000001</v>
      </c>
    </row>
    <row r="103" spans="11:32" x14ac:dyDescent="0.25">
      <c r="K103" s="2">
        <v>44562</v>
      </c>
      <c r="L103" s="2">
        <v>44612</v>
      </c>
      <c r="M103" s="3">
        <f t="shared" si="24"/>
        <v>51</v>
      </c>
      <c r="N103">
        <v>34.053512500000004</v>
      </c>
      <c r="P103" s="2">
        <v>44197</v>
      </c>
      <c r="Q103" s="4">
        <v>44285</v>
      </c>
      <c r="R103" s="3">
        <f t="shared" si="25"/>
        <v>89</v>
      </c>
      <c r="S103" s="3">
        <v>44.567362499999994</v>
      </c>
      <c r="T103" s="3"/>
      <c r="U103" s="2">
        <v>43831</v>
      </c>
      <c r="V103" s="2">
        <v>43880</v>
      </c>
      <c r="W103" s="3">
        <f t="shared" si="26"/>
        <v>50</v>
      </c>
      <c r="X103">
        <v>18.26789625</v>
      </c>
      <c r="Z103" s="2">
        <v>44976</v>
      </c>
      <c r="AA103" s="5">
        <v>50</v>
      </c>
      <c r="AC103" s="5">
        <f t="shared" si="23"/>
        <v>30.700900000000001</v>
      </c>
      <c r="AD103" s="5">
        <f t="shared" si="22"/>
        <v>45.059697708333346</v>
      </c>
      <c r="AE103" s="5">
        <f t="shared" si="20"/>
        <v>37.880298854166675</v>
      </c>
      <c r="AF103" s="5">
        <f t="shared" si="21"/>
        <v>18.26789625</v>
      </c>
    </row>
    <row r="104" spans="11:32" x14ac:dyDescent="0.25">
      <c r="K104" s="2">
        <v>44562</v>
      </c>
      <c r="L104" s="2">
        <v>44613</v>
      </c>
      <c r="M104" s="3">
        <f t="shared" si="24"/>
        <v>52</v>
      </c>
      <c r="N104">
        <v>34.698635625000001</v>
      </c>
      <c r="P104" s="2">
        <v>44197</v>
      </c>
      <c r="Q104" s="4">
        <v>44286</v>
      </c>
      <c r="R104" s="3">
        <f t="shared" si="25"/>
        <v>90</v>
      </c>
      <c r="S104" s="3">
        <v>48.210862499999998</v>
      </c>
      <c r="T104" s="3"/>
      <c r="U104" s="2">
        <v>43831</v>
      </c>
      <c r="V104" s="2">
        <v>43881</v>
      </c>
      <c r="W104" s="3">
        <f t="shared" si="26"/>
        <v>51</v>
      </c>
      <c r="X104">
        <v>22.638549999999999</v>
      </c>
      <c r="Z104" s="2">
        <v>44977</v>
      </c>
      <c r="AA104" s="5">
        <v>51</v>
      </c>
      <c r="AC104" s="5">
        <f t="shared" si="23"/>
        <v>34.053512500000004</v>
      </c>
      <c r="AD104" s="5">
        <f t="shared" si="22"/>
        <v>46.907245625000044</v>
      </c>
      <c r="AE104" s="5">
        <f t="shared" si="20"/>
        <v>40.48037906250002</v>
      </c>
      <c r="AF104" s="5">
        <f t="shared" si="21"/>
        <v>22.638549999999999</v>
      </c>
    </row>
    <row r="105" spans="11:32" x14ac:dyDescent="0.25">
      <c r="K105" s="2">
        <v>44562</v>
      </c>
      <c r="L105" s="2">
        <v>44614</v>
      </c>
      <c r="M105" s="3">
        <f t="shared" si="24"/>
        <v>53</v>
      </c>
      <c r="N105">
        <v>31.580193125000001</v>
      </c>
      <c r="P105" s="2">
        <v>44197</v>
      </c>
      <c r="Q105" s="4">
        <v>44287</v>
      </c>
      <c r="R105" s="3">
        <f t="shared" si="25"/>
        <v>91</v>
      </c>
      <c r="S105" s="3">
        <v>35.042200000000001</v>
      </c>
      <c r="T105" s="3"/>
      <c r="U105" s="2">
        <v>43831</v>
      </c>
      <c r="V105" s="2">
        <v>43882</v>
      </c>
      <c r="W105" s="3">
        <f t="shared" si="26"/>
        <v>52</v>
      </c>
      <c r="X105">
        <v>19.877818749999999</v>
      </c>
      <c r="Z105" s="2">
        <v>44978</v>
      </c>
      <c r="AA105" s="5">
        <v>52</v>
      </c>
      <c r="AC105" s="5">
        <f t="shared" si="23"/>
        <v>34.698635625000001</v>
      </c>
      <c r="AD105" s="5">
        <f t="shared" si="22"/>
        <v>50.212534374999976</v>
      </c>
      <c r="AE105" s="5">
        <f t="shared" si="20"/>
        <v>42.455584999999985</v>
      </c>
      <c r="AF105" s="5">
        <f t="shared" si="21"/>
        <v>19.877818749999999</v>
      </c>
    </row>
    <row r="106" spans="11:32" x14ac:dyDescent="0.25">
      <c r="K106" s="2">
        <v>44562</v>
      </c>
      <c r="L106" s="2">
        <v>44615</v>
      </c>
      <c r="M106" s="3">
        <f t="shared" si="24"/>
        <v>54</v>
      </c>
      <c r="N106">
        <v>37.739875000000005</v>
      </c>
      <c r="P106" s="2">
        <v>44197</v>
      </c>
      <c r="Q106" s="4">
        <v>44288</v>
      </c>
      <c r="R106" s="3">
        <f t="shared" si="25"/>
        <v>92</v>
      </c>
      <c r="S106" s="3">
        <v>30.758462499999997</v>
      </c>
      <c r="T106" s="3"/>
      <c r="U106" s="2">
        <v>43831</v>
      </c>
      <c r="V106" s="2">
        <v>43883</v>
      </c>
      <c r="W106" s="3">
        <f t="shared" si="26"/>
        <v>53</v>
      </c>
      <c r="X106">
        <v>27.2228125</v>
      </c>
      <c r="Z106" s="2">
        <v>44979</v>
      </c>
      <c r="AA106" s="5">
        <v>53</v>
      </c>
      <c r="AC106" s="5">
        <f t="shared" si="23"/>
        <v>31.580193125000001</v>
      </c>
      <c r="AD106" s="5">
        <f t="shared" si="22"/>
        <v>51.757084791666628</v>
      </c>
      <c r="AE106" s="5">
        <f t="shared" si="20"/>
        <v>41.668638958333318</v>
      </c>
      <c r="AF106" s="5">
        <f t="shared" si="21"/>
        <v>27.2228125</v>
      </c>
    </row>
    <row r="107" spans="11:32" x14ac:dyDescent="0.25">
      <c r="K107" s="2">
        <v>44562</v>
      </c>
      <c r="L107" s="2">
        <v>44616</v>
      </c>
      <c r="M107" s="3">
        <f t="shared" si="24"/>
        <v>55</v>
      </c>
      <c r="N107">
        <v>41.77103125</v>
      </c>
      <c r="P107" s="2">
        <v>44197</v>
      </c>
      <c r="Q107" s="4">
        <v>44289</v>
      </c>
      <c r="R107" s="3">
        <f t="shared" si="25"/>
        <v>93</v>
      </c>
      <c r="S107" s="3">
        <v>26.882956250000007</v>
      </c>
      <c r="T107" s="3"/>
      <c r="U107" s="2">
        <v>43831</v>
      </c>
      <c r="V107" s="2">
        <v>43884</v>
      </c>
      <c r="W107" s="3">
        <f t="shared" si="26"/>
        <v>54</v>
      </c>
      <c r="X107">
        <v>19.176224999999999</v>
      </c>
      <c r="Z107" s="2">
        <v>44980</v>
      </c>
      <c r="AA107" s="5">
        <v>54</v>
      </c>
      <c r="AC107" s="5">
        <f t="shared" si="23"/>
        <v>37.739875000000005</v>
      </c>
      <c r="AD107" s="5">
        <f t="shared" si="22"/>
        <v>41.823688750000002</v>
      </c>
      <c r="AE107" s="5">
        <f t="shared" si="20"/>
        <v>39.781781875000007</v>
      </c>
      <c r="AF107" s="5">
        <f t="shared" si="21"/>
        <v>19.176224999999999</v>
      </c>
    </row>
    <row r="108" spans="11:32" x14ac:dyDescent="0.25">
      <c r="K108" s="2">
        <v>44562</v>
      </c>
      <c r="L108" s="2">
        <v>44617</v>
      </c>
      <c r="M108" s="3">
        <f t="shared" si="24"/>
        <v>56</v>
      </c>
      <c r="N108">
        <v>33.804940000000002</v>
      </c>
      <c r="P108" s="2">
        <v>44197</v>
      </c>
      <c r="Q108" s="4">
        <v>44290</v>
      </c>
      <c r="R108" s="3">
        <f t="shared" si="25"/>
        <v>94</v>
      </c>
      <c r="S108" s="3">
        <v>52.460018750000003</v>
      </c>
      <c r="T108" s="3"/>
      <c r="U108" s="2">
        <v>43831</v>
      </c>
      <c r="V108" s="2">
        <v>43885</v>
      </c>
      <c r="W108" s="3">
        <f t="shared" si="26"/>
        <v>55</v>
      </c>
      <c r="X108">
        <v>21.821963749999998</v>
      </c>
      <c r="Z108" s="2">
        <v>44981</v>
      </c>
      <c r="AA108" s="5">
        <v>55</v>
      </c>
      <c r="AC108" s="5">
        <f t="shared" si="23"/>
        <v>41.77103125</v>
      </c>
      <c r="AD108" s="5">
        <f t="shared" si="22"/>
        <v>39.851203749999996</v>
      </c>
      <c r="AE108" s="5">
        <f t="shared" si="20"/>
        <v>40.811117499999995</v>
      </c>
      <c r="AF108" s="5">
        <f t="shared" si="21"/>
        <v>21.821963749999998</v>
      </c>
    </row>
    <row r="109" spans="11:32" x14ac:dyDescent="0.25">
      <c r="K109" s="2">
        <v>44562</v>
      </c>
      <c r="L109" s="2">
        <v>44618</v>
      </c>
      <c r="M109" s="3">
        <f t="shared" si="24"/>
        <v>57</v>
      </c>
      <c r="N109">
        <v>45.905981250000004</v>
      </c>
      <c r="P109" s="2">
        <v>44197</v>
      </c>
      <c r="Q109" s="4">
        <v>44291</v>
      </c>
      <c r="R109" s="3">
        <f t="shared" si="25"/>
        <v>95</v>
      </c>
      <c r="S109" s="3">
        <v>58.683987500000001</v>
      </c>
      <c r="T109" s="3"/>
      <c r="U109" s="2">
        <v>43831</v>
      </c>
      <c r="V109" s="2">
        <v>43886</v>
      </c>
      <c r="W109" s="3">
        <f t="shared" si="26"/>
        <v>56</v>
      </c>
      <c r="X109">
        <v>20.896749999999997</v>
      </c>
      <c r="Z109" s="2">
        <v>44982</v>
      </c>
      <c r="AA109" s="5">
        <v>56</v>
      </c>
      <c r="AC109" s="5">
        <f t="shared" si="23"/>
        <v>33.804940000000002</v>
      </c>
      <c r="AD109" s="5">
        <f t="shared" si="22"/>
        <v>27.417082499999985</v>
      </c>
      <c r="AE109" s="5">
        <f t="shared" si="20"/>
        <v>30.611011249999994</v>
      </c>
      <c r="AF109" s="5">
        <f t="shared" si="21"/>
        <v>20.896749999999997</v>
      </c>
    </row>
    <row r="110" spans="11:32" x14ac:dyDescent="0.25">
      <c r="K110" s="2">
        <v>44562</v>
      </c>
      <c r="L110" s="2">
        <v>44619</v>
      </c>
      <c r="M110" s="3">
        <f t="shared" si="24"/>
        <v>58</v>
      </c>
      <c r="N110">
        <v>43.136275000000005</v>
      </c>
      <c r="P110" s="2">
        <v>44197</v>
      </c>
      <c r="Q110" s="4">
        <v>44292</v>
      </c>
      <c r="R110" s="3">
        <f t="shared" si="25"/>
        <v>96</v>
      </c>
      <c r="S110" s="3">
        <v>65.857912500000012</v>
      </c>
      <c r="T110" s="3"/>
      <c r="U110" s="2">
        <v>43831</v>
      </c>
      <c r="V110" s="2">
        <v>43887</v>
      </c>
      <c r="W110" s="3">
        <f t="shared" si="26"/>
        <v>57</v>
      </c>
      <c r="X110">
        <v>16.5578875</v>
      </c>
      <c r="Z110" s="2">
        <v>44983</v>
      </c>
      <c r="AA110" s="5">
        <v>57</v>
      </c>
      <c r="AC110" s="5">
        <f t="shared" si="23"/>
        <v>45.905981250000004</v>
      </c>
      <c r="AD110" s="5">
        <f t="shared" si="22"/>
        <v>27.686166249999978</v>
      </c>
      <c r="AE110" s="5">
        <f t="shared" si="20"/>
        <v>36.796073749999991</v>
      </c>
      <c r="AF110" s="5">
        <f t="shared" si="21"/>
        <v>16.5578875</v>
      </c>
    </row>
    <row r="111" spans="11:32" x14ac:dyDescent="0.25">
      <c r="K111" s="2">
        <v>44562</v>
      </c>
      <c r="L111" s="2">
        <v>44620</v>
      </c>
      <c r="M111" s="3">
        <f t="shared" si="24"/>
        <v>59</v>
      </c>
      <c r="N111">
        <v>51.528412500000002</v>
      </c>
      <c r="P111" s="2">
        <v>44197</v>
      </c>
      <c r="Q111" s="4">
        <v>44293</v>
      </c>
      <c r="R111" s="3">
        <f t="shared" si="25"/>
        <v>97</v>
      </c>
      <c r="S111" s="3">
        <v>38.890418749999995</v>
      </c>
      <c r="T111" s="3"/>
      <c r="U111" s="2">
        <v>43831</v>
      </c>
      <c r="V111" s="2">
        <v>43888</v>
      </c>
      <c r="W111" s="3">
        <f t="shared" si="26"/>
        <v>58</v>
      </c>
      <c r="X111">
        <v>13.713150000000001</v>
      </c>
      <c r="Z111" s="2">
        <v>44984</v>
      </c>
      <c r="AA111" s="5">
        <v>58</v>
      </c>
      <c r="AC111" s="5">
        <f t="shared" si="23"/>
        <v>43.136275000000005</v>
      </c>
      <c r="AD111" s="5">
        <f t="shared" si="22"/>
        <v>30.722127499999996</v>
      </c>
      <c r="AE111" s="5">
        <f t="shared" si="20"/>
        <v>36.929201249999998</v>
      </c>
      <c r="AF111" s="5">
        <f t="shared" si="21"/>
        <v>13.713150000000001</v>
      </c>
    </row>
    <row r="112" spans="11:32" x14ac:dyDescent="0.25">
      <c r="K112" s="2">
        <v>44562</v>
      </c>
      <c r="L112" s="2">
        <v>44621</v>
      </c>
      <c r="M112" s="3">
        <f t="shared" si="24"/>
        <v>60</v>
      </c>
      <c r="N112">
        <v>37.420081249999996</v>
      </c>
      <c r="P112" s="2">
        <v>44197</v>
      </c>
      <c r="Q112" s="4">
        <v>44294</v>
      </c>
      <c r="R112" s="3">
        <f t="shared" si="25"/>
        <v>98</v>
      </c>
      <c r="S112" s="3">
        <v>67.901974999999993</v>
      </c>
      <c r="T112" s="3"/>
      <c r="U112" s="2">
        <v>43831</v>
      </c>
      <c r="V112" s="2">
        <v>43889</v>
      </c>
      <c r="W112" s="3">
        <f t="shared" si="26"/>
        <v>59</v>
      </c>
      <c r="X112">
        <v>14.4429175</v>
      </c>
      <c r="Z112" s="2">
        <v>44985</v>
      </c>
      <c r="AA112" s="5">
        <v>59</v>
      </c>
      <c r="AC112" s="5">
        <f t="shared" si="23"/>
        <v>51.528412500000002</v>
      </c>
      <c r="AD112" s="5">
        <f t="shared" si="22"/>
        <v>17.17507812500001</v>
      </c>
      <c r="AE112" s="5">
        <f t="shared" si="20"/>
        <v>34.351745312500007</v>
      </c>
      <c r="AF112" s="5">
        <f t="shared" si="21"/>
        <v>14.4429175</v>
      </c>
    </row>
    <row r="113" spans="11:32" x14ac:dyDescent="0.25">
      <c r="K113" s="2">
        <v>44562</v>
      </c>
      <c r="L113" s="2">
        <v>44622</v>
      </c>
      <c r="M113" s="3">
        <f t="shared" si="24"/>
        <v>61</v>
      </c>
      <c r="N113">
        <v>43.607887500000004</v>
      </c>
      <c r="P113" s="2">
        <v>44197</v>
      </c>
      <c r="Q113" s="4">
        <v>44295</v>
      </c>
      <c r="R113" s="3">
        <f t="shared" si="25"/>
        <v>99</v>
      </c>
      <c r="S113" s="3">
        <v>63.878374999999998</v>
      </c>
      <c r="T113" s="3"/>
      <c r="U113" s="2">
        <v>43831</v>
      </c>
      <c r="V113" s="2">
        <v>43890</v>
      </c>
      <c r="W113" s="3">
        <f t="shared" si="26"/>
        <v>60</v>
      </c>
      <c r="X113">
        <v>11.428211249999999</v>
      </c>
      <c r="Z113" s="2">
        <v>44986</v>
      </c>
      <c r="AA113" s="5">
        <v>60</v>
      </c>
      <c r="AB113" s="5">
        <v>33.740682870370335</v>
      </c>
      <c r="AC113" s="5">
        <f t="shared" si="23"/>
        <v>37.420081249999996</v>
      </c>
      <c r="AD113" s="5">
        <f t="shared" si="22"/>
        <v>20.102562352941167</v>
      </c>
      <c r="AE113" s="5">
        <f t="shared" si="20"/>
        <v>28.761321801470579</v>
      </c>
      <c r="AF113" s="5">
        <f t="shared" si="21"/>
        <v>11.428211249999999</v>
      </c>
    </row>
    <row r="114" spans="11:32" x14ac:dyDescent="0.25">
      <c r="K114" s="2">
        <v>44562</v>
      </c>
      <c r="L114" s="2">
        <v>44623</v>
      </c>
      <c r="M114" s="3">
        <f t="shared" si="24"/>
        <v>62</v>
      </c>
      <c r="N114">
        <v>53.337727777777779</v>
      </c>
      <c r="P114" s="2">
        <v>44197</v>
      </c>
      <c r="Q114" s="4">
        <v>44296</v>
      </c>
      <c r="R114" s="3">
        <f t="shared" si="25"/>
        <v>100</v>
      </c>
      <c r="S114" s="3">
        <v>62.592537500000013</v>
      </c>
      <c r="T114" s="3"/>
      <c r="U114" s="2">
        <v>43831</v>
      </c>
      <c r="V114" s="2">
        <v>43891</v>
      </c>
      <c r="W114" s="3">
        <f t="shared" si="26"/>
        <v>61</v>
      </c>
      <c r="X114">
        <v>23.102</v>
      </c>
      <c r="Z114" s="2">
        <v>44987</v>
      </c>
      <c r="AA114" s="5">
        <v>61</v>
      </c>
      <c r="AB114" s="5">
        <v>31.079027777777753</v>
      </c>
      <c r="AC114" s="5">
        <f t="shared" si="23"/>
        <v>43.607887500000004</v>
      </c>
      <c r="AD114" s="5">
        <f t="shared" ref="AD114:AD145" si="27">VLOOKUP(AA114,R:S,2,0)</f>
        <v>39.691056250000003</v>
      </c>
      <c r="AE114" s="5">
        <f t="shared" si="20"/>
        <v>41.649471875000003</v>
      </c>
      <c r="AF114" s="5">
        <f t="shared" si="21"/>
        <v>23.102</v>
      </c>
    </row>
    <row r="115" spans="11:32" x14ac:dyDescent="0.25">
      <c r="K115" s="2">
        <v>44562</v>
      </c>
      <c r="L115" s="2">
        <v>44624</v>
      </c>
      <c r="M115" s="3">
        <f t="shared" si="24"/>
        <v>63</v>
      </c>
      <c r="N115">
        <v>61.172659999999993</v>
      </c>
      <c r="P115" s="2">
        <v>44197</v>
      </c>
      <c r="Q115" s="4">
        <v>44297</v>
      </c>
      <c r="R115" s="3">
        <f t="shared" si="25"/>
        <v>101</v>
      </c>
      <c r="S115" s="3">
        <v>32.902112500000001</v>
      </c>
      <c r="T115" s="3"/>
      <c r="U115" s="2">
        <v>43831</v>
      </c>
      <c r="V115" s="2">
        <v>43892</v>
      </c>
      <c r="W115" s="3">
        <f t="shared" si="26"/>
        <v>62</v>
      </c>
      <c r="X115">
        <v>21.400250000000003</v>
      </c>
      <c r="Z115" s="2">
        <v>44988</v>
      </c>
      <c r="AA115" s="5">
        <v>62</v>
      </c>
      <c r="AB115" s="5">
        <v>32.329282407407369</v>
      </c>
      <c r="AC115" s="5">
        <f t="shared" si="23"/>
        <v>53.337727777777779</v>
      </c>
      <c r="AD115" s="5">
        <f t="shared" si="27"/>
        <v>35.253887499999998</v>
      </c>
      <c r="AE115" s="5">
        <f t="shared" si="20"/>
        <v>44.295807638888888</v>
      </c>
      <c r="AF115" s="5">
        <f t="shared" si="21"/>
        <v>21.400250000000003</v>
      </c>
    </row>
    <row r="116" spans="11:32" x14ac:dyDescent="0.25">
      <c r="K116" s="2">
        <v>44562</v>
      </c>
      <c r="L116" s="2">
        <v>44625</v>
      </c>
      <c r="M116" s="3">
        <f t="shared" si="24"/>
        <v>64</v>
      </c>
      <c r="N116">
        <v>37.264431250000008</v>
      </c>
      <c r="P116" s="2">
        <v>44197</v>
      </c>
      <c r="Q116" s="4">
        <v>44298</v>
      </c>
      <c r="R116" s="3">
        <f t="shared" si="25"/>
        <v>102</v>
      </c>
      <c r="S116" s="3">
        <v>31.938475</v>
      </c>
      <c r="T116" s="3"/>
      <c r="U116" s="2">
        <v>43831</v>
      </c>
      <c r="V116" s="2">
        <v>43893</v>
      </c>
      <c r="W116" s="3">
        <f t="shared" si="26"/>
        <v>63</v>
      </c>
      <c r="X116">
        <v>25.646737500000004</v>
      </c>
      <c r="Z116" s="2">
        <v>44989</v>
      </c>
      <c r="AA116" s="5">
        <v>63</v>
      </c>
      <c r="AB116" s="5">
        <v>27.520879629629615</v>
      </c>
      <c r="AC116" s="5">
        <f t="shared" si="23"/>
        <v>61.172659999999993</v>
      </c>
      <c r="AD116" s="5">
        <f t="shared" si="27"/>
        <v>42.302875</v>
      </c>
      <c r="AE116" s="5">
        <f t="shared" si="20"/>
        <v>51.737767499999997</v>
      </c>
      <c r="AF116" s="5">
        <f t="shared" si="21"/>
        <v>25.646737500000004</v>
      </c>
    </row>
    <row r="117" spans="11:32" x14ac:dyDescent="0.25">
      <c r="K117" s="2">
        <v>44562</v>
      </c>
      <c r="L117" s="2">
        <v>44626</v>
      </c>
      <c r="M117" s="3">
        <f t="shared" si="24"/>
        <v>65</v>
      </c>
      <c r="N117">
        <v>58.231237499999999</v>
      </c>
      <c r="P117" s="2">
        <v>44197</v>
      </c>
      <c r="Q117" s="4">
        <v>44299</v>
      </c>
      <c r="R117" s="3">
        <f t="shared" si="25"/>
        <v>103</v>
      </c>
      <c r="S117" s="3">
        <v>45.715918749999986</v>
      </c>
      <c r="T117" s="3"/>
      <c r="U117" s="2">
        <v>43831</v>
      </c>
      <c r="V117" s="2">
        <v>43894</v>
      </c>
      <c r="W117" s="3">
        <f t="shared" si="26"/>
        <v>64</v>
      </c>
      <c r="X117">
        <v>20.717562500000003</v>
      </c>
      <c r="Z117" s="2">
        <v>44990</v>
      </c>
      <c r="AA117" s="5">
        <v>64</v>
      </c>
      <c r="AB117" s="5">
        <v>30.772951388888867</v>
      </c>
      <c r="AC117" s="5">
        <f t="shared" si="23"/>
        <v>37.264431250000008</v>
      </c>
      <c r="AD117" s="5">
        <f t="shared" si="27"/>
        <v>22.998462500000002</v>
      </c>
      <c r="AE117" s="5">
        <f t="shared" si="20"/>
        <v>30.131446875000005</v>
      </c>
      <c r="AF117" s="5">
        <f t="shared" si="21"/>
        <v>20.717562500000003</v>
      </c>
    </row>
    <row r="118" spans="11:32" x14ac:dyDescent="0.25">
      <c r="K118" s="2">
        <v>44562</v>
      </c>
      <c r="L118" s="2">
        <v>44627</v>
      </c>
      <c r="M118" s="3">
        <f t="shared" si="24"/>
        <v>66</v>
      </c>
      <c r="N118">
        <v>54.315768749999989</v>
      </c>
      <c r="P118" s="2">
        <v>44197</v>
      </c>
      <c r="Q118" s="4">
        <v>44300</v>
      </c>
      <c r="R118" s="3">
        <f t="shared" si="25"/>
        <v>104</v>
      </c>
      <c r="S118" s="3">
        <v>49.14910625000001</v>
      </c>
      <c r="T118" s="3"/>
      <c r="U118" s="2">
        <v>43831</v>
      </c>
      <c r="V118" s="2">
        <v>43895</v>
      </c>
      <c r="W118" s="3">
        <f t="shared" si="26"/>
        <v>65</v>
      </c>
      <c r="X118">
        <v>20.393699999999999</v>
      </c>
      <c r="Z118" s="2">
        <v>44991</v>
      </c>
      <c r="AA118" s="5">
        <v>65</v>
      </c>
      <c r="AB118" s="5">
        <v>28.052164351851832</v>
      </c>
      <c r="AC118" s="5">
        <f t="shared" si="23"/>
        <v>58.231237499999999</v>
      </c>
      <c r="AD118" s="5">
        <f t="shared" si="27"/>
        <v>34.80281875</v>
      </c>
      <c r="AE118" s="5">
        <f t="shared" si="20"/>
        <v>46.517028124999996</v>
      </c>
      <c r="AF118" s="5">
        <f t="shared" si="21"/>
        <v>20.393699999999999</v>
      </c>
    </row>
    <row r="119" spans="11:32" x14ac:dyDescent="0.25">
      <c r="K119" s="2">
        <v>44562</v>
      </c>
      <c r="L119" s="2">
        <v>44628</v>
      </c>
      <c r="M119" s="3">
        <f t="shared" si="24"/>
        <v>67</v>
      </c>
      <c r="N119">
        <v>63.542243750000004</v>
      </c>
      <c r="P119" s="2">
        <v>44197</v>
      </c>
      <c r="Q119" s="4">
        <v>44301</v>
      </c>
      <c r="R119" s="3">
        <f t="shared" si="25"/>
        <v>105</v>
      </c>
      <c r="S119" s="3">
        <v>46.22265625</v>
      </c>
      <c r="T119" s="3"/>
      <c r="U119" s="2">
        <v>43831</v>
      </c>
      <c r="V119" s="2">
        <v>43896</v>
      </c>
      <c r="W119" s="3">
        <f t="shared" si="26"/>
        <v>66</v>
      </c>
      <c r="X119">
        <v>20.55942125</v>
      </c>
      <c r="Z119" s="2">
        <v>44992</v>
      </c>
      <c r="AA119" s="5">
        <v>66</v>
      </c>
      <c r="AB119" s="5">
        <v>29.441967592592572</v>
      </c>
      <c r="AC119" s="5">
        <f t="shared" si="23"/>
        <v>54.315768749999989</v>
      </c>
      <c r="AD119" s="5">
        <f t="shared" si="27"/>
        <v>36.351325000000003</v>
      </c>
      <c r="AE119" s="5">
        <f t="shared" si="20"/>
        <v>45.333546874999996</v>
      </c>
      <c r="AF119" s="5">
        <f t="shared" si="21"/>
        <v>20.55942125</v>
      </c>
    </row>
    <row r="120" spans="11:32" x14ac:dyDescent="0.25">
      <c r="K120" s="2">
        <v>44562</v>
      </c>
      <c r="L120" s="2">
        <v>44629</v>
      </c>
      <c r="M120" s="3">
        <f t="shared" si="24"/>
        <v>68</v>
      </c>
      <c r="N120">
        <v>95.760925000000015</v>
      </c>
      <c r="P120" s="2">
        <v>44197</v>
      </c>
      <c r="Q120" s="4">
        <v>44302</v>
      </c>
      <c r="R120" s="3">
        <f t="shared" si="25"/>
        <v>106</v>
      </c>
      <c r="S120" s="3">
        <v>59.597937499999993</v>
      </c>
      <c r="T120" s="3"/>
      <c r="U120" s="2">
        <v>43831</v>
      </c>
      <c r="V120" s="2">
        <v>43897</v>
      </c>
      <c r="W120" s="3">
        <f t="shared" si="26"/>
        <v>67</v>
      </c>
      <c r="X120">
        <v>17.68295625</v>
      </c>
      <c r="Z120" s="2">
        <v>44993</v>
      </c>
      <c r="AA120" s="5">
        <v>67</v>
      </c>
      <c r="AB120" s="5">
        <v>20.391458333333318</v>
      </c>
      <c r="AC120" s="5">
        <f t="shared" si="23"/>
        <v>63.542243750000004</v>
      </c>
      <c r="AD120" s="5">
        <f t="shared" si="27"/>
        <v>37.902743749999999</v>
      </c>
      <c r="AE120" s="5">
        <f t="shared" si="20"/>
        <v>50.722493749999998</v>
      </c>
      <c r="AF120" s="5">
        <f t="shared" si="21"/>
        <v>17.68295625</v>
      </c>
    </row>
    <row r="121" spans="11:32" x14ac:dyDescent="0.25">
      <c r="K121" s="2">
        <v>44562</v>
      </c>
      <c r="L121" s="2">
        <v>44630</v>
      </c>
      <c r="M121" s="3">
        <f t="shared" si="24"/>
        <v>69</v>
      </c>
      <c r="N121">
        <v>70.121499999999997</v>
      </c>
      <c r="P121" s="2">
        <v>44197</v>
      </c>
      <c r="Q121" s="4">
        <v>44303</v>
      </c>
      <c r="R121" s="3">
        <f t="shared" si="25"/>
        <v>107</v>
      </c>
      <c r="S121" s="3">
        <v>49.802956249999994</v>
      </c>
      <c r="T121" s="3"/>
      <c r="U121" s="2">
        <v>43831</v>
      </c>
      <c r="V121" s="2">
        <v>43898</v>
      </c>
      <c r="W121" s="3">
        <f t="shared" si="26"/>
        <v>68</v>
      </c>
      <c r="X121">
        <v>14.021700000000001</v>
      </c>
      <c r="Z121" s="2">
        <v>44994</v>
      </c>
      <c r="AA121" s="5">
        <v>68</v>
      </c>
      <c r="AB121" s="5">
        <v>38.489305555555532</v>
      </c>
      <c r="AC121" s="5">
        <f t="shared" si="23"/>
        <v>95.760925000000015</v>
      </c>
      <c r="AD121" s="5">
        <f t="shared" si="27"/>
        <v>41.334975000000007</v>
      </c>
      <c r="AE121" s="5">
        <f t="shared" si="20"/>
        <v>68.547950000000014</v>
      </c>
      <c r="AF121" s="5">
        <f t="shared" si="21"/>
        <v>14.021700000000001</v>
      </c>
    </row>
    <row r="122" spans="11:32" x14ac:dyDescent="0.25">
      <c r="K122" s="2">
        <v>44562</v>
      </c>
      <c r="L122" s="2">
        <v>44631</v>
      </c>
      <c r="M122" s="3">
        <f t="shared" si="24"/>
        <v>70</v>
      </c>
      <c r="N122">
        <v>94.973126666666673</v>
      </c>
      <c r="P122" s="2">
        <v>44197</v>
      </c>
      <c r="Q122" s="4">
        <v>44304</v>
      </c>
      <c r="R122" s="3">
        <f t="shared" si="25"/>
        <v>108</v>
      </c>
      <c r="S122" s="3">
        <v>70.297868749999992</v>
      </c>
      <c r="T122" s="3"/>
      <c r="U122" s="2">
        <v>43831</v>
      </c>
      <c r="V122" s="2">
        <v>43899</v>
      </c>
      <c r="W122" s="3">
        <f t="shared" si="26"/>
        <v>69</v>
      </c>
      <c r="X122">
        <v>17.40064125</v>
      </c>
      <c r="Z122" s="2">
        <v>44995</v>
      </c>
      <c r="AA122" s="5">
        <v>69</v>
      </c>
      <c r="AB122" s="5">
        <v>38.71242129629627</v>
      </c>
      <c r="AC122" s="5">
        <f t="shared" si="23"/>
        <v>70.121499999999997</v>
      </c>
      <c r="AD122" s="5">
        <f t="shared" si="27"/>
        <v>52.333693750000002</v>
      </c>
      <c r="AE122" s="5">
        <f t="shared" si="20"/>
        <v>61.227596875000003</v>
      </c>
      <c r="AF122" s="5">
        <f t="shared" si="21"/>
        <v>17.40064125</v>
      </c>
    </row>
    <row r="123" spans="11:32" x14ac:dyDescent="0.25">
      <c r="K123" s="2">
        <v>44562</v>
      </c>
      <c r="L123" s="2">
        <v>44632</v>
      </c>
      <c r="M123" s="3">
        <f t="shared" si="24"/>
        <v>71</v>
      </c>
      <c r="N123">
        <v>70.370231250000018</v>
      </c>
      <c r="P123" s="2">
        <v>44197</v>
      </c>
      <c r="Q123" s="4">
        <v>44305</v>
      </c>
      <c r="R123" s="3">
        <f t="shared" si="25"/>
        <v>109</v>
      </c>
      <c r="S123" s="3">
        <v>85.115624999999994</v>
      </c>
      <c r="T123" s="3"/>
      <c r="U123" s="2">
        <v>43831</v>
      </c>
      <c r="V123" s="2">
        <v>43900</v>
      </c>
      <c r="W123" s="3">
        <f t="shared" si="26"/>
        <v>70</v>
      </c>
      <c r="X123">
        <v>25.422499999999996</v>
      </c>
      <c r="Z123" s="2">
        <v>44996</v>
      </c>
      <c r="AA123" s="5">
        <v>70</v>
      </c>
      <c r="AB123" s="5">
        <v>36.517097222222198</v>
      </c>
      <c r="AC123" s="5">
        <f t="shared" si="23"/>
        <v>94.973126666666673</v>
      </c>
      <c r="AD123" s="5">
        <f t="shared" si="27"/>
        <v>23.144762500000002</v>
      </c>
      <c r="AE123" s="5">
        <f t="shared" si="20"/>
        <v>59.058944583333336</v>
      </c>
      <c r="AF123" s="5">
        <f t="shared" si="21"/>
        <v>25.422499999999996</v>
      </c>
    </row>
    <row r="124" spans="11:32" x14ac:dyDescent="0.25">
      <c r="K124" s="2">
        <v>44562</v>
      </c>
      <c r="L124" s="2">
        <v>44633</v>
      </c>
      <c r="M124" s="3">
        <f t="shared" si="24"/>
        <v>72</v>
      </c>
      <c r="N124">
        <v>49.006396874999993</v>
      </c>
      <c r="P124" s="2">
        <v>44197</v>
      </c>
      <c r="Q124" s="4">
        <v>44306</v>
      </c>
      <c r="R124" s="3">
        <f t="shared" si="25"/>
        <v>110</v>
      </c>
      <c r="S124" s="3">
        <v>45.56813125</v>
      </c>
      <c r="T124" s="3"/>
      <c r="U124" s="2">
        <v>43831</v>
      </c>
      <c r="V124" s="2">
        <v>43901</v>
      </c>
      <c r="W124" s="3">
        <f t="shared" si="26"/>
        <v>71</v>
      </c>
      <c r="X124">
        <v>21.204101250000001</v>
      </c>
      <c r="Z124" s="2">
        <v>44997</v>
      </c>
      <c r="AA124" s="5">
        <v>71</v>
      </c>
      <c r="AB124" s="5">
        <v>26.355793981481469</v>
      </c>
      <c r="AC124" s="5">
        <f t="shared" si="23"/>
        <v>70.370231250000018</v>
      </c>
      <c r="AD124" s="5">
        <f t="shared" si="27"/>
        <v>43.968293749999994</v>
      </c>
      <c r="AE124" s="5">
        <f t="shared" si="20"/>
        <v>57.169262500000002</v>
      </c>
      <c r="AF124" s="5">
        <f t="shared" si="21"/>
        <v>21.204101250000001</v>
      </c>
    </row>
    <row r="125" spans="11:32" x14ac:dyDescent="0.25">
      <c r="K125" s="2">
        <v>44562</v>
      </c>
      <c r="L125" s="2">
        <v>44634</v>
      </c>
      <c r="M125" s="3">
        <f t="shared" si="24"/>
        <v>73</v>
      </c>
      <c r="N125">
        <v>39.041556249999999</v>
      </c>
      <c r="P125" s="2">
        <v>44197</v>
      </c>
      <c r="Q125" s="4">
        <v>44307</v>
      </c>
      <c r="R125" s="3">
        <f t="shared" si="25"/>
        <v>111</v>
      </c>
      <c r="S125" s="3">
        <v>41.710399999999993</v>
      </c>
      <c r="T125" s="3"/>
      <c r="U125" s="2">
        <v>43831</v>
      </c>
      <c r="V125" s="2">
        <v>43902</v>
      </c>
      <c r="W125" s="3">
        <f t="shared" si="26"/>
        <v>72</v>
      </c>
      <c r="X125">
        <v>26.274937500000004</v>
      </c>
      <c r="Z125" s="2">
        <v>44998</v>
      </c>
      <c r="AA125" s="5">
        <v>72</v>
      </c>
      <c r="AB125" s="5">
        <v>29.679826388888859</v>
      </c>
      <c r="AC125" s="5">
        <f t="shared" si="23"/>
        <v>49.006396874999993</v>
      </c>
      <c r="AD125" s="5">
        <f t="shared" si="27"/>
        <v>60.723000000000006</v>
      </c>
      <c r="AE125" s="5">
        <f t="shared" si="20"/>
        <v>54.864698437499996</v>
      </c>
      <c r="AF125" s="5">
        <f t="shared" si="21"/>
        <v>26.274937500000004</v>
      </c>
    </row>
    <row r="126" spans="11:32" x14ac:dyDescent="0.25">
      <c r="K126" s="2">
        <v>44562</v>
      </c>
      <c r="L126" s="2">
        <v>44635</v>
      </c>
      <c r="M126" s="3">
        <f t="shared" si="24"/>
        <v>74</v>
      </c>
      <c r="N126">
        <v>73.590518750000001</v>
      </c>
      <c r="P126" s="2">
        <v>44197</v>
      </c>
      <c r="Q126" s="4">
        <v>44308</v>
      </c>
      <c r="R126" s="3">
        <f t="shared" si="25"/>
        <v>112</v>
      </c>
      <c r="S126" s="3">
        <v>23.102187500000003</v>
      </c>
      <c r="T126" s="3"/>
      <c r="U126" s="2">
        <v>43831</v>
      </c>
      <c r="V126" s="2">
        <v>43903</v>
      </c>
      <c r="W126" s="3">
        <f t="shared" si="26"/>
        <v>73</v>
      </c>
      <c r="X126">
        <v>24.849887500000001</v>
      </c>
      <c r="Z126" s="2">
        <v>44999</v>
      </c>
      <c r="AA126" s="5">
        <v>73</v>
      </c>
      <c r="AB126" s="5">
        <v>31.261174768518487</v>
      </c>
      <c r="AC126" s="5">
        <f t="shared" si="23"/>
        <v>39.041556249999999</v>
      </c>
      <c r="AD126" s="5">
        <f t="shared" si="27"/>
        <v>58.937337499999998</v>
      </c>
      <c r="AE126" s="5">
        <f t="shared" si="20"/>
        <v>48.989446874999999</v>
      </c>
      <c r="AF126" s="5">
        <f t="shared" si="21"/>
        <v>24.849887500000001</v>
      </c>
    </row>
    <row r="127" spans="11:32" x14ac:dyDescent="0.25">
      <c r="K127" s="2">
        <v>44562</v>
      </c>
      <c r="L127" s="2">
        <v>44636</v>
      </c>
      <c r="M127" s="3">
        <f t="shared" si="24"/>
        <v>75</v>
      </c>
      <c r="N127">
        <v>76.846674999999991</v>
      </c>
      <c r="P127" s="2">
        <v>44197</v>
      </c>
      <c r="Q127" s="4">
        <v>44309</v>
      </c>
      <c r="R127" s="3">
        <f t="shared" si="25"/>
        <v>113</v>
      </c>
      <c r="S127" s="3">
        <v>50.766500000000001</v>
      </c>
      <c r="T127" s="3"/>
      <c r="U127" s="2">
        <v>43831</v>
      </c>
      <c r="V127" s="2">
        <v>43904</v>
      </c>
      <c r="W127" s="3">
        <f t="shared" si="26"/>
        <v>74</v>
      </c>
      <c r="X127">
        <v>27.290449999999996</v>
      </c>
      <c r="Z127" s="2">
        <v>45000</v>
      </c>
      <c r="AA127" s="5">
        <v>74</v>
      </c>
      <c r="AB127" s="5">
        <v>32.427289351851833</v>
      </c>
      <c r="AC127" s="5">
        <f t="shared" si="23"/>
        <v>73.590518750000001</v>
      </c>
      <c r="AD127" s="5">
        <f t="shared" si="27"/>
        <v>16.926749999999998</v>
      </c>
      <c r="AE127" s="5">
        <f t="shared" si="20"/>
        <v>45.258634375</v>
      </c>
      <c r="AF127" s="5">
        <f t="shared" si="21"/>
        <v>27.290449999999996</v>
      </c>
    </row>
    <row r="128" spans="11:32" x14ac:dyDescent="0.25">
      <c r="K128" s="2">
        <v>44562</v>
      </c>
      <c r="L128" s="2">
        <v>44637</v>
      </c>
      <c r="M128" s="3">
        <f t="shared" si="24"/>
        <v>76</v>
      </c>
      <c r="N128">
        <v>32.405909999999999</v>
      </c>
      <c r="P128" s="2">
        <v>44197</v>
      </c>
      <c r="Q128" s="4">
        <v>44310</v>
      </c>
      <c r="R128" s="3">
        <f t="shared" si="25"/>
        <v>114</v>
      </c>
      <c r="S128" s="3">
        <v>53.247493749999997</v>
      </c>
      <c r="T128" s="3"/>
      <c r="U128" s="2">
        <v>43831</v>
      </c>
      <c r="V128" s="2">
        <v>43905</v>
      </c>
      <c r="W128" s="3">
        <f t="shared" si="26"/>
        <v>75</v>
      </c>
      <c r="X128">
        <v>26.985899999999997</v>
      </c>
      <c r="Z128" s="2">
        <v>45001</v>
      </c>
      <c r="AA128" s="5">
        <v>75</v>
      </c>
      <c r="AB128" s="5">
        <v>37.458425925925908</v>
      </c>
      <c r="AC128" s="5">
        <f t="shared" ref="AC128:AC159" si="28">VLOOKUP(AA128,M:N,2,0)</f>
        <v>76.846674999999991</v>
      </c>
      <c r="AD128" s="5">
        <f t="shared" si="27"/>
        <v>35.522718750000003</v>
      </c>
      <c r="AE128" s="5">
        <f t="shared" si="20"/>
        <v>56.184696875</v>
      </c>
      <c r="AF128" s="5">
        <f t="shared" si="21"/>
        <v>26.985899999999997</v>
      </c>
    </row>
    <row r="129" spans="11:32" x14ac:dyDescent="0.25">
      <c r="K129" s="2">
        <v>44562</v>
      </c>
      <c r="L129" s="2">
        <v>44638</v>
      </c>
      <c r="M129" s="3">
        <f t="shared" si="24"/>
        <v>77</v>
      </c>
      <c r="N129">
        <v>23.504075</v>
      </c>
      <c r="P129" s="2">
        <v>44197</v>
      </c>
      <c r="Q129" s="4">
        <v>44311</v>
      </c>
      <c r="R129" s="3">
        <f t="shared" si="25"/>
        <v>115</v>
      </c>
      <c r="S129" s="3">
        <v>26.879681250000001</v>
      </c>
      <c r="T129" s="3"/>
      <c r="U129" s="2">
        <v>43831</v>
      </c>
      <c r="V129" s="2">
        <v>43906</v>
      </c>
      <c r="W129" s="3">
        <f t="shared" si="26"/>
        <v>76</v>
      </c>
      <c r="X129">
        <v>18.881812499999999</v>
      </c>
      <c r="Z129" s="2">
        <v>45002</v>
      </c>
      <c r="AA129" s="5">
        <v>76</v>
      </c>
      <c r="AB129" s="5">
        <v>35.739502314814786</v>
      </c>
      <c r="AC129" s="5">
        <f t="shared" si="28"/>
        <v>32.405909999999999</v>
      </c>
      <c r="AD129" s="5">
        <f t="shared" si="27"/>
        <v>40.682037500000007</v>
      </c>
      <c r="AE129" s="5">
        <f t="shared" si="20"/>
        <v>36.543973750000006</v>
      </c>
      <c r="AF129" s="5">
        <f t="shared" si="21"/>
        <v>18.881812499999999</v>
      </c>
    </row>
    <row r="130" spans="11:32" x14ac:dyDescent="0.25">
      <c r="K130" s="2">
        <v>44562</v>
      </c>
      <c r="L130" s="2">
        <v>44639</v>
      </c>
      <c r="M130" s="3">
        <f t="shared" ref="M130:M161" si="29">L130-INT(YEAR(K130)&amp;"/1/1")+1</f>
        <v>78</v>
      </c>
      <c r="N130">
        <v>31.457743750000002</v>
      </c>
      <c r="P130" s="2">
        <v>44197</v>
      </c>
      <c r="Q130" s="4">
        <v>44312</v>
      </c>
      <c r="R130" s="3">
        <f t="shared" ref="R130:R161" si="30">Q130-INT(YEAR(P130)&amp;"/1/1")+1</f>
        <v>116</v>
      </c>
      <c r="S130" s="3">
        <v>60.757968750000003</v>
      </c>
      <c r="T130" s="3"/>
      <c r="U130" s="2">
        <v>43831</v>
      </c>
      <c r="V130" s="2">
        <v>43907</v>
      </c>
      <c r="W130" s="3">
        <f t="shared" ref="W130:W161" si="31">V130-INT(YEAR(U130)&amp;"/1/1")+1</f>
        <v>77</v>
      </c>
      <c r="X130">
        <v>25.224974999999997</v>
      </c>
      <c r="Z130" s="2">
        <v>45003</v>
      </c>
      <c r="AA130" s="5">
        <v>77</v>
      </c>
      <c r="AB130" s="5">
        <v>28.984662037037012</v>
      </c>
      <c r="AC130" s="5">
        <f t="shared" si="28"/>
        <v>23.504075</v>
      </c>
      <c r="AD130" s="5">
        <f t="shared" si="27"/>
        <v>44.038006249999995</v>
      </c>
      <c r="AE130" s="5">
        <f t="shared" si="20"/>
        <v>33.771040624999998</v>
      </c>
      <c r="AF130" s="5">
        <f t="shared" si="21"/>
        <v>25.224974999999997</v>
      </c>
    </row>
    <row r="131" spans="11:32" x14ac:dyDescent="0.25">
      <c r="K131" s="2">
        <v>44562</v>
      </c>
      <c r="L131" s="2">
        <v>44640</v>
      </c>
      <c r="M131" s="3">
        <f t="shared" si="29"/>
        <v>79</v>
      </c>
      <c r="N131">
        <v>30.336725000000001</v>
      </c>
      <c r="P131" s="2">
        <v>44197</v>
      </c>
      <c r="Q131" s="4">
        <v>44313</v>
      </c>
      <c r="R131" s="3">
        <f t="shared" si="30"/>
        <v>117</v>
      </c>
      <c r="S131" s="3">
        <v>29.892303124999998</v>
      </c>
      <c r="T131" s="3"/>
      <c r="U131" s="2">
        <v>43831</v>
      </c>
      <c r="V131" s="2">
        <v>43908</v>
      </c>
      <c r="W131" s="3">
        <f t="shared" si="31"/>
        <v>78</v>
      </c>
      <c r="X131">
        <v>23.17621625</v>
      </c>
      <c r="Z131" s="2">
        <v>45004</v>
      </c>
      <c r="AA131" s="5">
        <v>78</v>
      </c>
      <c r="AB131" s="5">
        <v>29.683622685185156</v>
      </c>
      <c r="AC131" s="5">
        <f t="shared" si="28"/>
        <v>31.457743750000002</v>
      </c>
      <c r="AD131" s="5">
        <f t="shared" si="27"/>
        <v>37.516975000000009</v>
      </c>
      <c r="AE131" s="5">
        <f t="shared" ref="AE131:AE194" si="32">AVERAGE(AC131:AD131)</f>
        <v>34.487359375000004</v>
      </c>
      <c r="AF131" s="5">
        <f t="shared" ref="AF131:AF194" si="33">VLOOKUP(AA131,W:X,2,0)</f>
        <v>23.17621625</v>
      </c>
    </row>
    <row r="132" spans="11:32" x14ac:dyDescent="0.25">
      <c r="K132" s="2">
        <v>44562</v>
      </c>
      <c r="L132" s="2">
        <v>44641</v>
      </c>
      <c r="M132" s="3">
        <f t="shared" si="29"/>
        <v>80</v>
      </c>
      <c r="N132">
        <v>34.171762499999993</v>
      </c>
      <c r="P132" s="2">
        <v>44197</v>
      </c>
      <c r="Q132" s="4">
        <v>44314</v>
      </c>
      <c r="R132" s="3">
        <f t="shared" si="30"/>
        <v>118</v>
      </c>
      <c r="S132" s="3">
        <v>66.646893750000004</v>
      </c>
      <c r="T132" s="3"/>
      <c r="U132" s="2">
        <v>43831</v>
      </c>
      <c r="V132" s="2">
        <v>43909</v>
      </c>
      <c r="W132" s="3">
        <f t="shared" si="31"/>
        <v>79</v>
      </c>
      <c r="X132">
        <v>27.456799999999998</v>
      </c>
      <c r="Z132" s="2">
        <v>45005</v>
      </c>
      <c r="AA132" s="5">
        <v>79</v>
      </c>
      <c r="AB132" s="5">
        <v>36.657592592592557</v>
      </c>
      <c r="AC132" s="5">
        <f t="shared" si="28"/>
        <v>30.336725000000001</v>
      </c>
      <c r="AD132" s="5">
        <f t="shared" si="27"/>
        <v>38.894699999999993</v>
      </c>
      <c r="AE132" s="5">
        <f t="shared" si="32"/>
        <v>34.615712500000001</v>
      </c>
      <c r="AF132" s="5">
        <f t="shared" si="33"/>
        <v>27.456799999999998</v>
      </c>
    </row>
    <row r="133" spans="11:32" x14ac:dyDescent="0.25">
      <c r="K133" s="2">
        <v>44562</v>
      </c>
      <c r="L133" s="2">
        <v>44642</v>
      </c>
      <c r="M133" s="3">
        <f t="shared" si="29"/>
        <v>81</v>
      </c>
      <c r="N133">
        <v>63.0001125</v>
      </c>
      <c r="P133" s="2">
        <v>44197</v>
      </c>
      <c r="Q133" s="4">
        <v>44315</v>
      </c>
      <c r="R133" s="3">
        <f t="shared" si="30"/>
        <v>119</v>
      </c>
      <c r="S133" s="3">
        <v>56.087868750000005</v>
      </c>
      <c r="T133" s="3"/>
      <c r="U133" s="2">
        <v>43831</v>
      </c>
      <c r="V133" s="2">
        <v>43910</v>
      </c>
      <c r="W133" s="3">
        <f t="shared" si="31"/>
        <v>80</v>
      </c>
      <c r="X133">
        <v>21.827412500000001</v>
      </c>
      <c r="Z133" s="2">
        <v>45006</v>
      </c>
      <c r="AA133" s="5">
        <v>80</v>
      </c>
      <c r="AB133" s="5">
        <v>23.626990740740723</v>
      </c>
      <c r="AC133" s="5">
        <f t="shared" si="28"/>
        <v>34.171762499999993</v>
      </c>
      <c r="AD133" s="5">
        <f t="shared" si="27"/>
        <v>39.212687499999994</v>
      </c>
      <c r="AE133" s="5">
        <f t="shared" si="32"/>
        <v>36.692224999999993</v>
      </c>
      <c r="AF133" s="5">
        <f t="shared" si="33"/>
        <v>21.827412500000001</v>
      </c>
    </row>
    <row r="134" spans="11:32" x14ac:dyDescent="0.25">
      <c r="K134" s="2">
        <v>44562</v>
      </c>
      <c r="L134" s="2">
        <v>44643</v>
      </c>
      <c r="M134" s="3">
        <f t="shared" si="29"/>
        <v>82</v>
      </c>
      <c r="N134">
        <v>70.030193749999995</v>
      </c>
      <c r="P134" s="2">
        <v>44197</v>
      </c>
      <c r="Q134" s="4">
        <v>44316</v>
      </c>
      <c r="R134" s="3">
        <f t="shared" si="30"/>
        <v>120</v>
      </c>
      <c r="S134" s="3">
        <v>59.714493750000003</v>
      </c>
      <c r="T134" s="3"/>
      <c r="U134" s="2">
        <v>43831</v>
      </c>
      <c r="V134" s="2">
        <v>43911</v>
      </c>
      <c r="W134" s="3">
        <f t="shared" si="31"/>
        <v>81</v>
      </c>
      <c r="X134">
        <v>26.842637500000002</v>
      </c>
      <c r="Z134" s="2">
        <v>45007</v>
      </c>
      <c r="AA134" s="5">
        <v>81</v>
      </c>
      <c r="AB134" s="5">
        <v>23.186587962962943</v>
      </c>
      <c r="AC134" s="5">
        <f t="shared" si="28"/>
        <v>63.0001125</v>
      </c>
      <c r="AD134" s="5">
        <f t="shared" si="27"/>
        <v>43.752131249999998</v>
      </c>
      <c r="AE134" s="5">
        <f t="shared" si="32"/>
        <v>53.376121874999995</v>
      </c>
      <c r="AF134" s="5">
        <f t="shared" si="33"/>
        <v>26.842637500000002</v>
      </c>
    </row>
    <row r="135" spans="11:32" x14ac:dyDescent="0.25">
      <c r="K135" s="2">
        <v>44562</v>
      </c>
      <c r="L135" s="2">
        <v>44644</v>
      </c>
      <c r="M135" s="3">
        <f t="shared" si="29"/>
        <v>83</v>
      </c>
      <c r="N135">
        <v>72.741287499999999</v>
      </c>
      <c r="P135" s="2">
        <v>44197</v>
      </c>
      <c r="Q135" s="4">
        <v>44317</v>
      </c>
      <c r="R135" s="3">
        <f t="shared" si="30"/>
        <v>121</v>
      </c>
      <c r="S135" s="3">
        <v>55.54220625</v>
      </c>
      <c r="T135" s="3"/>
      <c r="U135" s="2">
        <v>43831</v>
      </c>
      <c r="V135" s="2">
        <v>43912</v>
      </c>
      <c r="W135" s="3">
        <f t="shared" si="31"/>
        <v>82</v>
      </c>
      <c r="X135">
        <v>23.584650000000003</v>
      </c>
      <c r="Z135" s="2">
        <v>45008</v>
      </c>
      <c r="AA135" s="5">
        <v>82</v>
      </c>
      <c r="AB135" s="5">
        <v>33.810300925925901</v>
      </c>
      <c r="AC135" s="5">
        <f t="shared" si="28"/>
        <v>70.030193749999995</v>
      </c>
      <c r="AD135" s="5">
        <f t="shared" si="27"/>
        <v>48.137193750000009</v>
      </c>
      <c r="AE135" s="5">
        <f t="shared" si="32"/>
        <v>59.083693750000002</v>
      </c>
      <c r="AF135" s="5">
        <f t="shared" si="33"/>
        <v>23.584650000000003</v>
      </c>
    </row>
    <row r="136" spans="11:32" x14ac:dyDescent="0.25">
      <c r="K136" s="2">
        <v>44562</v>
      </c>
      <c r="L136" s="2">
        <v>44645</v>
      </c>
      <c r="M136" s="3">
        <f t="shared" si="29"/>
        <v>84</v>
      </c>
      <c r="N136">
        <v>19.340187499999995</v>
      </c>
      <c r="P136" s="2">
        <v>44197</v>
      </c>
      <c r="Q136" s="4">
        <v>44318</v>
      </c>
      <c r="R136" s="3">
        <f t="shared" si="30"/>
        <v>122</v>
      </c>
      <c r="S136" s="3">
        <v>52.701912499999992</v>
      </c>
      <c r="T136" s="3"/>
      <c r="U136" s="2">
        <v>43831</v>
      </c>
      <c r="V136" s="2">
        <v>43913</v>
      </c>
      <c r="W136" s="3">
        <f t="shared" si="31"/>
        <v>83</v>
      </c>
      <c r="X136">
        <v>22.331612499999999</v>
      </c>
      <c r="Z136" s="2">
        <v>45009</v>
      </c>
      <c r="AA136" s="5">
        <v>83</v>
      </c>
      <c r="AB136" s="5">
        <v>37.992546296296275</v>
      </c>
      <c r="AC136" s="5">
        <f t="shared" si="28"/>
        <v>72.741287499999999</v>
      </c>
      <c r="AD136" s="5">
        <f t="shared" si="27"/>
        <v>47.043849999999999</v>
      </c>
      <c r="AE136" s="5">
        <f t="shared" si="32"/>
        <v>59.892568749999995</v>
      </c>
      <c r="AF136" s="5">
        <f t="shared" si="33"/>
        <v>22.331612499999999</v>
      </c>
    </row>
    <row r="137" spans="11:32" x14ac:dyDescent="0.25">
      <c r="K137" s="2">
        <v>44562</v>
      </c>
      <c r="L137" s="2">
        <v>44646</v>
      </c>
      <c r="M137" s="3">
        <f t="shared" si="29"/>
        <v>85</v>
      </c>
      <c r="N137">
        <v>60.708581250000009</v>
      </c>
      <c r="P137" s="2">
        <v>44197</v>
      </c>
      <c r="Q137" s="4">
        <v>44319</v>
      </c>
      <c r="R137" s="3">
        <f t="shared" si="30"/>
        <v>123</v>
      </c>
      <c r="S137" s="3">
        <v>78.006725000000003</v>
      </c>
      <c r="T137" s="3"/>
      <c r="U137" s="2">
        <v>43831</v>
      </c>
      <c r="V137" s="2">
        <v>43914</v>
      </c>
      <c r="W137" s="3">
        <f t="shared" si="31"/>
        <v>84</v>
      </c>
      <c r="X137">
        <v>29.542950000000001</v>
      </c>
      <c r="Z137" s="2">
        <v>45010</v>
      </c>
      <c r="AA137" s="5">
        <v>84</v>
      </c>
      <c r="AB137" s="5">
        <v>41.30687499999997</v>
      </c>
      <c r="AC137" s="5">
        <f t="shared" si="28"/>
        <v>19.340187499999995</v>
      </c>
      <c r="AD137" s="5">
        <f t="shared" si="27"/>
        <v>73.412481249999999</v>
      </c>
      <c r="AE137" s="5">
        <f t="shared" si="32"/>
        <v>46.376334374999999</v>
      </c>
      <c r="AF137" s="5">
        <f t="shared" si="33"/>
        <v>29.542950000000001</v>
      </c>
    </row>
    <row r="138" spans="11:32" x14ac:dyDescent="0.25">
      <c r="K138" s="2">
        <v>44562</v>
      </c>
      <c r="L138" s="2">
        <v>44647</v>
      </c>
      <c r="M138" s="3">
        <f t="shared" si="29"/>
        <v>86</v>
      </c>
      <c r="N138">
        <v>56.193693750000001</v>
      </c>
      <c r="P138" s="2">
        <v>44197</v>
      </c>
      <c r="Q138" s="4">
        <v>44320</v>
      </c>
      <c r="R138" s="3">
        <f t="shared" si="30"/>
        <v>124</v>
      </c>
      <c r="S138" s="3">
        <v>29.991472500000004</v>
      </c>
      <c r="T138" s="3"/>
      <c r="U138" s="2">
        <v>43831</v>
      </c>
      <c r="V138" s="2">
        <v>43915</v>
      </c>
      <c r="W138" s="3">
        <f t="shared" si="31"/>
        <v>85</v>
      </c>
      <c r="X138">
        <v>39.374837500000005</v>
      </c>
      <c r="Z138" s="2">
        <v>45011</v>
      </c>
      <c r="AA138" s="5">
        <v>85</v>
      </c>
      <c r="AB138" s="5">
        <v>37.256319444444422</v>
      </c>
      <c r="AC138" s="5">
        <f t="shared" si="28"/>
        <v>60.708581250000009</v>
      </c>
      <c r="AD138" s="5">
        <f t="shared" si="27"/>
        <v>68.96173125</v>
      </c>
      <c r="AE138" s="5">
        <f t="shared" si="32"/>
        <v>64.835156250000011</v>
      </c>
      <c r="AF138" s="5">
        <f t="shared" si="33"/>
        <v>39.374837500000005</v>
      </c>
    </row>
    <row r="139" spans="11:32" x14ac:dyDescent="0.25">
      <c r="K139" s="2">
        <v>44562</v>
      </c>
      <c r="L139" s="2">
        <v>44648</v>
      </c>
      <c r="M139" s="3">
        <f t="shared" si="29"/>
        <v>87</v>
      </c>
      <c r="N139">
        <v>65.074881250000004</v>
      </c>
      <c r="P139" s="2">
        <v>44197</v>
      </c>
      <c r="Q139" s="4">
        <v>44321</v>
      </c>
      <c r="R139" s="3">
        <f t="shared" si="30"/>
        <v>125</v>
      </c>
      <c r="S139" s="3">
        <v>64.484168750000009</v>
      </c>
      <c r="T139" s="3"/>
      <c r="U139" s="2">
        <v>43831</v>
      </c>
      <c r="V139" s="2">
        <v>43916</v>
      </c>
      <c r="W139" s="3">
        <f t="shared" si="31"/>
        <v>86</v>
      </c>
      <c r="X139">
        <v>27.478787499999999</v>
      </c>
      <c r="Z139" s="2">
        <v>45012</v>
      </c>
      <c r="AA139" s="5">
        <v>86</v>
      </c>
      <c r="AB139" s="5">
        <v>41.392451388888865</v>
      </c>
      <c r="AC139" s="5">
        <f t="shared" si="28"/>
        <v>56.193693750000001</v>
      </c>
      <c r="AD139" s="5">
        <f t="shared" si="27"/>
        <v>37.490931250000003</v>
      </c>
      <c r="AE139" s="5">
        <f t="shared" si="32"/>
        <v>46.842312500000006</v>
      </c>
      <c r="AF139" s="5">
        <f t="shared" si="33"/>
        <v>27.478787499999999</v>
      </c>
    </row>
    <row r="140" spans="11:32" x14ac:dyDescent="0.25">
      <c r="K140" s="2">
        <v>44562</v>
      </c>
      <c r="L140" s="2">
        <v>44649</v>
      </c>
      <c r="M140" s="3">
        <f t="shared" si="29"/>
        <v>88</v>
      </c>
      <c r="N140">
        <v>74.408868750000011</v>
      </c>
      <c r="P140" s="2">
        <v>44197</v>
      </c>
      <c r="Q140" s="4">
        <v>44322</v>
      </c>
      <c r="R140" s="3">
        <f t="shared" si="30"/>
        <v>126</v>
      </c>
      <c r="S140" s="3">
        <v>58.134768750000006</v>
      </c>
      <c r="T140" s="3"/>
      <c r="U140" s="2">
        <v>43831</v>
      </c>
      <c r="V140" s="2">
        <v>43917</v>
      </c>
      <c r="W140" s="3">
        <f t="shared" si="31"/>
        <v>87</v>
      </c>
      <c r="X140">
        <v>25.885674999999999</v>
      </c>
      <c r="Z140" s="2">
        <v>45013</v>
      </c>
      <c r="AA140" s="5">
        <v>87</v>
      </c>
      <c r="AB140" s="5">
        <v>44.121805555555532</v>
      </c>
      <c r="AC140" s="5">
        <f t="shared" si="28"/>
        <v>65.074881250000004</v>
      </c>
      <c r="AD140" s="5">
        <f t="shared" si="27"/>
        <v>39.871350000000007</v>
      </c>
      <c r="AE140" s="5">
        <f t="shared" si="32"/>
        <v>52.473115625000005</v>
      </c>
      <c r="AF140" s="5">
        <f t="shared" si="33"/>
        <v>25.885674999999999</v>
      </c>
    </row>
    <row r="141" spans="11:32" x14ac:dyDescent="0.25">
      <c r="K141" s="2">
        <v>44562</v>
      </c>
      <c r="L141" s="2">
        <v>44650</v>
      </c>
      <c r="M141" s="3">
        <f t="shared" si="29"/>
        <v>89</v>
      </c>
      <c r="N141">
        <v>76.311362500000001</v>
      </c>
      <c r="P141" s="2">
        <v>44197</v>
      </c>
      <c r="Q141" s="4">
        <v>44323</v>
      </c>
      <c r="R141" s="3">
        <f t="shared" si="30"/>
        <v>127</v>
      </c>
      <c r="S141" s="3">
        <v>54.168225000000007</v>
      </c>
      <c r="T141" s="3"/>
      <c r="U141" s="2">
        <v>43831</v>
      </c>
      <c r="V141" s="2">
        <v>43918</v>
      </c>
      <c r="W141" s="3">
        <f t="shared" si="31"/>
        <v>88</v>
      </c>
      <c r="X141">
        <v>20.929375</v>
      </c>
      <c r="Z141" s="2">
        <v>45014</v>
      </c>
      <c r="AA141" s="5">
        <v>88</v>
      </c>
      <c r="AB141" s="5">
        <v>38.713715277777744</v>
      </c>
      <c r="AC141" s="5">
        <f t="shared" si="28"/>
        <v>74.408868750000011</v>
      </c>
      <c r="AD141" s="5">
        <f t="shared" si="27"/>
        <v>63.350475000000003</v>
      </c>
      <c r="AE141" s="5">
        <f t="shared" si="32"/>
        <v>68.879671875000014</v>
      </c>
      <c r="AF141" s="5">
        <f t="shared" si="33"/>
        <v>20.929375</v>
      </c>
    </row>
    <row r="142" spans="11:32" x14ac:dyDescent="0.25">
      <c r="K142" s="2">
        <v>44562</v>
      </c>
      <c r="L142" s="2">
        <v>44651</v>
      </c>
      <c r="M142" s="3">
        <f t="shared" si="29"/>
        <v>90</v>
      </c>
      <c r="N142">
        <v>47.527500000000011</v>
      </c>
      <c r="P142" s="2">
        <v>44197</v>
      </c>
      <c r="Q142" s="4">
        <v>44324</v>
      </c>
      <c r="R142" s="3">
        <f t="shared" si="30"/>
        <v>128</v>
      </c>
      <c r="S142" s="3">
        <v>63.182393750000003</v>
      </c>
      <c r="T142" s="3"/>
      <c r="U142" s="2">
        <v>43831</v>
      </c>
      <c r="V142" s="2">
        <v>43919</v>
      </c>
      <c r="W142" s="3">
        <f t="shared" si="31"/>
        <v>89</v>
      </c>
      <c r="X142">
        <v>20.952412499999998</v>
      </c>
      <c r="Z142" s="2">
        <v>45015</v>
      </c>
      <c r="AA142" s="5">
        <v>89</v>
      </c>
      <c r="AB142" s="5">
        <v>31.986828703703679</v>
      </c>
      <c r="AC142" s="5">
        <f t="shared" si="28"/>
        <v>76.311362500000001</v>
      </c>
      <c r="AD142" s="5">
        <f t="shared" si="27"/>
        <v>44.567362499999994</v>
      </c>
      <c r="AE142" s="5">
        <f t="shared" si="32"/>
        <v>60.439362500000001</v>
      </c>
      <c r="AF142" s="5">
        <f t="shared" si="33"/>
        <v>20.952412499999998</v>
      </c>
    </row>
    <row r="143" spans="11:32" x14ac:dyDescent="0.25">
      <c r="K143" s="2">
        <v>44562</v>
      </c>
      <c r="L143" s="2">
        <v>44652</v>
      </c>
      <c r="M143" s="3">
        <f t="shared" si="29"/>
        <v>91</v>
      </c>
      <c r="N143">
        <v>63.376806249999994</v>
      </c>
      <c r="P143" s="2">
        <v>44197</v>
      </c>
      <c r="Q143" s="4">
        <v>44325</v>
      </c>
      <c r="R143" s="3">
        <f t="shared" si="30"/>
        <v>129</v>
      </c>
      <c r="S143" s="3">
        <v>84.493937499999987</v>
      </c>
      <c r="T143" s="3"/>
      <c r="U143" s="2">
        <v>43831</v>
      </c>
      <c r="V143" s="2">
        <v>43920</v>
      </c>
      <c r="W143" s="3">
        <f t="shared" si="31"/>
        <v>90</v>
      </c>
      <c r="X143">
        <v>24.731475</v>
      </c>
      <c r="Z143" s="2">
        <v>45016</v>
      </c>
      <c r="AA143" s="5">
        <v>90</v>
      </c>
      <c r="AB143" s="5">
        <v>37.637577546296271</v>
      </c>
      <c r="AC143" s="5">
        <f t="shared" si="28"/>
        <v>47.527500000000011</v>
      </c>
      <c r="AD143" s="5">
        <f t="shared" si="27"/>
        <v>48.210862499999998</v>
      </c>
      <c r="AE143" s="5">
        <f t="shared" si="32"/>
        <v>47.869181250000004</v>
      </c>
      <c r="AF143" s="5">
        <f t="shared" si="33"/>
        <v>24.731475</v>
      </c>
    </row>
    <row r="144" spans="11:32" x14ac:dyDescent="0.25">
      <c r="K144" s="2">
        <v>44562</v>
      </c>
      <c r="L144" s="2">
        <v>44653</v>
      </c>
      <c r="M144" s="3">
        <f t="shared" si="29"/>
        <v>92</v>
      </c>
      <c r="N144">
        <v>76.724843750000019</v>
      </c>
      <c r="P144" s="2">
        <v>44197</v>
      </c>
      <c r="Q144" s="4">
        <v>44326</v>
      </c>
      <c r="R144" s="3">
        <f t="shared" si="30"/>
        <v>130</v>
      </c>
      <c r="S144" s="3">
        <v>74.622412499999996</v>
      </c>
      <c r="T144" s="3"/>
      <c r="U144" s="2">
        <v>43831</v>
      </c>
      <c r="V144" s="2">
        <v>43921</v>
      </c>
      <c r="W144" s="3">
        <f t="shared" si="31"/>
        <v>91</v>
      </c>
      <c r="X144">
        <v>28.210574999999999</v>
      </c>
      <c r="Z144" s="2">
        <v>45017</v>
      </c>
      <c r="AA144" s="5">
        <v>91</v>
      </c>
      <c r="AB144" s="5">
        <v>37.736874999999976</v>
      </c>
      <c r="AC144" s="5">
        <f t="shared" si="28"/>
        <v>63.376806249999994</v>
      </c>
      <c r="AD144" s="5">
        <f t="shared" si="27"/>
        <v>35.042200000000001</v>
      </c>
      <c r="AE144" s="5">
        <f t="shared" si="32"/>
        <v>49.209503124999998</v>
      </c>
      <c r="AF144" s="5">
        <f t="shared" si="33"/>
        <v>28.210574999999999</v>
      </c>
    </row>
    <row r="145" spans="11:32" x14ac:dyDescent="0.25">
      <c r="K145" s="2">
        <v>44562</v>
      </c>
      <c r="L145" s="2">
        <v>44654</v>
      </c>
      <c r="M145" s="3">
        <f t="shared" si="29"/>
        <v>93</v>
      </c>
      <c r="N145">
        <v>86.745875000000012</v>
      </c>
      <c r="P145" s="2">
        <v>44197</v>
      </c>
      <c r="Q145" s="4">
        <v>44327</v>
      </c>
      <c r="R145" s="3">
        <f t="shared" si="30"/>
        <v>131</v>
      </c>
      <c r="S145" s="3">
        <v>28.068193750000002</v>
      </c>
      <c r="T145" s="3"/>
      <c r="U145" s="2">
        <v>43831</v>
      </c>
      <c r="V145" s="2">
        <v>43922</v>
      </c>
      <c r="W145" s="3">
        <f t="shared" si="31"/>
        <v>92</v>
      </c>
      <c r="X145">
        <v>27.327262499999996</v>
      </c>
      <c r="Z145" s="2">
        <v>45018</v>
      </c>
      <c r="AA145" s="5">
        <v>92</v>
      </c>
      <c r="AB145" s="5">
        <v>40.455648148148121</v>
      </c>
      <c r="AC145" s="5">
        <f t="shared" si="28"/>
        <v>76.724843750000019</v>
      </c>
      <c r="AD145" s="5">
        <f t="shared" si="27"/>
        <v>30.758462499999997</v>
      </c>
      <c r="AE145" s="5">
        <f t="shared" si="32"/>
        <v>53.741653125000006</v>
      </c>
      <c r="AF145" s="5">
        <f t="shared" si="33"/>
        <v>27.327262499999996</v>
      </c>
    </row>
    <row r="146" spans="11:32" x14ac:dyDescent="0.25">
      <c r="K146" s="2">
        <v>44562</v>
      </c>
      <c r="L146" s="2">
        <v>44655</v>
      </c>
      <c r="M146" s="3">
        <f t="shared" si="29"/>
        <v>94</v>
      </c>
      <c r="N146">
        <v>70.616700000000009</v>
      </c>
      <c r="P146" s="2">
        <v>44197</v>
      </c>
      <c r="Q146" s="4">
        <v>44328</v>
      </c>
      <c r="R146" s="3">
        <f t="shared" si="30"/>
        <v>132</v>
      </c>
      <c r="S146" s="3">
        <v>21.52391875</v>
      </c>
      <c r="T146" s="3"/>
      <c r="U146" s="2">
        <v>43831</v>
      </c>
      <c r="V146" s="2">
        <v>43923</v>
      </c>
      <c r="W146" s="3">
        <f t="shared" si="31"/>
        <v>93</v>
      </c>
      <c r="X146">
        <v>22.248692500000001</v>
      </c>
      <c r="Z146" s="2">
        <v>45019</v>
      </c>
      <c r="AA146" s="5">
        <v>93</v>
      </c>
      <c r="AB146" s="5">
        <v>41.971944444444425</v>
      </c>
      <c r="AC146" s="5">
        <f t="shared" si="28"/>
        <v>86.745875000000012</v>
      </c>
      <c r="AD146" s="5">
        <f t="shared" ref="AD146:AD177" si="34">VLOOKUP(AA146,R:S,2,0)</f>
        <v>26.882956250000007</v>
      </c>
      <c r="AE146" s="5">
        <f t="shared" si="32"/>
        <v>56.814415625000009</v>
      </c>
      <c r="AF146" s="5">
        <f t="shared" si="33"/>
        <v>22.248692500000001</v>
      </c>
    </row>
    <row r="147" spans="11:32" x14ac:dyDescent="0.25">
      <c r="K147" s="2">
        <v>44562</v>
      </c>
      <c r="L147" s="2">
        <v>44656</v>
      </c>
      <c r="M147" s="3">
        <f t="shared" si="29"/>
        <v>95</v>
      </c>
      <c r="N147">
        <v>80.598849999999999</v>
      </c>
      <c r="P147" s="2">
        <v>44197</v>
      </c>
      <c r="Q147" s="4">
        <v>44329</v>
      </c>
      <c r="R147" s="3">
        <f t="shared" si="30"/>
        <v>133</v>
      </c>
      <c r="S147" s="3">
        <v>35.957099999999997</v>
      </c>
      <c r="T147" s="3"/>
      <c r="U147" s="2">
        <v>43831</v>
      </c>
      <c r="V147" s="2">
        <v>43924</v>
      </c>
      <c r="W147" s="3">
        <f t="shared" si="31"/>
        <v>94</v>
      </c>
      <c r="X147">
        <v>22.320174999999999</v>
      </c>
      <c r="Z147" s="2">
        <v>45020</v>
      </c>
      <c r="AA147" s="5">
        <v>94</v>
      </c>
      <c r="AB147" s="5">
        <v>47.353587962962933</v>
      </c>
      <c r="AC147" s="5">
        <f t="shared" si="28"/>
        <v>70.616700000000009</v>
      </c>
      <c r="AD147" s="5">
        <f t="shared" si="34"/>
        <v>52.460018750000003</v>
      </c>
      <c r="AE147" s="5">
        <f t="shared" si="32"/>
        <v>61.538359375000006</v>
      </c>
      <c r="AF147" s="5">
        <f t="shared" si="33"/>
        <v>22.320174999999999</v>
      </c>
    </row>
    <row r="148" spans="11:32" x14ac:dyDescent="0.25">
      <c r="K148" s="2">
        <v>44562</v>
      </c>
      <c r="L148" s="2">
        <v>44657</v>
      </c>
      <c r="M148" s="3">
        <f t="shared" si="29"/>
        <v>96</v>
      </c>
      <c r="N148">
        <v>83.534587500000015</v>
      </c>
      <c r="P148" s="2">
        <v>44197</v>
      </c>
      <c r="Q148" s="4">
        <v>44330</v>
      </c>
      <c r="R148" s="3">
        <f t="shared" si="30"/>
        <v>134</v>
      </c>
      <c r="S148" s="3">
        <v>53.296261250000001</v>
      </c>
      <c r="T148" s="3"/>
      <c r="U148" s="2">
        <v>43831</v>
      </c>
      <c r="V148" s="2">
        <v>43925</v>
      </c>
      <c r="W148" s="3">
        <f t="shared" si="31"/>
        <v>95</v>
      </c>
      <c r="X148">
        <v>26.994</v>
      </c>
      <c r="Z148" s="2">
        <v>45021</v>
      </c>
      <c r="AA148" s="5">
        <v>95</v>
      </c>
      <c r="AB148" s="5">
        <v>37.511615740740716</v>
      </c>
      <c r="AC148" s="5">
        <f t="shared" si="28"/>
        <v>80.598849999999999</v>
      </c>
      <c r="AD148" s="5">
        <f t="shared" si="34"/>
        <v>58.683987500000001</v>
      </c>
      <c r="AE148" s="5">
        <f t="shared" si="32"/>
        <v>69.64141875</v>
      </c>
      <c r="AF148" s="5">
        <f t="shared" si="33"/>
        <v>26.994</v>
      </c>
    </row>
    <row r="149" spans="11:32" x14ac:dyDescent="0.25">
      <c r="K149" s="2">
        <v>44562</v>
      </c>
      <c r="L149" s="2">
        <v>44658</v>
      </c>
      <c r="M149" s="3">
        <f t="shared" si="29"/>
        <v>97</v>
      </c>
      <c r="N149">
        <v>77.803431249999988</v>
      </c>
      <c r="P149" s="2">
        <v>44197</v>
      </c>
      <c r="Q149" s="4">
        <v>44331</v>
      </c>
      <c r="R149" s="3">
        <f t="shared" si="30"/>
        <v>135</v>
      </c>
      <c r="S149" s="3">
        <v>32.949881250000004</v>
      </c>
      <c r="T149" s="3"/>
      <c r="U149" s="2">
        <v>43831</v>
      </c>
      <c r="V149" s="2">
        <v>43926</v>
      </c>
      <c r="W149" s="3">
        <f t="shared" si="31"/>
        <v>96</v>
      </c>
      <c r="X149">
        <v>24.980762500000001</v>
      </c>
      <c r="Z149" s="2">
        <v>45022</v>
      </c>
      <c r="AA149" s="5">
        <v>96</v>
      </c>
      <c r="AB149" s="5">
        <v>40.384710648148122</v>
      </c>
      <c r="AC149" s="5">
        <f t="shared" si="28"/>
        <v>83.534587500000015</v>
      </c>
      <c r="AD149" s="5">
        <f t="shared" si="34"/>
        <v>65.857912500000012</v>
      </c>
      <c r="AE149" s="5">
        <f t="shared" si="32"/>
        <v>74.69625000000002</v>
      </c>
      <c r="AF149" s="5">
        <f t="shared" si="33"/>
        <v>24.980762500000001</v>
      </c>
    </row>
    <row r="150" spans="11:32" x14ac:dyDescent="0.25">
      <c r="K150" s="2">
        <v>44562</v>
      </c>
      <c r="L150" s="2">
        <v>44659</v>
      </c>
      <c r="M150" s="3">
        <f t="shared" si="29"/>
        <v>98</v>
      </c>
      <c r="N150">
        <v>128.5806125</v>
      </c>
      <c r="P150" s="2">
        <v>44197</v>
      </c>
      <c r="Q150" s="4">
        <v>44332</v>
      </c>
      <c r="R150" s="3">
        <f t="shared" si="30"/>
        <v>136</v>
      </c>
      <c r="S150" s="3">
        <v>14.152574999999999</v>
      </c>
      <c r="T150" s="3"/>
      <c r="U150" s="2">
        <v>43831</v>
      </c>
      <c r="V150" s="2">
        <v>43927</v>
      </c>
      <c r="W150" s="3">
        <f t="shared" si="31"/>
        <v>97</v>
      </c>
      <c r="X150">
        <v>29.579862500000001</v>
      </c>
      <c r="Z150" s="2">
        <v>45023</v>
      </c>
      <c r="AA150" s="5">
        <v>97</v>
      </c>
      <c r="AB150" s="5">
        <v>49.550199074074051</v>
      </c>
      <c r="AC150" s="5">
        <f t="shared" si="28"/>
        <v>77.803431249999988</v>
      </c>
      <c r="AD150" s="5">
        <f t="shared" si="34"/>
        <v>38.890418749999995</v>
      </c>
      <c r="AE150" s="5">
        <f t="shared" si="32"/>
        <v>58.346924999999992</v>
      </c>
      <c r="AF150" s="5">
        <f t="shared" si="33"/>
        <v>29.579862500000001</v>
      </c>
    </row>
    <row r="151" spans="11:32" x14ac:dyDescent="0.25">
      <c r="K151" s="2">
        <v>44562</v>
      </c>
      <c r="L151" s="2">
        <v>44660</v>
      </c>
      <c r="M151" s="3">
        <f t="shared" si="29"/>
        <v>99</v>
      </c>
      <c r="N151">
        <v>104.0289125</v>
      </c>
      <c r="P151" s="2">
        <v>44197</v>
      </c>
      <c r="Q151" s="4">
        <v>44333</v>
      </c>
      <c r="R151" s="3">
        <f t="shared" si="30"/>
        <v>137</v>
      </c>
      <c r="S151" s="3">
        <v>49.054968749999993</v>
      </c>
      <c r="T151" s="3"/>
      <c r="U151" s="2">
        <v>43831</v>
      </c>
      <c r="V151" s="2">
        <v>43928</v>
      </c>
      <c r="W151" s="3">
        <f t="shared" si="31"/>
        <v>98</v>
      </c>
      <c r="X151">
        <v>27.985900000000001</v>
      </c>
      <c r="Z151" s="2">
        <v>45024</v>
      </c>
      <c r="AA151" s="5">
        <v>98</v>
      </c>
      <c r="AB151" s="5">
        <v>42.687268518518501</v>
      </c>
      <c r="AC151" s="5">
        <f t="shared" si="28"/>
        <v>128.5806125</v>
      </c>
      <c r="AD151" s="5">
        <f t="shared" si="34"/>
        <v>67.901974999999993</v>
      </c>
      <c r="AE151" s="5">
        <f t="shared" si="32"/>
        <v>98.241293749999997</v>
      </c>
      <c r="AF151" s="5">
        <f t="shared" si="33"/>
        <v>27.985900000000001</v>
      </c>
    </row>
    <row r="152" spans="11:32" x14ac:dyDescent="0.25">
      <c r="K152" s="2">
        <v>44562</v>
      </c>
      <c r="L152" s="2">
        <v>44661</v>
      </c>
      <c r="M152" s="3">
        <f t="shared" si="29"/>
        <v>100</v>
      </c>
      <c r="N152">
        <v>89.81544375</v>
      </c>
      <c r="P152" s="2">
        <v>44197</v>
      </c>
      <c r="Q152" s="4">
        <v>44334</v>
      </c>
      <c r="R152" s="3">
        <f t="shared" si="30"/>
        <v>138</v>
      </c>
      <c r="S152" s="3">
        <v>73.538612500000013</v>
      </c>
      <c r="T152" s="3"/>
      <c r="U152" s="2">
        <v>43831</v>
      </c>
      <c r="V152" s="2">
        <v>43929</v>
      </c>
      <c r="W152" s="3">
        <f t="shared" si="31"/>
        <v>99</v>
      </c>
      <c r="X152">
        <v>28.614212500000004</v>
      </c>
      <c r="Z152" s="2">
        <v>45025</v>
      </c>
      <c r="AA152" s="5">
        <v>99</v>
      </c>
      <c r="AB152" s="5">
        <v>49.164351851851826</v>
      </c>
      <c r="AC152" s="5">
        <f t="shared" si="28"/>
        <v>104.0289125</v>
      </c>
      <c r="AD152" s="5">
        <f t="shared" si="34"/>
        <v>63.878374999999998</v>
      </c>
      <c r="AE152" s="5">
        <f t="shared" si="32"/>
        <v>83.953643749999998</v>
      </c>
      <c r="AF152" s="5">
        <f t="shared" si="33"/>
        <v>28.614212500000004</v>
      </c>
    </row>
    <row r="153" spans="11:32" x14ac:dyDescent="0.25">
      <c r="K153" s="2">
        <v>44562</v>
      </c>
      <c r="L153" s="2">
        <v>44662</v>
      </c>
      <c r="M153" s="3">
        <f t="shared" si="29"/>
        <v>101</v>
      </c>
      <c r="N153">
        <v>84.871612499999998</v>
      </c>
      <c r="P153" s="2">
        <v>44197</v>
      </c>
      <c r="Q153" s="4">
        <v>44335</v>
      </c>
      <c r="R153" s="3">
        <f t="shared" si="30"/>
        <v>139</v>
      </c>
      <c r="S153" s="3">
        <v>29.397698125000002</v>
      </c>
      <c r="T153" s="3"/>
      <c r="U153" s="2">
        <v>43831</v>
      </c>
      <c r="V153" s="2">
        <v>43930</v>
      </c>
      <c r="W153" s="3">
        <f t="shared" si="31"/>
        <v>100</v>
      </c>
      <c r="X153">
        <v>19.406604999999999</v>
      </c>
      <c r="Z153" s="2">
        <v>45026</v>
      </c>
      <c r="AA153" s="5">
        <v>100</v>
      </c>
      <c r="AB153" s="5">
        <v>49.690604166666638</v>
      </c>
      <c r="AC153" s="5">
        <f t="shared" si="28"/>
        <v>89.81544375</v>
      </c>
      <c r="AD153" s="5">
        <f t="shared" si="34"/>
        <v>62.592537500000013</v>
      </c>
      <c r="AE153" s="5">
        <f t="shared" si="32"/>
        <v>76.203990625000003</v>
      </c>
      <c r="AF153" s="5">
        <f t="shared" si="33"/>
        <v>19.406604999999999</v>
      </c>
    </row>
    <row r="154" spans="11:32" x14ac:dyDescent="0.25">
      <c r="K154" s="2">
        <v>44562</v>
      </c>
      <c r="L154" s="2">
        <v>44663</v>
      </c>
      <c r="M154" s="3">
        <f t="shared" si="29"/>
        <v>102</v>
      </c>
      <c r="N154">
        <v>101.66419374999998</v>
      </c>
      <c r="P154" s="2">
        <v>44197</v>
      </c>
      <c r="Q154" s="4">
        <v>44336</v>
      </c>
      <c r="R154" s="3">
        <f t="shared" si="30"/>
        <v>140</v>
      </c>
      <c r="S154" s="3">
        <v>43.669081249999998</v>
      </c>
      <c r="T154" s="3"/>
      <c r="U154" s="2">
        <v>43831</v>
      </c>
      <c r="V154" s="2">
        <v>43931</v>
      </c>
      <c r="W154" s="3">
        <f t="shared" si="31"/>
        <v>101</v>
      </c>
      <c r="X154">
        <v>32.056574999999995</v>
      </c>
      <c r="Z154" s="2">
        <v>45027</v>
      </c>
      <c r="AA154" s="5">
        <v>101</v>
      </c>
      <c r="AB154" s="5">
        <v>41.291655092592563</v>
      </c>
      <c r="AC154" s="5">
        <f t="shared" si="28"/>
        <v>84.871612499999998</v>
      </c>
      <c r="AD154" s="5">
        <f t="shared" si="34"/>
        <v>32.902112500000001</v>
      </c>
      <c r="AE154" s="5">
        <f t="shared" si="32"/>
        <v>58.886862499999999</v>
      </c>
      <c r="AF154" s="5">
        <f t="shared" si="33"/>
        <v>32.056574999999995</v>
      </c>
    </row>
    <row r="155" spans="11:32" x14ac:dyDescent="0.25">
      <c r="K155" s="2">
        <v>44562</v>
      </c>
      <c r="L155" s="2">
        <v>44664</v>
      </c>
      <c r="M155" s="3">
        <f t="shared" si="29"/>
        <v>103</v>
      </c>
      <c r="N155">
        <v>29.196581250000001</v>
      </c>
      <c r="P155" s="2">
        <v>44197</v>
      </c>
      <c r="Q155" s="4">
        <v>44337</v>
      </c>
      <c r="R155" s="3">
        <f t="shared" si="30"/>
        <v>141</v>
      </c>
      <c r="S155" s="3">
        <v>81.089043750000002</v>
      </c>
      <c r="T155" s="3"/>
      <c r="U155" s="2">
        <v>43831</v>
      </c>
      <c r="V155" s="2">
        <v>43932</v>
      </c>
      <c r="W155" s="3">
        <f t="shared" si="31"/>
        <v>102</v>
      </c>
      <c r="X155">
        <v>26.566675</v>
      </c>
      <c r="Z155" s="2">
        <v>45028</v>
      </c>
      <c r="AA155" s="5">
        <v>102</v>
      </c>
      <c r="AB155" s="5">
        <v>35.590127314814787</v>
      </c>
      <c r="AC155" s="5">
        <f t="shared" si="28"/>
        <v>101.66419374999998</v>
      </c>
      <c r="AD155" s="5">
        <f t="shared" si="34"/>
        <v>31.938475</v>
      </c>
      <c r="AE155" s="5">
        <f t="shared" si="32"/>
        <v>66.801334374999996</v>
      </c>
      <c r="AF155" s="5">
        <f t="shared" si="33"/>
        <v>26.566675</v>
      </c>
    </row>
    <row r="156" spans="11:32" x14ac:dyDescent="0.25">
      <c r="K156" s="2">
        <v>44562</v>
      </c>
      <c r="L156" s="2">
        <v>44665</v>
      </c>
      <c r="M156" s="3">
        <f t="shared" si="29"/>
        <v>104</v>
      </c>
      <c r="N156">
        <v>52.811699999999995</v>
      </c>
      <c r="P156" s="2">
        <v>44197</v>
      </c>
      <c r="Q156" s="4">
        <v>44338</v>
      </c>
      <c r="R156" s="3">
        <f t="shared" si="30"/>
        <v>142</v>
      </c>
      <c r="S156" s="3">
        <v>78.283899999999988</v>
      </c>
      <c r="T156" s="3"/>
      <c r="U156" s="2">
        <v>43831</v>
      </c>
      <c r="V156" s="2">
        <v>43933</v>
      </c>
      <c r="W156" s="3">
        <f t="shared" si="31"/>
        <v>103</v>
      </c>
      <c r="X156">
        <v>29.7708625</v>
      </c>
      <c r="Z156" s="2">
        <v>45029</v>
      </c>
      <c r="AA156" s="5">
        <v>103</v>
      </c>
      <c r="AB156" s="5">
        <v>29.415166666666639</v>
      </c>
      <c r="AC156" s="5">
        <f t="shared" si="28"/>
        <v>29.196581250000001</v>
      </c>
      <c r="AD156" s="5">
        <f t="shared" si="34"/>
        <v>45.715918749999986</v>
      </c>
      <c r="AE156" s="5">
        <f t="shared" si="32"/>
        <v>37.456249999999997</v>
      </c>
      <c r="AF156" s="5">
        <f t="shared" si="33"/>
        <v>29.7708625</v>
      </c>
    </row>
    <row r="157" spans="11:32" x14ac:dyDescent="0.25">
      <c r="K157" s="2">
        <v>44562</v>
      </c>
      <c r="L157" s="2">
        <v>44666</v>
      </c>
      <c r="M157" s="3">
        <f t="shared" si="29"/>
        <v>105</v>
      </c>
      <c r="N157">
        <v>64.380218749999997</v>
      </c>
      <c r="P157" s="2">
        <v>44197</v>
      </c>
      <c r="Q157" s="4">
        <v>44339</v>
      </c>
      <c r="R157" s="3">
        <f t="shared" si="30"/>
        <v>143</v>
      </c>
      <c r="S157" s="3">
        <v>33.215756249999998</v>
      </c>
      <c r="T157" s="3"/>
      <c r="U157" s="2">
        <v>43831</v>
      </c>
      <c r="V157" s="2">
        <v>43934</v>
      </c>
      <c r="W157" s="3">
        <f t="shared" si="31"/>
        <v>104</v>
      </c>
      <c r="X157">
        <v>24.965887500000001</v>
      </c>
      <c r="Z157" s="2">
        <v>45030</v>
      </c>
      <c r="AA157" s="5">
        <v>104</v>
      </c>
      <c r="AB157" s="5">
        <v>36.786100694444407</v>
      </c>
      <c r="AC157" s="5">
        <f t="shared" si="28"/>
        <v>52.811699999999995</v>
      </c>
      <c r="AD157" s="5">
        <f t="shared" si="34"/>
        <v>49.14910625000001</v>
      </c>
      <c r="AE157" s="5">
        <f t="shared" si="32"/>
        <v>50.980403125000002</v>
      </c>
      <c r="AF157" s="5">
        <f t="shared" si="33"/>
        <v>24.965887500000001</v>
      </c>
    </row>
    <row r="158" spans="11:32" x14ac:dyDescent="0.25">
      <c r="K158" s="2">
        <v>44562</v>
      </c>
      <c r="L158" s="2">
        <v>44667</v>
      </c>
      <c r="M158" s="3">
        <f t="shared" si="29"/>
        <v>106</v>
      </c>
      <c r="N158">
        <v>78.474681250000003</v>
      </c>
      <c r="P158" s="2">
        <v>44197</v>
      </c>
      <c r="Q158" s="4">
        <v>44340</v>
      </c>
      <c r="R158" s="3">
        <f t="shared" si="30"/>
        <v>144</v>
      </c>
      <c r="S158" s="3">
        <v>70.956368749999996</v>
      </c>
      <c r="T158" s="3"/>
      <c r="U158" s="2">
        <v>43831</v>
      </c>
      <c r="V158" s="2">
        <v>43935</v>
      </c>
      <c r="W158" s="3">
        <f t="shared" si="31"/>
        <v>105</v>
      </c>
      <c r="X158">
        <v>36.380400000000002</v>
      </c>
      <c r="Z158" s="2">
        <v>45031</v>
      </c>
      <c r="AA158" s="5">
        <v>105</v>
      </c>
      <c r="AB158" s="5">
        <v>35.720819444444416</v>
      </c>
      <c r="AC158" s="5">
        <f t="shared" si="28"/>
        <v>64.380218749999997</v>
      </c>
      <c r="AD158" s="5">
        <f t="shared" si="34"/>
        <v>46.22265625</v>
      </c>
      <c r="AE158" s="5">
        <f t="shared" si="32"/>
        <v>55.301437499999999</v>
      </c>
      <c r="AF158" s="5">
        <f t="shared" si="33"/>
        <v>36.380400000000002</v>
      </c>
    </row>
    <row r="159" spans="11:32" x14ac:dyDescent="0.25">
      <c r="K159" s="2">
        <v>44562</v>
      </c>
      <c r="L159" s="2">
        <v>44668</v>
      </c>
      <c r="M159" s="3">
        <f t="shared" si="29"/>
        <v>107</v>
      </c>
      <c r="N159">
        <v>90.319306250000011</v>
      </c>
      <c r="P159" s="2">
        <v>44197</v>
      </c>
      <c r="Q159" s="4">
        <v>44341</v>
      </c>
      <c r="R159" s="3">
        <f t="shared" si="30"/>
        <v>145</v>
      </c>
      <c r="S159" s="3">
        <v>70.340031249999996</v>
      </c>
      <c r="T159" s="3"/>
      <c r="U159" s="2">
        <v>43831</v>
      </c>
      <c r="V159" s="2">
        <v>43936</v>
      </c>
      <c r="W159" s="3">
        <f t="shared" si="31"/>
        <v>106</v>
      </c>
      <c r="X159">
        <v>31.791812500000002</v>
      </c>
      <c r="Z159" s="2">
        <v>45032</v>
      </c>
      <c r="AA159" s="5">
        <v>106</v>
      </c>
      <c r="AB159" s="5">
        <v>39.063055555555536</v>
      </c>
      <c r="AC159" s="5">
        <f t="shared" si="28"/>
        <v>78.474681250000003</v>
      </c>
      <c r="AD159" s="5">
        <f t="shared" si="34"/>
        <v>59.597937499999993</v>
      </c>
      <c r="AE159" s="5">
        <f t="shared" si="32"/>
        <v>69.036309375000002</v>
      </c>
      <c r="AF159" s="5">
        <f t="shared" si="33"/>
        <v>31.791812500000002</v>
      </c>
    </row>
    <row r="160" spans="11:32" x14ac:dyDescent="0.25">
      <c r="K160" s="2">
        <v>44562</v>
      </c>
      <c r="L160" s="2">
        <v>44669</v>
      </c>
      <c r="M160" s="3">
        <f t="shared" si="29"/>
        <v>108</v>
      </c>
      <c r="N160">
        <v>95.024562499999988</v>
      </c>
      <c r="P160" s="2">
        <v>44197</v>
      </c>
      <c r="Q160" s="4">
        <v>44342</v>
      </c>
      <c r="R160" s="3">
        <f t="shared" si="30"/>
        <v>146</v>
      </c>
      <c r="S160" s="3">
        <v>25.527825</v>
      </c>
      <c r="T160" s="3"/>
      <c r="U160" s="2">
        <v>43831</v>
      </c>
      <c r="V160" s="2">
        <v>43937</v>
      </c>
      <c r="W160" s="3">
        <f t="shared" si="31"/>
        <v>107</v>
      </c>
      <c r="X160">
        <v>23.309687500000003</v>
      </c>
      <c r="Z160" s="2">
        <v>45033</v>
      </c>
      <c r="AA160" s="5">
        <v>107</v>
      </c>
      <c r="AB160" s="5">
        <v>41.015138888888856</v>
      </c>
      <c r="AC160" s="5">
        <f t="shared" ref="AC160:AC191" si="35">VLOOKUP(AA160,M:N,2,0)</f>
        <v>90.319306250000011</v>
      </c>
      <c r="AD160" s="5">
        <f t="shared" si="34"/>
        <v>49.802956249999994</v>
      </c>
      <c r="AE160" s="5">
        <f t="shared" si="32"/>
        <v>70.061131250000003</v>
      </c>
      <c r="AF160" s="5">
        <f t="shared" si="33"/>
        <v>23.309687500000003</v>
      </c>
    </row>
    <row r="161" spans="11:32" x14ac:dyDescent="0.25">
      <c r="K161" s="2">
        <v>44562</v>
      </c>
      <c r="L161" s="2">
        <v>44670</v>
      </c>
      <c r="M161" s="3">
        <f t="shared" si="29"/>
        <v>109</v>
      </c>
      <c r="N161">
        <v>101.45059375000001</v>
      </c>
      <c r="P161" s="2">
        <v>44197</v>
      </c>
      <c r="Q161" s="4">
        <v>44343</v>
      </c>
      <c r="R161" s="3">
        <f t="shared" si="30"/>
        <v>147</v>
      </c>
      <c r="S161" s="3">
        <v>61.949612500000001</v>
      </c>
      <c r="T161" s="3"/>
      <c r="U161" s="2">
        <v>43831</v>
      </c>
      <c r="V161" s="2">
        <v>43938</v>
      </c>
      <c r="W161" s="3">
        <f t="shared" si="31"/>
        <v>108</v>
      </c>
      <c r="X161">
        <v>37.293312499999999</v>
      </c>
      <c r="Z161" s="2">
        <v>45034</v>
      </c>
      <c r="AA161" s="5">
        <v>108</v>
      </c>
      <c r="AB161" s="5">
        <v>49.517291666666644</v>
      </c>
      <c r="AC161" s="5">
        <f t="shared" si="35"/>
        <v>95.024562499999988</v>
      </c>
      <c r="AD161" s="5">
        <f t="shared" si="34"/>
        <v>70.297868749999992</v>
      </c>
      <c r="AE161" s="5">
        <f t="shared" si="32"/>
        <v>82.661215624999983</v>
      </c>
      <c r="AF161" s="5">
        <f t="shared" si="33"/>
        <v>37.293312499999999</v>
      </c>
    </row>
    <row r="162" spans="11:32" x14ac:dyDescent="0.25">
      <c r="K162" s="2">
        <v>44562</v>
      </c>
      <c r="L162" s="2">
        <v>44671</v>
      </c>
      <c r="M162" s="3">
        <f t="shared" ref="M162:M193" si="36">L162-INT(YEAR(K162)&amp;"/1/1")+1</f>
        <v>110</v>
      </c>
      <c r="N162">
        <v>97.409143749999984</v>
      </c>
      <c r="R162" s="3"/>
      <c r="U162" s="2">
        <v>43831</v>
      </c>
      <c r="V162" s="2">
        <v>43939</v>
      </c>
      <c r="W162" s="3">
        <f t="shared" ref="W162:W193" si="37">V162-INT(YEAR(U162)&amp;"/1/1")+1</f>
        <v>109</v>
      </c>
      <c r="X162">
        <v>27.411462500000003</v>
      </c>
      <c r="Z162" s="2">
        <v>45035</v>
      </c>
      <c r="AA162" s="5">
        <v>109</v>
      </c>
      <c r="AB162" s="5">
        <v>32.386319444444418</v>
      </c>
      <c r="AC162" s="5">
        <f t="shared" si="35"/>
        <v>101.45059375000001</v>
      </c>
      <c r="AD162" s="5">
        <f t="shared" si="34"/>
        <v>85.115624999999994</v>
      </c>
      <c r="AE162" s="5">
        <f t="shared" si="32"/>
        <v>93.283109375000009</v>
      </c>
      <c r="AF162" s="5">
        <f t="shared" si="33"/>
        <v>27.411462500000003</v>
      </c>
    </row>
    <row r="163" spans="11:32" x14ac:dyDescent="0.25">
      <c r="K163" s="2">
        <v>44562</v>
      </c>
      <c r="L163" s="2">
        <v>44672</v>
      </c>
      <c r="M163" s="3">
        <f t="shared" si="36"/>
        <v>111</v>
      </c>
      <c r="N163">
        <v>82.408131249999997</v>
      </c>
      <c r="R163" s="3"/>
      <c r="U163" s="2">
        <v>43831</v>
      </c>
      <c r="V163" s="2">
        <v>43940</v>
      </c>
      <c r="W163" s="3">
        <f t="shared" si="37"/>
        <v>110</v>
      </c>
      <c r="X163">
        <v>33.003250000000001</v>
      </c>
      <c r="Z163" s="2">
        <v>45036</v>
      </c>
      <c r="AA163" s="5">
        <v>110</v>
      </c>
      <c r="AB163" s="5">
        <v>37.25413194444441</v>
      </c>
      <c r="AC163" s="5">
        <f t="shared" si="35"/>
        <v>97.409143749999984</v>
      </c>
      <c r="AD163" s="5">
        <f t="shared" si="34"/>
        <v>45.56813125</v>
      </c>
      <c r="AE163" s="5">
        <f t="shared" si="32"/>
        <v>71.488637499999996</v>
      </c>
      <c r="AF163" s="5">
        <f t="shared" si="33"/>
        <v>33.003250000000001</v>
      </c>
    </row>
    <row r="164" spans="11:32" x14ac:dyDescent="0.25">
      <c r="K164" s="2">
        <v>44562</v>
      </c>
      <c r="L164" s="2">
        <v>44673</v>
      </c>
      <c r="M164" s="3">
        <f t="shared" si="36"/>
        <v>112</v>
      </c>
      <c r="N164">
        <v>83.086418749999993</v>
      </c>
      <c r="R164" s="3"/>
      <c r="U164" s="2">
        <v>43831</v>
      </c>
      <c r="V164" s="2">
        <v>43941</v>
      </c>
      <c r="W164" s="3">
        <f t="shared" si="37"/>
        <v>111</v>
      </c>
      <c r="X164">
        <v>28.131812499999999</v>
      </c>
      <c r="Z164" s="2">
        <v>45037</v>
      </c>
      <c r="AA164" s="5">
        <v>111</v>
      </c>
      <c r="AB164" s="5">
        <v>35.499895833333305</v>
      </c>
      <c r="AC164" s="5">
        <f t="shared" si="35"/>
        <v>82.408131249999997</v>
      </c>
      <c r="AD164" s="5">
        <f t="shared" si="34"/>
        <v>41.710399999999993</v>
      </c>
      <c r="AE164" s="5">
        <f t="shared" si="32"/>
        <v>62.059265624999995</v>
      </c>
      <c r="AF164" s="5">
        <f t="shared" si="33"/>
        <v>28.131812499999999</v>
      </c>
    </row>
    <row r="165" spans="11:32" x14ac:dyDescent="0.25">
      <c r="K165" s="2">
        <v>44562</v>
      </c>
      <c r="L165" s="2">
        <v>44674</v>
      </c>
      <c r="M165" s="3">
        <f t="shared" si="36"/>
        <v>113</v>
      </c>
      <c r="N165">
        <v>91.131437500000004</v>
      </c>
      <c r="R165" s="3"/>
      <c r="U165" s="2">
        <v>43831</v>
      </c>
      <c r="V165" s="2">
        <v>43942</v>
      </c>
      <c r="W165" s="3">
        <f t="shared" si="37"/>
        <v>112</v>
      </c>
      <c r="X165">
        <v>26.858737500000004</v>
      </c>
      <c r="Z165" s="2">
        <v>45038</v>
      </c>
      <c r="AA165" s="5">
        <v>112</v>
      </c>
      <c r="AB165" s="5">
        <v>39.749895833333305</v>
      </c>
      <c r="AC165" s="5">
        <f t="shared" si="35"/>
        <v>83.086418749999993</v>
      </c>
      <c r="AD165" s="5">
        <f t="shared" si="34"/>
        <v>23.102187500000003</v>
      </c>
      <c r="AE165" s="5">
        <f t="shared" si="32"/>
        <v>53.094303124999996</v>
      </c>
      <c r="AF165" s="5">
        <f t="shared" si="33"/>
        <v>26.858737500000004</v>
      </c>
    </row>
    <row r="166" spans="11:32" x14ac:dyDescent="0.25">
      <c r="K166" s="2">
        <v>44562</v>
      </c>
      <c r="L166" s="2">
        <v>44675</v>
      </c>
      <c r="M166" s="3">
        <f t="shared" si="36"/>
        <v>114</v>
      </c>
      <c r="N166">
        <v>94.824999999999989</v>
      </c>
      <c r="R166" s="3"/>
      <c r="U166" s="2">
        <v>43831</v>
      </c>
      <c r="V166" s="2">
        <v>43943</v>
      </c>
      <c r="W166" s="3">
        <f t="shared" si="37"/>
        <v>113</v>
      </c>
      <c r="X166">
        <v>27.527899999999999</v>
      </c>
      <c r="Z166" s="2">
        <v>45039</v>
      </c>
      <c r="AA166" s="5">
        <v>113</v>
      </c>
      <c r="AB166" s="5">
        <v>44.728680555555535</v>
      </c>
      <c r="AC166" s="5">
        <f t="shared" si="35"/>
        <v>91.131437500000004</v>
      </c>
      <c r="AD166" s="5">
        <f t="shared" si="34"/>
        <v>50.766500000000001</v>
      </c>
      <c r="AE166" s="5">
        <f t="shared" si="32"/>
        <v>70.948968750000006</v>
      </c>
      <c r="AF166" s="5">
        <f t="shared" si="33"/>
        <v>27.527899999999999</v>
      </c>
    </row>
    <row r="167" spans="11:32" x14ac:dyDescent="0.25">
      <c r="K167" s="2">
        <v>44562</v>
      </c>
      <c r="L167" s="2">
        <v>44676</v>
      </c>
      <c r="M167" s="3">
        <f t="shared" si="36"/>
        <v>115</v>
      </c>
      <c r="N167">
        <v>13.18547375</v>
      </c>
      <c r="R167" s="3"/>
      <c r="U167" s="2">
        <v>43831</v>
      </c>
      <c r="V167" s="2">
        <v>43944</v>
      </c>
      <c r="W167" s="3">
        <f t="shared" si="37"/>
        <v>114</v>
      </c>
      <c r="X167">
        <v>27.472700000000003</v>
      </c>
      <c r="Z167" s="2">
        <v>45040</v>
      </c>
      <c r="AA167" s="5">
        <v>114</v>
      </c>
      <c r="AB167" s="5">
        <v>40.686701388888856</v>
      </c>
      <c r="AC167" s="5">
        <f t="shared" si="35"/>
        <v>94.824999999999989</v>
      </c>
      <c r="AD167" s="5">
        <f t="shared" si="34"/>
        <v>53.247493749999997</v>
      </c>
      <c r="AE167" s="5">
        <f t="shared" si="32"/>
        <v>74.036246874999989</v>
      </c>
      <c r="AF167" s="5">
        <f t="shared" si="33"/>
        <v>27.472700000000003</v>
      </c>
    </row>
    <row r="168" spans="11:32" x14ac:dyDescent="0.25">
      <c r="K168" s="2">
        <v>44562</v>
      </c>
      <c r="L168" s="2">
        <v>44677</v>
      </c>
      <c r="M168" s="3">
        <f t="shared" si="36"/>
        <v>116</v>
      </c>
      <c r="N168">
        <v>39.873787500000006</v>
      </c>
      <c r="R168" s="3"/>
      <c r="U168" s="2">
        <v>43831</v>
      </c>
      <c r="V168" s="2">
        <v>43945</v>
      </c>
      <c r="W168" s="3">
        <f t="shared" si="37"/>
        <v>115</v>
      </c>
      <c r="X168">
        <v>30.33325</v>
      </c>
      <c r="Z168" s="2">
        <v>45041</v>
      </c>
      <c r="AA168" s="5">
        <v>115</v>
      </c>
      <c r="AB168" s="5">
        <v>50.351249999999972</v>
      </c>
      <c r="AC168" s="5">
        <f t="shared" si="35"/>
        <v>13.18547375</v>
      </c>
      <c r="AD168" s="5">
        <f t="shared" si="34"/>
        <v>26.879681250000001</v>
      </c>
      <c r="AE168" s="5">
        <f t="shared" si="32"/>
        <v>20.032577500000002</v>
      </c>
      <c r="AF168" s="5">
        <f t="shared" si="33"/>
        <v>30.33325</v>
      </c>
    </row>
    <row r="169" spans="11:32" x14ac:dyDescent="0.25">
      <c r="K169" s="2">
        <v>44562</v>
      </c>
      <c r="L169" s="2">
        <v>44678</v>
      </c>
      <c r="M169" s="3">
        <f t="shared" si="36"/>
        <v>117</v>
      </c>
      <c r="N169">
        <v>62.100081250000009</v>
      </c>
      <c r="R169" s="3"/>
      <c r="U169" s="2">
        <v>43831</v>
      </c>
      <c r="V169" s="2">
        <v>43946</v>
      </c>
      <c r="W169" s="3">
        <f t="shared" si="37"/>
        <v>116</v>
      </c>
      <c r="X169">
        <v>27.145974999999996</v>
      </c>
      <c r="Z169" s="2">
        <v>45042</v>
      </c>
      <c r="AA169" s="5">
        <v>116</v>
      </c>
      <c r="AB169" s="5">
        <v>52.137534722222192</v>
      </c>
      <c r="AC169" s="5">
        <f t="shared" si="35"/>
        <v>39.873787500000006</v>
      </c>
      <c r="AD169" s="5">
        <f t="shared" si="34"/>
        <v>60.757968750000003</v>
      </c>
      <c r="AE169" s="5">
        <f t="shared" si="32"/>
        <v>50.315878125000005</v>
      </c>
      <c r="AF169" s="5">
        <f t="shared" si="33"/>
        <v>27.145974999999996</v>
      </c>
    </row>
    <row r="170" spans="11:32" x14ac:dyDescent="0.25">
      <c r="K170" s="2">
        <v>44562</v>
      </c>
      <c r="L170" s="2">
        <v>44679</v>
      </c>
      <c r="M170" s="3">
        <f t="shared" si="36"/>
        <v>118</v>
      </c>
      <c r="N170">
        <v>56.783737500000008</v>
      </c>
      <c r="R170" s="3"/>
      <c r="U170" s="2">
        <v>43831</v>
      </c>
      <c r="V170" s="2">
        <v>43947</v>
      </c>
      <c r="W170" s="3">
        <f t="shared" si="37"/>
        <v>117</v>
      </c>
      <c r="X170">
        <v>25.075400000000002</v>
      </c>
      <c r="Z170" s="2">
        <v>45043</v>
      </c>
      <c r="AA170" s="5">
        <v>117</v>
      </c>
      <c r="AB170" s="5">
        <v>58.318402777777749</v>
      </c>
      <c r="AC170" s="5">
        <f t="shared" si="35"/>
        <v>62.100081250000009</v>
      </c>
      <c r="AD170" s="5">
        <f t="shared" si="34"/>
        <v>29.892303124999998</v>
      </c>
      <c r="AE170" s="5">
        <f t="shared" si="32"/>
        <v>45.9961921875</v>
      </c>
      <c r="AF170" s="5">
        <f t="shared" si="33"/>
        <v>25.075400000000002</v>
      </c>
    </row>
    <row r="171" spans="11:32" x14ac:dyDescent="0.25">
      <c r="K171" s="2">
        <v>44562</v>
      </c>
      <c r="L171" s="2">
        <v>44680</v>
      </c>
      <c r="M171" s="3">
        <f t="shared" si="36"/>
        <v>119</v>
      </c>
      <c r="N171">
        <v>64.301524999999998</v>
      </c>
      <c r="R171" s="3"/>
      <c r="U171" s="2">
        <v>43831</v>
      </c>
      <c r="V171" s="2">
        <v>43948</v>
      </c>
      <c r="W171" s="3">
        <f t="shared" si="37"/>
        <v>118</v>
      </c>
      <c r="X171">
        <v>24.401595</v>
      </c>
      <c r="Z171" s="2">
        <v>45044</v>
      </c>
      <c r="AA171" s="5">
        <v>118</v>
      </c>
      <c r="AB171" s="5">
        <v>55.632048611111088</v>
      </c>
      <c r="AC171" s="5">
        <f t="shared" si="35"/>
        <v>56.783737500000008</v>
      </c>
      <c r="AD171" s="5">
        <f t="shared" si="34"/>
        <v>66.646893750000004</v>
      </c>
      <c r="AE171" s="5">
        <f t="shared" si="32"/>
        <v>61.715315625000002</v>
      </c>
      <c r="AF171" s="5">
        <f t="shared" si="33"/>
        <v>24.401595</v>
      </c>
    </row>
    <row r="172" spans="11:32" x14ac:dyDescent="0.25">
      <c r="K172" s="2">
        <v>44562</v>
      </c>
      <c r="L172" s="2">
        <v>44681</v>
      </c>
      <c r="M172" s="3">
        <f t="shared" si="36"/>
        <v>120</v>
      </c>
      <c r="N172">
        <v>75.079593750000001</v>
      </c>
      <c r="R172" s="3"/>
      <c r="U172" s="2">
        <v>43831</v>
      </c>
      <c r="V172" s="2">
        <v>43949</v>
      </c>
      <c r="W172" s="3">
        <f t="shared" si="37"/>
        <v>119</v>
      </c>
      <c r="X172">
        <v>29.655012499999998</v>
      </c>
      <c r="Z172" s="2">
        <v>45045</v>
      </c>
      <c r="AA172" s="5">
        <v>119</v>
      </c>
      <c r="AB172" s="5">
        <v>56.035034722222179</v>
      </c>
      <c r="AC172" s="5">
        <f t="shared" si="35"/>
        <v>64.301524999999998</v>
      </c>
      <c r="AD172" s="5">
        <f t="shared" si="34"/>
        <v>56.087868750000005</v>
      </c>
      <c r="AE172" s="5">
        <f t="shared" si="32"/>
        <v>60.194696875000005</v>
      </c>
      <c r="AF172" s="5">
        <f t="shared" si="33"/>
        <v>29.655012499999998</v>
      </c>
    </row>
    <row r="173" spans="11:32" x14ac:dyDescent="0.25">
      <c r="K173" s="2">
        <v>44562</v>
      </c>
      <c r="L173" s="2">
        <v>44682</v>
      </c>
      <c r="M173" s="3">
        <f t="shared" si="36"/>
        <v>121</v>
      </c>
      <c r="N173">
        <v>79.346887499999994</v>
      </c>
      <c r="R173" s="3"/>
      <c r="U173" s="2">
        <v>43831</v>
      </c>
      <c r="V173" s="2">
        <v>43950</v>
      </c>
      <c r="W173" s="3">
        <f t="shared" si="37"/>
        <v>120</v>
      </c>
      <c r="X173">
        <v>44.882325000000002</v>
      </c>
      <c r="Z173" s="2">
        <v>45046</v>
      </c>
      <c r="AA173" s="5">
        <v>120</v>
      </c>
      <c r="AB173" s="5">
        <v>37.294374999999974</v>
      </c>
      <c r="AC173" s="5">
        <f t="shared" si="35"/>
        <v>75.079593750000001</v>
      </c>
      <c r="AD173" s="5">
        <f t="shared" si="34"/>
        <v>59.714493750000003</v>
      </c>
      <c r="AE173" s="5">
        <f t="shared" si="32"/>
        <v>67.397043749999995</v>
      </c>
      <c r="AF173" s="5">
        <f t="shared" si="33"/>
        <v>44.882325000000002</v>
      </c>
    </row>
    <row r="174" spans="11:32" x14ac:dyDescent="0.25">
      <c r="K174" s="2">
        <v>44562</v>
      </c>
      <c r="L174" s="2">
        <v>44683</v>
      </c>
      <c r="M174" s="3">
        <f t="shared" si="36"/>
        <v>122</v>
      </c>
      <c r="N174">
        <v>95.068456249999983</v>
      </c>
      <c r="R174" s="3"/>
      <c r="U174" s="2">
        <v>43831</v>
      </c>
      <c r="V174" s="2">
        <v>43951</v>
      </c>
      <c r="W174" s="3">
        <f t="shared" si="37"/>
        <v>121</v>
      </c>
      <c r="X174">
        <v>52.522175000000004</v>
      </c>
      <c r="Z174" s="2">
        <v>45047</v>
      </c>
      <c r="AA174" s="5">
        <v>121</v>
      </c>
      <c r="AB174" s="5">
        <v>49.432597222222192</v>
      </c>
      <c r="AC174" s="5">
        <f t="shared" si="35"/>
        <v>79.346887499999994</v>
      </c>
      <c r="AD174" s="5">
        <f t="shared" si="34"/>
        <v>55.54220625</v>
      </c>
      <c r="AE174" s="5">
        <f t="shared" si="32"/>
        <v>67.444546875</v>
      </c>
      <c r="AF174" s="5">
        <f t="shared" si="33"/>
        <v>52.522175000000004</v>
      </c>
    </row>
    <row r="175" spans="11:32" x14ac:dyDescent="0.25">
      <c r="K175" s="2">
        <v>44562</v>
      </c>
      <c r="L175" s="2">
        <v>44684</v>
      </c>
      <c r="M175" s="3">
        <f t="shared" si="36"/>
        <v>123</v>
      </c>
      <c r="N175">
        <v>93.705081249999992</v>
      </c>
      <c r="R175" s="3"/>
      <c r="U175" s="2">
        <v>43831</v>
      </c>
      <c r="V175" s="2">
        <v>43952</v>
      </c>
      <c r="W175" s="3">
        <f t="shared" si="37"/>
        <v>122</v>
      </c>
      <c r="X175">
        <v>63.195262500000005</v>
      </c>
      <c r="Z175" s="2">
        <v>45048</v>
      </c>
      <c r="AA175" s="5">
        <v>122</v>
      </c>
      <c r="AB175" s="5">
        <v>44.723680555555518</v>
      </c>
      <c r="AC175" s="5">
        <f t="shared" si="35"/>
        <v>95.068456249999983</v>
      </c>
      <c r="AD175" s="5">
        <f t="shared" si="34"/>
        <v>52.701912499999992</v>
      </c>
      <c r="AE175" s="5">
        <f t="shared" si="32"/>
        <v>73.885184374999994</v>
      </c>
      <c r="AF175" s="5">
        <f t="shared" si="33"/>
        <v>63.195262500000005</v>
      </c>
    </row>
    <row r="176" spans="11:32" x14ac:dyDescent="0.25">
      <c r="K176" s="2">
        <v>44562</v>
      </c>
      <c r="L176" s="2">
        <v>44685</v>
      </c>
      <c r="M176" s="3">
        <f t="shared" si="36"/>
        <v>124</v>
      </c>
      <c r="N176">
        <v>111.45869999999998</v>
      </c>
      <c r="R176" s="3"/>
      <c r="U176" s="2">
        <v>43831</v>
      </c>
      <c r="V176" s="2">
        <v>43953</v>
      </c>
      <c r="W176" s="3">
        <f t="shared" si="37"/>
        <v>123</v>
      </c>
      <c r="X176">
        <v>48.661037499999999</v>
      </c>
      <c r="Z176" s="2">
        <v>45049</v>
      </c>
      <c r="AA176" s="5">
        <v>123</v>
      </c>
      <c r="AB176" s="5">
        <v>38.929392361111077</v>
      </c>
      <c r="AC176" s="5">
        <f t="shared" si="35"/>
        <v>93.705081249999992</v>
      </c>
      <c r="AD176" s="5">
        <f t="shared" si="34"/>
        <v>78.006725000000003</v>
      </c>
      <c r="AE176" s="5">
        <f t="shared" si="32"/>
        <v>85.855903124999998</v>
      </c>
      <c r="AF176" s="5">
        <f t="shared" si="33"/>
        <v>48.661037499999999</v>
      </c>
    </row>
    <row r="177" spans="11:32" x14ac:dyDescent="0.25">
      <c r="K177" s="2">
        <v>44562</v>
      </c>
      <c r="L177" s="2">
        <v>44686</v>
      </c>
      <c r="M177" s="3">
        <f t="shared" si="36"/>
        <v>125</v>
      </c>
      <c r="N177">
        <v>119.64175625</v>
      </c>
      <c r="R177" s="3"/>
      <c r="U177" s="2">
        <v>43831</v>
      </c>
      <c r="V177" s="2">
        <v>43954</v>
      </c>
      <c r="W177" s="3">
        <f t="shared" si="37"/>
        <v>124</v>
      </c>
      <c r="X177">
        <v>32.602424999999997</v>
      </c>
      <c r="Z177" s="2">
        <v>45050</v>
      </c>
      <c r="AA177" s="5">
        <v>124</v>
      </c>
      <c r="AB177" s="5">
        <v>40.570208333333312</v>
      </c>
      <c r="AC177" s="5">
        <f t="shared" si="35"/>
        <v>111.45869999999998</v>
      </c>
      <c r="AD177" s="5">
        <f t="shared" si="34"/>
        <v>29.991472500000004</v>
      </c>
      <c r="AE177" s="5">
        <f t="shared" si="32"/>
        <v>70.72508624999999</v>
      </c>
      <c r="AF177" s="5">
        <f t="shared" si="33"/>
        <v>32.602424999999997</v>
      </c>
    </row>
    <row r="178" spans="11:32" x14ac:dyDescent="0.25">
      <c r="K178" s="2">
        <v>44562</v>
      </c>
      <c r="L178" s="2">
        <v>44687</v>
      </c>
      <c r="M178" s="3">
        <f t="shared" si="36"/>
        <v>126</v>
      </c>
      <c r="N178">
        <v>89.529881250000003</v>
      </c>
      <c r="R178" s="3"/>
      <c r="U178" s="2">
        <v>43831</v>
      </c>
      <c r="V178" s="2">
        <v>43955</v>
      </c>
      <c r="W178" s="3">
        <f t="shared" si="37"/>
        <v>125</v>
      </c>
      <c r="X178">
        <v>18.388649999999998</v>
      </c>
      <c r="Z178" s="2">
        <v>45051</v>
      </c>
      <c r="AA178" s="5">
        <v>125</v>
      </c>
      <c r="AB178" s="5">
        <v>48.614583333333307</v>
      </c>
      <c r="AC178" s="5">
        <f t="shared" si="35"/>
        <v>119.64175625</v>
      </c>
      <c r="AD178" s="5">
        <f t="shared" ref="AD178:AD200" si="38">VLOOKUP(AA178,R:S,2,0)</f>
        <v>64.484168750000009</v>
      </c>
      <c r="AE178" s="5">
        <f t="shared" si="32"/>
        <v>92.062962499999998</v>
      </c>
      <c r="AF178" s="5">
        <f t="shared" si="33"/>
        <v>18.388649999999998</v>
      </c>
    </row>
    <row r="179" spans="11:32" x14ac:dyDescent="0.25">
      <c r="K179" s="2">
        <v>44562</v>
      </c>
      <c r="L179" s="2">
        <v>44688</v>
      </c>
      <c r="M179" s="3">
        <f t="shared" si="36"/>
        <v>127</v>
      </c>
      <c r="N179">
        <v>59.441043749999999</v>
      </c>
      <c r="R179" s="3"/>
      <c r="U179" s="2">
        <v>43831</v>
      </c>
      <c r="V179" s="2">
        <v>43956</v>
      </c>
      <c r="W179" s="3">
        <f t="shared" si="37"/>
        <v>126</v>
      </c>
      <c r="X179">
        <v>30.475025000000002</v>
      </c>
      <c r="Z179" s="2">
        <v>45052</v>
      </c>
      <c r="AA179" s="5">
        <v>126</v>
      </c>
      <c r="AB179" s="5">
        <v>60.812847222222189</v>
      </c>
      <c r="AC179" s="5">
        <f t="shared" si="35"/>
        <v>89.529881250000003</v>
      </c>
      <c r="AD179" s="5">
        <f t="shared" si="38"/>
        <v>58.134768750000006</v>
      </c>
      <c r="AE179" s="5">
        <f t="shared" si="32"/>
        <v>73.832324999999997</v>
      </c>
      <c r="AF179" s="5">
        <f t="shared" si="33"/>
        <v>30.475025000000002</v>
      </c>
    </row>
    <row r="180" spans="11:32" x14ac:dyDescent="0.25">
      <c r="K180" s="2">
        <v>44562</v>
      </c>
      <c r="L180" s="2">
        <v>44689</v>
      </c>
      <c r="M180" s="3">
        <f t="shared" si="36"/>
        <v>128</v>
      </c>
      <c r="N180">
        <v>79.704362500000002</v>
      </c>
      <c r="R180" s="3"/>
      <c r="U180" s="2">
        <v>43831</v>
      </c>
      <c r="V180" s="2">
        <v>43957</v>
      </c>
      <c r="W180" s="3">
        <f t="shared" si="37"/>
        <v>127</v>
      </c>
      <c r="X180">
        <v>38.386324999999999</v>
      </c>
      <c r="Z180" s="2">
        <v>45053</v>
      </c>
      <c r="AA180" s="5">
        <v>127</v>
      </c>
      <c r="AB180" s="5">
        <v>65.816597222222185</v>
      </c>
      <c r="AC180" s="5">
        <f t="shared" si="35"/>
        <v>59.441043749999999</v>
      </c>
      <c r="AD180" s="5">
        <f t="shared" si="38"/>
        <v>54.168225000000007</v>
      </c>
      <c r="AE180" s="5">
        <f t="shared" si="32"/>
        <v>56.804634375000006</v>
      </c>
      <c r="AF180" s="5">
        <f t="shared" si="33"/>
        <v>38.386324999999999</v>
      </c>
    </row>
    <row r="181" spans="11:32" x14ac:dyDescent="0.25">
      <c r="K181" s="2">
        <v>44562</v>
      </c>
      <c r="L181" s="2">
        <v>44690</v>
      </c>
      <c r="M181" s="3">
        <f t="shared" si="36"/>
        <v>129</v>
      </c>
      <c r="N181">
        <v>76.682050000000004</v>
      </c>
      <c r="R181" s="3"/>
      <c r="U181" s="2">
        <v>43831</v>
      </c>
      <c r="V181" s="2">
        <v>43958</v>
      </c>
      <c r="W181" s="3">
        <f t="shared" si="37"/>
        <v>128</v>
      </c>
      <c r="X181">
        <v>32.274537500000001</v>
      </c>
      <c r="Z181" s="2">
        <v>45054</v>
      </c>
      <c r="AA181" s="5">
        <v>128</v>
      </c>
      <c r="AB181" s="5">
        <v>60.448333333333323</v>
      </c>
      <c r="AC181" s="5">
        <f t="shared" si="35"/>
        <v>79.704362500000002</v>
      </c>
      <c r="AD181" s="5">
        <f t="shared" si="38"/>
        <v>63.182393750000003</v>
      </c>
      <c r="AE181" s="5">
        <f t="shared" si="32"/>
        <v>71.44337812500001</v>
      </c>
      <c r="AF181" s="5">
        <f t="shared" si="33"/>
        <v>32.274537500000001</v>
      </c>
    </row>
    <row r="182" spans="11:32" x14ac:dyDescent="0.25">
      <c r="K182" s="2">
        <v>44562</v>
      </c>
      <c r="L182" s="2">
        <v>44691</v>
      </c>
      <c r="M182" s="3">
        <f t="shared" si="36"/>
        <v>130</v>
      </c>
      <c r="N182">
        <v>47.811425</v>
      </c>
      <c r="R182" s="3"/>
      <c r="U182" s="2">
        <v>43831</v>
      </c>
      <c r="V182" s="2">
        <v>43959</v>
      </c>
      <c r="W182" s="3">
        <f t="shared" si="37"/>
        <v>129</v>
      </c>
      <c r="X182">
        <v>14.40957</v>
      </c>
      <c r="Z182" s="2">
        <v>45055</v>
      </c>
      <c r="AA182" s="5">
        <v>129</v>
      </c>
      <c r="AB182" s="5">
        <v>47.91059027777775</v>
      </c>
      <c r="AC182" s="5">
        <f t="shared" si="35"/>
        <v>76.682050000000004</v>
      </c>
      <c r="AD182" s="5">
        <f t="shared" si="38"/>
        <v>84.493937499999987</v>
      </c>
      <c r="AE182" s="5">
        <f t="shared" si="32"/>
        <v>80.587993749999995</v>
      </c>
      <c r="AF182" s="5">
        <f t="shared" si="33"/>
        <v>14.40957</v>
      </c>
    </row>
    <row r="183" spans="11:32" x14ac:dyDescent="0.25">
      <c r="K183" s="2">
        <v>44562</v>
      </c>
      <c r="L183" s="2">
        <v>44692</v>
      </c>
      <c r="M183" s="3">
        <f t="shared" si="36"/>
        <v>131</v>
      </c>
      <c r="N183">
        <v>56.821281250000006</v>
      </c>
      <c r="R183" s="3"/>
      <c r="U183" s="2">
        <v>43831</v>
      </c>
      <c r="V183" s="2">
        <v>43960</v>
      </c>
      <c r="W183" s="3">
        <f t="shared" si="37"/>
        <v>130</v>
      </c>
      <c r="X183">
        <v>19.599129999999999</v>
      </c>
      <c r="Z183" s="2">
        <v>45056</v>
      </c>
      <c r="AA183" s="5">
        <v>130</v>
      </c>
      <c r="AB183" s="5">
        <v>57.738854166666634</v>
      </c>
      <c r="AC183" s="5">
        <f t="shared" si="35"/>
        <v>47.811425</v>
      </c>
      <c r="AD183" s="5">
        <f t="shared" si="38"/>
        <v>74.622412499999996</v>
      </c>
      <c r="AE183" s="5">
        <f t="shared" si="32"/>
        <v>61.216918749999998</v>
      </c>
      <c r="AF183" s="5">
        <f t="shared" si="33"/>
        <v>19.599129999999999</v>
      </c>
    </row>
    <row r="184" spans="11:32" x14ac:dyDescent="0.25">
      <c r="K184" s="2">
        <v>44562</v>
      </c>
      <c r="L184" s="2">
        <v>44693</v>
      </c>
      <c r="M184" s="3">
        <f t="shared" si="36"/>
        <v>132</v>
      </c>
      <c r="N184">
        <v>65.389881249999988</v>
      </c>
      <c r="R184" s="3"/>
      <c r="U184" s="2">
        <v>43831</v>
      </c>
      <c r="V184" s="2">
        <v>43961</v>
      </c>
      <c r="W184" s="3">
        <f t="shared" si="37"/>
        <v>131</v>
      </c>
      <c r="X184">
        <v>26.710475000000002</v>
      </c>
      <c r="Z184" s="2">
        <v>45057</v>
      </c>
      <c r="AA184" s="5">
        <v>131</v>
      </c>
      <c r="AB184" s="5">
        <v>65.11017361111108</v>
      </c>
      <c r="AC184" s="5">
        <f t="shared" si="35"/>
        <v>56.821281250000006</v>
      </c>
      <c r="AD184" s="5">
        <f t="shared" si="38"/>
        <v>28.068193750000002</v>
      </c>
      <c r="AE184" s="5">
        <f t="shared" si="32"/>
        <v>42.444737500000002</v>
      </c>
      <c r="AF184" s="5">
        <f t="shared" si="33"/>
        <v>26.710475000000002</v>
      </c>
    </row>
    <row r="185" spans="11:32" x14ac:dyDescent="0.25">
      <c r="K185" s="2">
        <v>44562</v>
      </c>
      <c r="L185" s="2">
        <v>44694</v>
      </c>
      <c r="M185" s="3">
        <f t="shared" si="36"/>
        <v>133</v>
      </c>
      <c r="N185">
        <v>80.730168750000004</v>
      </c>
      <c r="R185" s="3"/>
      <c r="U185" s="2">
        <v>43831</v>
      </c>
      <c r="V185" s="2">
        <v>43962</v>
      </c>
      <c r="W185" s="3">
        <f t="shared" si="37"/>
        <v>132</v>
      </c>
      <c r="X185">
        <v>29.154924999999999</v>
      </c>
      <c r="Z185" s="2">
        <v>45058</v>
      </c>
      <c r="AA185" s="5">
        <v>132</v>
      </c>
      <c r="AB185" s="5">
        <v>37.861631944444412</v>
      </c>
      <c r="AC185" s="5">
        <f t="shared" si="35"/>
        <v>65.389881249999988</v>
      </c>
      <c r="AD185" s="5">
        <f t="shared" si="38"/>
        <v>21.52391875</v>
      </c>
      <c r="AE185" s="5">
        <f t="shared" si="32"/>
        <v>43.45689999999999</v>
      </c>
      <c r="AF185" s="5">
        <f t="shared" si="33"/>
        <v>29.154924999999999</v>
      </c>
    </row>
    <row r="186" spans="11:32" x14ac:dyDescent="0.25">
      <c r="K186" s="2">
        <v>44562</v>
      </c>
      <c r="L186" s="2">
        <v>44695</v>
      </c>
      <c r="M186" s="3">
        <f t="shared" si="36"/>
        <v>134</v>
      </c>
      <c r="N186">
        <v>91.704243750000018</v>
      </c>
      <c r="R186" s="3"/>
      <c r="U186" s="2">
        <v>43831</v>
      </c>
      <c r="V186" s="2">
        <v>43963</v>
      </c>
      <c r="W186" s="3">
        <f t="shared" si="37"/>
        <v>133</v>
      </c>
      <c r="X186">
        <v>30.419800000000002</v>
      </c>
      <c r="Z186" s="2">
        <v>45059</v>
      </c>
      <c r="AA186" s="5">
        <v>133</v>
      </c>
      <c r="AB186" s="5">
        <v>52.699374999999975</v>
      </c>
      <c r="AC186" s="5">
        <f t="shared" si="35"/>
        <v>80.730168750000004</v>
      </c>
      <c r="AD186" s="5">
        <f t="shared" si="38"/>
        <v>35.957099999999997</v>
      </c>
      <c r="AE186" s="5">
        <f t="shared" si="32"/>
        <v>58.343634375000001</v>
      </c>
      <c r="AF186" s="5">
        <f t="shared" si="33"/>
        <v>30.419800000000002</v>
      </c>
    </row>
    <row r="187" spans="11:32" x14ac:dyDescent="0.25">
      <c r="K187" s="2">
        <v>44562</v>
      </c>
      <c r="L187" s="2">
        <v>44696</v>
      </c>
      <c r="M187" s="3">
        <f t="shared" si="36"/>
        <v>135</v>
      </c>
      <c r="N187">
        <v>87.679737500000002</v>
      </c>
      <c r="R187" s="3"/>
      <c r="U187" s="2">
        <v>43831</v>
      </c>
      <c r="V187" s="2">
        <v>43964</v>
      </c>
      <c r="W187" s="3">
        <f t="shared" si="37"/>
        <v>134</v>
      </c>
      <c r="X187">
        <v>30.682212500000002</v>
      </c>
      <c r="Z187" s="2">
        <v>45060</v>
      </c>
      <c r="AA187" s="5">
        <v>134</v>
      </c>
      <c r="AB187" s="5">
        <v>46.701493055555538</v>
      </c>
      <c r="AC187" s="5">
        <f t="shared" si="35"/>
        <v>91.704243750000018</v>
      </c>
      <c r="AD187" s="5">
        <f t="shared" si="38"/>
        <v>53.296261250000001</v>
      </c>
      <c r="AE187" s="5">
        <f t="shared" si="32"/>
        <v>72.500252500000016</v>
      </c>
      <c r="AF187" s="5">
        <f t="shared" si="33"/>
        <v>30.682212500000002</v>
      </c>
    </row>
    <row r="188" spans="11:32" x14ac:dyDescent="0.25">
      <c r="K188" s="2">
        <v>44562</v>
      </c>
      <c r="L188" s="2">
        <v>44697</v>
      </c>
      <c r="M188" s="3">
        <f t="shared" si="36"/>
        <v>136</v>
      </c>
      <c r="N188">
        <v>117.79513750000002</v>
      </c>
      <c r="R188" s="3"/>
      <c r="U188" s="2">
        <v>43831</v>
      </c>
      <c r="V188" s="2">
        <v>43965</v>
      </c>
      <c r="W188" s="3">
        <f t="shared" si="37"/>
        <v>135</v>
      </c>
      <c r="X188">
        <v>43.743549999999999</v>
      </c>
      <c r="Z188" s="2">
        <v>45061</v>
      </c>
      <c r="AA188" s="5">
        <v>135</v>
      </c>
      <c r="AB188" s="5">
        <v>52.509756944444426</v>
      </c>
      <c r="AC188" s="5">
        <f t="shared" si="35"/>
        <v>87.679737500000002</v>
      </c>
      <c r="AD188" s="5">
        <f t="shared" si="38"/>
        <v>32.949881250000004</v>
      </c>
      <c r="AE188" s="5">
        <f t="shared" si="32"/>
        <v>60.314809375000003</v>
      </c>
      <c r="AF188" s="5">
        <f t="shared" si="33"/>
        <v>43.743549999999999</v>
      </c>
    </row>
    <row r="189" spans="11:32" x14ac:dyDescent="0.25">
      <c r="K189" s="2">
        <v>44562</v>
      </c>
      <c r="L189" s="2">
        <v>44698</v>
      </c>
      <c r="M189" s="3">
        <f t="shared" si="36"/>
        <v>137</v>
      </c>
      <c r="N189">
        <v>116.34353750000001</v>
      </c>
      <c r="R189" s="3"/>
      <c r="U189" s="2">
        <v>43831</v>
      </c>
      <c r="V189" s="2">
        <v>43966</v>
      </c>
      <c r="W189" s="3">
        <f t="shared" si="37"/>
        <v>136</v>
      </c>
      <c r="X189">
        <v>28.464525000000002</v>
      </c>
      <c r="Z189" s="2">
        <v>45062</v>
      </c>
      <c r="AA189" s="5">
        <v>136</v>
      </c>
      <c r="AB189" s="5">
        <v>49.043368055555533</v>
      </c>
      <c r="AC189" s="5">
        <f t="shared" si="35"/>
        <v>117.79513750000002</v>
      </c>
      <c r="AD189" s="5">
        <f t="shared" si="38"/>
        <v>14.152574999999999</v>
      </c>
      <c r="AE189" s="5">
        <f t="shared" si="32"/>
        <v>65.973856250000011</v>
      </c>
      <c r="AF189" s="5">
        <f t="shared" si="33"/>
        <v>28.464525000000002</v>
      </c>
    </row>
    <row r="190" spans="11:32" x14ac:dyDescent="0.25">
      <c r="K190" s="2">
        <v>44562</v>
      </c>
      <c r="L190" s="2">
        <v>44699</v>
      </c>
      <c r="M190" s="3">
        <f t="shared" si="36"/>
        <v>138</v>
      </c>
      <c r="N190">
        <v>129.57769375000001</v>
      </c>
      <c r="R190" s="3"/>
      <c r="U190" s="2">
        <v>43831</v>
      </c>
      <c r="V190" s="2">
        <v>43967</v>
      </c>
      <c r="W190" s="3">
        <f t="shared" si="37"/>
        <v>137</v>
      </c>
      <c r="X190">
        <v>20.683524999999999</v>
      </c>
      <c r="Z190" s="2">
        <v>45063</v>
      </c>
      <c r="AA190" s="5">
        <v>137</v>
      </c>
      <c r="AB190" s="5">
        <v>62.091631944444423</v>
      </c>
      <c r="AC190" s="5">
        <f t="shared" si="35"/>
        <v>116.34353750000001</v>
      </c>
      <c r="AD190" s="5">
        <f t="shared" si="38"/>
        <v>49.054968749999993</v>
      </c>
      <c r="AE190" s="5">
        <f t="shared" si="32"/>
        <v>82.699253124999998</v>
      </c>
      <c r="AF190" s="5">
        <f t="shared" si="33"/>
        <v>20.683524999999999</v>
      </c>
    </row>
    <row r="191" spans="11:32" x14ac:dyDescent="0.25">
      <c r="K191" s="2">
        <v>44562</v>
      </c>
      <c r="L191" s="2">
        <v>44700</v>
      </c>
      <c r="M191" s="3">
        <f t="shared" si="36"/>
        <v>139</v>
      </c>
      <c r="N191">
        <v>72.599999999999994</v>
      </c>
      <c r="R191" s="3"/>
      <c r="U191" s="2">
        <v>43831</v>
      </c>
      <c r="V191" s="2">
        <v>43968</v>
      </c>
      <c r="W191" s="3">
        <f t="shared" si="37"/>
        <v>138</v>
      </c>
      <c r="X191">
        <v>19.440212499999998</v>
      </c>
      <c r="Z191" s="2">
        <v>45064</v>
      </c>
      <c r="AA191" s="5">
        <v>138</v>
      </c>
      <c r="AB191" s="5">
        <v>53.571840277777746</v>
      </c>
      <c r="AC191" s="5">
        <f t="shared" si="35"/>
        <v>129.57769375000001</v>
      </c>
      <c r="AD191" s="5">
        <f t="shared" si="38"/>
        <v>73.538612500000013</v>
      </c>
      <c r="AE191" s="5">
        <f t="shared" si="32"/>
        <v>101.55815312500002</v>
      </c>
      <c r="AF191" s="5">
        <f t="shared" si="33"/>
        <v>19.440212499999998</v>
      </c>
    </row>
    <row r="192" spans="11:32" x14ac:dyDescent="0.25">
      <c r="K192" s="2">
        <v>44562</v>
      </c>
      <c r="L192" s="2">
        <v>44701</v>
      </c>
      <c r="M192" s="3">
        <f t="shared" si="36"/>
        <v>140</v>
      </c>
      <c r="N192">
        <v>139.39966874999999</v>
      </c>
      <c r="R192" s="3"/>
      <c r="U192" s="2">
        <v>43831</v>
      </c>
      <c r="V192" s="2">
        <v>43969</v>
      </c>
      <c r="W192" s="3">
        <f t="shared" si="37"/>
        <v>139</v>
      </c>
      <c r="X192">
        <v>24.476712500000001</v>
      </c>
      <c r="Z192" s="2">
        <v>45065</v>
      </c>
      <c r="AA192" s="5">
        <v>139</v>
      </c>
      <c r="AB192" s="5">
        <v>71.741215277777755</v>
      </c>
      <c r="AC192" s="5">
        <f t="shared" ref="AC192:AC200" si="39">VLOOKUP(AA192,M:N,2,0)</f>
        <v>72.599999999999994</v>
      </c>
      <c r="AD192" s="5">
        <f t="shared" si="38"/>
        <v>29.397698125000002</v>
      </c>
      <c r="AE192" s="5">
        <f t="shared" si="32"/>
        <v>50.9988490625</v>
      </c>
      <c r="AF192" s="5">
        <f t="shared" si="33"/>
        <v>24.476712500000001</v>
      </c>
    </row>
    <row r="193" spans="11:32" x14ac:dyDescent="0.25">
      <c r="K193" s="2">
        <v>44562</v>
      </c>
      <c r="L193" s="2">
        <v>44702</v>
      </c>
      <c r="M193" s="3">
        <f t="shared" si="36"/>
        <v>141</v>
      </c>
      <c r="N193">
        <v>123.50590625000001</v>
      </c>
      <c r="R193" s="3"/>
      <c r="U193" s="2">
        <v>43831</v>
      </c>
      <c r="V193" s="2">
        <v>43970</v>
      </c>
      <c r="W193" s="3">
        <f t="shared" si="37"/>
        <v>140</v>
      </c>
      <c r="X193">
        <v>30.391137499999999</v>
      </c>
      <c r="Z193" s="2">
        <v>45066</v>
      </c>
      <c r="AA193" s="5">
        <v>140</v>
      </c>
      <c r="AB193" s="5">
        <v>67.763368055555489</v>
      </c>
      <c r="AC193" s="5">
        <f t="shared" si="39"/>
        <v>139.39966874999999</v>
      </c>
      <c r="AD193" s="5">
        <f t="shared" si="38"/>
        <v>43.669081249999998</v>
      </c>
      <c r="AE193" s="5">
        <f t="shared" si="32"/>
        <v>91.534374999999997</v>
      </c>
      <c r="AF193" s="5">
        <f t="shared" si="33"/>
        <v>30.391137499999999</v>
      </c>
    </row>
    <row r="194" spans="11:32" x14ac:dyDescent="0.25">
      <c r="K194" s="2">
        <v>44562</v>
      </c>
      <c r="L194" s="2">
        <v>44703</v>
      </c>
      <c r="M194" s="3">
        <f t="shared" ref="M194:M201" si="40">L194-INT(YEAR(K194)&amp;"/1/1")+1</f>
        <v>142</v>
      </c>
      <c r="N194">
        <v>126.07056249999999</v>
      </c>
      <c r="R194" s="3"/>
      <c r="U194" s="2">
        <v>43831</v>
      </c>
      <c r="V194" s="2">
        <v>43971</v>
      </c>
      <c r="W194" s="3">
        <f t="shared" ref="W194:W201" si="41">V194-INT(YEAR(U194)&amp;"/1/1")+1</f>
        <v>141</v>
      </c>
      <c r="X194">
        <v>30.491825000000002</v>
      </c>
      <c r="Z194" s="2">
        <v>45067</v>
      </c>
      <c r="AA194" s="5">
        <v>141</v>
      </c>
      <c r="AB194" s="5">
        <v>68.077847222222189</v>
      </c>
      <c r="AC194" s="5">
        <f t="shared" si="39"/>
        <v>123.50590625000001</v>
      </c>
      <c r="AD194" s="5">
        <f t="shared" si="38"/>
        <v>81.089043750000002</v>
      </c>
      <c r="AE194" s="5">
        <f t="shared" si="32"/>
        <v>102.29747500000001</v>
      </c>
      <c r="AF194" s="5">
        <f t="shared" si="33"/>
        <v>30.491825000000002</v>
      </c>
    </row>
    <row r="195" spans="11:32" x14ac:dyDescent="0.25">
      <c r="K195" s="2">
        <v>44562</v>
      </c>
      <c r="L195" s="2">
        <v>44704</v>
      </c>
      <c r="M195" s="3">
        <f t="shared" si="40"/>
        <v>143</v>
      </c>
      <c r="N195">
        <v>131.79506875000001</v>
      </c>
      <c r="R195" s="3"/>
      <c r="U195" s="2">
        <v>43831</v>
      </c>
      <c r="V195" s="2">
        <v>43972</v>
      </c>
      <c r="W195" s="3">
        <f t="shared" si="41"/>
        <v>142</v>
      </c>
      <c r="X195">
        <v>42.347362500000003</v>
      </c>
      <c r="Z195" s="2">
        <v>45068</v>
      </c>
      <c r="AA195" s="5">
        <v>142</v>
      </c>
      <c r="AB195" s="5">
        <v>84.83361111111104</v>
      </c>
      <c r="AC195" s="5">
        <f t="shared" si="39"/>
        <v>126.07056249999999</v>
      </c>
      <c r="AD195" s="5">
        <f t="shared" si="38"/>
        <v>78.283899999999988</v>
      </c>
      <c r="AE195" s="5">
        <f t="shared" ref="AE195:AE200" si="42">AVERAGE(AC195:AD195)</f>
        <v>102.17723124999999</v>
      </c>
      <c r="AF195" s="5">
        <f t="shared" ref="AF195:AF200" si="43">VLOOKUP(AA195,W:X,2,0)</f>
        <v>42.347362500000003</v>
      </c>
    </row>
    <row r="196" spans="11:32" x14ac:dyDescent="0.25">
      <c r="K196" s="2">
        <v>44562</v>
      </c>
      <c r="L196" s="2">
        <v>44705</v>
      </c>
      <c r="M196" s="3">
        <f t="shared" si="40"/>
        <v>144</v>
      </c>
      <c r="N196">
        <v>74.0840125</v>
      </c>
      <c r="R196" s="3"/>
      <c r="U196" s="2">
        <v>43831</v>
      </c>
      <c r="V196" s="2">
        <v>43973</v>
      </c>
      <c r="W196" s="3">
        <f t="shared" si="41"/>
        <v>143</v>
      </c>
      <c r="X196">
        <v>25.6277875</v>
      </c>
      <c r="Z196" s="2">
        <v>45069</v>
      </c>
      <c r="AA196" s="5">
        <v>143</v>
      </c>
      <c r="AB196" s="5">
        <v>36.022767361111079</v>
      </c>
      <c r="AC196" s="5">
        <f t="shared" si="39"/>
        <v>131.79506875000001</v>
      </c>
      <c r="AD196" s="5">
        <f t="shared" si="38"/>
        <v>33.215756249999998</v>
      </c>
      <c r="AE196" s="5">
        <f t="shared" si="42"/>
        <v>82.505412500000006</v>
      </c>
      <c r="AF196" s="5">
        <f t="shared" si="43"/>
        <v>25.6277875</v>
      </c>
    </row>
    <row r="197" spans="11:32" x14ac:dyDescent="0.25">
      <c r="K197" s="2">
        <v>44562</v>
      </c>
      <c r="L197" s="2">
        <v>44706</v>
      </c>
      <c r="M197" s="3">
        <f t="shared" si="40"/>
        <v>145</v>
      </c>
      <c r="N197">
        <v>123.94329375000001</v>
      </c>
      <c r="R197" s="3"/>
      <c r="U197" s="2">
        <v>43831</v>
      </c>
      <c r="V197" s="2">
        <v>43974</v>
      </c>
      <c r="W197" s="3">
        <f t="shared" si="41"/>
        <v>144</v>
      </c>
      <c r="X197">
        <v>23.125462500000001</v>
      </c>
      <c r="Z197" s="2">
        <v>45070</v>
      </c>
      <c r="AA197" s="5">
        <v>144</v>
      </c>
      <c r="AB197" s="5">
        <v>53.246045138888853</v>
      </c>
      <c r="AC197" s="5">
        <f t="shared" si="39"/>
        <v>74.0840125</v>
      </c>
      <c r="AD197" s="5">
        <f t="shared" si="38"/>
        <v>70.956368749999996</v>
      </c>
      <c r="AE197" s="5">
        <f t="shared" si="42"/>
        <v>72.520190624999998</v>
      </c>
      <c r="AF197" s="5">
        <f t="shared" si="43"/>
        <v>23.125462500000001</v>
      </c>
    </row>
    <row r="198" spans="11:32" x14ac:dyDescent="0.25">
      <c r="K198" s="2">
        <v>44562</v>
      </c>
      <c r="L198" s="2">
        <v>44707</v>
      </c>
      <c r="M198" s="3">
        <f t="shared" si="40"/>
        <v>146</v>
      </c>
      <c r="N198">
        <v>35.932799999999993</v>
      </c>
      <c r="R198" s="3"/>
      <c r="U198" s="2">
        <v>43831</v>
      </c>
      <c r="V198" s="2">
        <v>43975</v>
      </c>
      <c r="W198" s="3">
        <f t="shared" si="41"/>
        <v>145</v>
      </c>
      <c r="X198">
        <v>28.715937499999995</v>
      </c>
      <c r="Z198" s="2">
        <v>45071</v>
      </c>
      <c r="AA198" s="5">
        <v>145</v>
      </c>
      <c r="AB198" s="5">
        <v>58.133260416666623</v>
      </c>
      <c r="AC198" s="5">
        <f t="shared" si="39"/>
        <v>123.94329375000001</v>
      </c>
      <c r="AD198" s="5">
        <f t="shared" si="38"/>
        <v>70.340031249999996</v>
      </c>
      <c r="AE198" s="5">
        <f t="shared" si="42"/>
        <v>97.141662499999995</v>
      </c>
      <c r="AF198" s="5">
        <f t="shared" si="43"/>
        <v>28.715937499999995</v>
      </c>
    </row>
    <row r="199" spans="11:32" x14ac:dyDescent="0.25">
      <c r="K199" s="2">
        <v>44562</v>
      </c>
      <c r="L199" s="2">
        <v>44708</v>
      </c>
      <c r="M199" s="3">
        <f t="shared" si="40"/>
        <v>147</v>
      </c>
      <c r="N199">
        <v>126.07980625</v>
      </c>
      <c r="R199" s="3"/>
      <c r="U199" s="2">
        <v>43831</v>
      </c>
      <c r="V199" s="2">
        <v>43976</v>
      </c>
      <c r="W199" s="3">
        <f t="shared" si="41"/>
        <v>146</v>
      </c>
      <c r="X199">
        <v>18.687462500000002</v>
      </c>
      <c r="Z199" s="2">
        <v>45072</v>
      </c>
      <c r="AA199" s="5">
        <v>146</v>
      </c>
      <c r="AB199" s="5">
        <v>89.566493055555497</v>
      </c>
      <c r="AC199" s="5">
        <f t="shared" si="39"/>
        <v>35.932799999999993</v>
      </c>
      <c r="AD199" s="5">
        <f t="shared" si="38"/>
        <v>25.527825</v>
      </c>
      <c r="AE199" s="5">
        <f t="shared" si="42"/>
        <v>30.730312499999997</v>
      </c>
      <c r="AF199" s="5">
        <f t="shared" si="43"/>
        <v>18.687462500000002</v>
      </c>
    </row>
    <row r="200" spans="11:32" x14ac:dyDescent="0.25">
      <c r="K200" s="2">
        <v>44562</v>
      </c>
      <c r="M200" s="3">
        <f t="shared" si="40"/>
        <v>-44561</v>
      </c>
      <c r="R200" s="3"/>
      <c r="U200" s="2">
        <v>43831</v>
      </c>
      <c r="V200" s="2">
        <v>43977</v>
      </c>
      <c r="W200" s="3">
        <f t="shared" si="41"/>
        <v>147</v>
      </c>
      <c r="X200">
        <v>26.747587499999998</v>
      </c>
      <c r="Z200" s="2">
        <v>45073</v>
      </c>
      <c r="AA200" s="5">
        <v>147</v>
      </c>
      <c r="AB200" s="5">
        <v>51.926743055555505</v>
      </c>
      <c r="AC200" s="5">
        <f t="shared" si="39"/>
        <v>126.07980625</v>
      </c>
      <c r="AD200" s="5">
        <f t="shared" si="38"/>
        <v>61.949612500000001</v>
      </c>
      <c r="AE200" s="5">
        <f t="shared" si="42"/>
        <v>94.014709374999995</v>
      </c>
      <c r="AF200" s="5">
        <f t="shared" si="43"/>
        <v>26.747587499999998</v>
      </c>
    </row>
    <row r="201" spans="11:32" x14ac:dyDescent="0.25">
      <c r="K201" s="2">
        <v>44562</v>
      </c>
      <c r="M201" s="3">
        <f t="shared" si="40"/>
        <v>-44561</v>
      </c>
      <c r="R201" s="3"/>
      <c r="U201" s="2">
        <v>43831</v>
      </c>
      <c r="V201" s="2">
        <v>43978</v>
      </c>
      <c r="W201" s="3">
        <f t="shared" si="41"/>
        <v>148</v>
      </c>
      <c r="X201">
        <v>29.699674999999999</v>
      </c>
      <c r="Z201" s="2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82F9-47C2-4EE8-97DC-DB05DE6E5201}">
  <dimension ref="A1:L162"/>
  <sheetViews>
    <sheetView workbookViewId="0">
      <selection activeCell="A7" sqref="A7:J8"/>
    </sheetView>
  </sheetViews>
  <sheetFormatPr defaultRowHeight="13.8" x14ac:dyDescent="0.25"/>
  <cols>
    <col min="1" max="1" width="11.21875" style="6" bestFit="1" customWidth="1"/>
    <col min="2" max="2" width="5.5546875" style="5" bestFit="1" customWidth="1"/>
    <col min="3" max="4" width="12.77734375" bestFit="1" customWidth="1"/>
    <col min="5" max="5" width="12.77734375" style="6" customWidth="1"/>
    <col min="6" max="7" width="12.77734375" bestFit="1" customWidth="1"/>
    <col min="8" max="8" width="12.77734375" style="6" customWidth="1"/>
    <col min="9" max="12" width="12.77734375" style="6" bestFit="1" customWidth="1"/>
  </cols>
  <sheetData>
    <row r="1" spans="1:12" x14ac:dyDescent="0.25">
      <c r="A1" s="6" t="s">
        <v>4</v>
      </c>
      <c r="B1" s="5" t="s">
        <v>9</v>
      </c>
      <c r="C1" t="s">
        <v>12</v>
      </c>
      <c r="D1" t="s">
        <v>13</v>
      </c>
      <c r="E1" s="6" t="s">
        <v>21</v>
      </c>
      <c r="F1" t="s">
        <v>15</v>
      </c>
      <c r="G1" t="s">
        <v>16</v>
      </c>
      <c r="H1" s="6" t="s">
        <v>22</v>
      </c>
      <c r="I1" s="6" t="s">
        <v>17</v>
      </c>
      <c r="J1" s="6" t="s">
        <v>18</v>
      </c>
      <c r="K1" s="6" t="s">
        <v>19</v>
      </c>
      <c r="L1" s="6" t="s">
        <v>20</v>
      </c>
    </row>
    <row r="2" spans="1:12" x14ac:dyDescent="0.25">
      <c r="A2" s="8">
        <v>44876</v>
      </c>
      <c r="B2" s="5">
        <v>-50</v>
      </c>
      <c r="L2" s="6">
        <v>22.636363636363601</v>
      </c>
    </row>
    <row r="3" spans="1:12" x14ac:dyDescent="0.25">
      <c r="A3" s="8">
        <v>44877</v>
      </c>
      <c r="B3" s="5">
        <v>-49</v>
      </c>
      <c r="L3" s="6">
        <v>48.545454545454497</v>
      </c>
    </row>
    <row r="4" spans="1:12" x14ac:dyDescent="0.25">
      <c r="A4" s="8">
        <v>44878</v>
      </c>
      <c r="B4" s="5">
        <v>-48</v>
      </c>
      <c r="C4">
        <v>52.340425531914903</v>
      </c>
      <c r="E4" s="6">
        <v>52.340425531914903</v>
      </c>
      <c r="L4" s="6">
        <v>52.363636363636402</v>
      </c>
    </row>
    <row r="5" spans="1:12" x14ac:dyDescent="0.25">
      <c r="A5" s="8">
        <v>44879</v>
      </c>
      <c r="B5" s="5">
        <v>-47</v>
      </c>
      <c r="C5">
        <v>22.127659574468101</v>
      </c>
      <c r="E5" s="6">
        <v>22.127659574468101</v>
      </c>
    </row>
    <row r="6" spans="1:12" x14ac:dyDescent="0.25">
      <c r="A6" s="8">
        <v>44880</v>
      </c>
      <c r="B6" s="5">
        <v>-46</v>
      </c>
      <c r="C6">
        <v>57.872340425531902</v>
      </c>
      <c r="E6" s="6">
        <v>57.872340425531902</v>
      </c>
      <c r="L6" s="6">
        <v>22.636363636363601</v>
      </c>
    </row>
    <row r="7" spans="1:12" x14ac:dyDescent="0.25">
      <c r="A7" s="8">
        <v>44881</v>
      </c>
      <c r="B7" s="5">
        <v>-45</v>
      </c>
      <c r="C7">
        <v>57.021276595744702</v>
      </c>
      <c r="E7" s="6">
        <v>57.021276595744702</v>
      </c>
      <c r="F7">
        <v>42.956258191349903</v>
      </c>
      <c r="H7" s="6">
        <v>42.956258191349903</v>
      </c>
      <c r="J7" s="6">
        <v>54.775280898876403</v>
      </c>
      <c r="L7" s="6">
        <v>57.545454545454497</v>
      </c>
    </row>
    <row r="8" spans="1:12" x14ac:dyDescent="0.25">
      <c r="A8" s="8">
        <v>44882</v>
      </c>
      <c r="B8" s="5">
        <v>-44</v>
      </c>
      <c r="F8">
        <v>46.183650065530799</v>
      </c>
      <c r="H8" s="6">
        <v>46.183650065530799</v>
      </c>
      <c r="J8" s="6">
        <v>56.460674157303401</v>
      </c>
      <c r="L8" s="6">
        <v>57.272727272727302</v>
      </c>
    </row>
    <row r="9" spans="1:12" x14ac:dyDescent="0.25">
      <c r="A9" s="8">
        <v>44883</v>
      </c>
      <c r="B9" s="5">
        <v>-43</v>
      </c>
      <c r="C9">
        <v>66.382978723404307</v>
      </c>
      <c r="E9" s="6">
        <v>66.382978723404307</v>
      </c>
      <c r="F9">
        <v>22.813728702490199</v>
      </c>
      <c r="G9">
        <v>38.923076923076898</v>
      </c>
      <c r="H9" s="6">
        <v>30.86840281278355</v>
      </c>
      <c r="L9" s="6">
        <v>61.090909090909101</v>
      </c>
    </row>
    <row r="10" spans="1:12" x14ac:dyDescent="0.25">
      <c r="A10" s="8">
        <v>44884</v>
      </c>
      <c r="B10" s="5">
        <v>-42</v>
      </c>
      <c r="C10">
        <v>72.127659574468098</v>
      </c>
      <c r="E10" s="6">
        <v>72.127659574468098</v>
      </c>
      <c r="F10">
        <v>44.393840104849303</v>
      </c>
      <c r="G10">
        <v>36.615384615384599</v>
      </c>
      <c r="H10" s="6">
        <v>40.504612360116951</v>
      </c>
      <c r="J10" s="6">
        <v>55.337078651685403</v>
      </c>
      <c r="L10" s="6">
        <v>67.090909090909093</v>
      </c>
    </row>
    <row r="11" spans="1:12" x14ac:dyDescent="0.25">
      <c r="A11" s="8">
        <v>44885</v>
      </c>
      <c r="B11" s="5">
        <v>-41</v>
      </c>
      <c r="C11">
        <v>61.489361702127702</v>
      </c>
      <c r="E11" s="6">
        <v>61.489361702127702</v>
      </c>
      <c r="F11">
        <v>45.786369593708997</v>
      </c>
      <c r="G11">
        <v>32.461538461538503</v>
      </c>
      <c r="H11" s="6">
        <v>39.123954027623753</v>
      </c>
      <c r="J11" s="6">
        <v>56.741573033707901</v>
      </c>
      <c r="L11" s="6">
        <v>59.454545454545503</v>
      </c>
    </row>
    <row r="12" spans="1:12" x14ac:dyDescent="0.25">
      <c r="A12" s="8">
        <v>44886</v>
      </c>
      <c r="B12" s="5">
        <v>-40</v>
      </c>
      <c r="C12">
        <v>20.638297872340399</v>
      </c>
      <c r="E12" s="6">
        <v>20.638297872340399</v>
      </c>
      <c r="F12">
        <v>22.875163826998701</v>
      </c>
      <c r="G12">
        <v>38.461538461538503</v>
      </c>
      <c r="H12" s="6">
        <v>30.668351144268602</v>
      </c>
      <c r="J12" s="6">
        <v>62.078651685393297</v>
      </c>
      <c r="L12" s="6">
        <v>72.818181818181799</v>
      </c>
    </row>
    <row r="13" spans="1:12" x14ac:dyDescent="0.25">
      <c r="A13" s="8">
        <v>44887</v>
      </c>
      <c r="B13" s="5">
        <v>-39</v>
      </c>
      <c r="C13">
        <v>68.510638297872305</v>
      </c>
      <c r="E13" s="6">
        <v>68.510638297872305</v>
      </c>
      <c r="F13">
        <v>52.708060288335503</v>
      </c>
      <c r="G13">
        <v>43.538461538461497</v>
      </c>
      <c r="H13" s="6">
        <v>48.123260913398497</v>
      </c>
      <c r="J13" s="6">
        <v>30.898876404494398</v>
      </c>
      <c r="L13" s="6">
        <v>20.727272727272702</v>
      </c>
    </row>
    <row r="14" spans="1:12" x14ac:dyDescent="0.25">
      <c r="A14" s="8">
        <v>44888</v>
      </c>
      <c r="B14" s="5">
        <v>-38</v>
      </c>
      <c r="C14">
        <v>81.702127659574501</v>
      </c>
      <c r="E14" s="6">
        <v>81.702127659574501</v>
      </c>
      <c r="F14">
        <v>51.352391874180903</v>
      </c>
      <c r="G14">
        <v>42.615384615384599</v>
      </c>
      <c r="H14" s="6">
        <v>46.983888244782747</v>
      </c>
      <c r="J14" s="6">
        <v>51.404494382022499</v>
      </c>
    </row>
    <row r="15" spans="1:12" x14ac:dyDescent="0.25">
      <c r="A15" s="8">
        <v>44889</v>
      </c>
      <c r="B15" s="5">
        <v>-37</v>
      </c>
      <c r="C15">
        <v>81.063829787233999</v>
      </c>
      <c r="E15" s="6">
        <v>81.063829787233999</v>
      </c>
      <c r="F15">
        <v>51.372870249016998</v>
      </c>
      <c r="G15">
        <v>39.846153846153797</v>
      </c>
      <c r="H15" s="6">
        <v>45.609512047585397</v>
      </c>
      <c r="J15" s="6">
        <v>53.089887640449398</v>
      </c>
      <c r="L15" s="6">
        <v>68.727272727272705</v>
      </c>
    </row>
    <row r="16" spans="1:12" x14ac:dyDescent="0.25">
      <c r="A16" s="8">
        <v>44890</v>
      </c>
      <c r="B16" s="5">
        <v>-36</v>
      </c>
      <c r="C16">
        <v>28.297872340425499</v>
      </c>
      <c r="E16" s="6">
        <v>28.297872340425499</v>
      </c>
      <c r="F16">
        <v>61.943807339449499</v>
      </c>
      <c r="G16">
        <v>30.615384615384599</v>
      </c>
      <c r="H16" s="6">
        <v>46.279595977417046</v>
      </c>
      <c r="J16" s="6">
        <v>50.842696629213499</v>
      </c>
      <c r="L16" s="6">
        <v>81.272727272727295</v>
      </c>
    </row>
    <row r="17" spans="1:12" x14ac:dyDescent="0.25">
      <c r="A17" s="8">
        <v>44891</v>
      </c>
      <c r="B17" s="5">
        <v>-35</v>
      </c>
      <c r="C17">
        <v>77.2340425531915</v>
      </c>
      <c r="E17" s="6">
        <v>77.2340425531915</v>
      </c>
      <c r="F17">
        <v>54.162024901703802</v>
      </c>
      <c r="G17">
        <v>43.076923076923102</v>
      </c>
      <c r="H17" s="6">
        <v>48.619473989313448</v>
      </c>
      <c r="J17" s="6">
        <v>19.101123595505602</v>
      </c>
    </row>
    <row r="18" spans="1:12" x14ac:dyDescent="0.25">
      <c r="A18" s="8">
        <v>44892</v>
      </c>
      <c r="B18" s="5">
        <v>-34</v>
      </c>
      <c r="C18">
        <v>75.957446808510596</v>
      </c>
      <c r="E18" s="6">
        <v>75.957446808510596</v>
      </c>
      <c r="F18">
        <v>65.191677588466604</v>
      </c>
      <c r="G18">
        <v>41.230769230769198</v>
      </c>
      <c r="H18" s="6">
        <v>53.211223409617901</v>
      </c>
      <c r="J18" s="6">
        <v>53.651685393258397</v>
      </c>
      <c r="L18" s="6">
        <v>28.636363636363601</v>
      </c>
    </row>
    <row r="19" spans="1:12" x14ac:dyDescent="0.25">
      <c r="A19" s="8">
        <v>44893</v>
      </c>
      <c r="B19" s="5">
        <v>-33</v>
      </c>
      <c r="C19">
        <v>50.425531914893597</v>
      </c>
      <c r="E19" s="6">
        <v>50.425531914893597</v>
      </c>
      <c r="F19">
        <v>55.579128440367001</v>
      </c>
      <c r="G19">
        <v>52.769230769230802</v>
      </c>
      <c r="H19" s="6">
        <v>54.174179604798901</v>
      </c>
      <c r="J19" s="6">
        <v>51.404494382022499</v>
      </c>
      <c r="L19" s="6">
        <v>77.727272727272705</v>
      </c>
    </row>
    <row r="20" spans="1:12" x14ac:dyDescent="0.25">
      <c r="A20" s="8">
        <v>44894</v>
      </c>
      <c r="B20" s="5">
        <v>-32</v>
      </c>
      <c r="C20">
        <v>39.787234042553202</v>
      </c>
      <c r="E20" s="6">
        <v>39.787234042553202</v>
      </c>
      <c r="F20">
        <v>50.557830930537399</v>
      </c>
      <c r="G20">
        <v>57.384615384615401</v>
      </c>
      <c r="H20" s="6">
        <v>53.971223157576404</v>
      </c>
      <c r="J20" s="6">
        <v>55.337078651685403</v>
      </c>
      <c r="L20" s="6">
        <v>76.090909090909093</v>
      </c>
    </row>
    <row r="21" spans="1:12" x14ac:dyDescent="0.25">
      <c r="A21" s="8">
        <v>44895</v>
      </c>
      <c r="B21" s="5">
        <v>-31</v>
      </c>
      <c r="C21">
        <v>48.936170212766001</v>
      </c>
      <c r="E21" s="6">
        <v>48.936170212766001</v>
      </c>
      <c r="F21">
        <v>84.060452162516398</v>
      </c>
      <c r="G21">
        <v>54.615384615384599</v>
      </c>
      <c r="H21" s="6">
        <v>69.337918388950499</v>
      </c>
      <c r="J21" s="6">
        <v>50.2808988764045</v>
      </c>
      <c r="L21" s="6">
        <v>50.727272727272698</v>
      </c>
    </row>
    <row r="22" spans="1:12" x14ac:dyDescent="0.25">
      <c r="A22" s="8">
        <v>44896</v>
      </c>
      <c r="B22" s="5">
        <v>-30</v>
      </c>
      <c r="C22">
        <v>19.5744680851064</v>
      </c>
      <c r="E22" s="6">
        <v>19.5744680851064</v>
      </c>
      <c r="F22">
        <v>87.750655307994805</v>
      </c>
      <c r="G22">
        <v>56.461538461538503</v>
      </c>
      <c r="H22" s="6">
        <v>72.106096884766657</v>
      </c>
      <c r="J22" s="6">
        <v>39.887640449438202</v>
      </c>
      <c r="K22" s="6">
        <v>27.877590635477699</v>
      </c>
    </row>
    <row r="23" spans="1:12" x14ac:dyDescent="0.25">
      <c r="A23" s="8">
        <v>44897</v>
      </c>
      <c r="B23" s="5">
        <v>-29</v>
      </c>
      <c r="C23">
        <v>25.531914893617</v>
      </c>
      <c r="E23" s="6">
        <v>25.531914893617</v>
      </c>
      <c r="F23">
        <v>65.2940694626474</v>
      </c>
      <c r="G23">
        <v>55.538461538461497</v>
      </c>
      <c r="H23" s="6">
        <v>60.416265500554445</v>
      </c>
      <c r="L23" s="6">
        <v>48.818181818181799</v>
      </c>
    </row>
    <row r="24" spans="1:12" x14ac:dyDescent="0.25">
      <c r="A24" s="8">
        <v>44898</v>
      </c>
      <c r="B24" s="5">
        <v>-28</v>
      </c>
      <c r="C24">
        <v>38.936170212766001</v>
      </c>
      <c r="E24" s="6">
        <v>38.936170212766001</v>
      </c>
      <c r="F24">
        <v>79.534731323722198</v>
      </c>
      <c r="G24">
        <v>46.769230769230802</v>
      </c>
      <c r="H24" s="6">
        <v>63.1519810464765</v>
      </c>
      <c r="I24" s="6">
        <v>72.7600327600328</v>
      </c>
      <c r="J24" s="6">
        <v>81.179775280898895</v>
      </c>
      <c r="K24" s="6">
        <v>32.171428011215497</v>
      </c>
    </row>
    <row r="25" spans="1:12" x14ac:dyDescent="0.25">
      <c r="A25" s="8">
        <v>44899</v>
      </c>
      <c r="B25" s="5">
        <v>-27</v>
      </c>
      <c r="C25">
        <v>37.446808510638299</v>
      </c>
      <c r="E25" s="6">
        <v>37.446808510638299</v>
      </c>
      <c r="F25">
        <v>45.147444298820403</v>
      </c>
      <c r="G25">
        <v>52.307692307692299</v>
      </c>
      <c r="H25" s="6">
        <v>48.727568303256348</v>
      </c>
      <c r="I25" s="6">
        <v>65.520065520065501</v>
      </c>
      <c r="J25" s="6">
        <v>79.494382022471896</v>
      </c>
      <c r="K25" s="6">
        <v>25.5690084508147</v>
      </c>
      <c r="L25" s="6">
        <v>26.181818181818201</v>
      </c>
    </row>
    <row r="26" spans="1:12" x14ac:dyDescent="0.25">
      <c r="A26" s="8">
        <v>44900</v>
      </c>
      <c r="B26" s="5">
        <v>-26</v>
      </c>
      <c r="F26">
        <v>36.456422018348597</v>
      </c>
      <c r="G26">
        <v>50.923076923076898</v>
      </c>
      <c r="H26" s="6">
        <v>43.689749470712748</v>
      </c>
      <c r="J26" s="6">
        <v>60.674157303370798</v>
      </c>
      <c r="K26" s="6">
        <v>28.376404384227801</v>
      </c>
    </row>
    <row r="27" spans="1:12" x14ac:dyDescent="0.25">
      <c r="A27" s="8">
        <v>44901</v>
      </c>
      <c r="B27" s="5">
        <v>-25</v>
      </c>
      <c r="F27">
        <v>46.105832241153301</v>
      </c>
      <c r="G27">
        <v>49.538461538461497</v>
      </c>
      <c r="H27" s="6">
        <v>47.822146889807399</v>
      </c>
      <c r="I27" s="6">
        <v>86.158886158886204</v>
      </c>
      <c r="J27" s="6">
        <v>69.382022471910105</v>
      </c>
      <c r="K27" s="6">
        <v>33.826297523577999</v>
      </c>
      <c r="L27" s="6">
        <v>37.636363636363598</v>
      </c>
    </row>
    <row r="28" spans="1:12" x14ac:dyDescent="0.25">
      <c r="A28" s="8">
        <v>44902</v>
      </c>
      <c r="B28" s="5">
        <v>-24</v>
      </c>
      <c r="C28">
        <v>11.489361702127701</v>
      </c>
      <c r="D28">
        <v>11.5646258503401</v>
      </c>
      <c r="E28" s="6">
        <v>11.526993776233901</v>
      </c>
      <c r="F28">
        <v>25.946920052424598</v>
      </c>
      <c r="G28">
        <v>49.076923076923102</v>
      </c>
      <c r="H28" s="6">
        <v>37.511921564673848</v>
      </c>
      <c r="I28" s="6">
        <v>92.235872235872193</v>
      </c>
      <c r="J28" s="6">
        <v>73.314606741573002</v>
      </c>
      <c r="K28" s="6">
        <v>31.681045469696699</v>
      </c>
    </row>
    <row r="29" spans="1:12" x14ac:dyDescent="0.25">
      <c r="A29" s="8">
        <v>44903</v>
      </c>
      <c r="B29" s="5">
        <v>-23</v>
      </c>
      <c r="C29">
        <v>30.851063829787201</v>
      </c>
      <c r="D29">
        <v>31.292517006802701</v>
      </c>
      <c r="E29" s="6">
        <v>31.071790418294952</v>
      </c>
      <c r="F29">
        <v>31.0091743119266</v>
      </c>
      <c r="G29">
        <v>54.615384615384599</v>
      </c>
      <c r="H29" s="6">
        <v>42.812279463655599</v>
      </c>
      <c r="J29" s="6">
        <v>78.651685393258404</v>
      </c>
      <c r="K29" s="6">
        <v>24.417462402698</v>
      </c>
      <c r="L29" s="6">
        <v>12.2727272727273</v>
      </c>
    </row>
    <row r="30" spans="1:12" x14ac:dyDescent="0.25">
      <c r="A30" s="8">
        <v>44904</v>
      </c>
      <c r="B30" s="5">
        <v>-22</v>
      </c>
      <c r="F30">
        <v>47.543414154652702</v>
      </c>
      <c r="G30">
        <v>49.076923076923102</v>
      </c>
      <c r="H30" s="6">
        <v>48.310168615787902</v>
      </c>
      <c r="I30" s="6">
        <v>53.497133497133497</v>
      </c>
      <c r="K30" s="6">
        <v>27.390345287347301</v>
      </c>
      <c r="L30" s="6">
        <v>31.636363636363601</v>
      </c>
    </row>
    <row r="31" spans="1:12" x14ac:dyDescent="0.25">
      <c r="A31" s="8">
        <v>44905</v>
      </c>
      <c r="B31" s="5">
        <v>-21</v>
      </c>
      <c r="F31">
        <v>25.545543905635601</v>
      </c>
      <c r="G31">
        <v>45.846153846153797</v>
      </c>
      <c r="H31" s="6">
        <v>35.695848875894697</v>
      </c>
      <c r="J31" s="6">
        <v>79.775280898876403</v>
      </c>
    </row>
    <row r="32" spans="1:12" x14ac:dyDescent="0.25">
      <c r="A32" s="8">
        <v>44906</v>
      </c>
      <c r="B32" s="5">
        <v>-20</v>
      </c>
      <c r="C32">
        <v>47.659574468085097</v>
      </c>
      <c r="D32">
        <v>47.959183673469397</v>
      </c>
      <c r="E32" s="6">
        <v>47.809379070777247</v>
      </c>
      <c r="F32">
        <v>37.033912188728699</v>
      </c>
      <c r="G32">
        <v>50.461538461538503</v>
      </c>
      <c r="H32" s="6">
        <v>43.747725325133601</v>
      </c>
      <c r="K32" s="6">
        <v>30.363620321170199</v>
      </c>
    </row>
    <row r="33" spans="1:12" x14ac:dyDescent="0.25">
      <c r="A33" s="8">
        <v>44907</v>
      </c>
      <c r="B33" s="5">
        <v>-19</v>
      </c>
      <c r="C33">
        <v>41.914893617021299</v>
      </c>
      <c r="D33">
        <v>42.176870748299301</v>
      </c>
      <c r="E33" s="6">
        <v>42.0458821826603</v>
      </c>
      <c r="F33">
        <v>35.674148099606803</v>
      </c>
      <c r="G33">
        <v>57.384615384615401</v>
      </c>
      <c r="H33" s="6">
        <v>46.529381742111099</v>
      </c>
      <c r="I33" s="6">
        <v>75.978705978706003</v>
      </c>
      <c r="J33" s="6">
        <v>67.134831460674206</v>
      </c>
      <c r="K33" s="6">
        <v>20.9551773494637</v>
      </c>
      <c r="L33" s="6">
        <v>47.181818181818201</v>
      </c>
    </row>
    <row r="34" spans="1:12" x14ac:dyDescent="0.25">
      <c r="A34" s="8">
        <v>44908</v>
      </c>
      <c r="B34" s="5">
        <v>-18</v>
      </c>
      <c r="C34">
        <v>43.191489361702097</v>
      </c>
      <c r="D34">
        <v>43.5374149659864</v>
      </c>
      <c r="E34" s="6">
        <v>43.364452163844248</v>
      </c>
      <c r="F34">
        <v>26.979030144167801</v>
      </c>
      <c r="G34">
        <v>50.461538461538503</v>
      </c>
      <c r="H34" s="6">
        <v>38.720284302853152</v>
      </c>
      <c r="J34" s="6">
        <v>62.640449438202303</v>
      </c>
    </row>
    <row r="35" spans="1:12" x14ac:dyDescent="0.25">
      <c r="A35" s="8">
        <v>44909</v>
      </c>
      <c r="B35" s="5">
        <v>-17</v>
      </c>
      <c r="C35">
        <v>56.595744680851098</v>
      </c>
      <c r="D35">
        <v>56.802721088435398</v>
      </c>
      <c r="E35" s="6">
        <v>56.699232884643251</v>
      </c>
      <c r="F35">
        <v>29.7518020969856</v>
      </c>
      <c r="G35">
        <v>46.769230769230802</v>
      </c>
      <c r="H35" s="6">
        <v>38.260516433108201</v>
      </c>
      <c r="I35" s="6">
        <v>71.171171171171196</v>
      </c>
      <c r="K35" s="6">
        <v>28.056018509441</v>
      </c>
      <c r="L35" s="6">
        <v>43.090909090909101</v>
      </c>
    </row>
    <row r="36" spans="1:12" x14ac:dyDescent="0.25">
      <c r="A36" s="8">
        <v>44910</v>
      </c>
      <c r="B36" s="5">
        <v>-16</v>
      </c>
      <c r="C36">
        <v>61.063829787233999</v>
      </c>
      <c r="D36">
        <v>60.2040816326531</v>
      </c>
      <c r="E36" s="6">
        <v>60.63395570994355</v>
      </c>
      <c r="F36">
        <v>36.653014416775903</v>
      </c>
      <c r="G36">
        <v>50.923076923076898</v>
      </c>
      <c r="H36" s="6">
        <v>43.788045669926404</v>
      </c>
      <c r="J36" s="6">
        <v>63.202247191011203</v>
      </c>
      <c r="K36" s="6">
        <v>16.995451069586899</v>
      </c>
      <c r="L36" s="6">
        <v>56.727272727272698</v>
      </c>
    </row>
    <row r="37" spans="1:12" x14ac:dyDescent="0.25">
      <c r="A37" s="8">
        <v>44911</v>
      </c>
      <c r="B37" s="5">
        <v>-15</v>
      </c>
      <c r="C37">
        <v>52.7659574468085</v>
      </c>
      <c r="D37">
        <v>51.360544217687099</v>
      </c>
      <c r="E37" s="6">
        <v>52.063250832247803</v>
      </c>
      <c r="F37">
        <v>48.145478374836202</v>
      </c>
      <c r="G37">
        <v>35.692307692307701</v>
      </c>
      <c r="H37" s="6">
        <v>41.918893033571948</v>
      </c>
      <c r="I37" s="6">
        <v>76.060606060606105</v>
      </c>
      <c r="J37" s="6">
        <v>74.438202247191001</v>
      </c>
      <c r="K37" s="6">
        <v>16.006058704731299</v>
      </c>
      <c r="L37" s="6">
        <v>60.818181818181799</v>
      </c>
    </row>
    <row r="38" spans="1:12" x14ac:dyDescent="0.25">
      <c r="A38" s="8">
        <v>44912</v>
      </c>
      <c r="B38" s="5">
        <v>-14</v>
      </c>
      <c r="C38">
        <v>57.2340425531915</v>
      </c>
      <c r="D38">
        <v>55.782312925170103</v>
      </c>
      <c r="E38" s="6">
        <v>56.508177739180802</v>
      </c>
      <c r="F38">
        <v>36.6939711664482</v>
      </c>
      <c r="G38">
        <v>39.846153846153797</v>
      </c>
      <c r="H38" s="6">
        <v>38.270062506301002</v>
      </c>
      <c r="J38" s="6">
        <v>54.775280898876403</v>
      </c>
      <c r="K38" s="6">
        <v>33.672378972961297</v>
      </c>
      <c r="L38" s="6">
        <v>53.181818181818201</v>
      </c>
    </row>
    <row r="39" spans="1:12" x14ac:dyDescent="0.25">
      <c r="A39" s="8">
        <v>44913</v>
      </c>
      <c r="B39" s="5">
        <v>-13</v>
      </c>
      <c r="C39">
        <v>60.212765957446798</v>
      </c>
      <c r="D39">
        <v>59.523809523809497</v>
      </c>
      <c r="E39" s="6">
        <v>59.868287740628148</v>
      </c>
      <c r="F39">
        <v>31.668577981651399</v>
      </c>
      <c r="G39">
        <v>44.923076923076898</v>
      </c>
      <c r="H39" s="6">
        <v>38.295827452364151</v>
      </c>
    </row>
    <row r="40" spans="1:12" x14ac:dyDescent="0.25">
      <c r="A40" s="8">
        <v>44914</v>
      </c>
      <c r="B40" s="5">
        <v>-12</v>
      </c>
      <c r="C40">
        <v>59.148936170212799</v>
      </c>
      <c r="D40">
        <v>59.183673469387799</v>
      </c>
      <c r="E40" s="6">
        <v>59.166304819800303</v>
      </c>
      <c r="F40">
        <v>56.918414154652702</v>
      </c>
      <c r="G40">
        <v>47.230769230769198</v>
      </c>
      <c r="H40" s="6">
        <v>52.074591692710953</v>
      </c>
      <c r="J40" s="6">
        <v>68.539325842696599</v>
      </c>
      <c r="K40" s="6">
        <v>32.848473559341997</v>
      </c>
      <c r="L40" s="6">
        <v>60</v>
      </c>
    </row>
    <row r="41" spans="1:12" x14ac:dyDescent="0.25">
      <c r="A41" s="8">
        <v>44915</v>
      </c>
      <c r="B41" s="5">
        <v>-11</v>
      </c>
      <c r="C41">
        <v>57.872340425531902</v>
      </c>
      <c r="D41">
        <v>56.4625850340136</v>
      </c>
      <c r="E41" s="6">
        <v>57.167462729772751</v>
      </c>
      <c r="F41">
        <v>58.773754914809999</v>
      </c>
      <c r="G41">
        <v>42.153846153846203</v>
      </c>
      <c r="H41" s="6">
        <v>50.463800534328101</v>
      </c>
      <c r="J41" s="6">
        <v>76.966292134831505</v>
      </c>
    </row>
    <row r="42" spans="1:12" x14ac:dyDescent="0.25">
      <c r="A42" s="8">
        <v>44916</v>
      </c>
      <c r="B42" s="5">
        <v>-10</v>
      </c>
      <c r="C42">
        <v>57.2340425531915</v>
      </c>
      <c r="D42">
        <v>56.122448979591802</v>
      </c>
      <c r="E42" s="6">
        <v>56.678245766391655</v>
      </c>
      <c r="F42">
        <v>51.454783748361699</v>
      </c>
      <c r="G42">
        <v>49.076923076923102</v>
      </c>
      <c r="H42" s="6">
        <v>50.2658534126424</v>
      </c>
      <c r="I42" s="6">
        <v>69.492219492219505</v>
      </c>
      <c r="J42" s="6">
        <v>85.112359550561806</v>
      </c>
      <c r="K42" s="6">
        <v>18.6524774024039</v>
      </c>
    </row>
    <row r="43" spans="1:12" x14ac:dyDescent="0.25">
      <c r="A43" s="8">
        <v>44917</v>
      </c>
      <c r="B43" s="5">
        <v>-9</v>
      </c>
      <c r="C43">
        <v>42.340425531914903</v>
      </c>
      <c r="D43">
        <v>39.7959183673469</v>
      </c>
      <c r="E43" s="6">
        <v>41.068171949630901</v>
      </c>
      <c r="F43">
        <v>56.0624180865006</v>
      </c>
      <c r="G43">
        <v>38.923076923076898</v>
      </c>
      <c r="H43" s="6">
        <v>47.492747504788753</v>
      </c>
      <c r="I43" s="6">
        <v>74.365274365274402</v>
      </c>
      <c r="L43" s="6">
        <v>56.727272727272698</v>
      </c>
    </row>
    <row r="44" spans="1:12" x14ac:dyDescent="0.25">
      <c r="A44" s="8">
        <v>44918</v>
      </c>
      <c r="B44" s="5">
        <v>-8</v>
      </c>
      <c r="C44">
        <v>43.829787234042598</v>
      </c>
      <c r="D44">
        <v>42.517006802721099</v>
      </c>
      <c r="E44" s="6">
        <v>43.173397018381849</v>
      </c>
      <c r="F44">
        <v>62.042103538663198</v>
      </c>
      <c r="G44">
        <v>37.076923076923102</v>
      </c>
      <c r="H44" s="6">
        <v>49.559513307793154</v>
      </c>
      <c r="J44" s="6">
        <v>85.674157303370805</v>
      </c>
      <c r="K44" s="6">
        <v>32.687888472775001</v>
      </c>
      <c r="L44" s="6">
        <v>43.090909090909101</v>
      </c>
    </row>
    <row r="45" spans="1:12" x14ac:dyDescent="0.25">
      <c r="A45" s="8">
        <v>44919</v>
      </c>
      <c r="B45" s="5">
        <v>-7</v>
      </c>
      <c r="F45">
        <v>57.475425950196602</v>
      </c>
      <c r="G45">
        <v>39.846153846153797</v>
      </c>
      <c r="H45" s="6">
        <v>48.660789898175196</v>
      </c>
      <c r="I45" s="6">
        <v>72.579852579852599</v>
      </c>
      <c r="J45" s="6">
        <v>82.303370786516894</v>
      </c>
      <c r="K45" s="6">
        <v>36.816631046450098</v>
      </c>
      <c r="L45" s="6">
        <v>43.909090909090899</v>
      </c>
    </row>
    <row r="46" spans="1:12" x14ac:dyDescent="0.25">
      <c r="A46" s="8">
        <v>44920</v>
      </c>
      <c r="B46" s="5">
        <v>-6</v>
      </c>
      <c r="C46">
        <v>55.319148936170201</v>
      </c>
      <c r="D46">
        <v>52.721088435374199</v>
      </c>
      <c r="E46" s="6">
        <v>54.020118685772204</v>
      </c>
      <c r="F46">
        <v>56.578473132372203</v>
      </c>
      <c r="G46">
        <v>44.461538461538503</v>
      </c>
      <c r="H46" s="6">
        <v>50.520005796955353</v>
      </c>
      <c r="J46" s="6">
        <v>69.382022471910105</v>
      </c>
      <c r="K46" s="6">
        <v>28.397580439599199</v>
      </c>
    </row>
    <row r="47" spans="1:12" x14ac:dyDescent="0.25">
      <c r="A47" s="8">
        <v>44921</v>
      </c>
      <c r="B47" s="5">
        <v>-5</v>
      </c>
      <c r="F47">
        <v>55.222804718217603</v>
      </c>
      <c r="G47">
        <v>30.153846153846199</v>
      </c>
      <c r="H47" s="6">
        <v>42.688325436031903</v>
      </c>
      <c r="K47" s="6">
        <v>22.620242740338401</v>
      </c>
      <c r="L47" s="6">
        <v>55.363636363636402</v>
      </c>
    </row>
    <row r="48" spans="1:12" x14ac:dyDescent="0.25">
      <c r="A48" s="8">
        <v>44922</v>
      </c>
      <c r="B48" s="5">
        <v>-4</v>
      </c>
      <c r="C48">
        <v>47.446808510638299</v>
      </c>
      <c r="D48">
        <v>47.959183673469397</v>
      </c>
      <c r="E48" s="6">
        <v>47.702996092053851</v>
      </c>
      <c r="F48">
        <v>40.564384010484901</v>
      </c>
      <c r="G48">
        <v>44.461538461538503</v>
      </c>
      <c r="H48" s="6">
        <v>42.512961236011705</v>
      </c>
      <c r="K48" s="6">
        <v>33.5178721985843</v>
      </c>
    </row>
    <row r="49" spans="1:12" x14ac:dyDescent="0.25">
      <c r="A49" s="8">
        <v>44923</v>
      </c>
      <c r="B49" s="5">
        <v>-3</v>
      </c>
      <c r="C49">
        <v>35.531914893617</v>
      </c>
      <c r="D49">
        <v>32.312925170067999</v>
      </c>
      <c r="E49" s="6">
        <v>33.922420031842499</v>
      </c>
      <c r="F49">
        <v>43.333060288335503</v>
      </c>
      <c r="G49">
        <v>43.076923076923102</v>
      </c>
      <c r="H49" s="6">
        <v>43.204991682629299</v>
      </c>
      <c r="I49" s="6">
        <v>86.601146601146596</v>
      </c>
      <c r="J49" s="6">
        <v>72.752808988764002</v>
      </c>
      <c r="K49" s="6">
        <v>38.3066018313366</v>
      </c>
      <c r="L49" s="6">
        <v>47.181818181818201</v>
      </c>
    </row>
    <row r="50" spans="1:12" x14ac:dyDescent="0.25">
      <c r="A50" s="8">
        <v>44924</v>
      </c>
      <c r="B50" s="5">
        <v>-2</v>
      </c>
      <c r="C50">
        <v>43.829787234042598</v>
      </c>
      <c r="D50">
        <v>43.877551020408198</v>
      </c>
      <c r="E50" s="6">
        <v>43.853669127225402</v>
      </c>
      <c r="F50">
        <v>52.990661861074699</v>
      </c>
      <c r="G50">
        <v>55.076923076923102</v>
      </c>
      <c r="H50" s="6">
        <v>54.033792468998897</v>
      </c>
      <c r="J50" s="6">
        <v>41.5730337078652</v>
      </c>
      <c r="L50" s="6">
        <v>36.545454545454497</v>
      </c>
    </row>
    <row r="51" spans="1:12" x14ac:dyDescent="0.25">
      <c r="A51" s="8">
        <v>44925</v>
      </c>
      <c r="B51" s="5">
        <v>-1</v>
      </c>
      <c r="C51">
        <v>47.021276595744702</v>
      </c>
      <c r="D51">
        <v>47.278911564625901</v>
      </c>
      <c r="E51" s="6">
        <v>47.150094080185298</v>
      </c>
      <c r="F51">
        <v>47.965268676277802</v>
      </c>
      <c r="G51">
        <v>59.692307692307701</v>
      </c>
      <c r="H51" s="6">
        <v>53.828788184292748</v>
      </c>
      <c r="K51" s="6">
        <v>31.703986196349099</v>
      </c>
      <c r="L51" s="6">
        <v>44.727272727272698</v>
      </c>
    </row>
    <row r="52" spans="1:12" x14ac:dyDescent="0.25">
      <c r="A52" s="8">
        <v>44926</v>
      </c>
      <c r="B52" s="5">
        <v>0</v>
      </c>
      <c r="C52">
        <v>43.829787234042598</v>
      </c>
      <c r="D52">
        <v>44.557823129251702</v>
      </c>
      <c r="E52" s="6">
        <v>44.19380518164715</v>
      </c>
      <c r="F52">
        <v>32.848132372214899</v>
      </c>
      <c r="G52">
        <v>57.384615384615401</v>
      </c>
      <c r="H52" s="6">
        <v>45.116373878415146</v>
      </c>
      <c r="I52" s="6">
        <v>71.515151515151501</v>
      </c>
      <c r="J52" s="6">
        <v>52.528089887640398</v>
      </c>
      <c r="K52" s="6">
        <v>32.0353522479951</v>
      </c>
      <c r="L52" s="6">
        <v>46.909090909090899</v>
      </c>
    </row>
    <row r="53" spans="1:12" x14ac:dyDescent="0.25">
      <c r="A53" s="8">
        <v>44927</v>
      </c>
      <c r="B53" s="5">
        <v>1</v>
      </c>
      <c r="C53">
        <v>38.936170212766001</v>
      </c>
      <c r="D53">
        <v>39.455782312925201</v>
      </c>
      <c r="E53" s="6">
        <v>39.195976262845605</v>
      </c>
      <c r="F53">
        <v>43.8777850589777</v>
      </c>
      <c r="G53">
        <v>58.307692307692299</v>
      </c>
      <c r="H53" s="6">
        <v>51.092738683335</v>
      </c>
      <c r="J53" s="6">
        <v>30.056179775280899</v>
      </c>
      <c r="K53" s="6">
        <v>27.414070312346801</v>
      </c>
      <c r="L53" s="6">
        <v>42</v>
      </c>
    </row>
    <row r="54" spans="1:12" x14ac:dyDescent="0.25">
      <c r="A54" s="8">
        <v>44928</v>
      </c>
      <c r="B54" s="5">
        <v>2</v>
      </c>
      <c r="C54">
        <v>36.595744680851098</v>
      </c>
      <c r="D54">
        <v>37.414965986394598</v>
      </c>
      <c r="E54" s="6">
        <v>37.005355333622845</v>
      </c>
      <c r="F54">
        <v>47.563892529488903</v>
      </c>
      <c r="G54">
        <v>57.384615384615401</v>
      </c>
      <c r="H54" s="6">
        <v>52.474253957052156</v>
      </c>
      <c r="I54" s="6">
        <v>79.443079443079398</v>
      </c>
      <c r="J54" s="6">
        <v>33.7078651685393</v>
      </c>
      <c r="K54" s="6">
        <v>31.8728064155605</v>
      </c>
    </row>
    <row r="55" spans="1:12" x14ac:dyDescent="0.25">
      <c r="A55" s="8">
        <v>44929</v>
      </c>
      <c r="B55" s="5">
        <v>3</v>
      </c>
      <c r="C55">
        <v>38.936170212766001</v>
      </c>
      <c r="D55">
        <v>39.455782312925201</v>
      </c>
      <c r="E55" s="6">
        <v>39.195976262845605</v>
      </c>
      <c r="F55">
        <v>44.836173001310598</v>
      </c>
      <c r="G55">
        <v>45.384615384615401</v>
      </c>
      <c r="H55" s="6">
        <v>45.110394192963</v>
      </c>
      <c r="J55" s="6">
        <v>58.1460674157303</v>
      </c>
      <c r="K55" s="6">
        <v>29.562459559616499</v>
      </c>
      <c r="L55" s="6">
        <v>37.090909090909101</v>
      </c>
    </row>
    <row r="56" spans="1:12" x14ac:dyDescent="0.25">
      <c r="A56" s="8">
        <v>44930</v>
      </c>
      <c r="B56" s="5">
        <v>4</v>
      </c>
      <c r="C56">
        <v>40.851063829787201</v>
      </c>
      <c r="D56">
        <v>41.156462585033999</v>
      </c>
      <c r="E56" s="6">
        <v>41.0037632074106</v>
      </c>
      <c r="F56">
        <v>40.265399737876798</v>
      </c>
      <c r="G56">
        <v>45.384615384615401</v>
      </c>
      <c r="H56" s="6">
        <v>42.825007561246096</v>
      </c>
      <c r="I56" s="6">
        <v>66.748566748566702</v>
      </c>
      <c r="K56" s="6">
        <v>31.874571086841399</v>
      </c>
    </row>
    <row r="57" spans="1:12" x14ac:dyDescent="0.25">
      <c r="A57" s="8">
        <v>44931</v>
      </c>
      <c r="B57" s="5">
        <v>5</v>
      </c>
      <c r="C57">
        <v>39.361702127659598</v>
      </c>
      <c r="D57">
        <v>40.136054421768698</v>
      </c>
      <c r="E57" s="6">
        <v>39.748878274714144</v>
      </c>
      <c r="F57">
        <v>39.368446920052399</v>
      </c>
      <c r="G57">
        <v>20.923076923076898</v>
      </c>
      <c r="H57" s="6">
        <v>30.145761921564649</v>
      </c>
      <c r="K57" s="6">
        <v>24.941765847728501</v>
      </c>
      <c r="L57" s="6">
        <v>40.363636363636402</v>
      </c>
    </row>
    <row r="58" spans="1:12" x14ac:dyDescent="0.25">
      <c r="A58" s="8">
        <v>44932</v>
      </c>
      <c r="B58" s="5">
        <v>6</v>
      </c>
      <c r="C58">
        <v>42.553191489361701</v>
      </c>
      <c r="D58">
        <v>43.197278911564602</v>
      </c>
      <c r="E58" s="6">
        <v>42.875235200463152</v>
      </c>
      <c r="F58">
        <v>40.306356487549202</v>
      </c>
      <c r="G58">
        <v>33.384615384615401</v>
      </c>
      <c r="H58" s="6">
        <v>36.845485936082298</v>
      </c>
      <c r="I58" s="6">
        <v>63.1449631449631</v>
      </c>
      <c r="K58" s="6">
        <v>30.5563616399678</v>
      </c>
      <c r="L58" s="6">
        <v>40.363636363636402</v>
      </c>
    </row>
    <row r="59" spans="1:12" x14ac:dyDescent="0.25">
      <c r="A59" s="8">
        <v>44933</v>
      </c>
      <c r="B59" s="5">
        <v>7</v>
      </c>
      <c r="C59">
        <v>32.127659574468098</v>
      </c>
      <c r="D59">
        <v>31.9727891156463</v>
      </c>
      <c r="E59" s="6">
        <v>32.050224345057202</v>
      </c>
      <c r="F59">
        <v>41.702981651376099</v>
      </c>
      <c r="G59">
        <v>24.615384615384599</v>
      </c>
      <c r="H59" s="6">
        <v>33.159183133380353</v>
      </c>
      <c r="I59" s="6">
        <v>63.775593775593798</v>
      </c>
      <c r="J59" s="6">
        <v>71.910112359550595</v>
      </c>
      <c r="K59" s="6">
        <v>32.208486108115501</v>
      </c>
      <c r="L59" s="6">
        <v>42.818181818181799</v>
      </c>
    </row>
    <row r="60" spans="1:12" x14ac:dyDescent="0.25">
      <c r="A60" s="8">
        <v>44934</v>
      </c>
      <c r="B60" s="5">
        <v>8</v>
      </c>
      <c r="C60">
        <v>53.829787234042598</v>
      </c>
      <c r="D60">
        <v>54.421768707482997</v>
      </c>
      <c r="E60" s="6">
        <v>54.125777970762798</v>
      </c>
      <c r="F60">
        <v>40.801933158584497</v>
      </c>
      <c r="G60">
        <v>37.076923076923102</v>
      </c>
      <c r="H60" s="6">
        <v>38.939428117753799</v>
      </c>
      <c r="L60" s="6">
        <v>32.181818181818201</v>
      </c>
    </row>
    <row r="61" spans="1:12" x14ac:dyDescent="0.25">
      <c r="A61" s="8">
        <v>44935</v>
      </c>
      <c r="B61" s="5">
        <v>9</v>
      </c>
      <c r="C61">
        <v>55.744680851063798</v>
      </c>
      <c r="D61">
        <v>56.122448979591802</v>
      </c>
      <c r="E61" s="6">
        <v>55.9335649153278</v>
      </c>
      <c r="F61">
        <v>43.578800786369598</v>
      </c>
      <c r="G61">
        <v>47.692307692307701</v>
      </c>
      <c r="H61" s="6">
        <v>45.635554239338646</v>
      </c>
      <c r="J61" s="6">
        <v>60.674157303370798</v>
      </c>
      <c r="K61" s="6">
        <v>19.167565341856001</v>
      </c>
      <c r="L61" s="6">
        <v>53.727272727272698</v>
      </c>
    </row>
    <row r="62" spans="1:12" x14ac:dyDescent="0.25">
      <c r="A62" s="8">
        <v>44936</v>
      </c>
      <c r="B62" s="5">
        <v>10</v>
      </c>
      <c r="C62">
        <v>56.808510638297903</v>
      </c>
      <c r="D62">
        <v>56.4625850340136</v>
      </c>
      <c r="E62" s="6">
        <v>56.635547836155752</v>
      </c>
      <c r="F62">
        <v>33.048820445609401</v>
      </c>
      <c r="G62">
        <v>40.307692307692299</v>
      </c>
      <c r="H62" s="6">
        <v>36.67825637665085</v>
      </c>
      <c r="I62" s="6">
        <v>80.196560196560199</v>
      </c>
      <c r="J62" s="6">
        <v>60.955056179775298</v>
      </c>
      <c r="K62" s="6">
        <v>28.083665026176</v>
      </c>
      <c r="L62" s="6">
        <v>56.181818181818201</v>
      </c>
    </row>
    <row r="63" spans="1:12" x14ac:dyDescent="0.25">
      <c r="A63" s="8">
        <v>44937</v>
      </c>
      <c r="B63" s="5">
        <v>11</v>
      </c>
      <c r="D63">
        <v>58.163265306122398</v>
      </c>
      <c r="E63" s="6">
        <v>58.163265306122398</v>
      </c>
      <c r="F63">
        <v>55.087647444298803</v>
      </c>
      <c r="G63">
        <v>39.846153846153797</v>
      </c>
      <c r="H63" s="6">
        <v>47.466900645226303</v>
      </c>
      <c r="J63" s="6">
        <v>55.617977528089902</v>
      </c>
      <c r="K63" s="6">
        <v>31.056547910825302</v>
      </c>
    </row>
    <row r="64" spans="1:12" x14ac:dyDescent="0.25">
      <c r="A64" s="8">
        <v>44938</v>
      </c>
      <c r="B64" s="5">
        <v>12</v>
      </c>
      <c r="C64">
        <v>52.978723404255298</v>
      </c>
      <c r="D64">
        <v>53.7414965986395</v>
      </c>
      <c r="E64" s="6">
        <v>53.360110001447396</v>
      </c>
      <c r="F64">
        <v>55.566841415465298</v>
      </c>
      <c r="G64">
        <v>38.923076923076898</v>
      </c>
      <c r="H64" s="6">
        <v>47.244959169271098</v>
      </c>
      <c r="J64" s="6">
        <v>52.528089887640398</v>
      </c>
      <c r="K64" s="6">
        <v>22.472794651085302</v>
      </c>
      <c r="L64" s="6">
        <v>57.818181818181799</v>
      </c>
    </row>
    <row r="65" spans="1:12" x14ac:dyDescent="0.25">
      <c r="A65" s="8">
        <v>44939</v>
      </c>
      <c r="B65" s="5">
        <v>13</v>
      </c>
      <c r="D65">
        <v>57.823129251700699</v>
      </c>
      <c r="E65" s="6">
        <v>57.823129251700699</v>
      </c>
      <c r="F65">
        <v>57.413990825688103</v>
      </c>
      <c r="G65">
        <v>34.307692307692299</v>
      </c>
      <c r="H65" s="6">
        <v>45.860841566690198</v>
      </c>
      <c r="K65" s="6">
        <v>27.426423011313499</v>
      </c>
      <c r="L65" s="6">
        <v>53.727272727272698</v>
      </c>
    </row>
    <row r="66" spans="1:12" x14ac:dyDescent="0.25">
      <c r="A66" s="8">
        <v>44940</v>
      </c>
      <c r="B66" s="5">
        <v>14</v>
      </c>
      <c r="C66">
        <v>57.659574468085097</v>
      </c>
      <c r="D66">
        <v>57.823129251700699</v>
      </c>
      <c r="E66" s="6">
        <v>57.741351859892902</v>
      </c>
      <c r="F66">
        <v>59.273427260812603</v>
      </c>
      <c r="G66">
        <v>23.230769230769202</v>
      </c>
      <c r="H66" s="6">
        <v>41.252098245790904</v>
      </c>
      <c r="J66" s="6">
        <v>72.471910112359595</v>
      </c>
      <c r="L66" s="6">
        <v>55.090909090909101</v>
      </c>
    </row>
    <row r="67" spans="1:12" x14ac:dyDescent="0.25">
      <c r="A67" s="8">
        <v>44941</v>
      </c>
      <c r="B67" s="5">
        <v>15</v>
      </c>
      <c r="C67">
        <v>47.659574468085097</v>
      </c>
      <c r="D67">
        <v>48.299319727891202</v>
      </c>
      <c r="E67" s="6">
        <v>47.97944709798815</v>
      </c>
      <c r="F67">
        <v>54.706749672346</v>
      </c>
      <c r="G67">
        <v>30.153846153846199</v>
      </c>
      <c r="H67" s="6">
        <v>42.430297913096098</v>
      </c>
      <c r="I67" s="6">
        <v>55.462735462735502</v>
      </c>
      <c r="J67" s="6">
        <v>75.280898876404507</v>
      </c>
      <c r="K67" s="6">
        <v>29.574224034822802</v>
      </c>
      <c r="L67" s="6">
        <v>58.090909090909101</v>
      </c>
    </row>
    <row r="68" spans="1:12" x14ac:dyDescent="0.25">
      <c r="A68" s="8">
        <v>44942</v>
      </c>
      <c r="B68" s="5">
        <v>16</v>
      </c>
      <c r="C68">
        <v>62.340425531914903</v>
      </c>
      <c r="D68">
        <v>62.585034013605402</v>
      </c>
      <c r="E68" s="6">
        <v>62.462729772760156</v>
      </c>
      <c r="F68">
        <v>57.016710353866301</v>
      </c>
      <c r="G68">
        <v>48.153846153846203</v>
      </c>
      <c r="H68" s="6">
        <v>52.585278253856252</v>
      </c>
      <c r="J68" s="6">
        <v>65.730337078651701</v>
      </c>
      <c r="K68" s="6">
        <v>37.830140585478702</v>
      </c>
      <c r="L68" s="6">
        <v>47.727272727272698</v>
      </c>
    </row>
    <row r="69" spans="1:12" x14ac:dyDescent="0.25">
      <c r="A69" s="8">
        <v>44943</v>
      </c>
      <c r="B69" s="5">
        <v>17</v>
      </c>
      <c r="C69">
        <v>53.191489361702097</v>
      </c>
      <c r="D69">
        <v>54.081632653061199</v>
      </c>
      <c r="E69" s="6">
        <v>53.636561007381644</v>
      </c>
      <c r="F69">
        <v>58.876146788990802</v>
      </c>
      <c r="G69">
        <v>50.923076923076898</v>
      </c>
      <c r="H69" s="6">
        <v>54.89961185603385</v>
      </c>
      <c r="K69" s="6">
        <v>31.7226132820925</v>
      </c>
      <c r="L69" s="6">
        <v>62.727272727272698</v>
      </c>
    </row>
    <row r="70" spans="1:12" x14ac:dyDescent="0.25">
      <c r="A70" s="8">
        <v>44944</v>
      </c>
      <c r="B70" s="5">
        <v>18</v>
      </c>
      <c r="C70">
        <v>44.042553191489397</v>
      </c>
      <c r="D70">
        <v>44.217687074829897</v>
      </c>
      <c r="E70" s="6">
        <v>44.13012013315965</v>
      </c>
      <c r="F70">
        <v>48.800786369593702</v>
      </c>
      <c r="G70">
        <v>45.384615384615401</v>
      </c>
      <c r="H70" s="6">
        <v>47.092700877104548</v>
      </c>
      <c r="I70" s="6">
        <v>76.126126126126096</v>
      </c>
      <c r="J70" s="6">
        <v>64.606741573033702</v>
      </c>
    </row>
    <row r="71" spans="1:12" x14ac:dyDescent="0.25">
      <c r="A71" s="8">
        <v>44945</v>
      </c>
      <c r="B71" s="5">
        <v>19</v>
      </c>
      <c r="C71">
        <v>35.106382978723403</v>
      </c>
      <c r="D71">
        <v>36.054421768707499</v>
      </c>
      <c r="E71" s="6">
        <v>35.580402373715451</v>
      </c>
      <c r="F71">
        <v>49.742791612057701</v>
      </c>
      <c r="G71">
        <v>44.461538461538503</v>
      </c>
      <c r="H71" s="6">
        <v>47.102165036798098</v>
      </c>
      <c r="J71" s="6">
        <v>66.8539325842697</v>
      </c>
      <c r="K71" s="6">
        <v>30.734593439344302</v>
      </c>
    </row>
    <row r="72" spans="1:12" x14ac:dyDescent="0.25">
      <c r="A72" s="8">
        <v>44946</v>
      </c>
      <c r="B72" s="5">
        <v>20</v>
      </c>
      <c r="C72">
        <v>49.574468085106403</v>
      </c>
      <c r="D72">
        <v>50</v>
      </c>
      <c r="E72" s="6">
        <v>49.787234042553202</v>
      </c>
      <c r="F72">
        <v>53.883519003931902</v>
      </c>
      <c r="G72">
        <v>39.384615384615401</v>
      </c>
      <c r="H72" s="6">
        <v>46.634067194273655</v>
      </c>
      <c r="I72" s="6">
        <v>67.067977067977097</v>
      </c>
      <c r="J72" s="6">
        <v>73.876404494382001</v>
      </c>
      <c r="L72" s="6">
        <v>36.545454545454497</v>
      </c>
    </row>
    <row r="73" spans="1:12" x14ac:dyDescent="0.25">
      <c r="A73" s="8">
        <v>44947</v>
      </c>
      <c r="B73" s="5">
        <v>21</v>
      </c>
      <c r="C73">
        <v>56.3829787234043</v>
      </c>
      <c r="D73">
        <v>56.122448979591802</v>
      </c>
      <c r="E73" s="6">
        <v>56.252713851498051</v>
      </c>
      <c r="F73">
        <v>45.196592398427299</v>
      </c>
      <c r="G73">
        <v>44</v>
      </c>
      <c r="H73" s="6">
        <v>44.59829619921365</v>
      </c>
      <c r="K73" s="6">
        <v>22.316719280014102</v>
      </c>
      <c r="L73" s="6">
        <v>46.636363636363598</v>
      </c>
    </row>
    <row r="74" spans="1:12" x14ac:dyDescent="0.25">
      <c r="A74" s="8">
        <v>44948</v>
      </c>
      <c r="B74" s="5">
        <v>22</v>
      </c>
      <c r="D74">
        <v>47.278911564625901</v>
      </c>
      <c r="E74" s="6">
        <v>47.278911564625901</v>
      </c>
      <c r="F74">
        <v>36.497378768021001</v>
      </c>
      <c r="G74">
        <v>52.307692307692299</v>
      </c>
      <c r="H74" s="6">
        <v>44.40253553785665</v>
      </c>
      <c r="I74" s="6">
        <v>78.632268632268605</v>
      </c>
      <c r="J74" s="6">
        <v>70.786516853932596</v>
      </c>
      <c r="K74" s="6">
        <v>29.417168290817798</v>
      </c>
      <c r="L74" s="6">
        <v>56.181818181818201</v>
      </c>
    </row>
    <row r="75" spans="1:12" x14ac:dyDescent="0.25">
      <c r="A75" s="8">
        <v>44949</v>
      </c>
      <c r="B75" s="5">
        <v>23</v>
      </c>
      <c r="C75">
        <v>47.021276595744702</v>
      </c>
      <c r="D75">
        <v>49.319727891156496</v>
      </c>
      <c r="E75" s="6">
        <v>48.170502243450599</v>
      </c>
      <c r="F75">
        <v>50.7380406290957</v>
      </c>
      <c r="G75">
        <v>47.692307692307701</v>
      </c>
      <c r="H75" s="6">
        <v>49.2151741607017</v>
      </c>
      <c r="L75" s="6">
        <v>48</v>
      </c>
    </row>
    <row r="76" spans="1:12" x14ac:dyDescent="0.25">
      <c r="A76" s="8">
        <v>44950</v>
      </c>
      <c r="B76" s="5">
        <v>24</v>
      </c>
      <c r="C76">
        <v>49.148936170212799</v>
      </c>
      <c r="D76">
        <v>46.2585034013605</v>
      </c>
      <c r="E76" s="6">
        <v>47.703719785786646</v>
      </c>
      <c r="F76">
        <v>56.263106159895202</v>
      </c>
      <c r="G76">
        <v>49.076923076923102</v>
      </c>
      <c r="H76" s="6">
        <v>52.670014618409155</v>
      </c>
      <c r="I76" s="6">
        <v>73.816543816543799</v>
      </c>
      <c r="J76" s="6">
        <v>63.202247191011203</v>
      </c>
      <c r="K76" s="6">
        <v>33.7113978157291</v>
      </c>
      <c r="L76" s="6">
        <v>49.363636363636402</v>
      </c>
    </row>
    <row r="77" spans="1:12" x14ac:dyDescent="0.25">
      <c r="A77" s="8">
        <v>44951</v>
      </c>
      <c r="B77" s="5">
        <v>25</v>
      </c>
      <c r="C77">
        <v>45.957446808510603</v>
      </c>
      <c r="D77">
        <v>56.122448979591802</v>
      </c>
      <c r="E77" s="6">
        <v>51.039947894051203</v>
      </c>
      <c r="F77">
        <v>48.485419397116601</v>
      </c>
      <c r="G77">
        <v>41.692307692307701</v>
      </c>
      <c r="H77" s="6">
        <v>45.088863544712154</v>
      </c>
      <c r="I77" s="6">
        <v>80.507780507780495</v>
      </c>
      <c r="J77" s="6">
        <v>55.337078651685403</v>
      </c>
      <c r="K77" s="6">
        <v>28.099154918530999</v>
      </c>
      <c r="L77" s="6">
        <v>46.636363636363598</v>
      </c>
    </row>
    <row r="78" spans="1:12" x14ac:dyDescent="0.25">
      <c r="A78" s="8">
        <v>44952</v>
      </c>
      <c r="B78" s="5">
        <v>26</v>
      </c>
      <c r="C78">
        <v>55.957446808510603</v>
      </c>
      <c r="D78">
        <v>49.659863945578202</v>
      </c>
      <c r="E78" s="6">
        <v>52.808655377044403</v>
      </c>
      <c r="F78">
        <v>50.336664482306702</v>
      </c>
      <c r="G78">
        <v>36.153846153846203</v>
      </c>
      <c r="H78" s="6">
        <v>43.245255318076453</v>
      </c>
      <c r="I78" s="6">
        <v>72.653562653562702</v>
      </c>
      <c r="J78" s="6">
        <v>66.2921348314607</v>
      </c>
    </row>
    <row r="79" spans="1:12" x14ac:dyDescent="0.25">
      <c r="A79" s="8">
        <v>44953</v>
      </c>
      <c r="B79" s="5">
        <v>27</v>
      </c>
      <c r="C79">
        <v>49.148936170212799</v>
      </c>
      <c r="D79">
        <v>50</v>
      </c>
      <c r="E79" s="6">
        <v>49.574468085106403</v>
      </c>
      <c r="F79">
        <v>47.150229357798203</v>
      </c>
      <c r="G79">
        <v>44.923076923076898</v>
      </c>
      <c r="H79" s="6">
        <v>46.036653140437551</v>
      </c>
      <c r="K79" s="6">
        <v>33.879433736593398</v>
      </c>
      <c r="L79" s="6">
        <v>49.909090909090899</v>
      </c>
    </row>
    <row r="80" spans="1:12" x14ac:dyDescent="0.25">
      <c r="A80" s="8">
        <v>44954</v>
      </c>
      <c r="B80" s="5">
        <v>28</v>
      </c>
      <c r="C80">
        <v>49.574468085106403</v>
      </c>
      <c r="D80">
        <v>60.544217687074799</v>
      </c>
      <c r="E80" s="6">
        <v>55.059342886090604</v>
      </c>
      <c r="F80">
        <v>55.882208387942299</v>
      </c>
      <c r="G80">
        <v>47.230769230769198</v>
      </c>
      <c r="H80" s="6">
        <v>51.556488809355749</v>
      </c>
      <c r="I80" s="6">
        <v>75.724815724815699</v>
      </c>
      <c r="J80" s="6">
        <v>70.505617977528104</v>
      </c>
      <c r="K80" s="6">
        <v>29.423246603007801</v>
      </c>
      <c r="L80" s="6">
        <v>49.909090909090899</v>
      </c>
    </row>
    <row r="81" spans="1:12" x14ac:dyDescent="0.25">
      <c r="A81" s="8">
        <v>44955</v>
      </c>
      <c r="B81" s="5">
        <v>29</v>
      </c>
      <c r="C81">
        <v>60.212765957446798</v>
      </c>
      <c r="D81">
        <v>49.319727891156496</v>
      </c>
      <c r="E81" s="6">
        <v>54.766246924301647</v>
      </c>
      <c r="F81">
        <v>50.856815203145501</v>
      </c>
      <c r="G81">
        <v>45.846153846153797</v>
      </c>
      <c r="H81" s="6">
        <v>48.351484524649649</v>
      </c>
      <c r="J81" s="6">
        <v>69.101123595505598</v>
      </c>
      <c r="K81" s="6">
        <v>32.7263190917825</v>
      </c>
      <c r="L81" s="6">
        <v>60.272727272727302</v>
      </c>
    </row>
    <row r="82" spans="1:12" x14ac:dyDescent="0.25">
      <c r="A82" s="8">
        <v>44956</v>
      </c>
      <c r="B82" s="5">
        <v>30</v>
      </c>
      <c r="C82">
        <v>49.574468085106403</v>
      </c>
      <c r="D82">
        <v>56.4625850340136</v>
      </c>
      <c r="E82" s="6">
        <v>53.018526559560001</v>
      </c>
      <c r="F82">
        <v>50.877293577981597</v>
      </c>
      <c r="G82">
        <v>46.307692307692299</v>
      </c>
      <c r="H82" s="6">
        <v>48.592492942836948</v>
      </c>
      <c r="I82" s="6">
        <v>61.8099918099918</v>
      </c>
      <c r="J82" s="6">
        <v>66.8539325842697</v>
      </c>
      <c r="L82" s="6">
        <v>49.636363636363598</v>
      </c>
    </row>
    <row r="83" spans="1:12" x14ac:dyDescent="0.25">
      <c r="A83" s="8">
        <v>44957</v>
      </c>
      <c r="B83" s="5">
        <v>31</v>
      </c>
      <c r="C83">
        <v>56.3829787234043</v>
      </c>
      <c r="D83">
        <v>52.040816326530603</v>
      </c>
      <c r="E83" s="6">
        <v>54.211897524967455</v>
      </c>
      <c r="F83">
        <v>60.989515072083897</v>
      </c>
      <c r="G83">
        <v>42.615384615384599</v>
      </c>
      <c r="H83" s="6">
        <v>51.802449843734252</v>
      </c>
      <c r="I83" s="6">
        <v>64.266994266994303</v>
      </c>
      <c r="J83" s="6">
        <v>63.202247191011203</v>
      </c>
      <c r="K83" s="6">
        <v>31.9022176035764</v>
      </c>
      <c r="L83" s="6">
        <v>55.363636363636402</v>
      </c>
    </row>
    <row r="84" spans="1:12" x14ac:dyDescent="0.25">
      <c r="A84" s="8">
        <v>44958</v>
      </c>
      <c r="B84" s="5">
        <v>32</v>
      </c>
      <c r="C84">
        <v>51.489361702127702</v>
      </c>
      <c r="D84">
        <v>45.238095238095198</v>
      </c>
      <c r="E84" s="6">
        <v>48.363728470111454</v>
      </c>
      <c r="F84">
        <v>56.4228374836173</v>
      </c>
      <c r="G84">
        <v>43.538461538461497</v>
      </c>
      <c r="H84" s="6">
        <v>49.980649511039402</v>
      </c>
      <c r="I84" s="6">
        <v>76.412776412776395</v>
      </c>
      <c r="J84" s="6">
        <v>65.730337078651701</v>
      </c>
      <c r="K84" s="6">
        <v>30.913217387894399</v>
      </c>
    </row>
    <row r="85" spans="1:12" x14ac:dyDescent="0.25">
      <c r="A85" s="8">
        <v>44959</v>
      </c>
      <c r="B85" s="5">
        <v>33</v>
      </c>
      <c r="C85">
        <v>45.106382978723403</v>
      </c>
      <c r="E85" s="6">
        <v>45.106382978723403</v>
      </c>
      <c r="F85">
        <v>55.521788990825698</v>
      </c>
      <c r="G85">
        <v>43.076923076923102</v>
      </c>
      <c r="H85" s="6">
        <v>49.299356033874403</v>
      </c>
      <c r="L85" s="6">
        <v>45.545454545454497</v>
      </c>
    </row>
    <row r="86" spans="1:12" x14ac:dyDescent="0.25">
      <c r="A86" s="8">
        <v>44960</v>
      </c>
      <c r="B86" s="5">
        <v>34</v>
      </c>
      <c r="C86">
        <v>46.595744680851098</v>
      </c>
      <c r="D86">
        <v>47.278911564625901</v>
      </c>
      <c r="E86" s="6">
        <v>46.937328122738499</v>
      </c>
      <c r="F86">
        <v>52.7940694626474</v>
      </c>
      <c r="G86">
        <v>44.461538461538503</v>
      </c>
      <c r="H86" s="6">
        <v>48.627803962092955</v>
      </c>
      <c r="J86" s="6">
        <v>65.449438202247194</v>
      </c>
      <c r="K86" s="6">
        <v>31.4100703907766</v>
      </c>
    </row>
    <row r="87" spans="1:12" x14ac:dyDescent="0.25">
      <c r="A87" s="8">
        <v>44961</v>
      </c>
      <c r="B87" s="5">
        <v>35</v>
      </c>
      <c r="C87">
        <v>47.446808510638299</v>
      </c>
      <c r="E87" s="6">
        <v>47.446808510638299</v>
      </c>
      <c r="F87">
        <v>46.388433813892497</v>
      </c>
      <c r="H87" s="6">
        <v>46.388433813892497</v>
      </c>
      <c r="I87" s="6">
        <v>84.954954954954999</v>
      </c>
      <c r="J87" s="6">
        <v>69.662921348314597</v>
      </c>
      <c r="K87" s="6">
        <v>33.722574067175202</v>
      </c>
      <c r="L87" s="6">
        <v>47.181818181818201</v>
      </c>
    </row>
    <row r="88" spans="1:12" x14ac:dyDescent="0.25">
      <c r="A88" s="8">
        <v>44962</v>
      </c>
      <c r="B88" s="5">
        <v>36</v>
      </c>
      <c r="C88">
        <v>51.702127659574501</v>
      </c>
      <c r="D88">
        <v>53.7414965986395</v>
      </c>
      <c r="E88" s="6">
        <v>52.721812129107001</v>
      </c>
      <c r="F88">
        <v>47.789154652686797</v>
      </c>
      <c r="G88">
        <v>44.461538461538503</v>
      </c>
      <c r="H88" s="6">
        <v>46.12534655711265</v>
      </c>
      <c r="J88" s="6">
        <v>68.820224719101105</v>
      </c>
      <c r="K88" s="6">
        <v>30.256367522205402</v>
      </c>
    </row>
    <row r="89" spans="1:12" x14ac:dyDescent="0.25">
      <c r="A89" s="8">
        <v>44963</v>
      </c>
      <c r="B89" s="5">
        <v>37</v>
      </c>
      <c r="C89">
        <v>53.404255319148902</v>
      </c>
      <c r="D89">
        <v>53.401360544217702</v>
      </c>
      <c r="E89" s="6">
        <v>53.402807931683299</v>
      </c>
      <c r="F89">
        <v>49.181684141546498</v>
      </c>
      <c r="H89" s="6">
        <v>49.181684141546498</v>
      </c>
      <c r="K89" s="6">
        <v>31.4134036587518</v>
      </c>
      <c r="L89" s="6">
        <v>53.181818181818201</v>
      </c>
    </row>
    <row r="90" spans="1:12" x14ac:dyDescent="0.25">
      <c r="A90" s="8">
        <v>44964</v>
      </c>
      <c r="B90" s="5">
        <v>38</v>
      </c>
      <c r="C90">
        <v>53.191489361702097</v>
      </c>
      <c r="D90">
        <v>51.360544217687099</v>
      </c>
      <c r="E90" s="6">
        <v>52.276016789694594</v>
      </c>
      <c r="F90">
        <v>53.793414154652702</v>
      </c>
      <c r="G90">
        <v>50.923076923076898</v>
      </c>
      <c r="H90" s="6">
        <v>52.3582455388648</v>
      </c>
      <c r="I90" s="6">
        <v>78.943488943488902</v>
      </c>
      <c r="J90" s="6">
        <v>68.258426966292106</v>
      </c>
      <c r="K90" s="6">
        <v>18.537381619968201</v>
      </c>
    </row>
    <row r="91" spans="1:12" x14ac:dyDescent="0.25">
      <c r="A91" s="8">
        <v>44965</v>
      </c>
      <c r="B91" s="5">
        <v>39</v>
      </c>
      <c r="C91">
        <v>51.489361702127702</v>
      </c>
      <c r="D91">
        <v>60.2040816326531</v>
      </c>
      <c r="E91" s="6">
        <v>55.846721667390398</v>
      </c>
      <c r="F91">
        <v>54.727228047182201</v>
      </c>
      <c r="G91">
        <v>41.692307692307701</v>
      </c>
      <c r="H91" s="6">
        <v>48.209767869744951</v>
      </c>
      <c r="I91" s="6">
        <v>57.158067158067198</v>
      </c>
      <c r="J91" s="6">
        <v>56.179775280898902</v>
      </c>
      <c r="K91" s="6">
        <v>31.7461422325052</v>
      </c>
      <c r="L91" s="6">
        <v>52.090909090909101</v>
      </c>
    </row>
    <row r="92" spans="1:12" x14ac:dyDescent="0.25">
      <c r="A92" s="8">
        <v>44966</v>
      </c>
      <c r="B92" s="5">
        <v>40</v>
      </c>
      <c r="C92">
        <v>59.574468085106403</v>
      </c>
      <c r="D92">
        <v>55.442176870748298</v>
      </c>
      <c r="E92" s="6">
        <v>57.508322477927351</v>
      </c>
      <c r="F92">
        <v>55.206422018348597</v>
      </c>
      <c r="G92">
        <v>43.538461538461497</v>
      </c>
      <c r="H92" s="6">
        <v>49.372441778405047</v>
      </c>
      <c r="J92" s="6">
        <v>66.2921348314607</v>
      </c>
      <c r="L92" s="6">
        <v>60</v>
      </c>
    </row>
    <row r="93" spans="1:12" x14ac:dyDescent="0.25">
      <c r="A93" s="8">
        <v>44967</v>
      </c>
      <c r="B93" s="5">
        <v>41</v>
      </c>
      <c r="C93">
        <v>55.319148936170201</v>
      </c>
      <c r="E93" s="6">
        <v>55.319148936170201</v>
      </c>
      <c r="F93">
        <v>52.474606815203103</v>
      </c>
      <c r="G93">
        <v>38.461538461538503</v>
      </c>
      <c r="H93" s="6">
        <v>45.468072638370799</v>
      </c>
      <c r="J93" s="6">
        <v>61.516853932584297</v>
      </c>
      <c r="K93" s="6">
        <v>34.554126389678601</v>
      </c>
      <c r="L93" s="6">
        <v>54.818181818181799</v>
      </c>
    </row>
    <row r="94" spans="1:12" x14ac:dyDescent="0.25">
      <c r="A94" s="8">
        <v>44968</v>
      </c>
      <c r="B94" s="5">
        <v>42</v>
      </c>
      <c r="D94">
        <v>53.401360544217702</v>
      </c>
      <c r="E94" s="6">
        <v>53.401360544217702</v>
      </c>
      <c r="F94">
        <v>61.210681520314502</v>
      </c>
      <c r="G94">
        <v>27.846153846153801</v>
      </c>
      <c r="H94" s="6">
        <v>44.528417683234153</v>
      </c>
      <c r="I94" s="6">
        <v>78.427518427518393</v>
      </c>
      <c r="K94" s="6">
        <v>27.291131546440301</v>
      </c>
    </row>
    <row r="95" spans="1:12" x14ac:dyDescent="0.25">
      <c r="A95" s="8">
        <v>44969</v>
      </c>
      <c r="B95" s="5">
        <v>43</v>
      </c>
      <c r="F95">
        <v>57.102719528178199</v>
      </c>
      <c r="G95">
        <v>40.307692307692299</v>
      </c>
      <c r="H95" s="6">
        <v>48.705205917935245</v>
      </c>
      <c r="J95" s="6">
        <v>48.876404494382001</v>
      </c>
      <c r="K95" s="6">
        <v>33.565518323170103</v>
      </c>
    </row>
    <row r="96" spans="1:12" x14ac:dyDescent="0.25">
      <c r="A96" s="8">
        <v>44970</v>
      </c>
      <c r="B96" s="5">
        <v>44</v>
      </c>
      <c r="C96">
        <v>52.978723404255298</v>
      </c>
      <c r="D96">
        <v>54.421768707482997</v>
      </c>
      <c r="E96" s="6">
        <v>53.700246055869144</v>
      </c>
      <c r="F96">
        <v>55.284239842726102</v>
      </c>
      <c r="G96">
        <v>41.692307692307701</v>
      </c>
      <c r="H96" s="6">
        <v>48.488273767516901</v>
      </c>
      <c r="I96" s="6">
        <v>80.278460278460301</v>
      </c>
      <c r="K96" s="6">
        <v>27.4581870943707</v>
      </c>
      <c r="L96" s="6">
        <v>53.727272727272698</v>
      </c>
    </row>
    <row r="97" spans="1:12" x14ac:dyDescent="0.25">
      <c r="A97" s="8">
        <v>44971</v>
      </c>
      <c r="B97" s="5">
        <v>45</v>
      </c>
      <c r="C97">
        <v>54.042553191489397</v>
      </c>
      <c r="D97">
        <v>53.401360544217702</v>
      </c>
      <c r="E97" s="6">
        <v>53.72195686785355</v>
      </c>
      <c r="F97">
        <v>55.763433813892497</v>
      </c>
      <c r="G97">
        <v>50</v>
      </c>
      <c r="H97" s="6">
        <v>52.881716906946252</v>
      </c>
      <c r="I97" s="6">
        <v>77.272727272727295</v>
      </c>
      <c r="J97" s="6">
        <v>60.112359550561798</v>
      </c>
      <c r="K97" s="6">
        <v>30.596556930256298</v>
      </c>
      <c r="L97" s="6">
        <v>54.272727272727302</v>
      </c>
    </row>
    <row r="98" spans="1:12" x14ac:dyDescent="0.25">
      <c r="A98" s="8">
        <v>44972</v>
      </c>
      <c r="B98" s="5">
        <v>46</v>
      </c>
      <c r="C98">
        <v>52.340425531914903</v>
      </c>
      <c r="D98">
        <v>52.380952380952401</v>
      </c>
      <c r="E98" s="6">
        <v>52.360688956433648</v>
      </c>
      <c r="F98">
        <v>55.329292267365702</v>
      </c>
      <c r="G98">
        <v>46.769230769230802</v>
      </c>
      <c r="H98" s="6">
        <v>51.049261518298252</v>
      </c>
      <c r="J98" s="6">
        <v>61.516853932584297</v>
      </c>
      <c r="K98" s="6">
        <v>30.266759475304401</v>
      </c>
    </row>
    <row r="99" spans="1:12" x14ac:dyDescent="0.25">
      <c r="A99" s="8">
        <v>44973</v>
      </c>
      <c r="B99" s="5">
        <v>47</v>
      </c>
      <c r="C99">
        <v>55.531914893617</v>
      </c>
      <c r="D99">
        <v>54.761904761904802</v>
      </c>
      <c r="E99" s="6">
        <v>55.146909827760901</v>
      </c>
      <c r="F99">
        <v>53.969528178243799</v>
      </c>
      <c r="G99">
        <v>44.461538461538503</v>
      </c>
      <c r="H99" s="6">
        <v>49.215533319891151</v>
      </c>
      <c r="I99" s="6">
        <v>77.305487305487304</v>
      </c>
      <c r="J99" s="6">
        <v>70.505617977528104</v>
      </c>
      <c r="K99" s="6">
        <v>32.5798513754632</v>
      </c>
      <c r="L99" s="6">
        <v>53.181818181818201</v>
      </c>
    </row>
    <row r="100" spans="1:12" x14ac:dyDescent="0.25">
      <c r="A100" s="8">
        <v>44974</v>
      </c>
      <c r="B100" s="5">
        <v>48</v>
      </c>
      <c r="C100">
        <v>53.829787234042598</v>
      </c>
      <c r="D100">
        <v>54.081632653061199</v>
      </c>
      <c r="E100" s="6">
        <v>53.955709943551895</v>
      </c>
      <c r="F100">
        <v>55.824868938401103</v>
      </c>
      <c r="G100">
        <v>46.769230769230802</v>
      </c>
      <c r="H100" s="6">
        <v>51.297049853815949</v>
      </c>
      <c r="I100" s="6">
        <v>76.126126126126096</v>
      </c>
      <c r="J100" s="6">
        <v>68.258426966292106</v>
      </c>
      <c r="K100" s="6">
        <v>30.269308444932499</v>
      </c>
      <c r="L100" s="6">
        <v>55.090909090909101</v>
      </c>
    </row>
    <row r="101" spans="1:12" x14ac:dyDescent="0.25">
      <c r="A101" s="8">
        <v>44975</v>
      </c>
      <c r="B101" s="5">
        <v>49</v>
      </c>
      <c r="C101">
        <v>53.404255319148902</v>
      </c>
      <c r="D101">
        <v>53.7414965986395</v>
      </c>
      <c r="E101" s="6">
        <v>53.572875958894201</v>
      </c>
      <c r="F101">
        <v>55.841251638270002</v>
      </c>
      <c r="H101" s="6">
        <v>55.841251638270002</v>
      </c>
      <c r="I101" s="6">
        <v>74.332514332514293</v>
      </c>
      <c r="J101" s="6">
        <v>65.168539325842701</v>
      </c>
      <c r="K101" s="6">
        <v>38.690319797651</v>
      </c>
    </row>
    <row r="102" spans="1:12" x14ac:dyDescent="0.25">
      <c r="A102" s="8">
        <v>44976</v>
      </c>
      <c r="B102" s="5">
        <v>50</v>
      </c>
      <c r="C102">
        <v>58.936170212766001</v>
      </c>
      <c r="D102">
        <v>58.843537414966001</v>
      </c>
      <c r="E102" s="6">
        <v>58.889853813865997</v>
      </c>
      <c r="F102">
        <v>55.4071100917431</v>
      </c>
      <c r="G102">
        <v>52.769230769230802</v>
      </c>
      <c r="H102" s="6">
        <v>54.088170430486954</v>
      </c>
      <c r="J102" s="6">
        <v>70.505617977528104</v>
      </c>
      <c r="L102" s="6">
        <v>54</v>
      </c>
    </row>
    <row r="103" spans="1:12" x14ac:dyDescent="0.25">
      <c r="A103" s="8">
        <v>44977</v>
      </c>
      <c r="B103" s="5">
        <v>51</v>
      </c>
      <c r="C103">
        <v>57.2340425531915</v>
      </c>
      <c r="D103">
        <v>57.142857142857103</v>
      </c>
      <c r="E103" s="6">
        <v>57.188449848024305</v>
      </c>
      <c r="F103">
        <v>59.551933158584497</v>
      </c>
      <c r="G103">
        <v>47.692307692307701</v>
      </c>
      <c r="H103" s="6">
        <v>53.622120425446099</v>
      </c>
      <c r="I103" s="6">
        <v>64.6683046683047</v>
      </c>
      <c r="J103" s="6">
        <v>75.280898876404507</v>
      </c>
      <c r="K103" s="6">
        <v>31.923001509774299</v>
      </c>
      <c r="L103" s="6">
        <v>59.181818181818201</v>
      </c>
    </row>
    <row r="104" spans="1:12" x14ac:dyDescent="0.25">
      <c r="A104" s="8">
        <v>44978</v>
      </c>
      <c r="B104" s="5">
        <v>52</v>
      </c>
      <c r="C104">
        <v>55.106382978723403</v>
      </c>
      <c r="E104" s="6">
        <v>55.106382978723403</v>
      </c>
      <c r="F104">
        <v>59.117791612057701</v>
      </c>
      <c r="G104">
        <v>45.846153846153797</v>
      </c>
      <c r="H104" s="6">
        <v>52.481972729105749</v>
      </c>
      <c r="I104" s="6">
        <v>74.389844389844399</v>
      </c>
      <c r="J104" s="6">
        <v>78.932584269662897</v>
      </c>
      <c r="K104" s="6">
        <v>29.942648183368998</v>
      </c>
    </row>
    <row r="105" spans="1:12" x14ac:dyDescent="0.25">
      <c r="A105" s="8">
        <v>44979</v>
      </c>
      <c r="B105" s="5">
        <v>53</v>
      </c>
      <c r="C105">
        <v>57.021276595744702</v>
      </c>
      <c r="D105">
        <v>57.482993197278901</v>
      </c>
      <c r="E105" s="6">
        <v>57.252134896511805</v>
      </c>
      <c r="F105">
        <v>57.299311926605498</v>
      </c>
      <c r="G105">
        <v>48.153846153846203</v>
      </c>
      <c r="H105" s="6">
        <v>52.72657904022585</v>
      </c>
      <c r="J105" s="6">
        <v>70.224719101123597</v>
      </c>
      <c r="K105" s="6">
        <v>38.033469931962102</v>
      </c>
      <c r="L105" s="6">
        <v>55.636363636363598</v>
      </c>
    </row>
    <row r="106" spans="1:12" x14ac:dyDescent="0.25">
      <c r="A106" s="8">
        <v>44980</v>
      </c>
      <c r="B106" s="5">
        <v>54</v>
      </c>
      <c r="C106">
        <v>55.319148936170201</v>
      </c>
      <c r="D106">
        <v>55.442176870748298</v>
      </c>
      <c r="E106" s="6">
        <v>55.380662903459253</v>
      </c>
      <c r="F106">
        <v>59.154652686762802</v>
      </c>
      <c r="G106">
        <v>41.230769230769198</v>
      </c>
      <c r="H106" s="6">
        <v>50.192710958766</v>
      </c>
      <c r="I106" s="6">
        <v>69.574119574119607</v>
      </c>
      <c r="J106" s="6">
        <v>68.539325842696599</v>
      </c>
      <c r="K106" s="6">
        <v>31.1006646928492</v>
      </c>
      <c r="L106" s="6">
        <v>57</v>
      </c>
    </row>
    <row r="107" spans="1:12" x14ac:dyDescent="0.25">
      <c r="A107" s="8">
        <v>44981</v>
      </c>
      <c r="B107" s="5">
        <v>55</v>
      </c>
      <c r="C107">
        <v>59.787234042553202</v>
      </c>
      <c r="D107">
        <v>59.863945578231302</v>
      </c>
      <c r="E107" s="6">
        <v>59.825589810392252</v>
      </c>
      <c r="F107">
        <v>59.1792267365662</v>
      </c>
      <c r="G107">
        <v>49.538461538461497</v>
      </c>
      <c r="H107" s="6">
        <v>54.358844137513849</v>
      </c>
      <c r="L107" s="6">
        <v>55.636363636363598</v>
      </c>
    </row>
    <row r="108" spans="1:12" x14ac:dyDescent="0.25">
      <c r="A108" s="8">
        <v>44982</v>
      </c>
      <c r="B108" s="5">
        <v>56</v>
      </c>
      <c r="F108">
        <v>59.195609436435099</v>
      </c>
      <c r="G108">
        <v>49.538461538461497</v>
      </c>
      <c r="H108" s="6">
        <v>54.367035487448298</v>
      </c>
      <c r="I108" s="6">
        <v>66.592956592956597</v>
      </c>
      <c r="J108" s="6">
        <v>73.876404494382001</v>
      </c>
      <c r="K108" s="6">
        <v>31.4332071920158</v>
      </c>
      <c r="L108" s="6">
        <v>60.272727272727302</v>
      </c>
    </row>
    <row r="109" spans="1:12" x14ac:dyDescent="0.25">
      <c r="A109" s="8">
        <v>44983</v>
      </c>
      <c r="B109" s="5">
        <v>57</v>
      </c>
      <c r="C109">
        <v>60.212765957446798</v>
      </c>
      <c r="D109">
        <v>60.544217687074799</v>
      </c>
      <c r="E109" s="6">
        <v>60.378491822260798</v>
      </c>
      <c r="F109">
        <v>62.427096985583198</v>
      </c>
      <c r="H109" s="6">
        <v>62.427096985583198</v>
      </c>
      <c r="J109" s="6">
        <v>64.044943820224702</v>
      </c>
      <c r="K109" s="6">
        <v>30.7742005058724</v>
      </c>
    </row>
    <row r="110" spans="1:12" x14ac:dyDescent="0.25">
      <c r="A110" s="8">
        <v>44984</v>
      </c>
      <c r="B110" s="5">
        <v>58</v>
      </c>
      <c r="C110">
        <v>62.340425531914903</v>
      </c>
      <c r="D110">
        <v>62.585034013605402</v>
      </c>
      <c r="E110" s="6">
        <v>62.462729772760156</v>
      </c>
      <c r="F110">
        <v>64.7370576671035</v>
      </c>
      <c r="G110">
        <v>48.615384615384599</v>
      </c>
      <c r="H110" s="6">
        <v>56.676221141244049</v>
      </c>
      <c r="J110" s="6">
        <v>71.629213483146103</v>
      </c>
      <c r="L110" s="6">
        <v>60</v>
      </c>
    </row>
    <row r="111" spans="1:12" x14ac:dyDescent="0.25">
      <c r="A111" s="8">
        <v>44985</v>
      </c>
      <c r="B111" s="5">
        <v>59</v>
      </c>
      <c r="C111">
        <v>64.042553191489404</v>
      </c>
      <c r="D111">
        <v>64.285714285714306</v>
      </c>
      <c r="E111" s="6">
        <v>64.164133738601862</v>
      </c>
      <c r="F111">
        <v>66.137778505897799</v>
      </c>
      <c r="H111" s="6">
        <v>66.137778505897799</v>
      </c>
      <c r="I111" s="6">
        <v>92.104832104832099</v>
      </c>
      <c r="J111" s="6">
        <v>71.910112359550595</v>
      </c>
      <c r="K111" s="6">
        <v>28.133860120389802</v>
      </c>
    </row>
    <row r="112" spans="1:12" x14ac:dyDescent="0.25">
      <c r="A112" s="8">
        <v>44986</v>
      </c>
      <c r="B112" s="5">
        <v>60</v>
      </c>
      <c r="C112">
        <v>64.468085106383</v>
      </c>
      <c r="D112">
        <v>64.625850340136097</v>
      </c>
      <c r="E112" s="6">
        <v>64.546967723259542</v>
      </c>
      <c r="F112">
        <v>67.993119266055004</v>
      </c>
      <c r="G112">
        <v>41.230769230769198</v>
      </c>
      <c r="H112" s="6">
        <v>54.611944248412101</v>
      </c>
      <c r="J112" s="6">
        <v>71.348314606741596</v>
      </c>
      <c r="K112" s="6">
        <v>31.767122213289898</v>
      </c>
    </row>
    <row r="113" spans="1:12" x14ac:dyDescent="0.25">
      <c r="A113" s="8">
        <v>44987</v>
      </c>
      <c r="B113" s="5">
        <v>61</v>
      </c>
      <c r="C113">
        <v>61.489361702127702</v>
      </c>
      <c r="D113">
        <v>61.5646258503401</v>
      </c>
      <c r="E113" s="6">
        <v>61.526993776233901</v>
      </c>
      <c r="F113">
        <v>63.4264416775885</v>
      </c>
      <c r="G113">
        <v>39.846153846153797</v>
      </c>
      <c r="H113" s="6">
        <v>51.636297761871148</v>
      </c>
      <c r="I113" s="6">
        <v>82.440622440622406</v>
      </c>
      <c r="J113" s="6">
        <v>64.887640449438194</v>
      </c>
      <c r="K113" s="6">
        <v>36.225466167330097</v>
      </c>
      <c r="L113" s="6">
        <v>64.363636363636402</v>
      </c>
    </row>
    <row r="114" spans="1:12" x14ac:dyDescent="0.25">
      <c r="A114" s="8">
        <v>44988</v>
      </c>
      <c r="B114" s="5">
        <v>62</v>
      </c>
      <c r="C114">
        <v>58.936170212766001</v>
      </c>
      <c r="D114">
        <v>58.843537414966001</v>
      </c>
      <c r="E114" s="6">
        <v>58.889853813865997</v>
      </c>
      <c r="F114">
        <v>61.149246395806003</v>
      </c>
      <c r="G114">
        <v>47.230769230769198</v>
      </c>
      <c r="H114" s="6">
        <v>54.1900078132876</v>
      </c>
      <c r="I114" s="6">
        <v>80.647010647010603</v>
      </c>
      <c r="J114" s="6">
        <v>63.483146067415703</v>
      </c>
      <c r="K114" s="6">
        <v>30.7787102213682</v>
      </c>
      <c r="L114" s="6">
        <v>19.090909090909101</v>
      </c>
    </row>
    <row r="115" spans="1:12" x14ac:dyDescent="0.25">
      <c r="A115" s="8">
        <v>44989</v>
      </c>
      <c r="B115" s="5">
        <v>63</v>
      </c>
      <c r="C115">
        <v>53.829787234042598</v>
      </c>
      <c r="D115">
        <v>54.081632653061199</v>
      </c>
      <c r="E115" s="6">
        <v>53.955709943551895</v>
      </c>
      <c r="F115">
        <v>56.123853211009198</v>
      </c>
      <c r="G115">
        <v>52.307692307692299</v>
      </c>
      <c r="H115" s="6">
        <v>54.215772759350749</v>
      </c>
      <c r="I115" s="6">
        <v>78.239148239148193</v>
      </c>
      <c r="J115" s="6">
        <v>65.168539325842701</v>
      </c>
      <c r="K115" s="6">
        <v>33.916295758906699</v>
      </c>
      <c r="L115" s="6">
        <v>61.636363636363598</v>
      </c>
    </row>
    <row r="116" spans="1:12" x14ac:dyDescent="0.25">
      <c r="A116" s="8">
        <v>44990</v>
      </c>
      <c r="B116" s="5">
        <v>64</v>
      </c>
      <c r="C116">
        <v>52.340425531914903</v>
      </c>
      <c r="D116">
        <v>52.380952380952401</v>
      </c>
      <c r="E116" s="6">
        <v>52.360688956433648</v>
      </c>
      <c r="F116">
        <v>54.768184796854499</v>
      </c>
      <c r="G116">
        <v>46.307692307692299</v>
      </c>
      <c r="H116" s="6">
        <v>50.537938552273403</v>
      </c>
      <c r="I116" s="6">
        <v>70.376740376740401</v>
      </c>
      <c r="J116" s="6">
        <v>60.112359550561798</v>
      </c>
      <c r="K116" s="6">
        <v>29.130115095782401</v>
      </c>
      <c r="L116" s="6">
        <v>54.272727272727302</v>
      </c>
    </row>
    <row r="117" spans="1:12" x14ac:dyDescent="0.25">
      <c r="A117" s="8">
        <v>44991</v>
      </c>
      <c r="B117" s="5">
        <v>65</v>
      </c>
      <c r="C117">
        <v>50.425531914893597</v>
      </c>
      <c r="D117">
        <v>51.020408163265301</v>
      </c>
      <c r="E117" s="6">
        <v>50.722970039079449</v>
      </c>
      <c r="G117">
        <v>51.846153846153797</v>
      </c>
      <c r="H117" s="6">
        <v>51.846153846153797</v>
      </c>
      <c r="I117" s="6">
        <v>80.0982800982801</v>
      </c>
      <c r="J117" s="6">
        <v>69.662921348314597</v>
      </c>
      <c r="K117" s="6">
        <v>28.305621458402801</v>
      </c>
    </row>
    <row r="118" spans="1:12" x14ac:dyDescent="0.25">
      <c r="A118" s="8">
        <v>44992</v>
      </c>
      <c r="B118" s="5">
        <v>66</v>
      </c>
      <c r="C118">
        <v>54.042553191489397</v>
      </c>
      <c r="D118">
        <v>60.2040816326531</v>
      </c>
      <c r="E118" s="6">
        <v>57.123317412071245</v>
      </c>
      <c r="F118">
        <v>52.957896461336802</v>
      </c>
      <c r="H118" s="6">
        <v>52.957896461336802</v>
      </c>
      <c r="I118" s="6">
        <v>80.131040131040095</v>
      </c>
      <c r="K118" s="6">
        <v>30.288131605262599</v>
      </c>
      <c r="L118" s="6">
        <v>51.272727272727302</v>
      </c>
    </row>
    <row r="119" spans="1:12" x14ac:dyDescent="0.25">
      <c r="A119" s="8">
        <v>44993</v>
      </c>
      <c r="B119" s="5">
        <v>67</v>
      </c>
      <c r="C119">
        <v>59.787234042553202</v>
      </c>
      <c r="E119" s="6">
        <v>59.787234042553202</v>
      </c>
      <c r="F119">
        <v>55.7306684141547</v>
      </c>
      <c r="G119">
        <v>47.692307692307701</v>
      </c>
      <c r="H119" s="6">
        <v>51.7114880532312</v>
      </c>
    </row>
    <row r="120" spans="1:12" x14ac:dyDescent="0.25">
      <c r="A120" s="8">
        <v>44994</v>
      </c>
      <c r="B120" s="5">
        <v>68</v>
      </c>
      <c r="C120">
        <v>51.702127659574501</v>
      </c>
      <c r="D120">
        <v>52.040816326530603</v>
      </c>
      <c r="E120" s="6">
        <v>51.871471993052552</v>
      </c>
      <c r="F120">
        <v>53.473951507208398</v>
      </c>
      <c r="G120">
        <v>52.307692307692299</v>
      </c>
      <c r="H120" s="6">
        <v>52.890821907450345</v>
      </c>
      <c r="I120" s="6">
        <v>92.276822276822301</v>
      </c>
      <c r="J120" s="6">
        <v>69.382022471910105</v>
      </c>
      <c r="K120" s="6">
        <v>26.4923236799278</v>
      </c>
      <c r="L120" s="6">
        <v>59.727272727272698</v>
      </c>
    </row>
    <row r="121" spans="1:12" x14ac:dyDescent="0.25">
      <c r="A121" s="8">
        <v>44995</v>
      </c>
      <c r="B121" s="5">
        <v>69</v>
      </c>
      <c r="C121">
        <v>57.446808510638299</v>
      </c>
      <c r="D121">
        <v>57.823129251700699</v>
      </c>
      <c r="E121" s="6">
        <v>57.634968881169499</v>
      </c>
      <c r="F121">
        <v>59.916448230668401</v>
      </c>
      <c r="G121">
        <v>48.153846153846203</v>
      </c>
      <c r="H121" s="6">
        <v>54.035147192257298</v>
      </c>
      <c r="I121" s="6">
        <v>81.990171990172001</v>
      </c>
      <c r="J121" s="6">
        <v>74.157303370786494</v>
      </c>
      <c r="K121" s="6">
        <v>30.620870179016102</v>
      </c>
      <c r="L121" s="6">
        <v>52.636363636363598</v>
      </c>
    </row>
    <row r="122" spans="1:12" x14ac:dyDescent="0.25">
      <c r="A122" s="8">
        <v>44996</v>
      </c>
      <c r="B122" s="5">
        <v>70</v>
      </c>
      <c r="C122">
        <v>51.489361702127702</v>
      </c>
      <c r="E122" s="6">
        <v>51.489361702127702</v>
      </c>
      <c r="F122">
        <v>53.969528178243799</v>
      </c>
      <c r="H122" s="6">
        <v>53.969528178243799</v>
      </c>
      <c r="I122" s="6">
        <v>68.083538083538102</v>
      </c>
      <c r="J122" s="6">
        <v>69.943820224719104</v>
      </c>
      <c r="K122" s="6">
        <v>37.885825768122203</v>
      </c>
      <c r="L122" s="6">
        <v>57.818181818181799</v>
      </c>
    </row>
    <row r="123" spans="1:12" x14ac:dyDescent="0.25">
      <c r="A123" s="8">
        <v>44997</v>
      </c>
      <c r="B123" s="5">
        <v>71</v>
      </c>
      <c r="F123">
        <v>54.448722149410202</v>
      </c>
      <c r="G123">
        <v>49.538461538461497</v>
      </c>
      <c r="H123" s="6">
        <v>51.993591843935846</v>
      </c>
      <c r="I123" s="6">
        <v>60.827190827190798</v>
      </c>
      <c r="J123" s="6">
        <v>75.280898876404507</v>
      </c>
      <c r="K123" s="6">
        <v>33.9249230407247</v>
      </c>
      <c r="L123" s="6">
        <v>52.090909090909101</v>
      </c>
    </row>
    <row r="124" spans="1:12" x14ac:dyDescent="0.25">
      <c r="A124" s="8">
        <v>44998</v>
      </c>
      <c r="B124" s="5">
        <v>72</v>
      </c>
      <c r="F124">
        <v>53.088958060288299</v>
      </c>
      <c r="G124">
        <v>47.692307692307701</v>
      </c>
      <c r="H124" s="6">
        <v>50.390632876298</v>
      </c>
      <c r="I124" s="6">
        <v>58.419328419328401</v>
      </c>
      <c r="J124" s="6">
        <v>69.662921348314597</v>
      </c>
      <c r="K124" s="6">
        <v>33.760612537009102</v>
      </c>
    </row>
    <row r="125" spans="1:12" x14ac:dyDescent="0.25">
      <c r="A125" s="8">
        <v>44999</v>
      </c>
      <c r="B125" s="5">
        <v>73</v>
      </c>
      <c r="C125">
        <v>52.340425531914903</v>
      </c>
      <c r="D125">
        <v>52.721088435374199</v>
      </c>
      <c r="E125" s="6">
        <v>52.530756983644551</v>
      </c>
      <c r="F125">
        <v>59.994266055045898</v>
      </c>
      <c r="H125" s="6">
        <v>59.994266055045898</v>
      </c>
      <c r="I125" s="6">
        <v>62.678132678132698</v>
      </c>
      <c r="J125" s="6">
        <v>73.595505617977494</v>
      </c>
    </row>
    <row r="126" spans="1:12" x14ac:dyDescent="0.25">
      <c r="A126" s="8">
        <v>45000</v>
      </c>
      <c r="B126" s="5">
        <v>74</v>
      </c>
      <c r="C126">
        <v>50.638297872340402</v>
      </c>
      <c r="D126">
        <v>50.680272108843504</v>
      </c>
      <c r="E126" s="6">
        <v>50.659284990591956</v>
      </c>
      <c r="F126">
        <v>53.134010484927899</v>
      </c>
      <c r="G126">
        <v>52.307692307692299</v>
      </c>
      <c r="H126" s="6">
        <v>52.720851396310096</v>
      </c>
      <c r="I126" s="6">
        <v>85.733005733005697</v>
      </c>
      <c r="L126" s="6">
        <v>52.090909090909101</v>
      </c>
    </row>
    <row r="127" spans="1:12" x14ac:dyDescent="0.25">
      <c r="A127" s="8">
        <v>45001</v>
      </c>
      <c r="B127" s="5">
        <v>75</v>
      </c>
      <c r="C127">
        <v>58.085106382978701</v>
      </c>
      <c r="D127">
        <v>57.823129251700699</v>
      </c>
      <c r="E127" s="6">
        <v>57.9541178173397</v>
      </c>
      <c r="F127">
        <v>57.7416448230668</v>
      </c>
      <c r="H127" s="6">
        <v>57.7416448230668</v>
      </c>
      <c r="I127" s="6">
        <v>88.787878787878796</v>
      </c>
      <c r="J127" s="6">
        <v>66.8539325842697</v>
      </c>
      <c r="K127" s="6">
        <v>26.829571969177099</v>
      </c>
    </row>
    <row r="128" spans="1:12" x14ac:dyDescent="0.25">
      <c r="A128" s="8">
        <v>45002</v>
      </c>
      <c r="B128" s="5">
        <v>76</v>
      </c>
      <c r="C128">
        <v>50.851063829787201</v>
      </c>
      <c r="D128">
        <v>51.020408163265301</v>
      </c>
      <c r="E128" s="6">
        <v>50.935735996526248</v>
      </c>
      <c r="F128">
        <v>57.762123197903001</v>
      </c>
      <c r="G128">
        <v>56.923076923076898</v>
      </c>
      <c r="H128" s="6">
        <v>57.34260006048995</v>
      </c>
      <c r="I128" s="6">
        <v>86.3800163800164</v>
      </c>
      <c r="K128" s="6">
        <v>34.425893609929197</v>
      </c>
      <c r="L128" s="6">
        <v>51</v>
      </c>
    </row>
    <row r="129" spans="1:12" x14ac:dyDescent="0.25">
      <c r="A129" s="8">
        <v>45003</v>
      </c>
      <c r="B129" s="5">
        <v>77</v>
      </c>
      <c r="C129">
        <v>56.170212765957501</v>
      </c>
      <c r="E129" s="6">
        <v>56.170212765957501</v>
      </c>
      <c r="F129">
        <v>56.406454783748401</v>
      </c>
      <c r="G129">
        <v>53.230769230769198</v>
      </c>
      <c r="H129" s="6">
        <v>54.8186120072588</v>
      </c>
      <c r="I129" s="6">
        <v>78.517608517608494</v>
      </c>
      <c r="J129" s="6">
        <v>70.224719101123597</v>
      </c>
      <c r="K129" s="6">
        <v>18.412482108193998</v>
      </c>
      <c r="L129" s="6">
        <v>51.272727272727302</v>
      </c>
    </row>
    <row r="130" spans="1:12" x14ac:dyDescent="0.25">
      <c r="A130" s="8">
        <v>45004</v>
      </c>
      <c r="B130" s="5">
        <v>78</v>
      </c>
      <c r="F130">
        <v>65.138433813892505</v>
      </c>
      <c r="G130">
        <v>54.615384615384599</v>
      </c>
      <c r="H130" s="6">
        <v>59.876909214638552</v>
      </c>
      <c r="I130" s="6">
        <v>77.330057330057301</v>
      </c>
      <c r="J130" s="6">
        <v>75.280898876404507</v>
      </c>
      <c r="L130" s="6">
        <v>55.909090909090899</v>
      </c>
    </row>
    <row r="131" spans="1:12" x14ac:dyDescent="0.25">
      <c r="A131" s="8">
        <v>45005</v>
      </c>
      <c r="B131" s="5">
        <v>79</v>
      </c>
      <c r="C131">
        <v>55.957446808510603</v>
      </c>
      <c r="D131">
        <v>56.122448979591802</v>
      </c>
      <c r="E131" s="6">
        <v>56.039947894051203</v>
      </c>
      <c r="F131">
        <v>67.452490170380102</v>
      </c>
      <c r="G131">
        <v>58.769230769230802</v>
      </c>
      <c r="H131" s="6">
        <v>63.110860469805452</v>
      </c>
      <c r="I131" s="6">
        <v>77.952497952498007</v>
      </c>
      <c r="K131" s="6">
        <v>29.475402443089401</v>
      </c>
    </row>
    <row r="132" spans="1:12" x14ac:dyDescent="0.25">
      <c r="A132" s="8">
        <v>45006</v>
      </c>
      <c r="B132" s="5">
        <v>80</v>
      </c>
      <c r="D132">
        <v>60.2040816326531</v>
      </c>
      <c r="E132" s="6">
        <v>60.2040816326531</v>
      </c>
      <c r="F132">
        <v>61.968381389252997</v>
      </c>
      <c r="H132" s="6">
        <v>61.968381389252997</v>
      </c>
      <c r="J132" s="6">
        <v>80.898876404494402</v>
      </c>
      <c r="K132" s="6">
        <v>36.575459304719502</v>
      </c>
      <c r="L132" s="6">
        <v>56.454545454545503</v>
      </c>
    </row>
    <row r="133" spans="1:12" x14ac:dyDescent="0.25">
      <c r="A133" s="8">
        <v>45007</v>
      </c>
      <c r="B133" s="5">
        <v>81</v>
      </c>
      <c r="F133">
        <v>61.071428571428598</v>
      </c>
      <c r="G133">
        <v>50</v>
      </c>
      <c r="H133" s="6">
        <v>55.535714285714299</v>
      </c>
      <c r="I133" s="6">
        <v>78.607698607698595</v>
      </c>
      <c r="J133" s="6">
        <v>80.617977528089895</v>
      </c>
      <c r="K133" s="6">
        <v>35.2560734103253</v>
      </c>
    </row>
    <row r="134" spans="1:12" x14ac:dyDescent="0.25">
      <c r="A134" s="8">
        <v>45008</v>
      </c>
      <c r="B134" s="5">
        <v>82</v>
      </c>
      <c r="D134">
        <v>65.986394557823104</v>
      </c>
      <c r="E134" s="6">
        <v>65.986394557823104</v>
      </c>
      <c r="F134">
        <v>71.183650065530799</v>
      </c>
      <c r="G134">
        <v>54.615384615384599</v>
      </c>
      <c r="H134" s="6">
        <v>62.899517340457699</v>
      </c>
      <c r="I134" s="6">
        <v>79.836199836199796</v>
      </c>
      <c r="J134" s="6">
        <v>76.685393258426998</v>
      </c>
      <c r="K134" s="6">
        <v>31.2951706829278</v>
      </c>
    </row>
    <row r="135" spans="1:12" x14ac:dyDescent="0.25">
      <c r="A135" s="8">
        <v>45009</v>
      </c>
      <c r="B135" s="5">
        <v>83</v>
      </c>
      <c r="D135">
        <v>60.2040816326531</v>
      </c>
      <c r="E135" s="6">
        <v>60.2040816326531</v>
      </c>
      <c r="F135">
        <v>65.695445609436405</v>
      </c>
      <c r="H135" s="6">
        <v>65.695445609436405</v>
      </c>
      <c r="I135" s="6">
        <v>85.307125307125304</v>
      </c>
      <c r="J135" s="6">
        <v>82.584269662921301</v>
      </c>
      <c r="K135" s="6">
        <v>31.791239387463001</v>
      </c>
    </row>
    <row r="136" spans="1:12" x14ac:dyDescent="0.25">
      <c r="A136" s="8">
        <v>45010</v>
      </c>
      <c r="B136" s="5">
        <v>84</v>
      </c>
      <c r="D136">
        <v>57.142857142857103</v>
      </c>
      <c r="E136" s="6">
        <v>57.142857142857103</v>
      </c>
      <c r="F136">
        <v>72.596657929226694</v>
      </c>
      <c r="G136">
        <v>46.307692307692299</v>
      </c>
      <c r="H136" s="6">
        <v>59.452175118459493</v>
      </c>
      <c r="I136" s="6">
        <v>92.596232596232596</v>
      </c>
      <c r="K136" s="6">
        <v>27.1697613772279</v>
      </c>
    </row>
    <row r="137" spans="1:12" x14ac:dyDescent="0.25">
      <c r="A137" s="8">
        <v>45011</v>
      </c>
      <c r="B137" s="5">
        <v>85</v>
      </c>
      <c r="F137">
        <v>71.240989515072101</v>
      </c>
      <c r="H137" s="6">
        <v>71.240989515072101</v>
      </c>
      <c r="I137" s="6">
        <v>79.893529893529902</v>
      </c>
      <c r="K137" s="6">
        <v>28.986784572851501</v>
      </c>
    </row>
    <row r="138" spans="1:12" x14ac:dyDescent="0.25">
      <c r="A138" s="8">
        <v>45012</v>
      </c>
      <c r="B138" s="5">
        <v>86</v>
      </c>
      <c r="D138">
        <v>63.945578231292501</v>
      </c>
      <c r="E138" s="6">
        <v>63.945578231292501</v>
      </c>
      <c r="F138">
        <v>68.054554390563595</v>
      </c>
      <c r="H138" s="6">
        <v>68.054554390563595</v>
      </c>
      <c r="I138" s="6">
        <v>81.728091728091698</v>
      </c>
    </row>
    <row r="139" spans="1:12" x14ac:dyDescent="0.25">
      <c r="A139" s="8">
        <v>45013</v>
      </c>
      <c r="B139" s="5">
        <v>87</v>
      </c>
      <c r="D139">
        <v>70.408163265306101</v>
      </c>
      <c r="E139" s="6">
        <v>70.408163265306101</v>
      </c>
      <c r="F139">
        <v>71.736566186107495</v>
      </c>
      <c r="H139" s="6">
        <v>71.736566186107495</v>
      </c>
      <c r="I139" s="6">
        <v>90.843570843570802</v>
      </c>
      <c r="K139" s="6">
        <v>29.1536440461952</v>
      </c>
    </row>
    <row r="140" spans="1:12" x14ac:dyDescent="0.25">
      <c r="A140" s="8">
        <v>45014</v>
      </c>
      <c r="B140" s="5">
        <v>88</v>
      </c>
      <c r="D140">
        <v>69.387755102040799</v>
      </c>
      <c r="E140" s="6">
        <v>69.387755102040799</v>
      </c>
      <c r="I140" s="6">
        <v>95.724815724815699</v>
      </c>
      <c r="J140" s="6">
        <v>73.595505617977494</v>
      </c>
      <c r="K140" s="6">
        <v>33.7772788768848</v>
      </c>
    </row>
    <row r="141" spans="1:12" x14ac:dyDescent="0.25">
      <c r="A141" s="8">
        <v>45015</v>
      </c>
      <c r="B141" s="5">
        <v>89</v>
      </c>
      <c r="D141">
        <v>61.904761904761898</v>
      </c>
      <c r="E141" s="6">
        <v>61.904761904761898</v>
      </c>
      <c r="J141" s="6">
        <v>84.269662921348299</v>
      </c>
      <c r="K141" s="6">
        <v>28.825415187937502</v>
      </c>
    </row>
    <row r="142" spans="1:12" x14ac:dyDescent="0.25">
      <c r="A142" s="8">
        <v>45016</v>
      </c>
      <c r="B142" s="5">
        <v>90</v>
      </c>
      <c r="D142">
        <v>69.387755102040799</v>
      </c>
      <c r="E142" s="6">
        <v>69.387755102040799</v>
      </c>
      <c r="I142" s="6">
        <v>95.1433251433251</v>
      </c>
      <c r="J142" s="6">
        <v>66.8539325842697</v>
      </c>
      <c r="K142" s="6">
        <v>30.147350051959801</v>
      </c>
    </row>
    <row r="143" spans="1:12" x14ac:dyDescent="0.25">
      <c r="A143" s="8">
        <v>45017</v>
      </c>
      <c r="B143" s="5">
        <v>91</v>
      </c>
      <c r="D143">
        <v>68.027210884353707</v>
      </c>
      <c r="E143" s="6">
        <v>68.027210884353707</v>
      </c>
      <c r="K143" s="6">
        <v>30.643418756494999</v>
      </c>
    </row>
    <row r="144" spans="1:12" x14ac:dyDescent="0.25">
      <c r="A144" s="8">
        <v>45018</v>
      </c>
      <c r="B144" s="5">
        <v>92</v>
      </c>
      <c r="D144">
        <v>67.346938775510196</v>
      </c>
      <c r="E144" s="6">
        <v>67.346938775510196</v>
      </c>
    </row>
    <row r="145" spans="1:11" x14ac:dyDescent="0.25">
      <c r="A145" s="8">
        <v>45019</v>
      </c>
      <c r="B145" s="5">
        <v>93</v>
      </c>
      <c r="D145">
        <v>65.306122448979593</v>
      </c>
      <c r="E145" s="6">
        <v>65.306122448979593</v>
      </c>
      <c r="K145" s="6">
        <v>29.819905492049202</v>
      </c>
    </row>
    <row r="146" spans="1:11" x14ac:dyDescent="0.25">
      <c r="A146" s="8">
        <v>45020</v>
      </c>
      <c r="B146" s="5">
        <v>94</v>
      </c>
      <c r="K146" s="6">
        <v>32.297307895923602</v>
      </c>
    </row>
    <row r="147" spans="1:11" x14ac:dyDescent="0.25">
      <c r="A147" s="8">
        <v>45021</v>
      </c>
      <c r="B147" s="5">
        <v>95</v>
      </c>
      <c r="D147">
        <v>70.408163265306101</v>
      </c>
      <c r="E147" s="6">
        <v>70.408163265306101</v>
      </c>
    </row>
    <row r="148" spans="1:11" x14ac:dyDescent="0.25">
      <c r="A148" s="8">
        <v>45022</v>
      </c>
      <c r="B148" s="5">
        <v>96</v>
      </c>
      <c r="D148">
        <v>70.408163265306101</v>
      </c>
      <c r="E148" s="6">
        <v>70.408163265306101</v>
      </c>
      <c r="K148" s="6">
        <v>32.794749122566202</v>
      </c>
    </row>
    <row r="149" spans="1:11" x14ac:dyDescent="0.25">
      <c r="A149" s="8">
        <v>45023</v>
      </c>
      <c r="B149" s="5">
        <v>97</v>
      </c>
    </row>
    <row r="150" spans="1:11" x14ac:dyDescent="0.25">
      <c r="A150" s="8">
        <v>45024</v>
      </c>
      <c r="B150" s="5">
        <v>98</v>
      </c>
      <c r="D150">
        <v>65.306122448979593</v>
      </c>
      <c r="E150" s="6">
        <v>65.306122448979593</v>
      </c>
      <c r="K150" s="6">
        <v>25.698221603497998</v>
      </c>
    </row>
    <row r="151" spans="1:11" x14ac:dyDescent="0.25">
      <c r="A151" s="8">
        <v>45025</v>
      </c>
      <c r="B151" s="5">
        <v>99</v>
      </c>
      <c r="D151">
        <v>72.108843537414998</v>
      </c>
      <c r="E151" s="6">
        <v>72.108843537414998</v>
      </c>
      <c r="K151" s="6">
        <v>31.312229171976998</v>
      </c>
    </row>
    <row r="152" spans="1:11" x14ac:dyDescent="0.25">
      <c r="A152" s="8">
        <v>45026</v>
      </c>
      <c r="B152" s="5">
        <v>100</v>
      </c>
      <c r="D152">
        <v>73.469387755102005</v>
      </c>
      <c r="E152" s="6">
        <v>73.469387755102005</v>
      </c>
      <c r="K152" s="6">
        <v>22.728868061410601</v>
      </c>
    </row>
    <row r="153" spans="1:11" x14ac:dyDescent="0.25">
      <c r="A153" s="8">
        <v>45027</v>
      </c>
      <c r="B153" s="5">
        <v>101</v>
      </c>
      <c r="D153">
        <v>69.727891156462604</v>
      </c>
      <c r="E153" s="6">
        <v>69.727891156462604</v>
      </c>
      <c r="K153" s="6">
        <v>28.343071704476401</v>
      </c>
    </row>
    <row r="154" spans="1:11" x14ac:dyDescent="0.25">
      <c r="A154" s="8">
        <v>45028</v>
      </c>
      <c r="B154" s="5">
        <v>102</v>
      </c>
      <c r="K154" s="6">
        <v>31.150467637889498</v>
      </c>
    </row>
    <row r="155" spans="1:11" x14ac:dyDescent="0.25">
      <c r="A155" s="8">
        <v>45029</v>
      </c>
      <c r="B155" s="5">
        <v>103</v>
      </c>
    </row>
    <row r="156" spans="1:11" x14ac:dyDescent="0.25">
      <c r="A156" s="8">
        <v>45030</v>
      </c>
      <c r="B156" s="5">
        <v>104</v>
      </c>
      <c r="K156" s="6">
        <v>25.2090155094998</v>
      </c>
    </row>
    <row r="157" spans="1:11" x14ac:dyDescent="0.25">
      <c r="A157" s="8">
        <v>45031</v>
      </c>
      <c r="B157" s="5">
        <v>105</v>
      </c>
      <c r="K157" s="6">
        <v>33.134154232269999</v>
      </c>
    </row>
    <row r="158" spans="1:11" x14ac:dyDescent="0.25">
      <c r="A158" s="8">
        <v>45032</v>
      </c>
      <c r="B158" s="5">
        <v>106</v>
      </c>
      <c r="K158" s="6">
        <v>22.900041175663201</v>
      </c>
    </row>
    <row r="159" spans="1:11" x14ac:dyDescent="0.25">
      <c r="A159" s="8">
        <v>45033</v>
      </c>
      <c r="B159" s="5">
        <v>107</v>
      </c>
      <c r="K159" s="6">
        <v>32.806317523185797</v>
      </c>
    </row>
    <row r="160" spans="1:11" x14ac:dyDescent="0.25">
      <c r="A160" s="8">
        <v>45034</v>
      </c>
      <c r="B160" s="5">
        <v>108</v>
      </c>
      <c r="K160" s="6">
        <v>33.632771906433199</v>
      </c>
    </row>
    <row r="161" spans="1:11" x14ac:dyDescent="0.25">
      <c r="A161" s="8">
        <v>45035</v>
      </c>
      <c r="B161" s="5">
        <v>109</v>
      </c>
      <c r="K161" s="6">
        <v>40.732828768063399</v>
      </c>
    </row>
    <row r="162" spans="1:11" x14ac:dyDescent="0.25">
      <c r="A162" s="8">
        <v>45036</v>
      </c>
      <c r="B162" s="5">
        <v>110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7D0C-E831-4333-B144-587F8CD1C789}">
  <dimension ref="A1:F173"/>
  <sheetViews>
    <sheetView workbookViewId="0">
      <selection sqref="A1:F1048576"/>
    </sheetView>
  </sheetViews>
  <sheetFormatPr defaultRowHeight="13.8" x14ac:dyDescent="0.25"/>
  <cols>
    <col min="1" max="1" width="11.21875" bestFit="1" customWidth="1"/>
    <col min="2" max="2" width="9.109375" style="3" bestFit="1" customWidth="1"/>
    <col min="4" max="4" width="22.5546875" style="3" bestFit="1" customWidth="1"/>
  </cols>
  <sheetData>
    <row r="1" spans="1:6" x14ac:dyDescent="0.25">
      <c r="A1" t="s">
        <v>4</v>
      </c>
      <c r="B1" s="5" t="s">
        <v>9</v>
      </c>
      <c r="C1" t="s">
        <v>14</v>
      </c>
      <c r="D1" s="10" t="s">
        <v>34</v>
      </c>
      <c r="E1" t="s">
        <v>32</v>
      </c>
      <c r="F1" t="s">
        <v>33</v>
      </c>
    </row>
    <row r="2" spans="1:6" x14ac:dyDescent="0.25">
      <c r="A2" s="2">
        <v>45017</v>
      </c>
      <c r="B2" s="3">
        <v>91</v>
      </c>
      <c r="D2" s="3">
        <v>18.0625</v>
      </c>
      <c r="E2" s="9">
        <v>27.6875</v>
      </c>
      <c r="F2">
        <v>36.5</v>
      </c>
    </row>
    <row r="3" spans="1:6" x14ac:dyDescent="0.25">
      <c r="A3" s="2">
        <v>45018</v>
      </c>
      <c r="B3" s="3">
        <v>92</v>
      </c>
      <c r="D3" s="3">
        <v>7.9464285714285712</v>
      </c>
      <c r="E3" s="9">
        <v>20.6875</v>
      </c>
      <c r="F3">
        <v>39</v>
      </c>
    </row>
    <row r="4" spans="1:6" x14ac:dyDescent="0.25">
      <c r="A4" s="2">
        <v>45019</v>
      </c>
      <c r="B4" s="3">
        <v>93</v>
      </c>
      <c r="D4" s="3">
        <v>24.857142857142858</v>
      </c>
      <c r="E4" s="9">
        <v>42.5625</v>
      </c>
      <c r="F4">
        <v>37.125</v>
      </c>
    </row>
    <row r="5" spans="1:6" x14ac:dyDescent="0.25">
      <c r="A5" s="2">
        <v>45020</v>
      </c>
      <c r="B5" s="3">
        <v>94</v>
      </c>
      <c r="D5" s="3">
        <v>22.75</v>
      </c>
      <c r="E5" s="9">
        <v>48.8125</v>
      </c>
      <c r="F5">
        <v>37.625</v>
      </c>
    </row>
    <row r="6" spans="1:6" x14ac:dyDescent="0.25">
      <c r="A6" s="2">
        <v>45021</v>
      </c>
      <c r="B6" s="3">
        <v>95</v>
      </c>
      <c r="D6" s="3">
        <v>24.375</v>
      </c>
      <c r="E6" s="9">
        <v>44.125</v>
      </c>
      <c r="F6">
        <v>35.1875</v>
      </c>
    </row>
    <row r="7" spans="1:6" x14ac:dyDescent="0.25">
      <c r="A7" s="2">
        <v>45022</v>
      </c>
      <c r="B7" s="3">
        <v>96</v>
      </c>
      <c r="D7" s="3">
        <v>21.3125</v>
      </c>
      <c r="E7" s="9">
        <v>42.1875</v>
      </c>
      <c r="F7">
        <v>36</v>
      </c>
    </row>
    <row r="8" spans="1:6" x14ac:dyDescent="0.25">
      <c r="A8" s="2">
        <v>45023</v>
      </c>
      <c r="B8" s="3">
        <v>97</v>
      </c>
      <c r="D8" s="3">
        <v>17.875</v>
      </c>
      <c r="E8" s="9">
        <v>35.5625</v>
      </c>
      <c r="F8">
        <v>34.875</v>
      </c>
    </row>
    <row r="9" spans="1:6" x14ac:dyDescent="0.25">
      <c r="A9" s="2">
        <v>45024</v>
      </c>
      <c r="B9" s="3">
        <v>98</v>
      </c>
      <c r="D9" s="3">
        <v>20.125</v>
      </c>
      <c r="E9" s="9">
        <v>38.4375</v>
      </c>
      <c r="F9">
        <v>37.5</v>
      </c>
    </row>
    <row r="10" spans="1:6" x14ac:dyDescent="0.25">
      <c r="A10" s="2">
        <v>45025</v>
      </c>
      <c r="B10" s="3">
        <v>99</v>
      </c>
      <c r="D10" s="3">
        <v>20.6875</v>
      </c>
      <c r="E10" s="9">
        <v>36.4375</v>
      </c>
      <c r="F10">
        <v>41.625</v>
      </c>
    </row>
    <row r="11" spans="1:6" x14ac:dyDescent="0.25">
      <c r="A11" s="2">
        <v>45026</v>
      </c>
      <c r="B11" s="3">
        <v>100</v>
      </c>
      <c r="D11" s="3">
        <v>19.0625</v>
      </c>
      <c r="E11" s="9">
        <v>33.4375</v>
      </c>
      <c r="F11">
        <v>39.9375</v>
      </c>
    </row>
    <row r="12" spans="1:6" x14ac:dyDescent="0.25">
      <c r="A12" s="2">
        <v>45027</v>
      </c>
      <c r="B12" s="3">
        <v>101</v>
      </c>
      <c r="D12" s="3">
        <v>16</v>
      </c>
      <c r="E12" s="9">
        <v>36.9375</v>
      </c>
      <c r="F12">
        <v>35.625</v>
      </c>
    </row>
    <row r="13" spans="1:6" x14ac:dyDescent="0.25">
      <c r="A13" s="2">
        <v>45028</v>
      </c>
      <c r="B13" s="3">
        <v>102</v>
      </c>
      <c r="D13" s="3">
        <v>23.625</v>
      </c>
      <c r="E13" s="9">
        <v>32.8125</v>
      </c>
      <c r="F13">
        <v>36.375</v>
      </c>
    </row>
    <row r="14" spans="1:6" x14ac:dyDescent="0.25">
      <c r="A14" s="2">
        <v>45029</v>
      </c>
      <c r="B14" s="3">
        <v>103</v>
      </c>
      <c r="D14" s="3">
        <v>30.5</v>
      </c>
      <c r="E14" s="9">
        <v>37.6875</v>
      </c>
      <c r="F14">
        <v>32.3125</v>
      </c>
    </row>
    <row r="15" spans="1:6" x14ac:dyDescent="0.25">
      <c r="A15" s="2">
        <v>45030</v>
      </c>
      <c r="B15" s="3">
        <v>104</v>
      </c>
      <c r="D15" s="3">
        <v>15.4375</v>
      </c>
      <c r="E15" s="9">
        <v>37.75</v>
      </c>
      <c r="F15">
        <v>38.625</v>
      </c>
    </row>
    <row r="16" spans="1:6" x14ac:dyDescent="0.25">
      <c r="A16" s="2">
        <v>45031</v>
      </c>
      <c r="B16" s="3">
        <v>105</v>
      </c>
      <c r="D16" s="3">
        <v>17</v>
      </c>
      <c r="E16" s="9">
        <v>34.875</v>
      </c>
      <c r="F16">
        <v>35.9375</v>
      </c>
    </row>
    <row r="17" spans="1:6" x14ac:dyDescent="0.25">
      <c r="A17" s="2">
        <v>45032</v>
      </c>
      <c r="B17" s="3">
        <v>106</v>
      </c>
      <c r="D17" s="3">
        <v>18.541666666666664</v>
      </c>
      <c r="E17" s="9">
        <v>35.9375</v>
      </c>
      <c r="F17">
        <v>41.5625</v>
      </c>
    </row>
    <row r="18" spans="1:6" x14ac:dyDescent="0.25">
      <c r="A18" s="2">
        <v>45033</v>
      </c>
      <c r="B18" s="3">
        <v>107</v>
      </c>
      <c r="D18" s="3">
        <v>17</v>
      </c>
      <c r="E18" s="9">
        <v>33.4375</v>
      </c>
      <c r="F18">
        <v>38.3125</v>
      </c>
    </row>
    <row r="19" spans="1:6" x14ac:dyDescent="0.25">
      <c r="A19" s="2">
        <v>45034</v>
      </c>
      <c r="B19" s="3">
        <v>108</v>
      </c>
      <c r="D19" s="3">
        <v>11.6875</v>
      </c>
      <c r="E19" s="9">
        <v>33.875</v>
      </c>
      <c r="F19">
        <v>41.75</v>
      </c>
    </row>
    <row r="20" spans="1:6" x14ac:dyDescent="0.25">
      <c r="A20" s="2">
        <v>45035</v>
      </c>
      <c r="B20" s="3">
        <v>109</v>
      </c>
      <c r="D20" s="3">
        <v>24.375</v>
      </c>
      <c r="E20" s="9">
        <v>31.4375</v>
      </c>
      <c r="F20">
        <v>39.9375</v>
      </c>
    </row>
    <row r="21" spans="1:6" x14ac:dyDescent="0.25">
      <c r="A21" s="2">
        <v>45036</v>
      </c>
      <c r="B21" s="3">
        <v>110</v>
      </c>
      <c r="D21" s="3">
        <v>20.1875</v>
      </c>
      <c r="E21" s="9">
        <v>24.0625</v>
      </c>
      <c r="F21">
        <v>39.375</v>
      </c>
    </row>
    <row r="22" spans="1:6" x14ac:dyDescent="0.25">
      <c r="A22" s="2">
        <v>45037</v>
      </c>
      <c r="B22" s="3">
        <v>111</v>
      </c>
      <c r="D22" s="3">
        <v>14.375</v>
      </c>
      <c r="E22" s="9">
        <v>33.3125</v>
      </c>
      <c r="F22">
        <v>41.0625</v>
      </c>
    </row>
    <row r="23" spans="1:6" x14ac:dyDescent="0.25">
      <c r="A23" s="2">
        <v>45038</v>
      </c>
      <c r="B23" s="3">
        <v>112</v>
      </c>
      <c r="D23" s="3">
        <v>17.875</v>
      </c>
      <c r="E23" s="9">
        <v>34.6875</v>
      </c>
      <c r="F23">
        <v>44</v>
      </c>
    </row>
    <row r="24" spans="1:6" x14ac:dyDescent="0.25">
      <c r="A24" s="2">
        <v>45039</v>
      </c>
      <c r="B24" s="3">
        <v>113</v>
      </c>
      <c r="D24" s="3">
        <v>20.375</v>
      </c>
      <c r="E24" s="9">
        <v>37.25</v>
      </c>
      <c r="F24">
        <v>37.4375</v>
      </c>
    </row>
    <row r="25" spans="1:6" x14ac:dyDescent="0.25">
      <c r="A25" s="2">
        <v>45040</v>
      </c>
      <c r="B25" s="3">
        <v>114</v>
      </c>
      <c r="D25" s="3">
        <v>21.875</v>
      </c>
      <c r="E25" s="9">
        <v>40.8125</v>
      </c>
      <c r="F25">
        <v>28.5625</v>
      </c>
    </row>
    <row r="26" spans="1:6" x14ac:dyDescent="0.25">
      <c r="A26" s="2">
        <v>45041</v>
      </c>
      <c r="B26" s="3">
        <v>115</v>
      </c>
      <c r="D26" s="3">
        <v>20.0625</v>
      </c>
      <c r="E26" s="9">
        <v>40.5</v>
      </c>
      <c r="F26">
        <v>24.8125</v>
      </c>
    </row>
    <row r="27" spans="1:6" x14ac:dyDescent="0.25">
      <c r="A27" s="2">
        <v>45042</v>
      </c>
      <c r="B27" s="3">
        <v>116</v>
      </c>
      <c r="D27" s="3">
        <v>19.4375</v>
      </c>
      <c r="E27" s="9">
        <v>40.4375</v>
      </c>
      <c r="F27">
        <v>40.0625</v>
      </c>
    </row>
    <row r="28" spans="1:6" x14ac:dyDescent="0.25">
      <c r="A28" s="2">
        <v>45043</v>
      </c>
      <c r="B28" s="3">
        <v>117</v>
      </c>
      <c r="D28" s="3">
        <v>18.875</v>
      </c>
      <c r="E28" s="9">
        <v>38.625</v>
      </c>
      <c r="F28">
        <v>37.875</v>
      </c>
    </row>
    <row r="29" spans="1:6" x14ac:dyDescent="0.25">
      <c r="A29" s="2">
        <v>45044</v>
      </c>
      <c r="B29" s="3">
        <v>118</v>
      </c>
      <c r="D29" s="3">
        <v>25.0625</v>
      </c>
      <c r="E29" s="9">
        <v>51.75</v>
      </c>
      <c r="F29">
        <v>24.75</v>
      </c>
    </row>
    <row r="30" spans="1:6" x14ac:dyDescent="0.25">
      <c r="A30" s="2">
        <v>45045</v>
      </c>
      <c r="B30" s="3">
        <v>119</v>
      </c>
      <c r="D30" s="3">
        <v>24.375</v>
      </c>
      <c r="E30" s="9">
        <v>62.5625</v>
      </c>
      <c r="F30">
        <v>21.125</v>
      </c>
    </row>
    <row r="31" spans="1:6" x14ac:dyDescent="0.25">
      <c r="A31" s="2">
        <v>45046</v>
      </c>
      <c r="B31" s="3">
        <v>120</v>
      </c>
      <c r="D31" s="3">
        <v>23.875</v>
      </c>
      <c r="E31" s="9">
        <v>48.6875</v>
      </c>
      <c r="F31">
        <v>37.25</v>
      </c>
    </row>
    <row r="32" spans="1:6" x14ac:dyDescent="0.25">
      <c r="A32" s="2">
        <v>45047</v>
      </c>
      <c r="B32" s="3">
        <v>121</v>
      </c>
      <c r="D32" s="3">
        <v>22.604166666666664</v>
      </c>
      <c r="E32" s="9">
        <v>34.75</v>
      </c>
      <c r="F32">
        <v>42.5</v>
      </c>
    </row>
    <row r="33" spans="1:6" x14ac:dyDescent="0.25">
      <c r="A33" s="2">
        <v>45048</v>
      </c>
      <c r="B33" s="3">
        <v>122</v>
      </c>
      <c r="D33" s="3">
        <v>36.6875</v>
      </c>
      <c r="E33" s="9">
        <v>43.375</v>
      </c>
      <c r="F33">
        <v>48.1875</v>
      </c>
    </row>
    <row r="34" spans="1:6" x14ac:dyDescent="0.25">
      <c r="A34" s="2">
        <v>45049</v>
      </c>
      <c r="B34" s="3">
        <v>123</v>
      </c>
      <c r="D34" s="3">
        <v>39.125</v>
      </c>
      <c r="E34" s="9">
        <v>41.8125</v>
      </c>
      <c r="F34">
        <v>33.5625</v>
      </c>
    </row>
    <row r="35" spans="1:6" x14ac:dyDescent="0.25">
      <c r="A35" s="2">
        <v>45050</v>
      </c>
      <c r="B35" s="3">
        <v>124</v>
      </c>
      <c r="D35" s="3">
        <v>28.4375</v>
      </c>
      <c r="E35" s="9">
        <v>36.8125</v>
      </c>
      <c r="F35">
        <v>45.875</v>
      </c>
    </row>
    <row r="36" spans="1:6" x14ac:dyDescent="0.25">
      <c r="A36" s="2">
        <v>45051</v>
      </c>
      <c r="B36" s="3">
        <v>125</v>
      </c>
      <c r="D36" s="3">
        <v>23.5625</v>
      </c>
      <c r="E36" s="9">
        <v>36.0625</v>
      </c>
      <c r="F36">
        <v>38.75</v>
      </c>
    </row>
    <row r="37" spans="1:6" x14ac:dyDescent="0.25">
      <c r="A37" s="2">
        <v>45052</v>
      </c>
      <c r="B37" s="3">
        <v>126</v>
      </c>
      <c r="D37" s="3">
        <v>20</v>
      </c>
      <c r="E37" s="9">
        <v>39.9375</v>
      </c>
      <c r="F37">
        <v>32.875</v>
      </c>
    </row>
    <row r="38" spans="1:6" x14ac:dyDescent="0.25">
      <c r="A38" s="2">
        <v>45053</v>
      </c>
      <c r="B38" s="3">
        <v>127</v>
      </c>
      <c r="D38" s="3">
        <v>15.25</v>
      </c>
      <c r="E38" s="9">
        <v>37.9375</v>
      </c>
      <c r="F38">
        <v>42.375</v>
      </c>
    </row>
    <row r="39" spans="1:6" x14ac:dyDescent="0.25">
      <c r="A39" s="2">
        <v>45054</v>
      </c>
      <c r="B39" s="3">
        <v>128</v>
      </c>
      <c r="D39" s="3">
        <v>21.1875</v>
      </c>
      <c r="E39" s="9">
        <v>41.9375</v>
      </c>
      <c r="F39">
        <v>47.125</v>
      </c>
    </row>
    <row r="40" spans="1:6" x14ac:dyDescent="0.25">
      <c r="A40" s="2">
        <v>45055</v>
      </c>
      <c r="B40" s="3">
        <v>129</v>
      </c>
      <c r="D40" s="3">
        <v>29.125</v>
      </c>
      <c r="E40" s="9">
        <v>43.1875</v>
      </c>
      <c r="F40">
        <v>50</v>
      </c>
    </row>
    <row r="41" spans="1:6" x14ac:dyDescent="0.25">
      <c r="A41" s="2">
        <v>45056</v>
      </c>
      <c r="B41" s="3">
        <v>130</v>
      </c>
      <c r="D41" s="3">
        <v>19.9375</v>
      </c>
      <c r="E41" s="9">
        <v>41.6875</v>
      </c>
      <c r="F41">
        <v>47.75</v>
      </c>
    </row>
    <row r="42" spans="1:6" x14ac:dyDescent="0.25">
      <c r="A42" s="2">
        <v>45057</v>
      </c>
      <c r="B42" s="3">
        <v>131</v>
      </c>
      <c r="C42">
        <v>10.081249999999999</v>
      </c>
      <c r="D42" s="3">
        <v>26.375</v>
      </c>
      <c r="E42" s="9">
        <v>41.3125</v>
      </c>
      <c r="F42">
        <v>48.125</v>
      </c>
    </row>
    <row r="43" spans="1:6" x14ac:dyDescent="0.25">
      <c r="A43" s="2">
        <v>45058</v>
      </c>
      <c r="B43" s="3">
        <v>132</v>
      </c>
      <c r="C43">
        <v>5.8375000000000004</v>
      </c>
      <c r="D43" s="3">
        <v>17.5625</v>
      </c>
      <c r="E43" s="9">
        <v>37.25</v>
      </c>
      <c r="F43">
        <v>41.5625</v>
      </c>
    </row>
    <row r="44" spans="1:6" x14ac:dyDescent="0.25">
      <c r="A44" s="2">
        <v>45059</v>
      </c>
      <c r="B44" s="3">
        <v>133</v>
      </c>
      <c r="C44">
        <v>6.0562499999999995</v>
      </c>
      <c r="D44" s="3">
        <v>20.9375</v>
      </c>
      <c r="E44" s="9">
        <v>39.125</v>
      </c>
      <c r="F44">
        <v>39.0625</v>
      </c>
    </row>
    <row r="45" spans="1:6" x14ac:dyDescent="0.25">
      <c r="A45" s="2">
        <v>45060</v>
      </c>
      <c r="B45" s="3">
        <v>134</v>
      </c>
      <c r="C45">
        <v>6.6937499999999988</v>
      </c>
      <c r="D45" s="3">
        <v>22.041666666666664</v>
      </c>
      <c r="E45" s="9">
        <v>41.1875</v>
      </c>
      <c r="F45">
        <v>44.0625</v>
      </c>
    </row>
    <row r="46" spans="1:6" x14ac:dyDescent="0.25">
      <c r="A46" s="2">
        <v>45061</v>
      </c>
      <c r="B46" s="3">
        <v>135</v>
      </c>
      <c r="C46">
        <v>5.6499999999999995</v>
      </c>
      <c r="D46" s="3">
        <v>27.419642857142858</v>
      </c>
      <c r="E46" s="9">
        <v>40</v>
      </c>
      <c r="F46">
        <v>40.8125</v>
      </c>
    </row>
    <row r="47" spans="1:6" x14ac:dyDescent="0.25">
      <c r="A47" s="2">
        <v>45062</v>
      </c>
      <c r="B47" s="3">
        <v>136</v>
      </c>
      <c r="C47">
        <v>4.7124999999999995</v>
      </c>
      <c r="D47" s="3">
        <v>23</v>
      </c>
      <c r="E47" s="9">
        <v>43.1875</v>
      </c>
      <c r="F47">
        <v>39.875</v>
      </c>
    </row>
    <row r="48" spans="1:6" x14ac:dyDescent="0.25">
      <c r="A48" s="2">
        <v>45063</v>
      </c>
      <c r="B48" s="3">
        <v>137</v>
      </c>
      <c r="C48">
        <v>4.7812499999999991</v>
      </c>
      <c r="D48" s="3">
        <v>26.875</v>
      </c>
      <c r="E48" s="9">
        <v>35.8125</v>
      </c>
      <c r="F48">
        <v>40.25</v>
      </c>
    </row>
    <row r="49" spans="1:6" x14ac:dyDescent="0.25">
      <c r="A49" s="2">
        <v>45064</v>
      </c>
      <c r="B49" s="3">
        <v>138</v>
      </c>
      <c r="C49">
        <v>36.5625</v>
      </c>
      <c r="D49" s="3">
        <v>36.5</v>
      </c>
      <c r="E49" s="9">
        <v>37.1875</v>
      </c>
      <c r="F49">
        <v>40.3125</v>
      </c>
    </row>
    <row r="50" spans="1:6" x14ac:dyDescent="0.25">
      <c r="A50" s="2">
        <v>45065</v>
      </c>
      <c r="B50" s="3">
        <v>139</v>
      </c>
      <c r="C50">
        <v>17.462499999999999</v>
      </c>
      <c r="D50" s="3">
        <v>22.1875</v>
      </c>
      <c r="E50" s="9">
        <v>35.4375</v>
      </c>
      <c r="F50">
        <v>44.8125</v>
      </c>
    </row>
    <row r="51" spans="1:6" x14ac:dyDescent="0.25">
      <c r="A51" s="2">
        <v>45066</v>
      </c>
      <c r="B51" s="3">
        <v>140</v>
      </c>
      <c r="C51">
        <v>15.012499999999998</v>
      </c>
      <c r="D51" s="3">
        <v>21.5</v>
      </c>
      <c r="E51" s="9">
        <v>30</v>
      </c>
      <c r="F51">
        <v>43.5</v>
      </c>
    </row>
    <row r="52" spans="1:6" x14ac:dyDescent="0.25">
      <c r="A52" s="2">
        <v>45067</v>
      </c>
      <c r="B52" s="3">
        <v>141</v>
      </c>
      <c r="C52">
        <v>27.181249999999999</v>
      </c>
      <c r="D52" s="3">
        <v>13.5625</v>
      </c>
      <c r="E52" s="9">
        <v>34.125</v>
      </c>
      <c r="F52">
        <v>35.375</v>
      </c>
    </row>
    <row r="53" spans="1:6" x14ac:dyDescent="0.25">
      <c r="A53" s="2">
        <v>45068</v>
      </c>
      <c r="B53" s="3">
        <v>142</v>
      </c>
      <c r="C53">
        <v>21.53125</v>
      </c>
      <c r="D53" s="3">
        <v>20.5</v>
      </c>
      <c r="E53" s="9">
        <v>37.1875</v>
      </c>
      <c r="F53">
        <v>42.1875</v>
      </c>
    </row>
    <row r="54" spans="1:6" x14ac:dyDescent="0.25">
      <c r="A54" s="2">
        <v>45069</v>
      </c>
      <c r="B54" s="3">
        <v>143</v>
      </c>
      <c r="C54">
        <v>19.356250000000003</v>
      </c>
      <c r="D54" s="3">
        <v>23.0625</v>
      </c>
      <c r="E54" s="9">
        <v>39.625</v>
      </c>
      <c r="F54">
        <v>40.25</v>
      </c>
    </row>
    <row r="55" spans="1:6" x14ac:dyDescent="0.25">
      <c r="A55" s="2">
        <v>45070</v>
      </c>
      <c r="B55" s="3">
        <v>144</v>
      </c>
      <c r="C55">
        <v>19.593750000000004</v>
      </c>
      <c r="D55" s="3">
        <v>30.5625</v>
      </c>
      <c r="E55" s="9">
        <v>38.6875</v>
      </c>
      <c r="F55">
        <v>45.5625</v>
      </c>
    </row>
    <row r="56" spans="1:6" x14ac:dyDescent="0.25">
      <c r="A56" s="2">
        <v>45071</v>
      </c>
      <c r="B56" s="3">
        <v>145</v>
      </c>
      <c r="C56">
        <v>24.118749999999999</v>
      </c>
      <c r="D56" s="3">
        <v>33.125</v>
      </c>
      <c r="E56" s="9">
        <v>40.5625</v>
      </c>
      <c r="F56">
        <v>47.75</v>
      </c>
    </row>
    <row r="57" spans="1:6" x14ac:dyDescent="0.25">
      <c r="A57" s="2">
        <v>45072</v>
      </c>
      <c r="B57" s="3">
        <v>146</v>
      </c>
      <c r="C57">
        <v>22.237500000000001</v>
      </c>
      <c r="D57" s="3">
        <v>24</v>
      </c>
      <c r="E57" s="9">
        <v>43.1875</v>
      </c>
      <c r="F57">
        <v>42.5</v>
      </c>
    </row>
    <row r="58" spans="1:6" x14ac:dyDescent="0.25">
      <c r="A58" s="2">
        <v>45073</v>
      </c>
      <c r="B58" s="3">
        <v>147</v>
      </c>
      <c r="C58">
        <v>18.337500000000002</v>
      </c>
      <c r="D58" s="3">
        <v>15.25</v>
      </c>
      <c r="E58" s="9">
        <v>48.9375</v>
      </c>
      <c r="F58">
        <v>42.375</v>
      </c>
    </row>
    <row r="59" spans="1:6" x14ac:dyDescent="0.25">
      <c r="A59" s="2">
        <v>45074</v>
      </c>
      <c r="B59" s="3">
        <v>148</v>
      </c>
      <c r="C59">
        <v>16.96875</v>
      </c>
      <c r="D59" s="3">
        <v>19.526785714285715</v>
      </c>
      <c r="E59" s="9">
        <v>46.25</v>
      </c>
      <c r="F59">
        <v>32.1875</v>
      </c>
    </row>
    <row r="60" spans="1:6" x14ac:dyDescent="0.25">
      <c r="A60" s="2">
        <v>45075</v>
      </c>
      <c r="B60" s="3">
        <v>149</v>
      </c>
      <c r="C60">
        <v>21.850000000000005</v>
      </c>
      <c r="D60" s="3">
        <v>25.964285714285715</v>
      </c>
      <c r="E60" s="9">
        <v>37.125</v>
      </c>
      <c r="F60">
        <v>43.25</v>
      </c>
    </row>
    <row r="61" spans="1:6" x14ac:dyDescent="0.25">
      <c r="A61" s="2">
        <v>45076</v>
      </c>
      <c r="B61" s="3">
        <v>150</v>
      </c>
      <c r="C61">
        <v>25.537500000000001</v>
      </c>
      <c r="D61" s="3">
        <v>22.8125</v>
      </c>
      <c r="E61" s="9">
        <v>40.25</v>
      </c>
      <c r="F61">
        <v>33.5</v>
      </c>
    </row>
    <row r="62" spans="1:6" x14ac:dyDescent="0.25">
      <c r="A62" s="2">
        <v>45077</v>
      </c>
      <c r="B62" s="3">
        <v>151</v>
      </c>
      <c r="C62">
        <v>27.09375</v>
      </c>
      <c r="D62" s="3">
        <v>32</v>
      </c>
      <c r="E62" s="9">
        <v>39.25</v>
      </c>
      <c r="F62">
        <v>33.875</v>
      </c>
    </row>
    <row r="63" spans="1:6" x14ac:dyDescent="0.25">
      <c r="A63" s="2">
        <v>45078</v>
      </c>
      <c r="B63" s="3">
        <v>152</v>
      </c>
      <c r="C63">
        <v>21.475000000000001</v>
      </c>
      <c r="D63" s="3">
        <v>34.5625</v>
      </c>
      <c r="E63" s="9">
        <v>29.53125</v>
      </c>
      <c r="F63">
        <v>37.8125</v>
      </c>
    </row>
    <row r="64" spans="1:6" x14ac:dyDescent="0.25">
      <c r="A64" s="2">
        <v>45079</v>
      </c>
      <c r="B64" s="3">
        <v>153</v>
      </c>
      <c r="C64">
        <v>13.237499999999999</v>
      </c>
      <c r="D64" s="3">
        <v>28.375</v>
      </c>
      <c r="E64" s="9">
        <v>31.8125</v>
      </c>
      <c r="F64">
        <v>46.0625</v>
      </c>
    </row>
    <row r="65" spans="1:6" x14ac:dyDescent="0.25">
      <c r="A65" s="2">
        <v>45080</v>
      </c>
      <c r="B65" s="3">
        <v>154</v>
      </c>
      <c r="C65">
        <v>9.7124999999999986</v>
      </c>
      <c r="D65" s="3">
        <v>16.0625</v>
      </c>
      <c r="E65" s="9">
        <v>31.5</v>
      </c>
      <c r="F65">
        <v>40.375</v>
      </c>
    </row>
    <row r="66" spans="1:6" x14ac:dyDescent="0.25">
      <c r="A66" s="2">
        <v>45081</v>
      </c>
      <c r="B66" s="3">
        <v>155</v>
      </c>
      <c r="C66">
        <v>8.4187499999999993</v>
      </c>
      <c r="D66" s="3">
        <v>21.6875</v>
      </c>
      <c r="E66" s="9">
        <v>36.6875</v>
      </c>
      <c r="F66">
        <v>41.5625</v>
      </c>
    </row>
    <row r="67" spans="1:6" x14ac:dyDescent="0.25">
      <c r="A67" s="2">
        <v>45082</v>
      </c>
      <c r="B67" s="3">
        <v>156</v>
      </c>
      <c r="C67">
        <v>9.3624999999999989</v>
      </c>
      <c r="D67" s="3">
        <v>33.5625</v>
      </c>
      <c r="E67" s="9">
        <v>35.875</v>
      </c>
      <c r="F67">
        <v>43.8125</v>
      </c>
    </row>
    <row r="68" spans="1:6" x14ac:dyDescent="0.25">
      <c r="A68" s="2">
        <v>45083</v>
      </c>
      <c r="B68" s="3">
        <v>157</v>
      </c>
      <c r="C68">
        <v>11.456250000000001</v>
      </c>
      <c r="D68" s="3">
        <v>22.0625</v>
      </c>
      <c r="E68" s="9">
        <v>39.5625</v>
      </c>
      <c r="F68">
        <v>45</v>
      </c>
    </row>
    <row r="69" spans="1:6" x14ac:dyDescent="0.25">
      <c r="A69" s="2">
        <v>45084</v>
      </c>
      <c r="B69" s="3">
        <v>158</v>
      </c>
      <c r="C69">
        <v>13.324999999999999</v>
      </c>
      <c r="D69" s="3">
        <v>27.9375</v>
      </c>
      <c r="E69" s="9">
        <v>33.625</v>
      </c>
      <c r="F69">
        <v>33.6875</v>
      </c>
    </row>
    <row r="70" spans="1:6" x14ac:dyDescent="0.25">
      <c r="A70" s="2">
        <v>45085</v>
      </c>
      <c r="B70" s="3">
        <v>159</v>
      </c>
      <c r="C70">
        <v>22.34375</v>
      </c>
      <c r="D70" s="3">
        <v>26.5</v>
      </c>
      <c r="E70" s="9">
        <v>28.4375</v>
      </c>
      <c r="F70">
        <v>34.6875</v>
      </c>
    </row>
    <row r="71" spans="1:6" x14ac:dyDescent="0.25">
      <c r="A71" s="2">
        <v>45086</v>
      </c>
      <c r="B71" s="3">
        <v>160</v>
      </c>
      <c r="C71">
        <v>3.5625</v>
      </c>
      <c r="D71" s="3">
        <v>24</v>
      </c>
      <c r="E71" s="9">
        <v>38.3125</v>
      </c>
      <c r="F71">
        <v>34.25</v>
      </c>
    </row>
    <row r="72" spans="1:6" x14ac:dyDescent="0.25">
      <c r="A72" s="2">
        <v>45087</v>
      </c>
      <c r="B72" s="3">
        <v>161</v>
      </c>
      <c r="C72">
        <v>5.5562500000000004</v>
      </c>
      <c r="D72" s="3">
        <v>25</v>
      </c>
      <c r="E72" s="9">
        <v>31.875</v>
      </c>
      <c r="F72">
        <v>37.125</v>
      </c>
    </row>
    <row r="73" spans="1:6" x14ac:dyDescent="0.25">
      <c r="A73" s="2">
        <v>45088</v>
      </c>
      <c r="B73" s="3">
        <v>162</v>
      </c>
      <c r="C73">
        <v>27.225000000000001</v>
      </c>
      <c r="D73" s="3">
        <v>5.8571428571428577</v>
      </c>
      <c r="E73" s="9">
        <v>37</v>
      </c>
      <c r="F73">
        <v>41.0625</v>
      </c>
    </row>
    <row r="74" spans="1:6" x14ac:dyDescent="0.25">
      <c r="A74" s="2">
        <v>45089</v>
      </c>
      <c r="B74" s="3">
        <v>163</v>
      </c>
      <c r="C74">
        <v>10.762500000000001</v>
      </c>
      <c r="D74" s="3">
        <v>16.395833333333336</v>
      </c>
      <c r="E74" s="9">
        <v>38.25</v>
      </c>
      <c r="F74">
        <v>28</v>
      </c>
    </row>
    <row r="75" spans="1:6" x14ac:dyDescent="0.25">
      <c r="A75" s="2">
        <v>45090</v>
      </c>
      <c r="B75" s="3">
        <v>164</v>
      </c>
      <c r="C75">
        <v>17.574999999999999</v>
      </c>
      <c r="D75" s="3">
        <v>16.375</v>
      </c>
      <c r="E75" s="9">
        <v>36.125</v>
      </c>
      <c r="F75">
        <v>29.8125</v>
      </c>
    </row>
    <row r="76" spans="1:6" x14ac:dyDescent="0.25">
      <c r="A76" s="2">
        <v>45091</v>
      </c>
      <c r="B76" s="3">
        <v>165</v>
      </c>
      <c r="C76">
        <v>19.656250000000004</v>
      </c>
      <c r="D76" s="3">
        <v>9.5</v>
      </c>
      <c r="E76" s="9">
        <v>30.0625</v>
      </c>
      <c r="F76">
        <v>32.625</v>
      </c>
    </row>
    <row r="77" spans="1:6" x14ac:dyDescent="0.25">
      <c r="A77" s="2">
        <v>45092</v>
      </c>
      <c r="B77" s="3">
        <v>166</v>
      </c>
      <c r="C77">
        <v>21.037500000000001</v>
      </c>
      <c r="D77" s="3">
        <v>13.5</v>
      </c>
      <c r="E77" s="9">
        <v>30.25</v>
      </c>
      <c r="F77">
        <v>30.25</v>
      </c>
    </row>
    <row r="78" spans="1:6" x14ac:dyDescent="0.25">
      <c r="A78" s="2">
        <v>45093</v>
      </c>
      <c r="B78" s="3">
        <v>167</v>
      </c>
      <c r="C78">
        <v>22.35</v>
      </c>
      <c r="D78" s="3">
        <v>16.1875</v>
      </c>
      <c r="E78" s="9">
        <v>33.75</v>
      </c>
      <c r="F78">
        <v>32.3125</v>
      </c>
    </row>
    <row r="79" spans="1:6" x14ac:dyDescent="0.25">
      <c r="A79" s="2">
        <v>45094</v>
      </c>
      <c r="B79" s="3">
        <v>168</v>
      </c>
      <c r="C79">
        <v>21.65625</v>
      </c>
      <c r="D79" s="3">
        <v>15.9375</v>
      </c>
      <c r="E79" s="9">
        <v>31.9375</v>
      </c>
      <c r="F79">
        <v>32.875</v>
      </c>
    </row>
    <row r="80" spans="1:6" x14ac:dyDescent="0.25">
      <c r="A80" s="2">
        <v>45095</v>
      </c>
      <c r="B80" s="3">
        <v>169</v>
      </c>
      <c r="C80">
        <v>22.237500000000001</v>
      </c>
      <c r="D80" s="3">
        <v>15.6875</v>
      </c>
      <c r="E80" s="9">
        <v>28.75</v>
      </c>
      <c r="F80">
        <v>29.1875</v>
      </c>
    </row>
    <row r="81" spans="1:6" x14ac:dyDescent="0.25">
      <c r="A81" s="2">
        <v>45096</v>
      </c>
      <c r="B81" s="3">
        <v>170</v>
      </c>
      <c r="C81">
        <v>18.718750000000004</v>
      </c>
      <c r="D81" s="3">
        <v>12.125</v>
      </c>
      <c r="E81" s="9">
        <v>30.53125</v>
      </c>
      <c r="F81">
        <v>29.4375</v>
      </c>
    </row>
    <row r="82" spans="1:6" x14ac:dyDescent="0.25">
      <c r="A82" s="2">
        <v>45097</v>
      </c>
      <c r="B82" s="3">
        <v>171</v>
      </c>
      <c r="C82">
        <v>11.43125</v>
      </c>
      <c r="D82" s="3">
        <v>10.3125</v>
      </c>
      <c r="E82" s="9">
        <v>34.125</v>
      </c>
      <c r="F82">
        <v>34</v>
      </c>
    </row>
    <row r="83" spans="1:6" x14ac:dyDescent="0.25">
      <c r="A83" s="2">
        <v>45098</v>
      </c>
      <c r="B83" s="3">
        <v>172</v>
      </c>
      <c r="C83">
        <v>25.168749999999999</v>
      </c>
      <c r="D83" s="3">
        <v>24.0625</v>
      </c>
      <c r="E83" s="9">
        <v>32.8125</v>
      </c>
      <c r="F83">
        <v>23.3125</v>
      </c>
    </row>
    <row r="84" spans="1:6" x14ac:dyDescent="0.25">
      <c r="A84" s="2">
        <v>45099</v>
      </c>
      <c r="B84" s="3">
        <v>173</v>
      </c>
      <c r="C84">
        <v>16.387499999999999</v>
      </c>
      <c r="D84" s="3">
        <v>15.9375</v>
      </c>
      <c r="E84" s="9">
        <v>31.1875</v>
      </c>
      <c r="F84">
        <v>25.125</v>
      </c>
    </row>
    <row r="85" spans="1:6" x14ac:dyDescent="0.25">
      <c r="A85" s="2">
        <v>45100</v>
      </c>
      <c r="B85" s="3">
        <v>174</v>
      </c>
      <c r="C85">
        <v>24.468750000000004</v>
      </c>
      <c r="D85" s="3">
        <v>10.8125</v>
      </c>
      <c r="E85" s="9">
        <v>37.375</v>
      </c>
      <c r="F85">
        <v>31.375</v>
      </c>
    </row>
    <row r="86" spans="1:6" x14ac:dyDescent="0.25">
      <c r="A86" s="2">
        <v>45101</v>
      </c>
      <c r="B86" s="3">
        <v>175</v>
      </c>
      <c r="C86">
        <v>24.518750000000001</v>
      </c>
      <c r="D86" s="3">
        <v>15.571428571428571</v>
      </c>
      <c r="E86" s="9">
        <v>34</v>
      </c>
      <c r="F86">
        <v>30.8125</v>
      </c>
    </row>
    <row r="87" spans="1:6" x14ac:dyDescent="0.25">
      <c r="A87" s="2">
        <v>45102</v>
      </c>
      <c r="B87" s="3">
        <v>176</v>
      </c>
      <c r="C87">
        <v>24.8125</v>
      </c>
      <c r="D87" s="3">
        <v>13.3125</v>
      </c>
      <c r="E87" s="9">
        <v>28.0625</v>
      </c>
      <c r="F87">
        <v>35.25</v>
      </c>
    </row>
    <row r="88" spans="1:6" x14ac:dyDescent="0.25">
      <c r="A88" s="2">
        <v>45103</v>
      </c>
      <c r="B88" s="3">
        <v>177</v>
      </c>
      <c r="C88">
        <v>22.393750000000004</v>
      </c>
      <c r="D88" s="3">
        <v>16.321428571428569</v>
      </c>
      <c r="E88" s="9">
        <v>38.0625</v>
      </c>
      <c r="F88">
        <v>38.4375</v>
      </c>
    </row>
    <row r="89" spans="1:6" x14ac:dyDescent="0.25">
      <c r="A89" s="2">
        <v>45104</v>
      </c>
      <c r="B89" s="3">
        <v>178</v>
      </c>
      <c r="C89">
        <v>21.174999999999997</v>
      </c>
      <c r="D89" s="3">
        <v>18.8125</v>
      </c>
      <c r="E89" s="9">
        <v>36.8125</v>
      </c>
      <c r="F89">
        <v>33.125</v>
      </c>
    </row>
    <row r="90" spans="1:6" x14ac:dyDescent="0.25">
      <c r="A90" s="2">
        <v>45105</v>
      </c>
      <c r="B90" s="3">
        <v>179</v>
      </c>
      <c r="C90">
        <v>21.85</v>
      </c>
      <c r="D90" s="3">
        <v>17</v>
      </c>
      <c r="E90" s="9">
        <v>42.9375</v>
      </c>
      <c r="F90">
        <v>36.1875</v>
      </c>
    </row>
    <row r="91" spans="1:6" x14ac:dyDescent="0.25">
      <c r="A91" s="2">
        <v>45106</v>
      </c>
      <c r="B91" s="3">
        <v>180</v>
      </c>
      <c r="C91">
        <v>32.274999999999999</v>
      </c>
      <c r="D91" s="3">
        <v>20.4375</v>
      </c>
      <c r="E91" s="9">
        <v>45</v>
      </c>
      <c r="F91">
        <v>32.125</v>
      </c>
    </row>
    <row r="92" spans="1:6" x14ac:dyDescent="0.25">
      <c r="A92" s="2">
        <v>45107</v>
      </c>
      <c r="B92" s="3">
        <v>181</v>
      </c>
      <c r="C92">
        <v>24.431249999999999</v>
      </c>
      <c r="D92" s="3">
        <v>9.5</v>
      </c>
      <c r="E92" s="9">
        <v>29</v>
      </c>
      <c r="F92">
        <v>27.0625</v>
      </c>
    </row>
    <row r="93" spans="1:6" x14ac:dyDescent="0.25">
      <c r="A93" s="2">
        <v>45108</v>
      </c>
      <c r="B93" s="3">
        <v>182</v>
      </c>
      <c r="C93">
        <v>9.5250000000000021</v>
      </c>
      <c r="D93" s="3">
        <v>17.125</v>
      </c>
      <c r="E93" s="9">
        <v>41.1875</v>
      </c>
      <c r="F93">
        <v>29.75</v>
      </c>
    </row>
    <row r="94" spans="1:6" x14ac:dyDescent="0.25">
      <c r="A94" s="2">
        <v>45109</v>
      </c>
      <c r="B94" s="3">
        <v>183</v>
      </c>
      <c r="C94">
        <v>22.231250000000003</v>
      </c>
      <c r="D94" s="3">
        <v>14.625</v>
      </c>
      <c r="E94" s="9">
        <v>33.8125</v>
      </c>
      <c r="F94">
        <v>34.375</v>
      </c>
    </row>
    <row r="95" spans="1:6" x14ac:dyDescent="0.25">
      <c r="A95" s="2">
        <v>45110</v>
      </c>
      <c r="B95" s="3">
        <v>184</v>
      </c>
      <c r="C95">
        <v>24.081250000000001</v>
      </c>
      <c r="D95" s="3">
        <v>11</v>
      </c>
      <c r="E95" s="9">
        <v>33.6875</v>
      </c>
      <c r="F95">
        <v>38.25</v>
      </c>
    </row>
    <row r="96" spans="1:6" x14ac:dyDescent="0.25">
      <c r="A96" s="2">
        <v>45111</v>
      </c>
      <c r="B96" s="3">
        <v>185</v>
      </c>
      <c r="C96">
        <v>25.881250000000001</v>
      </c>
      <c r="D96" s="3">
        <v>14.1875</v>
      </c>
      <c r="E96" s="9">
        <v>29.8125</v>
      </c>
      <c r="F96">
        <v>33.875</v>
      </c>
    </row>
    <row r="97" spans="1:6" x14ac:dyDescent="0.25">
      <c r="A97" s="2">
        <v>45112</v>
      </c>
      <c r="B97" s="3">
        <v>186</v>
      </c>
      <c r="C97">
        <v>22.881249999999998</v>
      </c>
      <c r="D97" s="3">
        <v>17.875</v>
      </c>
      <c r="E97" s="9">
        <v>41.5625</v>
      </c>
      <c r="F97">
        <v>34.4375</v>
      </c>
    </row>
    <row r="98" spans="1:6" x14ac:dyDescent="0.25">
      <c r="A98" s="2">
        <v>45113</v>
      </c>
      <c r="B98" s="3">
        <v>187</v>
      </c>
      <c r="C98">
        <v>25.213062499999999</v>
      </c>
      <c r="D98" s="3">
        <v>16.0625</v>
      </c>
      <c r="E98" s="9">
        <v>47.1875</v>
      </c>
      <c r="F98">
        <v>34.25</v>
      </c>
    </row>
    <row r="99" spans="1:6" x14ac:dyDescent="0.25">
      <c r="A99" s="2">
        <v>45114</v>
      </c>
      <c r="B99" s="3">
        <v>188</v>
      </c>
      <c r="C99">
        <v>27.187500000000004</v>
      </c>
      <c r="D99" s="3">
        <v>12.4375</v>
      </c>
      <c r="E99" s="9">
        <v>46.25</v>
      </c>
      <c r="F99">
        <v>41.4375</v>
      </c>
    </row>
    <row r="100" spans="1:6" x14ac:dyDescent="0.25">
      <c r="A100" s="2">
        <v>45115</v>
      </c>
      <c r="B100" s="3">
        <v>189</v>
      </c>
      <c r="C100">
        <v>24.9</v>
      </c>
      <c r="D100" s="3">
        <v>17.625</v>
      </c>
      <c r="E100" s="9">
        <v>34.5</v>
      </c>
      <c r="F100">
        <v>36.8125</v>
      </c>
    </row>
    <row r="101" spans="1:6" x14ac:dyDescent="0.25">
      <c r="A101" s="2">
        <v>45116</v>
      </c>
      <c r="B101" s="3">
        <v>190</v>
      </c>
      <c r="C101">
        <v>19.361125000000001</v>
      </c>
      <c r="D101" s="3">
        <v>19.5</v>
      </c>
      <c r="E101" s="9">
        <v>24.65625</v>
      </c>
      <c r="F101">
        <v>32.0625</v>
      </c>
    </row>
    <row r="102" spans="1:6" x14ac:dyDescent="0.25">
      <c r="A102" s="2">
        <v>45117</v>
      </c>
      <c r="B102" s="3">
        <v>191</v>
      </c>
      <c r="C102">
        <v>39.637500000000003</v>
      </c>
      <c r="D102" s="3">
        <v>11.714285714285715</v>
      </c>
      <c r="E102" s="9">
        <v>23.0625</v>
      </c>
      <c r="F102">
        <v>44.375</v>
      </c>
    </row>
    <row r="103" spans="1:6" x14ac:dyDescent="0.25">
      <c r="A103" s="2">
        <v>45118</v>
      </c>
      <c r="B103" s="3">
        <v>192</v>
      </c>
      <c r="C103">
        <v>25.943749999999998</v>
      </c>
      <c r="D103" s="3">
        <v>19.25</v>
      </c>
      <c r="E103" s="9">
        <v>25.25</v>
      </c>
      <c r="F103">
        <v>36.125</v>
      </c>
    </row>
    <row r="104" spans="1:6" x14ac:dyDescent="0.25">
      <c r="A104" s="2">
        <v>45119</v>
      </c>
      <c r="B104" s="3">
        <v>193</v>
      </c>
      <c r="C104">
        <v>28.975000000000001</v>
      </c>
      <c r="D104" s="3">
        <v>21.8125</v>
      </c>
      <c r="E104" s="9">
        <v>27.375</v>
      </c>
      <c r="F104">
        <v>50.125</v>
      </c>
    </row>
    <row r="105" spans="1:6" x14ac:dyDescent="0.25">
      <c r="A105" s="2">
        <v>45120</v>
      </c>
      <c r="B105" s="3">
        <v>194</v>
      </c>
      <c r="C105">
        <v>28.65625</v>
      </c>
      <c r="D105" s="3">
        <v>22.25</v>
      </c>
      <c r="E105" s="9">
        <v>26</v>
      </c>
      <c r="F105">
        <v>54.5</v>
      </c>
    </row>
    <row r="106" spans="1:6" x14ac:dyDescent="0.25">
      <c r="A106" s="2">
        <v>45121</v>
      </c>
      <c r="B106" s="3">
        <v>195</v>
      </c>
      <c r="C106">
        <v>29.787500000000001</v>
      </c>
      <c r="D106" s="3">
        <v>19.3125</v>
      </c>
      <c r="E106" s="9">
        <v>29.25</v>
      </c>
      <c r="F106">
        <v>53.5</v>
      </c>
    </row>
    <row r="107" spans="1:6" x14ac:dyDescent="0.25">
      <c r="A107" s="2">
        <v>45122</v>
      </c>
      <c r="B107" s="3">
        <v>196</v>
      </c>
      <c r="C107">
        <v>32.231249999999996</v>
      </c>
      <c r="D107" s="3">
        <v>19.3125</v>
      </c>
      <c r="E107" s="9">
        <v>27.5</v>
      </c>
      <c r="F107">
        <v>41.9375</v>
      </c>
    </row>
    <row r="108" spans="1:6" x14ac:dyDescent="0.25">
      <c r="A108" s="2">
        <v>45123</v>
      </c>
      <c r="B108" s="3">
        <v>197</v>
      </c>
      <c r="C108">
        <v>30.193750000000001</v>
      </c>
      <c r="D108" s="3">
        <v>17.0625</v>
      </c>
      <c r="E108" s="9">
        <v>30.0625</v>
      </c>
      <c r="F108">
        <v>26.9375</v>
      </c>
    </row>
    <row r="109" spans="1:6" x14ac:dyDescent="0.25">
      <c r="A109" s="2">
        <v>45124</v>
      </c>
      <c r="B109" s="3">
        <v>198</v>
      </c>
      <c r="C109">
        <v>26.631250000000001</v>
      </c>
      <c r="D109" s="3">
        <v>11.9375</v>
      </c>
      <c r="E109" s="9">
        <v>37.5625</v>
      </c>
      <c r="F109">
        <v>26.0625</v>
      </c>
    </row>
    <row r="110" spans="1:6" x14ac:dyDescent="0.25">
      <c r="A110" s="2">
        <v>45125</v>
      </c>
      <c r="B110" s="3">
        <v>199</v>
      </c>
      <c r="C110">
        <v>29.71875</v>
      </c>
      <c r="D110" s="3">
        <v>14.4375</v>
      </c>
      <c r="E110" s="9">
        <v>33.625</v>
      </c>
      <c r="F110">
        <v>34.25</v>
      </c>
    </row>
    <row r="111" spans="1:6" x14ac:dyDescent="0.25">
      <c r="A111" s="2">
        <v>45126</v>
      </c>
      <c r="B111" s="3">
        <v>200</v>
      </c>
      <c r="C111">
        <v>30.024999999999995</v>
      </c>
      <c r="D111" s="3">
        <v>23.9375</v>
      </c>
      <c r="E111" s="9">
        <v>28.1875</v>
      </c>
      <c r="F111">
        <v>35</v>
      </c>
    </row>
    <row r="112" spans="1:6" x14ac:dyDescent="0.25">
      <c r="A112" s="2">
        <v>45127</v>
      </c>
      <c r="B112" s="3">
        <v>201</v>
      </c>
      <c r="C112">
        <v>28.600000000000005</v>
      </c>
      <c r="D112" s="3">
        <v>20.625</v>
      </c>
      <c r="E112" s="9">
        <v>23.0625</v>
      </c>
      <c r="F112">
        <v>32.3125</v>
      </c>
    </row>
    <row r="113" spans="1:6" x14ac:dyDescent="0.25">
      <c r="A113" s="2">
        <v>45128</v>
      </c>
      <c r="B113" s="3">
        <v>202</v>
      </c>
      <c r="C113">
        <v>30.193750000000001</v>
      </c>
      <c r="D113" s="3">
        <v>24.375</v>
      </c>
      <c r="E113" s="9">
        <v>31.3125</v>
      </c>
      <c r="F113">
        <v>33.9375</v>
      </c>
    </row>
    <row r="114" spans="1:6" x14ac:dyDescent="0.25">
      <c r="A114" s="2">
        <v>45129</v>
      </c>
      <c r="B114" s="3">
        <v>203</v>
      </c>
      <c r="C114">
        <v>26.631250000000001</v>
      </c>
      <c r="D114" s="3">
        <v>20.25</v>
      </c>
      <c r="E114" s="9">
        <v>33.8125</v>
      </c>
      <c r="F114">
        <v>39.375</v>
      </c>
    </row>
    <row r="115" spans="1:6" x14ac:dyDescent="0.25">
      <c r="A115" s="2">
        <v>45130</v>
      </c>
      <c r="B115" s="3">
        <v>204</v>
      </c>
      <c r="C115">
        <v>29.71875</v>
      </c>
      <c r="D115" s="3">
        <v>31.419642857142858</v>
      </c>
      <c r="E115" s="9">
        <v>38.5</v>
      </c>
      <c r="F115">
        <v>28.375</v>
      </c>
    </row>
    <row r="116" spans="1:6" x14ac:dyDescent="0.25">
      <c r="A116" s="2">
        <v>45131</v>
      </c>
      <c r="B116" s="3">
        <v>205</v>
      </c>
      <c r="C116">
        <v>29.824999999999999</v>
      </c>
      <c r="D116" s="3">
        <v>14.642857142857142</v>
      </c>
      <c r="E116" s="9">
        <v>21.875</v>
      </c>
      <c r="F116">
        <v>31.9375</v>
      </c>
    </row>
    <row r="117" spans="1:6" x14ac:dyDescent="0.25">
      <c r="A117" s="2">
        <v>45132</v>
      </c>
      <c r="B117" s="3">
        <v>206</v>
      </c>
      <c r="C117">
        <v>28.137500000000003</v>
      </c>
      <c r="D117" s="3">
        <v>15.6875</v>
      </c>
      <c r="E117" s="9">
        <v>25.25</v>
      </c>
      <c r="F117">
        <v>41.625</v>
      </c>
    </row>
    <row r="118" spans="1:6" x14ac:dyDescent="0.25">
      <c r="A118" s="2">
        <v>45133</v>
      </c>
      <c r="B118" s="3">
        <v>207</v>
      </c>
      <c r="C118">
        <v>26.183062499999998</v>
      </c>
      <c r="D118" s="3">
        <v>16.3125</v>
      </c>
      <c r="E118" s="9">
        <v>23.375</v>
      </c>
      <c r="F118">
        <v>42.5</v>
      </c>
    </row>
    <row r="119" spans="1:6" x14ac:dyDescent="0.25">
      <c r="A119" s="2">
        <v>45134</v>
      </c>
      <c r="B119" s="3">
        <v>208</v>
      </c>
      <c r="C119">
        <v>28.014500000000002</v>
      </c>
      <c r="D119" s="3">
        <v>19.0625</v>
      </c>
      <c r="E119" s="9">
        <v>26.5625</v>
      </c>
      <c r="F119">
        <v>33.75</v>
      </c>
    </row>
    <row r="120" spans="1:6" x14ac:dyDescent="0.25">
      <c r="A120" s="2">
        <v>45135</v>
      </c>
      <c r="B120" s="3">
        <v>209</v>
      </c>
      <c r="C120">
        <v>29.895687500000001</v>
      </c>
      <c r="D120" s="3" t="e">
        <v>#DIV/0!</v>
      </c>
      <c r="E120" s="9">
        <v>21.4375</v>
      </c>
      <c r="F120">
        <v>34.6875</v>
      </c>
    </row>
    <row r="121" spans="1:6" x14ac:dyDescent="0.25">
      <c r="A121" s="2">
        <v>45136</v>
      </c>
      <c r="B121" s="3">
        <v>210</v>
      </c>
      <c r="C121">
        <v>30.983062499999999</v>
      </c>
      <c r="D121" s="3">
        <v>17.9375</v>
      </c>
      <c r="E121" s="9">
        <v>27</v>
      </c>
      <c r="F121">
        <v>46.8125</v>
      </c>
    </row>
    <row r="122" spans="1:6" x14ac:dyDescent="0.25">
      <c r="A122" s="2">
        <v>45137</v>
      </c>
      <c r="B122" s="3">
        <v>211</v>
      </c>
      <c r="C122">
        <v>30.860250000000004</v>
      </c>
      <c r="D122" s="3">
        <v>14.6875</v>
      </c>
      <c r="E122" s="9">
        <v>25.75</v>
      </c>
      <c r="F122">
        <v>46.4375</v>
      </c>
    </row>
    <row r="123" spans="1:6" x14ac:dyDescent="0.25">
      <c r="A123" s="2">
        <v>45138</v>
      </c>
      <c r="B123" s="3">
        <v>212</v>
      </c>
      <c r="C123">
        <v>29.276499999999999</v>
      </c>
      <c r="D123" s="3">
        <v>13.0625</v>
      </c>
      <c r="E123" s="9">
        <v>27.4375</v>
      </c>
      <c r="F123">
        <v>48.4375</v>
      </c>
    </row>
    <row r="124" spans="1:6" x14ac:dyDescent="0.25">
      <c r="A124" s="2">
        <v>45139</v>
      </c>
      <c r="B124" s="3">
        <v>213</v>
      </c>
      <c r="C124">
        <v>33.648000000000003</v>
      </c>
      <c r="D124" s="3">
        <v>9.375</v>
      </c>
      <c r="E124" s="9">
        <v>23.25</v>
      </c>
      <c r="F124">
        <v>45.5625</v>
      </c>
    </row>
    <row r="125" spans="1:6" x14ac:dyDescent="0.25">
      <c r="A125" s="2">
        <v>45140</v>
      </c>
      <c r="B125" s="3">
        <v>214</v>
      </c>
      <c r="C125">
        <v>26.531812500000004</v>
      </c>
      <c r="D125" s="3">
        <v>20.6875</v>
      </c>
      <c r="E125" s="9">
        <v>21.1875</v>
      </c>
      <c r="F125">
        <v>44.1875</v>
      </c>
    </row>
    <row r="126" spans="1:6" x14ac:dyDescent="0.25">
      <c r="A126" s="2">
        <v>45141</v>
      </c>
      <c r="B126" s="3">
        <v>215</v>
      </c>
      <c r="C126">
        <v>26.636312499999999</v>
      </c>
      <c r="D126" s="3">
        <v>15.6875</v>
      </c>
      <c r="E126" s="9">
        <v>19.25</v>
      </c>
      <c r="F126">
        <v>28.875</v>
      </c>
    </row>
    <row r="127" spans="1:6" x14ac:dyDescent="0.25">
      <c r="A127" s="2">
        <v>45142</v>
      </c>
      <c r="B127" s="3">
        <v>216</v>
      </c>
      <c r="C127">
        <v>32.107374999999998</v>
      </c>
      <c r="D127" s="3">
        <v>17.1875</v>
      </c>
      <c r="E127" s="9">
        <v>18.625</v>
      </c>
      <c r="F127">
        <v>32</v>
      </c>
    </row>
    <row r="128" spans="1:6" x14ac:dyDescent="0.25">
      <c r="A128" s="2">
        <v>45143</v>
      </c>
      <c r="B128" s="3">
        <v>217</v>
      </c>
      <c r="C128">
        <v>29.893812500000003</v>
      </c>
      <c r="D128" s="3" t="e">
        <v>#DIV/0!</v>
      </c>
      <c r="E128" s="9">
        <v>20.3125</v>
      </c>
      <c r="F128">
        <v>46.4375</v>
      </c>
    </row>
    <row r="129" spans="1:6" x14ac:dyDescent="0.25">
      <c r="A129" s="2">
        <v>45144</v>
      </c>
      <c r="B129" s="3">
        <v>218</v>
      </c>
      <c r="C129">
        <v>31.955874999999995</v>
      </c>
      <c r="D129" s="3" t="e">
        <v>#DIV/0!</v>
      </c>
      <c r="E129" s="9">
        <v>24.4375</v>
      </c>
      <c r="F129">
        <v>36.3125</v>
      </c>
    </row>
    <row r="130" spans="1:6" x14ac:dyDescent="0.25">
      <c r="A130" s="2">
        <v>45145</v>
      </c>
      <c r="B130" s="3">
        <v>219</v>
      </c>
      <c r="C130">
        <v>31.251250000000002</v>
      </c>
      <c r="D130" s="3">
        <v>28.875</v>
      </c>
      <c r="E130" s="9">
        <v>25.125</v>
      </c>
      <c r="F130">
        <v>28.3125</v>
      </c>
    </row>
    <row r="131" spans="1:6" x14ac:dyDescent="0.25">
      <c r="A131" s="2">
        <v>45146</v>
      </c>
      <c r="B131" s="3">
        <v>220</v>
      </c>
      <c r="C131">
        <v>30.404687500000001</v>
      </c>
      <c r="D131" s="3">
        <v>25.375</v>
      </c>
      <c r="E131" s="9">
        <v>29.875</v>
      </c>
      <c r="F131">
        <v>28.5</v>
      </c>
    </row>
    <row r="132" spans="1:6" x14ac:dyDescent="0.25">
      <c r="A132" s="2">
        <v>45147</v>
      </c>
      <c r="B132" s="3">
        <v>221</v>
      </c>
      <c r="C132">
        <v>27.337875</v>
      </c>
      <c r="D132" s="3">
        <v>39.6875</v>
      </c>
      <c r="E132" s="9">
        <v>23</v>
      </c>
      <c r="F132">
        <v>33</v>
      </c>
    </row>
    <row r="133" spans="1:6" x14ac:dyDescent="0.25">
      <c r="A133" s="2">
        <v>45148</v>
      </c>
      <c r="B133" s="3">
        <v>222</v>
      </c>
      <c r="C133">
        <v>29.575937499999998</v>
      </c>
      <c r="D133" s="3">
        <v>47.0625</v>
      </c>
      <c r="E133" s="9">
        <v>28.625</v>
      </c>
      <c r="F133">
        <v>31.3125</v>
      </c>
    </row>
    <row r="134" spans="1:6" x14ac:dyDescent="0.25">
      <c r="A134" s="2">
        <v>45149</v>
      </c>
      <c r="B134" s="3">
        <v>223</v>
      </c>
      <c r="C134">
        <v>32.087562499999997</v>
      </c>
      <c r="D134" s="3">
        <v>38.1875</v>
      </c>
      <c r="E134" s="9">
        <v>24.8125</v>
      </c>
      <c r="F134">
        <v>39</v>
      </c>
    </row>
    <row r="135" spans="1:6" x14ac:dyDescent="0.25">
      <c r="A135" s="2">
        <v>45150</v>
      </c>
      <c r="B135" s="3">
        <v>224</v>
      </c>
      <c r="C135">
        <v>31.2715</v>
      </c>
      <c r="D135" s="3">
        <v>22.1875</v>
      </c>
      <c r="E135" s="9">
        <v>27.5625</v>
      </c>
      <c r="F135">
        <v>44.25</v>
      </c>
    </row>
    <row r="136" spans="1:6" x14ac:dyDescent="0.25">
      <c r="A136" s="2">
        <v>45151</v>
      </c>
      <c r="B136" s="3">
        <v>225</v>
      </c>
      <c r="C136">
        <v>27.602749999999997</v>
      </c>
      <c r="D136" s="3" t="e">
        <v>#DIV/0!</v>
      </c>
      <c r="E136" s="9">
        <v>27.46875</v>
      </c>
      <c r="F136">
        <v>40.9375</v>
      </c>
    </row>
    <row r="137" spans="1:6" x14ac:dyDescent="0.25">
      <c r="A137" s="2">
        <v>45152</v>
      </c>
      <c r="B137" s="3">
        <v>226</v>
      </c>
      <c r="C137">
        <v>28.932312500000002</v>
      </c>
      <c r="D137" s="3">
        <v>16.083333333333332</v>
      </c>
      <c r="E137" s="9">
        <v>33.3125</v>
      </c>
      <c r="F137">
        <v>23.25</v>
      </c>
    </row>
    <row r="138" spans="1:6" x14ac:dyDescent="0.25">
      <c r="A138" s="2">
        <v>45153</v>
      </c>
      <c r="B138" s="3">
        <v>227</v>
      </c>
      <c r="C138">
        <v>29.457062499999999</v>
      </c>
      <c r="D138" s="3">
        <v>23.5</v>
      </c>
      <c r="E138" s="9">
        <v>24.875</v>
      </c>
      <c r="F138">
        <v>25.625</v>
      </c>
    </row>
    <row r="139" spans="1:6" x14ac:dyDescent="0.25">
      <c r="A139" s="2">
        <v>45154</v>
      </c>
      <c r="B139" s="3">
        <v>228</v>
      </c>
      <c r="C139">
        <v>28.7480625</v>
      </c>
      <c r="D139" s="3">
        <v>38.4375</v>
      </c>
      <c r="E139" s="9">
        <v>25.875</v>
      </c>
      <c r="F139">
        <v>28.0625</v>
      </c>
    </row>
    <row r="140" spans="1:6" x14ac:dyDescent="0.25">
      <c r="A140" s="2">
        <v>45155</v>
      </c>
      <c r="B140" s="3">
        <v>229</v>
      </c>
      <c r="C140">
        <v>31.387249999999998</v>
      </c>
      <c r="D140" s="3">
        <v>28.25</v>
      </c>
      <c r="E140" s="9">
        <v>21.3125</v>
      </c>
      <c r="F140">
        <v>29.625</v>
      </c>
    </row>
    <row r="141" spans="1:6" x14ac:dyDescent="0.25">
      <c r="A141" s="2">
        <v>45156</v>
      </c>
      <c r="B141" s="3">
        <v>230</v>
      </c>
      <c r="C141">
        <v>28.874562500000003</v>
      </c>
      <c r="D141" s="3">
        <v>27.625</v>
      </c>
      <c r="E141" s="9">
        <v>24.25</v>
      </c>
      <c r="F141">
        <v>34.25</v>
      </c>
    </row>
    <row r="142" spans="1:6" x14ac:dyDescent="0.25">
      <c r="A142" s="2">
        <v>45157</v>
      </c>
      <c r="B142" s="3">
        <v>231</v>
      </c>
      <c r="C142">
        <v>28.2316875</v>
      </c>
      <c r="D142" s="3">
        <v>36.875</v>
      </c>
      <c r="E142" s="9">
        <v>28.125</v>
      </c>
      <c r="F142">
        <v>30.25</v>
      </c>
    </row>
    <row r="143" spans="1:6" x14ac:dyDescent="0.25">
      <c r="A143" s="2">
        <v>45158</v>
      </c>
      <c r="B143" s="3">
        <v>232</v>
      </c>
      <c r="C143">
        <v>29.786187499999997</v>
      </c>
      <c r="D143" s="3">
        <v>29.160714285714285</v>
      </c>
      <c r="E143" s="9">
        <v>27.25</v>
      </c>
      <c r="F143">
        <v>22.625</v>
      </c>
    </row>
    <row r="144" spans="1:6" x14ac:dyDescent="0.25">
      <c r="A144" s="2">
        <v>45159</v>
      </c>
      <c r="B144" s="3">
        <v>233</v>
      </c>
      <c r="C144">
        <v>28.073499999999999</v>
      </c>
      <c r="D144" s="3">
        <v>13.3125</v>
      </c>
      <c r="E144" s="9">
        <v>31.3125</v>
      </c>
      <c r="F144">
        <v>23.875</v>
      </c>
    </row>
    <row r="145" spans="1:6" x14ac:dyDescent="0.25">
      <c r="A145" s="2">
        <v>45160</v>
      </c>
      <c r="B145" s="3">
        <v>234</v>
      </c>
      <c r="C145">
        <v>27.4884375</v>
      </c>
      <c r="D145" s="3">
        <v>19.5625</v>
      </c>
      <c r="E145" s="9">
        <v>25.625</v>
      </c>
      <c r="F145">
        <v>33</v>
      </c>
    </row>
    <row r="146" spans="1:6" x14ac:dyDescent="0.25">
      <c r="A146" s="2">
        <v>45161</v>
      </c>
      <c r="B146" s="3">
        <v>235</v>
      </c>
      <c r="C146">
        <v>27.703500000000002</v>
      </c>
      <c r="D146" s="3">
        <v>7.5</v>
      </c>
      <c r="E146" s="9">
        <v>21.3125</v>
      </c>
      <c r="F146">
        <v>34.4375</v>
      </c>
    </row>
    <row r="147" spans="1:6" x14ac:dyDescent="0.25">
      <c r="A147" s="2">
        <v>45162</v>
      </c>
      <c r="B147" s="3">
        <v>236</v>
      </c>
      <c r="C147">
        <v>28.713124999999998</v>
      </c>
      <c r="D147" s="3">
        <v>5.6875</v>
      </c>
      <c r="E147" s="9">
        <v>21.125</v>
      </c>
      <c r="F147">
        <v>31.6875</v>
      </c>
    </row>
    <row r="148" spans="1:6" x14ac:dyDescent="0.25">
      <c r="A148" s="2">
        <v>45163</v>
      </c>
      <c r="B148" s="3">
        <v>237</v>
      </c>
      <c r="C148">
        <v>28.15625</v>
      </c>
      <c r="D148" s="3">
        <v>10.75</v>
      </c>
      <c r="E148" s="9">
        <v>26.25</v>
      </c>
      <c r="F148">
        <v>27.25</v>
      </c>
    </row>
    <row r="149" spans="1:6" x14ac:dyDescent="0.25">
      <c r="A149" s="2">
        <v>45164</v>
      </c>
      <c r="B149" s="3">
        <v>238</v>
      </c>
      <c r="C149">
        <v>27.976500000000001</v>
      </c>
      <c r="D149" s="3">
        <v>9.75</v>
      </c>
      <c r="E149" s="9">
        <v>18.9375</v>
      </c>
      <c r="F149">
        <v>26.625</v>
      </c>
    </row>
    <row r="150" spans="1:6" x14ac:dyDescent="0.25">
      <c r="A150" s="2">
        <v>45165</v>
      </c>
      <c r="B150" s="3">
        <v>239</v>
      </c>
      <c r="C150">
        <v>27.308375000000002</v>
      </c>
      <c r="D150" s="3">
        <v>12.5625</v>
      </c>
      <c r="E150" s="9">
        <v>26.25</v>
      </c>
      <c r="F150">
        <v>26.5625</v>
      </c>
    </row>
    <row r="151" spans="1:6" x14ac:dyDescent="0.25">
      <c r="A151" s="2">
        <v>45166</v>
      </c>
      <c r="B151" s="3">
        <v>240</v>
      </c>
      <c r="C151">
        <v>27.137562500000005</v>
      </c>
      <c r="D151" s="3">
        <v>11.75</v>
      </c>
      <c r="E151" s="9">
        <v>25.5625</v>
      </c>
      <c r="F151">
        <v>26.875</v>
      </c>
    </row>
    <row r="152" spans="1:6" x14ac:dyDescent="0.25">
      <c r="A152" s="2">
        <v>45167</v>
      </c>
      <c r="B152" s="3">
        <v>241</v>
      </c>
      <c r="C152">
        <v>25.4705625</v>
      </c>
      <c r="D152" s="3">
        <v>15.4375</v>
      </c>
      <c r="E152" s="9">
        <v>26.625</v>
      </c>
      <c r="F152">
        <v>27.875</v>
      </c>
    </row>
    <row r="153" spans="1:6" x14ac:dyDescent="0.25">
      <c r="A153" s="2">
        <v>45168</v>
      </c>
      <c r="B153" s="3">
        <v>242</v>
      </c>
      <c r="C153">
        <v>24.886624999999999</v>
      </c>
      <c r="D153" s="3">
        <v>11.75</v>
      </c>
      <c r="E153" s="9">
        <v>23.75</v>
      </c>
      <c r="F153">
        <v>29.0625</v>
      </c>
    </row>
    <row r="154" spans="1:6" x14ac:dyDescent="0.25">
      <c r="A154" s="2">
        <v>45169</v>
      </c>
      <c r="B154" s="3">
        <v>243</v>
      </c>
      <c r="C154">
        <v>23.600187500000001</v>
      </c>
      <c r="D154" s="3">
        <v>16.6875</v>
      </c>
      <c r="E154" s="9">
        <v>28.5625</v>
      </c>
      <c r="F154">
        <v>25</v>
      </c>
    </row>
    <row r="155" spans="1:6" x14ac:dyDescent="0.25">
      <c r="A155" s="2">
        <v>45170</v>
      </c>
      <c r="B155" s="3">
        <v>244</v>
      </c>
      <c r="C155">
        <v>26.236374999999999</v>
      </c>
      <c r="D155" s="3">
        <v>15.375</v>
      </c>
      <c r="E155" s="9">
        <v>28.8125</v>
      </c>
      <c r="F155">
        <v>28.8125</v>
      </c>
    </row>
    <row r="156" spans="1:6" x14ac:dyDescent="0.25">
      <c r="A156" s="2">
        <v>45171</v>
      </c>
      <c r="B156" s="3">
        <v>245</v>
      </c>
      <c r="C156">
        <v>26.2764375</v>
      </c>
      <c r="D156" s="3">
        <v>12.375</v>
      </c>
      <c r="E156" s="9">
        <v>35.0625</v>
      </c>
      <c r="F156">
        <v>24.5</v>
      </c>
    </row>
    <row r="157" spans="1:6" x14ac:dyDescent="0.25">
      <c r="A157" s="2">
        <v>45172</v>
      </c>
      <c r="B157" s="3">
        <v>246</v>
      </c>
      <c r="C157">
        <v>26.098125</v>
      </c>
      <c r="D157" s="3">
        <v>16.75</v>
      </c>
      <c r="E157" s="9">
        <v>23.125</v>
      </c>
      <c r="F157">
        <v>25.25</v>
      </c>
    </row>
    <row r="158" spans="1:6" x14ac:dyDescent="0.25">
      <c r="A158" s="2">
        <v>45173</v>
      </c>
      <c r="B158" s="3">
        <v>247</v>
      </c>
      <c r="C158">
        <v>27.479437499999996</v>
      </c>
      <c r="D158" s="3">
        <v>16.857142857142858</v>
      </c>
      <c r="E158" s="9">
        <v>22.3125</v>
      </c>
      <c r="F158">
        <v>26.6875</v>
      </c>
    </row>
    <row r="159" spans="1:6" x14ac:dyDescent="0.25">
      <c r="A159" s="2">
        <v>45174</v>
      </c>
      <c r="B159" s="3">
        <v>248</v>
      </c>
      <c r="C159">
        <v>26.668000000000003</v>
      </c>
      <c r="D159" s="3">
        <v>9.3125</v>
      </c>
      <c r="E159" s="9">
        <v>24.25</v>
      </c>
      <c r="F159">
        <v>20.6875</v>
      </c>
    </row>
    <row r="160" spans="1:6" x14ac:dyDescent="0.25">
      <c r="A160" s="2">
        <v>45175</v>
      </c>
      <c r="B160" s="3">
        <v>249</v>
      </c>
      <c r="C160">
        <v>25.381250000000001</v>
      </c>
      <c r="D160" s="3">
        <v>17.375</v>
      </c>
      <c r="E160" s="9">
        <v>25.5625</v>
      </c>
      <c r="F160">
        <v>23.6875</v>
      </c>
    </row>
    <row r="161" spans="1:6" x14ac:dyDescent="0.25">
      <c r="A161" s="2">
        <v>45176</v>
      </c>
      <c r="B161" s="3">
        <v>250</v>
      </c>
      <c r="C161">
        <v>27.608874999999998</v>
      </c>
      <c r="D161" s="3">
        <v>19.3125</v>
      </c>
      <c r="E161" s="9">
        <v>25.9375</v>
      </c>
      <c r="F161">
        <v>26.0625</v>
      </c>
    </row>
    <row r="162" spans="1:6" x14ac:dyDescent="0.25">
      <c r="A162" s="2">
        <v>45177</v>
      </c>
      <c r="B162" s="3">
        <v>251</v>
      </c>
      <c r="C162">
        <v>27.247875000000001</v>
      </c>
      <c r="D162" s="3">
        <v>11.75</v>
      </c>
      <c r="E162" s="9">
        <v>31.125</v>
      </c>
      <c r="F162">
        <v>33.0625</v>
      </c>
    </row>
    <row r="163" spans="1:6" x14ac:dyDescent="0.25">
      <c r="A163" s="2">
        <v>45178</v>
      </c>
      <c r="B163" s="3">
        <v>252</v>
      </c>
      <c r="C163">
        <v>28.4541875</v>
      </c>
      <c r="D163" s="3">
        <v>14.1875</v>
      </c>
      <c r="E163" s="9">
        <v>31.375</v>
      </c>
      <c r="F163">
        <v>24.875</v>
      </c>
    </row>
    <row r="164" spans="1:6" x14ac:dyDescent="0.25">
      <c r="A164" s="2">
        <v>45179</v>
      </c>
      <c r="B164" s="3">
        <v>253</v>
      </c>
      <c r="C164">
        <v>26.750374999999998</v>
      </c>
      <c r="D164" s="3">
        <v>15.25</v>
      </c>
      <c r="E164" s="9">
        <v>36.3125</v>
      </c>
      <c r="F164">
        <v>25.1875</v>
      </c>
    </row>
    <row r="165" spans="1:6" x14ac:dyDescent="0.25">
      <c r="A165" s="2">
        <v>45180</v>
      </c>
      <c r="B165" s="3">
        <v>254</v>
      </c>
      <c r="C165">
        <v>20.071375000000003</v>
      </c>
      <c r="D165" s="3">
        <v>15</v>
      </c>
      <c r="E165" s="9">
        <v>23.4375</v>
      </c>
      <c r="F165">
        <v>30.1875</v>
      </c>
    </row>
    <row r="166" spans="1:6" x14ac:dyDescent="0.25">
      <c r="A166" s="2">
        <v>45181</v>
      </c>
      <c r="B166" s="3">
        <v>255</v>
      </c>
      <c r="C166">
        <v>21.071062500000004</v>
      </c>
      <c r="D166" s="3">
        <v>17.0625</v>
      </c>
      <c r="E166" s="9">
        <v>25.4375</v>
      </c>
      <c r="F166">
        <v>26.875</v>
      </c>
    </row>
    <row r="167" spans="1:6" x14ac:dyDescent="0.25">
      <c r="A167" s="2">
        <v>45182</v>
      </c>
      <c r="B167" s="3">
        <v>256</v>
      </c>
      <c r="C167">
        <v>20.599250000000001</v>
      </c>
      <c r="D167" s="3">
        <v>21.6875</v>
      </c>
      <c r="E167" s="9">
        <v>21.625</v>
      </c>
      <c r="F167">
        <v>19.4375</v>
      </c>
    </row>
    <row r="168" spans="1:6" x14ac:dyDescent="0.25">
      <c r="A168" s="2">
        <v>45183</v>
      </c>
      <c r="B168" s="3">
        <v>257</v>
      </c>
      <c r="C168">
        <v>20.284812500000001</v>
      </c>
      <c r="D168" s="3">
        <v>21.625</v>
      </c>
      <c r="E168" s="9">
        <v>25.75</v>
      </c>
      <c r="F168">
        <v>8.625</v>
      </c>
    </row>
    <row r="169" spans="1:6" x14ac:dyDescent="0.25">
      <c r="A169" s="2">
        <v>45184</v>
      </c>
      <c r="B169" s="3">
        <v>258</v>
      </c>
      <c r="C169">
        <v>13.878937499999999</v>
      </c>
      <c r="D169" s="3">
        <v>12.1875</v>
      </c>
      <c r="E169" s="9">
        <v>25.25</v>
      </c>
      <c r="F169">
        <v>14.3125</v>
      </c>
    </row>
    <row r="170" spans="1:6" x14ac:dyDescent="0.25">
      <c r="A170" s="2">
        <v>45185</v>
      </c>
      <c r="B170" s="3">
        <v>259</v>
      </c>
      <c r="C170">
        <v>19.2361875</v>
      </c>
      <c r="D170" s="3">
        <v>16.875</v>
      </c>
      <c r="E170" s="9">
        <v>24.625</v>
      </c>
      <c r="F170">
        <v>23.625</v>
      </c>
    </row>
    <row r="171" spans="1:6" x14ac:dyDescent="0.25">
      <c r="A171" s="2">
        <v>45186</v>
      </c>
      <c r="B171" s="3">
        <v>260</v>
      </c>
      <c r="C171">
        <v>14.6023125</v>
      </c>
      <c r="D171" s="3">
        <v>11.458333333333332</v>
      </c>
      <c r="E171" s="9">
        <v>20.3125</v>
      </c>
      <c r="F171">
        <v>22.125</v>
      </c>
    </row>
    <row r="172" spans="1:6" x14ac:dyDescent="0.25">
      <c r="A172" s="2">
        <v>45187</v>
      </c>
      <c r="B172" s="3">
        <v>261</v>
      </c>
      <c r="C172">
        <v>20.602937499999999</v>
      </c>
      <c r="D172" s="3">
        <v>4.7232142857142856</v>
      </c>
      <c r="E172" s="9">
        <v>24</v>
      </c>
      <c r="F172">
        <v>26.25</v>
      </c>
    </row>
    <row r="173" spans="1:6" x14ac:dyDescent="0.25">
      <c r="A173" s="2">
        <v>45188</v>
      </c>
      <c r="B173" s="3">
        <v>262</v>
      </c>
      <c r="C173">
        <v>20.702562499999999</v>
      </c>
      <c r="D173" s="3">
        <v>9.375</v>
      </c>
      <c r="E173" s="9">
        <v>28.6875</v>
      </c>
      <c r="F173">
        <v>25.9375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1AA92-9993-409D-968F-A77AD0E8411C}">
  <dimension ref="A1:M297"/>
  <sheetViews>
    <sheetView workbookViewId="0">
      <selection activeCell="C1" sqref="C1:E1048576"/>
    </sheetView>
  </sheetViews>
  <sheetFormatPr defaultRowHeight="13.8" x14ac:dyDescent="0.25"/>
  <cols>
    <col min="1" max="1" width="11.21875" style="3" bestFit="1" customWidth="1"/>
    <col min="2" max="2" width="10.109375" style="5" customWidth="1"/>
    <col min="3" max="3" width="19.109375" bestFit="1" customWidth="1"/>
    <col min="4" max="4" width="19.77734375" bestFit="1" customWidth="1"/>
    <col min="5" max="5" width="21.77734375" bestFit="1" customWidth="1"/>
    <col min="8" max="8" width="8.88671875" style="2"/>
    <col min="9" max="9" width="8.88671875" style="3"/>
    <col min="13" max="13" width="8.88671875" style="2"/>
  </cols>
  <sheetData>
    <row r="1" spans="1:5" x14ac:dyDescent="0.25">
      <c r="B1" s="5" t="s">
        <v>9</v>
      </c>
      <c r="C1" t="s">
        <v>23</v>
      </c>
      <c r="D1" t="s">
        <v>24</v>
      </c>
      <c r="E1" t="s">
        <v>25</v>
      </c>
    </row>
    <row r="2" spans="1:5" x14ac:dyDescent="0.25">
      <c r="A2" s="2">
        <v>44820</v>
      </c>
      <c r="B2" s="5">
        <v>-106</v>
      </c>
      <c r="C2">
        <v>27</v>
      </c>
      <c r="D2">
        <v>22</v>
      </c>
      <c r="E2">
        <v>36</v>
      </c>
    </row>
    <row r="3" spans="1:5" x14ac:dyDescent="0.25">
      <c r="A3" s="2">
        <v>44821</v>
      </c>
      <c r="B3" s="5">
        <v>-105</v>
      </c>
      <c r="C3">
        <v>39</v>
      </c>
      <c r="D3">
        <v>11</v>
      </c>
      <c r="E3">
        <v>32</v>
      </c>
    </row>
    <row r="4" spans="1:5" x14ac:dyDescent="0.25">
      <c r="A4" s="2">
        <v>44822</v>
      </c>
      <c r="B4" s="5">
        <v>-104</v>
      </c>
      <c r="C4">
        <v>24</v>
      </c>
      <c r="D4">
        <v>32</v>
      </c>
      <c r="E4">
        <v>24</v>
      </c>
    </row>
    <row r="5" spans="1:5" x14ac:dyDescent="0.25">
      <c r="A5" s="2">
        <v>44823</v>
      </c>
      <c r="B5" s="5">
        <v>-103</v>
      </c>
      <c r="C5">
        <v>27</v>
      </c>
      <c r="D5">
        <v>10</v>
      </c>
      <c r="E5">
        <v>46</v>
      </c>
    </row>
    <row r="6" spans="1:5" x14ac:dyDescent="0.25">
      <c r="A6" s="2">
        <v>44824</v>
      </c>
      <c r="B6" s="5">
        <v>-102</v>
      </c>
      <c r="C6">
        <v>35</v>
      </c>
      <c r="D6">
        <v>16</v>
      </c>
      <c r="E6">
        <v>35</v>
      </c>
    </row>
    <row r="7" spans="1:5" x14ac:dyDescent="0.25">
      <c r="A7" s="2">
        <v>44825</v>
      </c>
      <c r="B7" s="5">
        <v>-101</v>
      </c>
      <c r="C7">
        <v>33</v>
      </c>
      <c r="D7">
        <v>18</v>
      </c>
      <c r="E7">
        <v>32</v>
      </c>
    </row>
    <row r="8" spans="1:5" x14ac:dyDescent="0.25">
      <c r="A8" s="2">
        <v>44826</v>
      </c>
      <c r="B8" s="5">
        <v>-100</v>
      </c>
      <c r="C8">
        <v>19</v>
      </c>
      <c r="D8">
        <v>33</v>
      </c>
      <c r="E8">
        <v>29</v>
      </c>
    </row>
    <row r="9" spans="1:5" x14ac:dyDescent="0.25">
      <c r="A9" s="2">
        <v>44827</v>
      </c>
      <c r="B9" s="5">
        <v>-99</v>
      </c>
      <c r="C9">
        <v>36</v>
      </c>
      <c r="D9">
        <v>15</v>
      </c>
      <c r="E9">
        <v>33</v>
      </c>
    </row>
    <row r="10" spans="1:5" x14ac:dyDescent="0.25">
      <c r="A10" s="2">
        <v>44828</v>
      </c>
      <c r="B10" s="5">
        <v>-98</v>
      </c>
      <c r="C10">
        <v>39</v>
      </c>
      <c r="D10">
        <v>4</v>
      </c>
      <c r="E10">
        <v>42</v>
      </c>
    </row>
    <row r="11" spans="1:5" x14ac:dyDescent="0.25">
      <c r="A11" s="2">
        <v>44829</v>
      </c>
      <c r="B11" s="5">
        <v>-97</v>
      </c>
      <c r="C11">
        <v>37</v>
      </c>
      <c r="D11">
        <v>5</v>
      </c>
    </row>
    <row r="12" spans="1:5" x14ac:dyDescent="0.25">
      <c r="A12" s="2">
        <v>44830</v>
      </c>
      <c r="B12" s="5">
        <v>-96</v>
      </c>
      <c r="C12">
        <v>42</v>
      </c>
      <c r="D12">
        <v>15</v>
      </c>
    </row>
    <row r="13" spans="1:5" x14ac:dyDescent="0.25">
      <c r="A13" s="2">
        <v>44831</v>
      </c>
      <c r="B13" s="5">
        <v>-95</v>
      </c>
      <c r="C13">
        <v>66</v>
      </c>
    </row>
    <row r="14" spans="1:5" x14ac:dyDescent="0.25">
      <c r="A14" s="2">
        <v>44832</v>
      </c>
      <c r="B14" s="5">
        <v>-94</v>
      </c>
      <c r="C14">
        <v>49</v>
      </c>
      <c r="D14">
        <v>56</v>
      </c>
    </row>
    <row r="15" spans="1:5" x14ac:dyDescent="0.25">
      <c r="A15" s="2">
        <v>44833</v>
      </c>
      <c r="B15" s="5">
        <v>-93</v>
      </c>
      <c r="C15">
        <v>35</v>
      </c>
      <c r="D15">
        <v>62</v>
      </c>
      <c r="E15">
        <v>59</v>
      </c>
    </row>
    <row r="16" spans="1:5" x14ac:dyDescent="0.25">
      <c r="A16" s="2">
        <v>44834</v>
      </c>
      <c r="B16" s="5">
        <v>-92</v>
      </c>
      <c r="C16">
        <v>33</v>
      </c>
      <c r="D16">
        <v>21</v>
      </c>
      <c r="E16">
        <v>38</v>
      </c>
    </row>
    <row r="17" spans="1:5" x14ac:dyDescent="0.25">
      <c r="A17" s="2">
        <v>44835</v>
      </c>
      <c r="B17" s="5">
        <v>-91</v>
      </c>
      <c r="C17">
        <v>33</v>
      </c>
      <c r="D17">
        <v>63</v>
      </c>
      <c r="E17">
        <v>42</v>
      </c>
    </row>
    <row r="18" spans="1:5" x14ac:dyDescent="0.25">
      <c r="A18" s="2">
        <v>44836</v>
      </c>
      <c r="B18" s="5">
        <v>-90</v>
      </c>
      <c r="C18">
        <v>46</v>
      </c>
      <c r="D18">
        <v>20</v>
      </c>
      <c r="E18">
        <v>49</v>
      </c>
    </row>
    <row r="19" spans="1:5" x14ac:dyDescent="0.25">
      <c r="A19" s="2">
        <v>44837</v>
      </c>
      <c r="B19" s="5">
        <v>-89</v>
      </c>
      <c r="C19">
        <v>42</v>
      </c>
      <c r="E19">
        <v>39</v>
      </c>
    </row>
    <row r="20" spans="1:5" x14ac:dyDescent="0.25">
      <c r="A20" s="2">
        <v>44838</v>
      </c>
      <c r="B20" s="5">
        <v>-88</v>
      </c>
      <c r="C20">
        <v>41</v>
      </c>
      <c r="D20">
        <v>49</v>
      </c>
      <c r="E20">
        <v>42</v>
      </c>
    </row>
    <row r="21" spans="1:5" x14ac:dyDescent="0.25">
      <c r="A21" s="2">
        <v>44839</v>
      </c>
      <c r="B21" s="5">
        <v>-87</v>
      </c>
      <c r="C21">
        <v>58</v>
      </c>
      <c r="D21">
        <v>42</v>
      </c>
      <c r="E21">
        <v>61</v>
      </c>
    </row>
    <row r="22" spans="1:5" x14ac:dyDescent="0.25">
      <c r="A22" s="2">
        <v>44840</v>
      </c>
      <c r="B22" s="5">
        <v>-86</v>
      </c>
      <c r="C22">
        <v>68</v>
      </c>
      <c r="D22">
        <v>24</v>
      </c>
      <c r="E22">
        <v>71</v>
      </c>
    </row>
    <row r="23" spans="1:5" x14ac:dyDescent="0.25">
      <c r="A23" s="2">
        <v>44841</v>
      </c>
      <c r="B23" s="5">
        <v>-85</v>
      </c>
      <c r="C23">
        <v>24</v>
      </c>
      <c r="D23">
        <v>26</v>
      </c>
      <c r="E23">
        <v>36</v>
      </c>
    </row>
    <row r="24" spans="1:5" x14ac:dyDescent="0.25">
      <c r="A24" s="2">
        <v>44842</v>
      </c>
      <c r="B24" s="5">
        <v>-84</v>
      </c>
      <c r="C24">
        <v>27</v>
      </c>
      <c r="D24">
        <v>13</v>
      </c>
      <c r="E24">
        <v>47</v>
      </c>
    </row>
    <row r="25" spans="1:5" x14ac:dyDescent="0.25">
      <c r="A25" s="2">
        <v>44843</v>
      </c>
      <c r="B25" s="5">
        <v>-83</v>
      </c>
      <c r="C25">
        <v>36</v>
      </c>
      <c r="D25">
        <v>22</v>
      </c>
      <c r="E25">
        <v>33</v>
      </c>
    </row>
    <row r="26" spans="1:5" x14ac:dyDescent="0.25">
      <c r="A26" s="2">
        <v>44844</v>
      </c>
      <c r="B26" s="5">
        <v>-82</v>
      </c>
      <c r="C26">
        <v>24</v>
      </c>
      <c r="D26">
        <v>11</v>
      </c>
      <c r="E26">
        <v>25</v>
      </c>
    </row>
    <row r="27" spans="1:5" x14ac:dyDescent="0.25">
      <c r="A27" s="2">
        <v>44845</v>
      </c>
      <c r="B27" s="5">
        <v>-81</v>
      </c>
      <c r="C27">
        <v>29</v>
      </c>
      <c r="D27">
        <v>27</v>
      </c>
      <c r="E27">
        <v>23</v>
      </c>
    </row>
    <row r="28" spans="1:5" x14ac:dyDescent="0.25">
      <c r="A28" s="2">
        <v>44846</v>
      </c>
      <c r="B28" s="5">
        <v>-80</v>
      </c>
      <c r="C28">
        <v>24</v>
      </c>
      <c r="D28">
        <v>4</v>
      </c>
      <c r="E28">
        <v>20</v>
      </c>
    </row>
    <row r="29" spans="1:5" x14ac:dyDescent="0.25">
      <c r="A29" s="2">
        <v>44847</v>
      </c>
      <c r="B29" s="5">
        <v>-79</v>
      </c>
      <c r="C29">
        <v>22</v>
      </c>
      <c r="D29">
        <v>26</v>
      </c>
      <c r="E29">
        <v>28</v>
      </c>
    </row>
    <row r="30" spans="1:5" x14ac:dyDescent="0.25">
      <c r="A30" s="2">
        <v>44848</v>
      </c>
      <c r="B30" s="5">
        <v>-78</v>
      </c>
      <c r="C30">
        <v>40</v>
      </c>
      <c r="D30">
        <v>15</v>
      </c>
      <c r="E30">
        <v>50</v>
      </c>
    </row>
    <row r="31" spans="1:5" x14ac:dyDescent="0.25">
      <c r="A31" s="2">
        <v>44849</v>
      </c>
      <c r="B31" s="5">
        <v>-77</v>
      </c>
      <c r="C31">
        <v>37</v>
      </c>
      <c r="D31">
        <v>15</v>
      </c>
      <c r="E31">
        <v>37</v>
      </c>
    </row>
    <row r="32" spans="1:5" x14ac:dyDescent="0.25">
      <c r="A32" s="2">
        <v>44850</v>
      </c>
      <c r="B32" s="5">
        <v>-76</v>
      </c>
      <c r="C32">
        <v>60</v>
      </c>
      <c r="D32">
        <v>20</v>
      </c>
    </row>
    <row r="33" spans="1:5" x14ac:dyDescent="0.25">
      <c r="A33" s="2">
        <v>44851</v>
      </c>
      <c r="B33" s="5">
        <v>-75</v>
      </c>
      <c r="C33">
        <v>43</v>
      </c>
      <c r="D33">
        <v>32</v>
      </c>
      <c r="E33">
        <v>38</v>
      </c>
    </row>
    <row r="34" spans="1:5" x14ac:dyDescent="0.25">
      <c r="A34" s="2">
        <v>44852</v>
      </c>
      <c r="B34" s="5">
        <v>-74</v>
      </c>
      <c r="C34">
        <v>35</v>
      </c>
      <c r="D34">
        <v>25</v>
      </c>
      <c r="E34">
        <v>28</v>
      </c>
    </row>
    <row r="35" spans="1:5" x14ac:dyDescent="0.25">
      <c r="A35" s="2">
        <v>44853</v>
      </c>
      <c r="B35" s="5">
        <v>-73</v>
      </c>
      <c r="C35">
        <v>40</v>
      </c>
      <c r="D35">
        <v>15</v>
      </c>
      <c r="E35">
        <v>25</v>
      </c>
    </row>
    <row r="36" spans="1:5" x14ac:dyDescent="0.25">
      <c r="A36" s="2">
        <v>44854</v>
      </c>
      <c r="B36" s="5">
        <v>-72</v>
      </c>
      <c r="C36">
        <v>45</v>
      </c>
      <c r="D36">
        <v>15</v>
      </c>
      <c r="E36">
        <v>45</v>
      </c>
    </row>
    <row r="37" spans="1:5" x14ac:dyDescent="0.25">
      <c r="A37" s="2">
        <v>44855</v>
      </c>
      <c r="B37" s="5">
        <v>-71</v>
      </c>
      <c r="C37">
        <v>39</v>
      </c>
      <c r="D37">
        <v>23</v>
      </c>
      <c r="E37">
        <v>17</v>
      </c>
    </row>
    <row r="38" spans="1:5" x14ac:dyDescent="0.25">
      <c r="A38" s="2">
        <v>44856</v>
      </c>
      <c r="B38" s="5">
        <v>-70</v>
      </c>
      <c r="C38">
        <v>20</v>
      </c>
      <c r="D38">
        <v>27</v>
      </c>
      <c r="E38">
        <v>23</v>
      </c>
    </row>
    <row r="39" spans="1:5" x14ac:dyDescent="0.25">
      <c r="A39" s="2">
        <v>44857</v>
      </c>
      <c r="B39" s="5">
        <v>-69</v>
      </c>
      <c r="C39">
        <v>28</v>
      </c>
      <c r="D39">
        <v>25</v>
      </c>
      <c r="E39">
        <v>36</v>
      </c>
    </row>
    <row r="40" spans="1:5" x14ac:dyDescent="0.25">
      <c r="A40" s="2">
        <v>44858</v>
      </c>
      <c r="B40" s="5">
        <v>-68</v>
      </c>
      <c r="C40">
        <v>25</v>
      </c>
      <c r="D40">
        <v>17</v>
      </c>
      <c r="E40">
        <v>29</v>
      </c>
    </row>
    <row r="41" spans="1:5" x14ac:dyDescent="0.25">
      <c r="A41" s="2">
        <v>44859</v>
      </c>
      <c r="B41" s="5">
        <v>-67</v>
      </c>
      <c r="C41">
        <v>31</v>
      </c>
      <c r="D41">
        <v>38</v>
      </c>
      <c r="E41">
        <v>28</v>
      </c>
    </row>
    <row r="42" spans="1:5" x14ac:dyDescent="0.25">
      <c r="A42" s="2">
        <v>44860</v>
      </c>
      <c r="B42" s="5">
        <v>-66</v>
      </c>
      <c r="C42">
        <v>35</v>
      </c>
      <c r="D42">
        <v>27</v>
      </c>
      <c r="E42">
        <v>28</v>
      </c>
    </row>
    <row r="43" spans="1:5" x14ac:dyDescent="0.25">
      <c r="A43" s="2">
        <v>44861</v>
      </c>
      <c r="B43" s="5">
        <v>-65</v>
      </c>
      <c r="C43">
        <v>24</v>
      </c>
      <c r="D43">
        <v>41</v>
      </c>
      <c r="E43">
        <v>29</v>
      </c>
    </row>
    <row r="44" spans="1:5" x14ac:dyDescent="0.25">
      <c r="A44" s="2">
        <v>44862</v>
      </c>
      <c r="B44" s="5">
        <v>-64</v>
      </c>
      <c r="C44">
        <v>25</v>
      </c>
      <c r="D44">
        <v>22</v>
      </c>
      <c r="E44">
        <v>30</v>
      </c>
    </row>
    <row r="45" spans="1:5" x14ac:dyDescent="0.25">
      <c r="A45" s="2">
        <v>44863</v>
      </c>
      <c r="B45" s="5">
        <v>-63</v>
      </c>
      <c r="C45">
        <v>31</v>
      </c>
      <c r="D45">
        <v>23</v>
      </c>
      <c r="E45">
        <v>10</v>
      </c>
    </row>
    <row r="46" spans="1:5" x14ac:dyDescent="0.25">
      <c r="A46" s="2">
        <v>44864</v>
      </c>
      <c r="B46" s="5">
        <v>-62</v>
      </c>
      <c r="C46">
        <v>31</v>
      </c>
      <c r="D46">
        <v>10</v>
      </c>
      <c r="E46">
        <v>16</v>
      </c>
    </row>
    <row r="47" spans="1:5" x14ac:dyDescent="0.25">
      <c r="A47" s="2">
        <v>44865</v>
      </c>
      <c r="B47" s="5">
        <v>-61</v>
      </c>
      <c r="C47">
        <v>64</v>
      </c>
      <c r="D47">
        <v>9</v>
      </c>
      <c r="E47">
        <v>11</v>
      </c>
    </row>
    <row r="48" spans="1:5" x14ac:dyDescent="0.25">
      <c r="A48" s="2">
        <v>44866</v>
      </c>
      <c r="B48" s="5">
        <v>-60</v>
      </c>
      <c r="C48">
        <v>56</v>
      </c>
      <c r="D48">
        <v>3</v>
      </c>
      <c r="E48">
        <v>22</v>
      </c>
    </row>
    <row r="49" spans="1:5" x14ac:dyDescent="0.25">
      <c r="A49" s="2">
        <v>44867</v>
      </c>
      <c r="B49" s="5">
        <v>-59</v>
      </c>
      <c r="C49">
        <v>58</v>
      </c>
      <c r="D49">
        <v>17</v>
      </c>
      <c r="E49">
        <v>50</v>
      </c>
    </row>
    <row r="50" spans="1:5" x14ac:dyDescent="0.25">
      <c r="A50" s="2">
        <v>44868</v>
      </c>
      <c r="B50" s="5">
        <v>-58</v>
      </c>
      <c r="C50">
        <v>56</v>
      </c>
      <c r="D50">
        <v>17</v>
      </c>
      <c r="E50">
        <v>48</v>
      </c>
    </row>
    <row r="51" spans="1:5" x14ac:dyDescent="0.25">
      <c r="A51" s="2">
        <v>44869</v>
      </c>
      <c r="B51" s="5">
        <v>-57</v>
      </c>
      <c r="C51">
        <v>42</v>
      </c>
      <c r="D51">
        <v>15</v>
      </c>
      <c r="E51">
        <v>49</v>
      </c>
    </row>
    <row r="52" spans="1:5" x14ac:dyDescent="0.25">
      <c r="A52" s="2">
        <v>44870</v>
      </c>
      <c r="B52" s="5">
        <v>-56</v>
      </c>
      <c r="C52">
        <v>34</v>
      </c>
      <c r="D52">
        <v>16</v>
      </c>
      <c r="E52">
        <v>29</v>
      </c>
    </row>
    <row r="53" spans="1:5" x14ac:dyDescent="0.25">
      <c r="A53" s="2">
        <v>44871</v>
      </c>
      <c r="B53" s="5">
        <v>-55</v>
      </c>
      <c r="C53">
        <v>27</v>
      </c>
      <c r="D53">
        <v>33</v>
      </c>
      <c r="E53">
        <v>13</v>
      </c>
    </row>
    <row r="54" spans="1:5" x14ac:dyDescent="0.25">
      <c r="A54" s="2">
        <v>44872</v>
      </c>
      <c r="B54" s="5">
        <v>-54</v>
      </c>
      <c r="C54">
        <v>27</v>
      </c>
      <c r="D54">
        <v>12</v>
      </c>
      <c r="E54">
        <v>29</v>
      </c>
    </row>
    <row r="55" spans="1:5" x14ac:dyDescent="0.25">
      <c r="A55" s="2">
        <v>44873</v>
      </c>
      <c r="B55" s="5">
        <v>-53</v>
      </c>
      <c r="C55">
        <v>26</v>
      </c>
      <c r="D55">
        <v>0</v>
      </c>
      <c r="E55">
        <v>22</v>
      </c>
    </row>
    <row r="56" spans="1:5" x14ac:dyDescent="0.25">
      <c r="A56" s="2">
        <v>44874</v>
      </c>
      <c r="B56" s="5">
        <v>-52</v>
      </c>
      <c r="C56">
        <v>29</v>
      </c>
      <c r="D56">
        <v>17</v>
      </c>
      <c r="E56">
        <v>16</v>
      </c>
    </row>
    <row r="57" spans="1:5" x14ac:dyDescent="0.25">
      <c r="A57" s="2">
        <v>44875</v>
      </c>
      <c r="B57" s="5">
        <v>-51</v>
      </c>
      <c r="C57">
        <v>33</v>
      </c>
      <c r="D57">
        <v>27</v>
      </c>
      <c r="E57">
        <v>32</v>
      </c>
    </row>
    <row r="58" spans="1:5" x14ac:dyDescent="0.25">
      <c r="A58" s="2">
        <v>44876</v>
      </c>
      <c r="B58" s="5">
        <v>-50</v>
      </c>
      <c r="C58">
        <v>35</v>
      </c>
      <c r="D58">
        <v>20</v>
      </c>
      <c r="E58">
        <v>30</v>
      </c>
    </row>
    <row r="59" spans="1:5" x14ac:dyDescent="0.25">
      <c r="A59" s="2">
        <v>44877</v>
      </c>
      <c r="B59" s="5">
        <v>-49</v>
      </c>
      <c r="C59">
        <v>32</v>
      </c>
      <c r="D59">
        <v>19</v>
      </c>
      <c r="E59">
        <v>30</v>
      </c>
    </row>
    <row r="60" spans="1:5" x14ac:dyDescent="0.25">
      <c r="A60" s="2">
        <v>44878</v>
      </c>
      <c r="B60" s="5">
        <v>-48</v>
      </c>
      <c r="C60">
        <v>37</v>
      </c>
      <c r="D60">
        <v>13</v>
      </c>
      <c r="E60">
        <v>26</v>
      </c>
    </row>
    <row r="61" spans="1:5" x14ac:dyDescent="0.25">
      <c r="A61" s="2">
        <v>44879</v>
      </c>
      <c r="B61" s="5">
        <v>-47</v>
      </c>
      <c r="C61">
        <v>42</v>
      </c>
      <c r="D61">
        <v>19</v>
      </c>
      <c r="E61">
        <v>7</v>
      </c>
    </row>
    <row r="62" spans="1:5" x14ac:dyDescent="0.25">
      <c r="A62" s="2">
        <v>44880</v>
      </c>
      <c r="B62" s="5">
        <v>-46</v>
      </c>
      <c r="C62">
        <v>46</v>
      </c>
      <c r="D62">
        <v>12</v>
      </c>
      <c r="E62">
        <v>23</v>
      </c>
    </row>
    <row r="63" spans="1:5" x14ac:dyDescent="0.25">
      <c r="A63" s="2">
        <v>44881</v>
      </c>
      <c r="B63" s="5">
        <v>-45</v>
      </c>
      <c r="C63">
        <v>30</v>
      </c>
      <c r="D63">
        <v>13</v>
      </c>
      <c r="E63">
        <v>29</v>
      </c>
    </row>
    <row r="64" spans="1:5" x14ac:dyDescent="0.25">
      <c r="A64" s="2">
        <v>44882</v>
      </c>
      <c r="B64" s="5">
        <v>-44</v>
      </c>
      <c r="C64">
        <v>30</v>
      </c>
      <c r="D64">
        <v>6</v>
      </c>
      <c r="E64">
        <v>31</v>
      </c>
    </row>
    <row r="65" spans="1:5" x14ac:dyDescent="0.25">
      <c r="A65" s="2">
        <v>44883</v>
      </c>
      <c r="B65" s="5">
        <v>-43</v>
      </c>
      <c r="C65">
        <v>28</v>
      </c>
      <c r="D65">
        <v>3</v>
      </c>
      <c r="E65">
        <v>25</v>
      </c>
    </row>
    <row r="66" spans="1:5" x14ac:dyDescent="0.25">
      <c r="A66" s="2">
        <v>44884</v>
      </c>
      <c r="B66" s="5">
        <v>-42</v>
      </c>
      <c r="C66">
        <v>27</v>
      </c>
      <c r="D66">
        <v>8</v>
      </c>
      <c r="E66">
        <v>27</v>
      </c>
    </row>
    <row r="67" spans="1:5" x14ac:dyDescent="0.25">
      <c r="A67" s="2">
        <v>44885</v>
      </c>
      <c r="B67" s="5">
        <v>-41</v>
      </c>
      <c r="D67">
        <v>7</v>
      </c>
      <c r="E67">
        <v>22</v>
      </c>
    </row>
    <row r="68" spans="1:5" x14ac:dyDescent="0.25">
      <c r="A68" s="2">
        <v>44886</v>
      </c>
      <c r="B68" s="5">
        <v>-40</v>
      </c>
      <c r="C68">
        <v>28</v>
      </c>
      <c r="D68">
        <v>7</v>
      </c>
      <c r="E68">
        <v>33</v>
      </c>
    </row>
    <row r="69" spans="1:5" x14ac:dyDescent="0.25">
      <c r="A69" s="2">
        <v>44887</v>
      </c>
      <c r="B69" s="5">
        <v>-39</v>
      </c>
      <c r="C69">
        <v>31</v>
      </c>
      <c r="D69">
        <v>15</v>
      </c>
      <c r="E69">
        <v>29</v>
      </c>
    </row>
    <row r="70" spans="1:5" x14ac:dyDescent="0.25">
      <c r="A70" s="2">
        <v>44888</v>
      </c>
      <c r="B70" s="5">
        <v>-38</v>
      </c>
      <c r="C70">
        <v>28</v>
      </c>
      <c r="D70">
        <v>14</v>
      </c>
      <c r="E70">
        <v>28</v>
      </c>
    </row>
    <row r="71" spans="1:5" x14ac:dyDescent="0.25">
      <c r="A71" s="2">
        <v>44889</v>
      </c>
      <c r="B71" s="5">
        <v>-37</v>
      </c>
      <c r="C71">
        <v>29</v>
      </c>
      <c r="D71">
        <v>13</v>
      </c>
      <c r="E71">
        <v>27</v>
      </c>
    </row>
    <row r="72" spans="1:5" x14ac:dyDescent="0.25">
      <c r="A72" s="2">
        <v>44890</v>
      </c>
      <c r="B72" s="5">
        <v>-36</v>
      </c>
      <c r="C72">
        <v>31</v>
      </c>
      <c r="D72">
        <v>4</v>
      </c>
      <c r="E72">
        <v>22</v>
      </c>
    </row>
    <row r="73" spans="1:5" x14ac:dyDescent="0.25">
      <c r="A73" s="2">
        <v>44891</v>
      </c>
      <c r="B73" s="5">
        <v>-35</v>
      </c>
      <c r="C73">
        <v>31</v>
      </c>
      <c r="D73">
        <v>10</v>
      </c>
      <c r="E73">
        <v>26</v>
      </c>
    </row>
    <row r="74" spans="1:5" x14ac:dyDescent="0.25">
      <c r="A74" s="2">
        <v>44892</v>
      </c>
      <c r="B74" s="5">
        <v>-34</v>
      </c>
      <c r="C74">
        <v>35</v>
      </c>
      <c r="D74">
        <v>3</v>
      </c>
      <c r="E74">
        <v>15</v>
      </c>
    </row>
    <row r="75" spans="1:5" x14ac:dyDescent="0.25">
      <c r="A75" s="2">
        <v>44893</v>
      </c>
      <c r="B75" s="5">
        <v>-33</v>
      </c>
      <c r="C75">
        <v>31</v>
      </c>
      <c r="D75">
        <v>2</v>
      </c>
      <c r="E75">
        <v>16</v>
      </c>
    </row>
    <row r="76" spans="1:5" x14ac:dyDescent="0.25">
      <c r="A76" s="2">
        <v>44894</v>
      </c>
      <c r="B76" s="5">
        <v>-32</v>
      </c>
      <c r="C76">
        <v>32</v>
      </c>
      <c r="D76">
        <v>12</v>
      </c>
      <c r="E76">
        <v>21</v>
      </c>
    </row>
    <row r="77" spans="1:5" x14ac:dyDescent="0.25">
      <c r="A77" s="2">
        <v>44895</v>
      </c>
      <c r="B77" s="5">
        <v>-31</v>
      </c>
      <c r="C77">
        <v>25</v>
      </c>
      <c r="D77">
        <v>11</v>
      </c>
      <c r="E77">
        <v>15</v>
      </c>
    </row>
    <row r="78" spans="1:5" x14ac:dyDescent="0.25">
      <c r="A78" s="2">
        <v>44896</v>
      </c>
      <c r="B78" s="5">
        <v>-30</v>
      </c>
      <c r="C78">
        <v>31</v>
      </c>
      <c r="D78">
        <v>15</v>
      </c>
      <c r="E78">
        <v>24</v>
      </c>
    </row>
    <row r="79" spans="1:5" x14ac:dyDescent="0.25">
      <c r="A79" s="2">
        <v>44897</v>
      </c>
      <c r="B79" s="5">
        <v>-29</v>
      </c>
      <c r="C79">
        <v>32</v>
      </c>
      <c r="D79">
        <v>14</v>
      </c>
      <c r="E79">
        <v>29</v>
      </c>
    </row>
    <row r="80" spans="1:5" x14ac:dyDescent="0.25">
      <c r="A80" s="2">
        <v>44898</v>
      </c>
      <c r="B80" s="5">
        <v>-28</v>
      </c>
      <c r="C80">
        <v>31</v>
      </c>
      <c r="D80">
        <v>2</v>
      </c>
      <c r="E80">
        <v>24</v>
      </c>
    </row>
    <row r="81" spans="1:5" x14ac:dyDescent="0.25">
      <c r="A81" s="2">
        <v>44899</v>
      </c>
      <c r="B81" s="5">
        <v>-27</v>
      </c>
      <c r="C81">
        <v>37</v>
      </c>
      <c r="D81">
        <v>12</v>
      </c>
      <c r="E81">
        <v>29</v>
      </c>
    </row>
    <row r="82" spans="1:5" x14ac:dyDescent="0.25">
      <c r="A82" s="2">
        <v>44900</v>
      </c>
      <c r="B82" s="5">
        <v>-26</v>
      </c>
      <c r="C82">
        <v>21</v>
      </c>
      <c r="D82">
        <v>10</v>
      </c>
      <c r="E82">
        <v>9</v>
      </c>
    </row>
    <row r="83" spans="1:5" x14ac:dyDescent="0.25">
      <c r="A83" s="2">
        <v>44901</v>
      </c>
      <c r="B83" s="5">
        <v>-25</v>
      </c>
      <c r="C83">
        <v>23</v>
      </c>
      <c r="D83">
        <v>5</v>
      </c>
      <c r="E83">
        <v>6</v>
      </c>
    </row>
    <row r="84" spans="1:5" x14ac:dyDescent="0.25">
      <c r="A84" s="2">
        <v>44902</v>
      </c>
      <c r="B84" s="5">
        <v>-24</v>
      </c>
      <c r="C84">
        <v>20</v>
      </c>
      <c r="D84">
        <v>9</v>
      </c>
      <c r="E84">
        <v>11</v>
      </c>
    </row>
    <row r="85" spans="1:5" x14ac:dyDescent="0.25">
      <c r="A85" s="2">
        <v>44903</v>
      </c>
      <c r="B85" s="5">
        <v>-23</v>
      </c>
      <c r="C85">
        <v>32</v>
      </c>
      <c r="D85">
        <v>10</v>
      </c>
      <c r="E85">
        <v>23</v>
      </c>
    </row>
    <row r="86" spans="1:5" x14ac:dyDescent="0.25">
      <c r="A86" s="2">
        <v>44904</v>
      </c>
      <c r="B86" s="5">
        <v>-22</v>
      </c>
      <c r="C86">
        <v>35</v>
      </c>
      <c r="D86">
        <v>10</v>
      </c>
      <c r="E86">
        <v>20</v>
      </c>
    </row>
    <row r="87" spans="1:5" x14ac:dyDescent="0.25">
      <c r="A87" s="2">
        <v>44905</v>
      </c>
      <c r="B87" s="5">
        <v>-21</v>
      </c>
      <c r="C87">
        <v>33</v>
      </c>
      <c r="D87">
        <v>7</v>
      </c>
      <c r="E87">
        <v>17</v>
      </c>
    </row>
    <row r="88" spans="1:5" x14ac:dyDescent="0.25">
      <c r="A88" s="2">
        <v>44906</v>
      </c>
      <c r="B88" s="5">
        <v>-20</v>
      </c>
      <c r="C88">
        <v>34</v>
      </c>
      <c r="D88">
        <v>9</v>
      </c>
      <c r="E88">
        <v>7</v>
      </c>
    </row>
    <row r="89" spans="1:5" x14ac:dyDescent="0.25">
      <c r="A89" s="2">
        <v>44907</v>
      </c>
      <c r="B89" s="5">
        <v>-19</v>
      </c>
      <c r="C89">
        <v>32</v>
      </c>
      <c r="D89">
        <v>12</v>
      </c>
      <c r="E89">
        <v>25</v>
      </c>
    </row>
    <row r="90" spans="1:5" x14ac:dyDescent="0.25">
      <c r="A90" s="2">
        <v>44908</v>
      </c>
      <c r="B90" s="5">
        <v>-18</v>
      </c>
      <c r="C90">
        <v>32</v>
      </c>
      <c r="E90">
        <v>22</v>
      </c>
    </row>
    <row r="91" spans="1:5" x14ac:dyDescent="0.25">
      <c r="A91" s="2">
        <v>44909</v>
      </c>
      <c r="B91" s="5">
        <v>-17</v>
      </c>
      <c r="C91">
        <v>21</v>
      </c>
      <c r="D91">
        <v>2</v>
      </c>
      <c r="E91">
        <v>5</v>
      </c>
    </row>
    <row r="92" spans="1:5" x14ac:dyDescent="0.25">
      <c r="A92" s="2">
        <v>44910</v>
      </c>
      <c r="B92" s="5">
        <v>-16</v>
      </c>
      <c r="C92">
        <v>24</v>
      </c>
      <c r="D92">
        <v>9</v>
      </c>
      <c r="E92">
        <v>13</v>
      </c>
    </row>
    <row r="93" spans="1:5" x14ac:dyDescent="0.25">
      <c r="A93" s="2">
        <v>44911</v>
      </c>
      <c r="B93" s="5">
        <v>-15</v>
      </c>
      <c r="C93">
        <v>26</v>
      </c>
      <c r="D93">
        <v>7</v>
      </c>
      <c r="E93">
        <v>8</v>
      </c>
    </row>
    <row r="94" spans="1:5" x14ac:dyDescent="0.25">
      <c r="A94" s="2">
        <v>44912</v>
      </c>
      <c r="B94" s="5">
        <v>-14</v>
      </c>
      <c r="C94">
        <v>5</v>
      </c>
      <c r="D94">
        <v>11</v>
      </c>
      <c r="E94">
        <v>23</v>
      </c>
    </row>
    <row r="95" spans="1:5" x14ac:dyDescent="0.25">
      <c r="A95" s="2">
        <v>44913</v>
      </c>
      <c r="B95" s="5">
        <v>-13</v>
      </c>
      <c r="C95">
        <v>23</v>
      </c>
      <c r="D95">
        <v>13</v>
      </c>
      <c r="E95">
        <v>14</v>
      </c>
    </row>
    <row r="96" spans="1:5" x14ac:dyDescent="0.25">
      <c r="A96" s="2">
        <v>44914</v>
      </c>
      <c r="B96" s="5">
        <v>-12</v>
      </c>
      <c r="C96">
        <v>26</v>
      </c>
      <c r="D96">
        <v>10</v>
      </c>
      <c r="E96">
        <v>12</v>
      </c>
    </row>
    <row r="97" spans="1:5" x14ac:dyDescent="0.25">
      <c r="A97" s="2">
        <v>44915</v>
      </c>
      <c r="B97" s="5">
        <v>-11</v>
      </c>
      <c r="C97">
        <v>25</v>
      </c>
      <c r="D97">
        <v>10</v>
      </c>
      <c r="E97">
        <v>0</v>
      </c>
    </row>
    <row r="98" spans="1:5" x14ac:dyDescent="0.25">
      <c r="A98" s="2">
        <v>44916</v>
      </c>
      <c r="B98" s="5">
        <v>-10</v>
      </c>
      <c r="C98">
        <v>13</v>
      </c>
      <c r="D98">
        <v>3</v>
      </c>
      <c r="E98">
        <v>7</v>
      </c>
    </row>
    <row r="99" spans="1:5" x14ac:dyDescent="0.25">
      <c r="A99" s="2">
        <v>44917</v>
      </c>
      <c r="B99" s="5">
        <v>-9</v>
      </c>
      <c r="C99">
        <v>27</v>
      </c>
      <c r="D99">
        <v>10</v>
      </c>
      <c r="E99">
        <v>21</v>
      </c>
    </row>
    <row r="100" spans="1:5" x14ac:dyDescent="0.25">
      <c r="A100" s="2">
        <v>44918</v>
      </c>
      <c r="B100" s="5">
        <v>-8</v>
      </c>
      <c r="C100">
        <v>34</v>
      </c>
      <c r="D100">
        <v>12</v>
      </c>
      <c r="E100">
        <v>26</v>
      </c>
    </row>
    <row r="101" spans="1:5" x14ac:dyDescent="0.25">
      <c r="A101" s="2">
        <v>44919</v>
      </c>
      <c r="B101" s="5">
        <v>-7</v>
      </c>
      <c r="C101">
        <v>28</v>
      </c>
      <c r="D101">
        <v>14</v>
      </c>
      <c r="E101">
        <v>25</v>
      </c>
    </row>
    <row r="102" spans="1:5" x14ac:dyDescent="0.25">
      <c r="A102" s="2">
        <v>44920</v>
      </c>
      <c r="B102" s="5">
        <v>-6</v>
      </c>
      <c r="C102">
        <v>32</v>
      </c>
      <c r="D102">
        <v>5</v>
      </c>
      <c r="E102">
        <v>24</v>
      </c>
    </row>
    <row r="103" spans="1:5" x14ac:dyDescent="0.25">
      <c r="A103" s="2">
        <v>44921</v>
      </c>
      <c r="B103" s="5">
        <v>-5</v>
      </c>
      <c r="C103">
        <v>26</v>
      </c>
      <c r="E103">
        <v>13</v>
      </c>
    </row>
    <row r="104" spans="1:5" x14ac:dyDescent="0.25">
      <c r="A104" s="2">
        <v>44922</v>
      </c>
      <c r="B104" s="5">
        <v>-4</v>
      </c>
      <c r="C104">
        <v>26</v>
      </c>
      <c r="D104">
        <v>16</v>
      </c>
      <c r="E104">
        <v>5</v>
      </c>
    </row>
    <row r="105" spans="1:5" x14ac:dyDescent="0.25">
      <c r="A105" s="2">
        <v>44923</v>
      </c>
      <c r="B105" s="5">
        <v>-3</v>
      </c>
      <c r="C105">
        <v>19</v>
      </c>
      <c r="D105">
        <v>16</v>
      </c>
      <c r="E105">
        <v>4</v>
      </c>
    </row>
    <row r="106" spans="1:5" x14ac:dyDescent="0.25">
      <c r="A106" s="2">
        <v>44924</v>
      </c>
      <c r="B106" s="5">
        <v>-2</v>
      </c>
      <c r="C106">
        <v>22</v>
      </c>
      <c r="D106">
        <v>14</v>
      </c>
      <c r="E106">
        <v>17</v>
      </c>
    </row>
    <row r="107" spans="1:5" x14ac:dyDescent="0.25">
      <c r="A107" s="2">
        <v>44925</v>
      </c>
      <c r="B107" s="5">
        <v>-1</v>
      </c>
    </row>
    <row r="108" spans="1:5" x14ac:dyDescent="0.25">
      <c r="A108" s="2">
        <v>44926</v>
      </c>
      <c r="B108" s="5">
        <v>0</v>
      </c>
      <c r="C108">
        <v>25</v>
      </c>
      <c r="D108">
        <v>18</v>
      </c>
      <c r="E108">
        <v>22</v>
      </c>
    </row>
    <row r="109" spans="1:5" x14ac:dyDescent="0.25">
      <c r="A109" s="2">
        <v>44927</v>
      </c>
      <c r="B109" s="5">
        <v>1</v>
      </c>
      <c r="C109">
        <v>31</v>
      </c>
      <c r="D109">
        <v>12</v>
      </c>
      <c r="E109">
        <v>17</v>
      </c>
    </row>
    <row r="110" spans="1:5" x14ac:dyDescent="0.25">
      <c r="A110" s="2">
        <v>44928</v>
      </c>
      <c r="B110" s="5">
        <v>2</v>
      </c>
      <c r="C110">
        <v>31</v>
      </c>
      <c r="D110">
        <v>15</v>
      </c>
      <c r="E110">
        <v>6</v>
      </c>
    </row>
    <row r="111" spans="1:5" x14ac:dyDescent="0.25">
      <c r="A111" s="2">
        <v>44929</v>
      </c>
      <c r="B111" s="5">
        <v>3</v>
      </c>
      <c r="C111">
        <v>29</v>
      </c>
      <c r="D111">
        <v>15</v>
      </c>
      <c r="E111">
        <v>18</v>
      </c>
    </row>
    <row r="112" spans="1:5" x14ac:dyDescent="0.25">
      <c r="A112" s="2">
        <v>44930</v>
      </c>
      <c r="B112" s="5">
        <v>4</v>
      </c>
      <c r="C112">
        <v>19</v>
      </c>
      <c r="D112">
        <v>11</v>
      </c>
      <c r="E112">
        <v>13</v>
      </c>
    </row>
    <row r="113" spans="1:5" x14ac:dyDescent="0.25">
      <c r="A113" s="2">
        <v>44931</v>
      </c>
      <c r="B113" s="5">
        <v>5</v>
      </c>
      <c r="C113">
        <v>27</v>
      </c>
      <c r="D113">
        <v>15</v>
      </c>
      <c r="E113">
        <v>2</v>
      </c>
    </row>
    <row r="114" spans="1:5" x14ac:dyDescent="0.25">
      <c r="A114" s="2">
        <v>44932</v>
      </c>
      <c r="B114" s="5">
        <v>6</v>
      </c>
      <c r="C114">
        <v>31</v>
      </c>
      <c r="D114">
        <v>13</v>
      </c>
      <c r="E114">
        <v>13</v>
      </c>
    </row>
    <row r="115" spans="1:5" x14ac:dyDescent="0.25">
      <c r="A115" s="2">
        <v>44933</v>
      </c>
      <c r="B115" s="5">
        <v>7</v>
      </c>
      <c r="C115">
        <v>31</v>
      </c>
      <c r="D115">
        <v>12</v>
      </c>
      <c r="E115">
        <v>11</v>
      </c>
    </row>
    <row r="116" spans="1:5" x14ac:dyDescent="0.25">
      <c r="A116" s="2">
        <v>44934</v>
      </c>
      <c r="B116" s="5">
        <v>8</v>
      </c>
      <c r="C116">
        <v>24</v>
      </c>
      <c r="D116">
        <v>12</v>
      </c>
      <c r="E116">
        <v>12</v>
      </c>
    </row>
    <row r="117" spans="1:5" x14ac:dyDescent="0.25">
      <c r="A117" s="2">
        <v>44935</v>
      </c>
      <c r="B117" s="5">
        <v>9</v>
      </c>
      <c r="C117">
        <v>33</v>
      </c>
      <c r="D117">
        <v>16</v>
      </c>
      <c r="E117">
        <v>11</v>
      </c>
    </row>
    <row r="118" spans="1:5" x14ac:dyDescent="0.25">
      <c r="A118" s="2">
        <v>44936</v>
      </c>
      <c r="B118" s="5">
        <v>10</v>
      </c>
      <c r="C118">
        <v>34</v>
      </c>
      <c r="D118">
        <v>14</v>
      </c>
      <c r="E118">
        <v>26</v>
      </c>
    </row>
    <row r="119" spans="1:5" x14ac:dyDescent="0.25">
      <c r="A119" s="2">
        <v>44937</v>
      </c>
      <c r="B119" s="5">
        <v>11</v>
      </c>
      <c r="C119">
        <v>25</v>
      </c>
      <c r="D119">
        <v>16</v>
      </c>
      <c r="E119">
        <v>4</v>
      </c>
    </row>
    <row r="120" spans="1:5" x14ac:dyDescent="0.25">
      <c r="A120" s="2">
        <v>44938</v>
      </c>
      <c r="B120" s="5">
        <v>12</v>
      </c>
      <c r="C120">
        <v>38</v>
      </c>
      <c r="D120">
        <v>10</v>
      </c>
      <c r="E120">
        <v>31</v>
      </c>
    </row>
    <row r="121" spans="1:5" x14ac:dyDescent="0.25">
      <c r="A121" s="2">
        <v>44939</v>
      </c>
      <c r="B121" s="5">
        <v>13</v>
      </c>
      <c r="C121">
        <v>23</v>
      </c>
      <c r="D121">
        <v>23</v>
      </c>
      <c r="E121">
        <v>17</v>
      </c>
    </row>
    <row r="122" spans="1:5" x14ac:dyDescent="0.25">
      <c r="A122" s="2">
        <v>44940</v>
      </c>
      <c r="B122" s="5">
        <v>14</v>
      </c>
      <c r="C122">
        <v>25</v>
      </c>
      <c r="D122">
        <v>17</v>
      </c>
      <c r="E122">
        <v>23</v>
      </c>
    </row>
    <row r="123" spans="1:5" x14ac:dyDescent="0.25">
      <c r="A123" s="2">
        <v>44941</v>
      </c>
      <c r="B123" s="5">
        <v>15</v>
      </c>
      <c r="C123">
        <v>25</v>
      </c>
      <c r="D123">
        <v>16</v>
      </c>
      <c r="E123">
        <v>13</v>
      </c>
    </row>
    <row r="124" spans="1:5" x14ac:dyDescent="0.25">
      <c r="A124" s="2">
        <v>44942</v>
      </c>
      <c r="B124" s="5">
        <v>16</v>
      </c>
      <c r="C124">
        <v>33</v>
      </c>
      <c r="D124">
        <v>13</v>
      </c>
      <c r="E124">
        <v>21</v>
      </c>
    </row>
    <row r="125" spans="1:5" x14ac:dyDescent="0.25">
      <c r="A125" s="2">
        <v>44943</v>
      </c>
      <c r="B125" s="5">
        <v>17</v>
      </c>
      <c r="C125">
        <v>33</v>
      </c>
      <c r="D125">
        <v>14</v>
      </c>
      <c r="E125">
        <v>20</v>
      </c>
    </row>
    <row r="126" spans="1:5" x14ac:dyDescent="0.25">
      <c r="A126" s="2">
        <v>44944</v>
      </c>
      <c r="B126" s="5">
        <v>18</v>
      </c>
      <c r="C126">
        <v>30</v>
      </c>
      <c r="D126">
        <v>15</v>
      </c>
      <c r="E126">
        <v>23</v>
      </c>
    </row>
    <row r="127" spans="1:5" x14ac:dyDescent="0.25">
      <c r="A127" s="2">
        <v>44945</v>
      </c>
      <c r="B127" s="5">
        <v>19</v>
      </c>
      <c r="C127">
        <v>31</v>
      </c>
      <c r="D127">
        <v>11</v>
      </c>
      <c r="E127">
        <v>28</v>
      </c>
    </row>
    <row r="128" spans="1:5" x14ac:dyDescent="0.25">
      <c r="A128" s="2">
        <v>44946</v>
      </c>
      <c r="B128" s="5">
        <v>20</v>
      </c>
      <c r="C128">
        <v>32</v>
      </c>
      <c r="E128">
        <v>27</v>
      </c>
    </row>
    <row r="129" spans="1:5" x14ac:dyDescent="0.25">
      <c r="A129" s="2">
        <v>44947</v>
      </c>
      <c r="B129" s="5">
        <v>21</v>
      </c>
      <c r="C129">
        <v>37</v>
      </c>
      <c r="E129">
        <v>33</v>
      </c>
    </row>
    <row r="130" spans="1:5" x14ac:dyDescent="0.25">
      <c r="A130" s="2">
        <v>44948</v>
      </c>
      <c r="B130" s="5">
        <v>22</v>
      </c>
      <c r="C130">
        <v>28</v>
      </c>
      <c r="E130">
        <v>20</v>
      </c>
    </row>
    <row r="131" spans="1:5" x14ac:dyDescent="0.25">
      <c r="A131" s="2">
        <v>44949</v>
      </c>
      <c r="B131" s="5">
        <v>23</v>
      </c>
      <c r="C131">
        <v>32</v>
      </c>
      <c r="D131">
        <v>24</v>
      </c>
      <c r="E131">
        <v>26</v>
      </c>
    </row>
    <row r="132" spans="1:5" x14ac:dyDescent="0.25">
      <c r="A132" s="2">
        <v>44950</v>
      </c>
      <c r="B132" s="5">
        <v>24</v>
      </c>
      <c r="C132">
        <v>35</v>
      </c>
      <c r="E132">
        <v>28</v>
      </c>
    </row>
    <row r="133" spans="1:5" x14ac:dyDescent="0.25">
      <c r="A133" s="2">
        <v>44951</v>
      </c>
      <c r="B133" s="5">
        <v>25</v>
      </c>
      <c r="C133">
        <v>28</v>
      </c>
      <c r="D133">
        <v>9</v>
      </c>
      <c r="E133">
        <v>24</v>
      </c>
    </row>
    <row r="134" spans="1:5" x14ac:dyDescent="0.25">
      <c r="A134" s="2">
        <v>44952</v>
      </c>
      <c r="B134" s="5">
        <v>26</v>
      </c>
      <c r="C134">
        <v>32</v>
      </c>
      <c r="E134">
        <v>33</v>
      </c>
    </row>
    <row r="135" spans="1:5" x14ac:dyDescent="0.25">
      <c r="A135" s="2">
        <v>44953</v>
      </c>
      <c r="B135" s="5">
        <v>27</v>
      </c>
      <c r="C135">
        <v>39</v>
      </c>
      <c r="D135">
        <v>10</v>
      </c>
      <c r="E135">
        <v>29</v>
      </c>
    </row>
    <row r="136" spans="1:5" x14ac:dyDescent="0.25">
      <c r="A136" s="2">
        <v>44954</v>
      </c>
      <c r="B136" s="5">
        <v>28</v>
      </c>
      <c r="C136">
        <v>33</v>
      </c>
      <c r="D136">
        <v>9</v>
      </c>
      <c r="E136">
        <v>27</v>
      </c>
    </row>
    <row r="137" spans="1:5" x14ac:dyDescent="0.25">
      <c r="A137" s="2">
        <v>44955</v>
      </c>
      <c r="B137" s="5">
        <v>29</v>
      </c>
      <c r="C137">
        <v>29</v>
      </c>
      <c r="E137">
        <v>10</v>
      </c>
    </row>
    <row r="138" spans="1:5" x14ac:dyDescent="0.25">
      <c r="A138" s="2">
        <v>44956</v>
      </c>
      <c r="B138" s="5">
        <v>30</v>
      </c>
      <c r="C138">
        <v>34</v>
      </c>
      <c r="D138">
        <v>13</v>
      </c>
      <c r="E138">
        <v>36</v>
      </c>
    </row>
    <row r="139" spans="1:5" x14ac:dyDescent="0.25">
      <c r="A139" s="2">
        <v>44957</v>
      </c>
      <c r="B139" s="5">
        <v>31</v>
      </c>
      <c r="C139">
        <v>37</v>
      </c>
      <c r="D139">
        <v>8</v>
      </c>
      <c r="E139">
        <v>22</v>
      </c>
    </row>
    <row r="140" spans="1:5" x14ac:dyDescent="0.25">
      <c r="A140" s="2">
        <v>44958</v>
      </c>
      <c r="B140" s="5">
        <v>32</v>
      </c>
      <c r="C140">
        <v>36</v>
      </c>
      <c r="D140">
        <v>24</v>
      </c>
      <c r="E140">
        <v>25</v>
      </c>
    </row>
    <row r="141" spans="1:5" x14ac:dyDescent="0.25">
      <c r="A141" s="2">
        <v>44959</v>
      </c>
      <c r="B141" s="5">
        <v>33</v>
      </c>
      <c r="C141">
        <v>52</v>
      </c>
      <c r="D141">
        <v>22</v>
      </c>
      <c r="E141">
        <v>37</v>
      </c>
    </row>
    <row r="142" spans="1:5" x14ac:dyDescent="0.25">
      <c r="A142" s="2">
        <v>44960</v>
      </c>
      <c r="B142" s="5">
        <v>34</v>
      </c>
      <c r="C142">
        <v>46</v>
      </c>
      <c r="D142">
        <v>24</v>
      </c>
      <c r="E142">
        <v>40</v>
      </c>
    </row>
    <row r="143" spans="1:5" x14ac:dyDescent="0.25">
      <c r="A143" s="2">
        <v>44961</v>
      </c>
      <c r="B143" s="5">
        <v>35</v>
      </c>
      <c r="C143">
        <v>32</v>
      </c>
      <c r="D143">
        <v>16</v>
      </c>
      <c r="E143">
        <v>26</v>
      </c>
    </row>
    <row r="144" spans="1:5" x14ac:dyDescent="0.25">
      <c r="A144" s="2">
        <v>44962</v>
      </c>
      <c r="B144" s="5">
        <v>36</v>
      </c>
      <c r="C144">
        <v>30</v>
      </c>
      <c r="D144">
        <v>25</v>
      </c>
      <c r="E144">
        <v>7</v>
      </c>
    </row>
    <row r="145" spans="1:5" x14ac:dyDescent="0.25">
      <c r="A145" s="2">
        <v>44963</v>
      </c>
      <c r="B145" s="5">
        <v>37</v>
      </c>
      <c r="C145">
        <v>29</v>
      </c>
      <c r="D145">
        <v>23</v>
      </c>
      <c r="E145">
        <v>10</v>
      </c>
    </row>
    <row r="146" spans="1:5" x14ac:dyDescent="0.25">
      <c r="A146" s="2">
        <v>44964</v>
      </c>
      <c r="B146" s="5">
        <v>38</v>
      </c>
      <c r="C146">
        <v>34</v>
      </c>
      <c r="D146">
        <v>21</v>
      </c>
      <c r="E146">
        <v>31</v>
      </c>
    </row>
    <row r="147" spans="1:5" x14ac:dyDescent="0.25">
      <c r="A147" s="2">
        <v>44965</v>
      </c>
      <c r="B147" s="5">
        <v>39</v>
      </c>
      <c r="C147">
        <v>29</v>
      </c>
      <c r="D147">
        <v>5</v>
      </c>
      <c r="E147">
        <v>21</v>
      </c>
    </row>
    <row r="148" spans="1:5" x14ac:dyDescent="0.25">
      <c r="A148" s="2">
        <v>44966</v>
      </c>
      <c r="B148" s="5">
        <v>40</v>
      </c>
      <c r="C148">
        <v>36</v>
      </c>
      <c r="D148">
        <v>11</v>
      </c>
      <c r="E148">
        <v>17</v>
      </c>
    </row>
    <row r="149" spans="1:5" x14ac:dyDescent="0.25">
      <c r="A149" s="2">
        <v>44967</v>
      </c>
      <c r="B149" s="5">
        <v>41</v>
      </c>
      <c r="C149">
        <v>35</v>
      </c>
      <c r="D149">
        <v>16</v>
      </c>
      <c r="E149">
        <v>32</v>
      </c>
    </row>
    <row r="150" spans="1:5" x14ac:dyDescent="0.25">
      <c r="A150" s="2">
        <v>44968</v>
      </c>
      <c r="B150" s="5">
        <v>42</v>
      </c>
      <c r="C150">
        <v>33</v>
      </c>
      <c r="D150">
        <v>22</v>
      </c>
      <c r="E150">
        <v>29</v>
      </c>
    </row>
    <row r="151" spans="1:5" x14ac:dyDescent="0.25">
      <c r="A151" s="2">
        <v>44969</v>
      </c>
      <c r="B151" s="5">
        <v>43</v>
      </c>
      <c r="C151">
        <v>27</v>
      </c>
      <c r="D151">
        <v>20</v>
      </c>
      <c r="E151">
        <v>28</v>
      </c>
    </row>
    <row r="152" spans="1:5" x14ac:dyDescent="0.25">
      <c r="A152" s="2">
        <v>44970</v>
      </c>
      <c r="B152" s="5">
        <v>44</v>
      </c>
      <c r="C152">
        <v>31</v>
      </c>
      <c r="D152">
        <v>25</v>
      </c>
      <c r="E152">
        <v>23</v>
      </c>
    </row>
    <row r="153" spans="1:5" x14ac:dyDescent="0.25">
      <c r="A153" s="2">
        <v>44971</v>
      </c>
      <c r="B153" s="5">
        <v>45</v>
      </c>
      <c r="C153">
        <v>34</v>
      </c>
      <c r="D153">
        <v>6</v>
      </c>
      <c r="E153">
        <v>31</v>
      </c>
    </row>
    <row r="154" spans="1:5" x14ac:dyDescent="0.25">
      <c r="A154" s="2">
        <v>44972</v>
      </c>
      <c r="B154" s="5">
        <v>46</v>
      </c>
      <c r="C154">
        <v>37</v>
      </c>
      <c r="D154">
        <v>23</v>
      </c>
      <c r="E154">
        <v>30</v>
      </c>
    </row>
    <row r="155" spans="1:5" x14ac:dyDescent="0.25">
      <c r="A155" s="2">
        <v>44973</v>
      </c>
      <c r="B155" s="5">
        <v>47</v>
      </c>
      <c r="C155">
        <v>27</v>
      </c>
      <c r="D155">
        <v>14</v>
      </c>
      <c r="E155">
        <v>16</v>
      </c>
    </row>
    <row r="156" spans="1:5" x14ac:dyDescent="0.25">
      <c r="A156" s="2">
        <v>44974</v>
      </c>
      <c r="B156" s="5">
        <v>48</v>
      </c>
      <c r="C156">
        <v>25</v>
      </c>
      <c r="D156">
        <v>13</v>
      </c>
      <c r="E156">
        <v>16</v>
      </c>
    </row>
    <row r="157" spans="1:5" x14ac:dyDescent="0.25">
      <c r="A157" s="2">
        <v>44975</v>
      </c>
      <c r="B157" s="5">
        <v>49</v>
      </c>
      <c r="C157">
        <v>28</v>
      </c>
      <c r="D157">
        <v>16</v>
      </c>
      <c r="E157">
        <v>20</v>
      </c>
    </row>
    <row r="158" spans="1:5" x14ac:dyDescent="0.25">
      <c r="A158" s="2">
        <v>44976</v>
      </c>
      <c r="B158" s="5">
        <v>50</v>
      </c>
      <c r="C158">
        <v>31</v>
      </c>
      <c r="D158">
        <v>28</v>
      </c>
      <c r="E158">
        <v>28</v>
      </c>
    </row>
    <row r="159" spans="1:5" x14ac:dyDescent="0.25">
      <c r="A159" s="2">
        <v>44977</v>
      </c>
      <c r="B159" s="5">
        <v>51</v>
      </c>
      <c r="C159">
        <v>28</v>
      </c>
      <c r="D159">
        <v>9</v>
      </c>
      <c r="E159">
        <v>20</v>
      </c>
    </row>
    <row r="160" spans="1:5" x14ac:dyDescent="0.25">
      <c r="A160" s="2">
        <v>44978</v>
      </c>
      <c r="B160" s="5">
        <v>52</v>
      </c>
      <c r="C160">
        <v>36</v>
      </c>
      <c r="D160">
        <v>18</v>
      </c>
      <c r="E160">
        <v>40</v>
      </c>
    </row>
    <row r="161" spans="1:5" x14ac:dyDescent="0.25">
      <c r="A161" s="2">
        <v>44979</v>
      </c>
      <c r="B161" s="5">
        <v>53</v>
      </c>
      <c r="C161">
        <v>36</v>
      </c>
      <c r="D161">
        <v>20</v>
      </c>
      <c r="E161">
        <v>35</v>
      </c>
    </row>
    <row r="162" spans="1:5" x14ac:dyDescent="0.25">
      <c r="A162" s="2">
        <v>44980</v>
      </c>
      <c r="B162" s="5">
        <v>54</v>
      </c>
      <c r="C162">
        <v>31</v>
      </c>
      <c r="D162">
        <v>22</v>
      </c>
      <c r="E162">
        <v>34</v>
      </c>
    </row>
    <row r="163" spans="1:5" x14ac:dyDescent="0.25">
      <c r="A163" s="2">
        <v>44981</v>
      </c>
      <c r="B163" s="5">
        <v>55</v>
      </c>
      <c r="C163">
        <v>35</v>
      </c>
      <c r="D163">
        <v>19</v>
      </c>
      <c r="E163">
        <v>26</v>
      </c>
    </row>
    <row r="164" spans="1:5" x14ac:dyDescent="0.25">
      <c r="A164" s="2">
        <v>44982</v>
      </c>
      <c r="B164" s="5">
        <v>56</v>
      </c>
      <c r="C164">
        <v>39</v>
      </c>
      <c r="D164">
        <v>23</v>
      </c>
      <c r="E164">
        <v>28</v>
      </c>
    </row>
    <row r="165" spans="1:5" x14ac:dyDescent="0.25">
      <c r="A165" s="2">
        <v>44983</v>
      </c>
      <c r="B165" s="5">
        <v>57</v>
      </c>
      <c r="C165">
        <v>38</v>
      </c>
      <c r="D165">
        <v>24</v>
      </c>
    </row>
    <row r="166" spans="1:5" x14ac:dyDescent="0.25">
      <c r="A166" s="2">
        <v>44984</v>
      </c>
      <c r="B166" s="5">
        <v>58</v>
      </c>
      <c r="C166">
        <v>35</v>
      </c>
      <c r="D166">
        <v>27</v>
      </c>
      <c r="E166">
        <v>37</v>
      </c>
    </row>
    <row r="167" spans="1:5" x14ac:dyDescent="0.25">
      <c r="A167" s="2">
        <v>44985</v>
      </c>
      <c r="B167" s="5">
        <v>59</v>
      </c>
      <c r="C167">
        <v>56</v>
      </c>
      <c r="D167">
        <v>41</v>
      </c>
      <c r="E167">
        <v>61</v>
      </c>
    </row>
    <row r="168" spans="1:5" x14ac:dyDescent="0.25">
      <c r="A168" s="2">
        <v>44986</v>
      </c>
      <c r="B168" s="5">
        <v>60</v>
      </c>
      <c r="C168">
        <v>43</v>
      </c>
      <c r="D168">
        <v>39</v>
      </c>
      <c r="E168">
        <v>35</v>
      </c>
    </row>
    <row r="169" spans="1:5" x14ac:dyDescent="0.25">
      <c r="A169" s="2">
        <v>44987</v>
      </c>
      <c r="B169" s="5">
        <v>61</v>
      </c>
      <c r="C169">
        <v>29</v>
      </c>
      <c r="D169">
        <v>54</v>
      </c>
      <c r="E169">
        <v>34</v>
      </c>
    </row>
    <row r="170" spans="1:5" x14ac:dyDescent="0.25">
      <c r="A170" s="2">
        <v>44988</v>
      </c>
      <c r="B170" s="5">
        <v>62</v>
      </c>
      <c r="C170">
        <v>34</v>
      </c>
      <c r="D170">
        <v>30</v>
      </c>
      <c r="E170">
        <v>21</v>
      </c>
    </row>
    <row r="171" spans="1:5" x14ac:dyDescent="0.25">
      <c r="A171" s="2">
        <v>44989</v>
      </c>
      <c r="B171" s="5">
        <v>63</v>
      </c>
      <c r="C171">
        <v>48</v>
      </c>
      <c r="D171">
        <v>52</v>
      </c>
      <c r="E171">
        <v>37</v>
      </c>
    </row>
    <row r="172" spans="1:5" x14ac:dyDescent="0.25">
      <c r="A172" s="2">
        <v>44990</v>
      </c>
      <c r="B172" s="5">
        <v>64</v>
      </c>
      <c r="C172">
        <v>45</v>
      </c>
      <c r="D172">
        <v>36</v>
      </c>
      <c r="E172">
        <v>39</v>
      </c>
    </row>
    <row r="173" spans="1:5" x14ac:dyDescent="0.25">
      <c r="A173" s="2">
        <v>44991</v>
      </c>
      <c r="B173" s="5">
        <v>65</v>
      </c>
      <c r="C173">
        <v>39</v>
      </c>
      <c r="D173">
        <v>17</v>
      </c>
      <c r="E173">
        <v>34</v>
      </c>
    </row>
    <row r="174" spans="1:5" x14ac:dyDescent="0.25">
      <c r="A174" s="2">
        <v>44992</v>
      </c>
      <c r="B174" s="5">
        <v>66</v>
      </c>
      <c r="C174">
        <v>39</v>
      </c>
      <c r="D174">
        <v>20</v>
      </c>
      <c r="E174">
        <v>31</v>
      </c>
    </row>
    <row r="175" spans="1:5" x14ac:dyDescent="0.25">
      <c r="A175" s="2">
        <v>44993</v>
      </c>
      <c r="B175" s="5">
        <v>67</v>
      </c>
      <c r="C175">
        <v>44</v>
      </c>
      <c r="D175">
        <v>20</v>
      </c>
      <c r="E175">
        <v>43</v>
      </c>
    </row>
    <row r="176" spans="1:5" x14ac:dyDescent="0.25">
      <c r="A176" s="2">
        <v>44994</v>
      </c>
      <c r="B176" s="5">
        <v>68</v>
      </c>
      <c r="C176">
        <v>44</v>
      </c>
      <c r="D176">
        <v>23</v>
      </c>
      <c r="E176">
        <v>36</v>
      </c>
    </row>
    <row r="177" spans="1:5" x14ac:dyDescent="0.25">
      <c r="A177" s="2">
        <v>44995</v>
      </c>
      <c r="B177" s="5">
        <v>69</v>
      </c>
      <c r="C177">
        <v>39</v>
      </c>
      <c r="D177">
        <v>14</v>
      </c>
      <c r="E177">
        <v>43</v>
      </c>
    </row>
    <row r="178" spans="1:5" x14ac:dyDescent="0.25">
      <c r="A178" s="2">
        <v>44996</v>
      </c>
      <c r="B178" s="5">
        <v>70</v>
      </c>
      <c r="C178">
        <v>37</v>
      </c>
      <c r="D178">
        <v>31</v>
      </c>
      <c r="E178">
        <v>37</v>
      </c>
    </row>
    <row r="179" spans="1:5" x14ac:dyDescent="0.25">
      <c r="A179" s="2">
        <v>44997</v>
      </c>
      <c r="B179" s="5">
        <v>71</v>
      </c>
      <c r="C179">
        <v>41</v>
      </c>
      <c r="D179">
        <v>19</v>
      </c>
      <c r="E179">
        <v>22</v>
      </c>
    </row>
    <row r="180" spans="1:5" x14ac:dyDescent="0.25">
      <c r="A180" s="2">
        <v>44998</v>
      </c>
      <c r="B180" s="5">
        <v>72</v>
      </c>
      <c r="D180">
        <v>20</v>
      </c>
      <c r="E180">
        <v>15</v>
      </c>
    </row>
    <row r="181" spans="1:5" x14ac:dyDescent="0.25">
      <c r="A181" s="2">
        <v>44999</v>
      </c>
      <c r="B181" s="5">
        <v>73</v>
      </c>
      <c r="C181">
        <v>42</v>
      </c>
      <c r="D181">
        <v>20</v>
      </c>
      <c r="E181">
        <v>33</v>
      </c>
    </row>
    <row r="182" spans="1:5" x14ac:dyDescent="0.25">
      <c r="A182" s="2">
        <v>45000</v>
      </c>
      <c r="B182" s="5">
        <v>74</v>
      </c>
      <c r="C182">
        <v>47</v>
      </c>
      <c r="D182">
        <v>17</v>
      </c>
      <c r="E182">
        <v>42</v>
      </c>
    </row>
    <row r="183" spans="1:5" x14ac:dyDescent="0.25">
      <c r="A183" s="2">
        <v>45001</v>
      </c>
      <c r="B183" s="5">
        <v>75</v>
      </c>
      <c r="C183">
        <v>53</v>
      </c>
      <c r="D183">
        <v>19</v>
      </c>
      <c r="E183">
        <v>52</v>
      </c>
    </row>
    <row r="184" spans="1:5" x14ac:dyDescent="0.25">
      <c r="A184" s="2">
        <v>45002</v>
      </c>
      <c r="B184" s="5">
        <v>76</v>
      </c>
      <c r="C184">
        <v>41</v>
      </c>
      <c r="D184">
        <v>20</v>
      </c>
      <c r="E184">
        <v>28</v>
      </c>
    </row>
    <row r="185" spans="1:5" x14ac:dyDescent="0.25">
      <c r="A185" s="2">
        <v>45003</v>
      </c>
      <c r="B185" s="5">
        <v>77</v>
      </c>
      <c r="C185">
        <v>49</v>
      </c>
      <c r="D185">
        <v>22</v>
      </c>
      <c r="E185">
        <v>48</v>
      </c>
    </row>
    <row r="186" spans="1:5" x14ac:dyDescent="0.25">
      <c r="A186" s="2">
        <v>45004</v>
      </c>
      <c r="B186" s="5">
        <v>78</v>
      </c>
      <c r="C186">
        <v>46</v>
      </c>
      <c r="D186">
        <v>29</v>
      </c>
      <c r="E186">
        <v>48</v>
      </c>
    </row>
    <row r="187" spans="1:5" x14ac:dyDescent="0.25">
      <c r="A187" s="2">
        <v>45005</v>
      </c>
      <c r="B187" s="5">
        <v>79</v>
      </c>
      <c r="C187">
        <v>40</v>
      </c>
      <c r="D187">
        <v>35</v>
      </c>
      <c r="E187">
        <v>40</v>
      </c>
    </row>
    <row r="188" spans="1:5" x14ac:dyDescent="0.25">
      <c r="A188" s="2">
        <v>45006</v>
      </c>
      <c r="B188" s="5">
        <v>80</v>
      </c>
      <c r="C188">
        <v>19</v>
      </c>
      <c r="D188">
        <v>36</v>
      </c>
    </row>
    <row r="189" spans="1:5" x14ac:dyDescent="0.25">
      <c r="A189" s="2">
        <v>45007</v>
      </c>
      <c r="B189" s="5">
        <v>81</v>
      </c>
      <c r="C189">
        <v>39</v>
      </c>
      <c r="D189">
        <v>40</v>
      </c>
      <c r="E189">
        <v>34</v>
      </c>
    </row>
    <row r="190" spans="1:5" x14ac:dyDescent="0.25">
      <c r="A190" s="2">
        <v>45008</v>
      </c>
      <c r="B190" s="5">
        <v>82</v>
      </c>
      <c r="C190">
        <v>35</v>
      </c>
      <c r="D190">
        <v>22</v>
      </c>
      <c r="E190">
        <v>38</v>
      </c>
    </row>
    <row r="191" spans="1:5" x14ac:dyDescent="0.25">
      <c r="A191" s="2">
        <v>45009</v>
      </c>
      <c r="B191" s="5">
        <v>83</v>
      </c>
      <c r="C191">
        <v>32</v>
      </c>
      <c r="D191">
        <v>27</v>
      </c>
      <c r="E191">
        <v>39</v>
      </c>
    </row>
    <row r="192" spans="1:5" x14ac:dyDescent="0.25">
      <c r="A192" s="2">
        <v>45010</v>
      </c>
      <c r="B192" s="5">
        <v>84</v>
      </c>
      <c r="C192">
        <v>44</v>
      </c>
      <c r="D192">
        <v>14</v>
      </c>
      <c r="E192">
        <v>36</v>
      </c>
    </row>
    <row r="193" spans="1:5" x14ac:dyDescent="0.25">
      <c r="A193" s="2">
        <v>45011</v>
      </c>
      <c r="B193" s="5">
        <v>85</v>
      </c>
      <c r="C193">
        <v>46</v>
      </c>
      <c r="D193">
        <v>33</v>
      </c>
      <c r="E193">
        <v>46</v>
      </c>
    </row>
    <row r="194" spans="1:5" x14ac:dyDescent="0.25">
      <c r="A194" s="2">
        <v>45012</v>
      </c>
      <c r="B194" s="5">
        <v>86</v>
      </c>
      <c r="C194">
        <v>48</v>
      </c>
      <c r="D194">
        <v>31</v>
      </c>
      <c r="E194">
        <v>51</v>
      </c>
    </row>
    <row r="195" spans="1:5" x14ac:dyDescent="0.25">
      <c r="A195" s="2">
        <v>45013</v>
      </c>
      <c r="B195" s="5">
        <v>87</v>
      </c>
      <c r="C195">
        <v>42</v>
      </c>
      <c r="D195">
        <v>28</v>
      </c>
      <c r="E195">
        <v>24</v>
      </c>
    </row>
    <row r="196" spans="1:5" x14ac:dyDescent="0.25">
      <c r="A196" s="2">
        <v>45014</v>
      </c>
      <c r="B196" s="5">
        <v>88</v>
      </c>
      <c r="C196">
        <v>43</v>
      </c>
      <c r="D196">
        <v>22</v>
      </c>
      <c r="E196">
        <v>40</v>
      </c>
    </row>
    <row r="197" spans="1:5" x14ac:dyDescent="0.25">
      <c r="A197" s="2">
        <v>45015</v>
      </c>
      <c r="B197" s="5">
        <v>89</v>
      </c>
      <c r="C197">
        <v>50</v>
      </c>
      <c r="D197">
        <v>17</v>
      </c>
      <c r="E197">
        <v>50</v>
      </c>
    </row>
    <row r="198" spans="1:5" x14ac:dyDescent="0.25">
      <c r="A198" s="2">
        <v>45016</v>
      </c>
      <c r="B198" s="5">
        <v>90</v>
      </c>
      <c r="C198">
        <v>36</v>
      </c>
      <c r="D198">
        <v>27</v>
      </c>
      <c r="E198">
        <v>43</v>
      </c>
    </row>
    <row r="199" spans="1:5" x14ac:dyDescent="0.25">
      <c r="A199" s="2">
        <v>45017</v>
      </c>
      <c r="B199" s="5">
        <v>91</v>
      </c>
      <c r="C199">
        <v>39</v>
      </c>
      <c r="D199">
        <v>17</v>
      </c>
      <c r="E199">
        <v>36</v>
      </c>
    </row>
    <row r="200" spans="1:5" x14ac:dyDescent="0.25">
      <c r="A200" s="2">
        <v>45018</v>
      </c>
      <c r="B200" s="5">
        <v>92</v>
      </c>
      <c r="C200">
        <v>49</v>
      </c>
      <c r="D200">
        <v>27</v>
      </c>
      <c r="E200">
        <v>36</v>
      </c>
    </row>
    <row r="201" spans="1:5" x14ac:dyDescent="0.25">
      <c r="A201" s="2">
        <v>45019</v>
      </c>
      <c r="B201" s="5">
        <v>93</v>
      </c>
      <c r="C201">
        <v>54</v>
      </c>
      <c r="D201">
        <v>31</v>
      </c>
      <c r="E201">
        <v>55</v>
      </c>
    </row>
    <row r="202" spans="1:5" x14ac:dyDescent="0.25">
      <c r="A202" s="2">
        <v>45020</v>
      </c>
      <c r="B202" s="5">
        <v>94</v>
      </c>
      <c r="C202">
        <v>52</v>
      </c>
      <c r="D202">
        <v>17</v>
      </c>
      <c r="E202">
        <v>23</v>
      </c>
    </row>
    <row r="203" spans="1:5" x14ac:dyDescent="0.25">
      <c r="A203" s="2">
        <v>45021</v>
      </c>
      <c r="B203" s="5">
        <v>95</v>
      </c>
      <c r="C203">
        <v>62</v>
      </c>
      <c r="D203">
        <v>19</v>
      </c>
      <c r="E203">
        <v>62</v>
      </c>
    </row>
    <row r="204" spans="1:5" x14ac:dyDescent="0.25">
      <c r="A204" s="2">
        <v>45022</v>
      </c>
      <c r="B204" s="5">
        <v>96</v>
      </c>
      <c r="C204">
        <v>69</v>
      </c>
      <c r="D204">
        <v>33</v>
      </c>
      <c r="E204">
        <v>70</v>
      </c>
    </row>
    <row r="205" spans="1:5" x14ac:dyDescent="0.25">
      <c r="A205" s="2">
        <v>45023</v>
      </c>
      <c r="B205" s="5">
        <v>97</v>
      </c>
      <c r="C205">
        <v>57</v>
      </c>
      <c r="D205">
        <v>29</v>
      </c>
      <c r="E205">
        <v>61</v>
      </c>
    </row>
    <row r="206" spans="1:5" x14ac:dyDescent="0.25">
      <c r="A206" s="2">
        <v>45024</v>
      </c>
      <c r="B206" s="5">
        <v>98</v>
      </c>
      <c r="C206">
        <v>50</v>
      </c>
      <c r="D206">
        <v>26</v>
      </c>
      <c r="E206">
        <v>52</v>
      </c>
    </row>
    <row r="207" spans="1:5" x14ac:dyDescent="0.25">
      <c r="A207" s="2">
        <v>45025</v>
      </c>
      <c r="B207" s="5">
        <v>99</v>
      </c>
      <c r="C207">
        <v>42</v>
      </c>
      <c r="D207">
        <v>28</v>
      </c>
      <c r="E207">
        <v>51</v>
      </c>
    </row>
    <row r="208" spans="1:5" x14ac:dyDescent="0.25">
      <c r="A208" s="2">
        <v>45026</v>
      </c>
      <c r="B208" s="5">
        <v>100</v>
      </c>
      <c r="C208">
        <v>50</v>
      </c>
      <c r="D208">
        <v>27</v>
      </c>
      <c r="E208">
        <v>45</v>
      </c>
    </row>
    <row r="209" spans="1:5" x14ac:dyDescent="0.25">
      <c r="A209" s="2">
        <v>45027</v>
      </c>
      <c r="B209" s="5">
        <v>101</v>
      </c>
      <c r="C209">
        <v>49</v>
      </c>
      <c r="D209">
        <v>37</v>
      </c>
      <c r="E209">
        <v>41</v>
      </c>
    </row>
    <row r="210" spans="1:5" x14ac:dyDescent="0.25">
      <c r="A210" s="2">
        <v>45028</v>
      </c>
      <c r="B210" s="5">
        <v>102</v>
      </c>
      <c r="C210">
        <v>42</v>
      </c>
      <c r="D210">
        <v>46</v>
      </c>
      <c r="E210">
        <v>38</v>
      </c>
    </row>
    <row r="211" spans="1:5" x14ac:dyDescent="0.25">
      <c r="A211" s="2">
        <v>45029</v>
      </c>
      <c r="B211" s="5">
        <v>103</v>
      </c>
      <c r="C211">
        <v>58</v>
      </c>
      <c r="D211">
        <v>28</v>
      </c>
      <c r="E211">
        <v>43</v>
      </c>
    </row>
    <row r="212" spans="1:5" x14ac:dyDescent="0.25">
      <c r="A212" s="2">
        <v>45030</v>
      </c>
      <c r="B212" s="5">
        <v>104</v>
      </c>
      <c r="C212">
        <v>49</v>
      </c>
      <c r="D212">
        <v>28</v>
      </c>
      <c r="E212">
        <v>27</v>
      </c>
    </row>
    <row r="213" spans="1:5" x14ac:dyDescent="0.25">
      <c r="A213" s="2">
        <v>45031</v>
      </c>
      <c r="B213" s="5">
        <v>105</v>
      </c>
      <c r="C213">
        <v>54</v>
      </c>
      <c r="D213">
        <v>33</v>
      </c>
      <c r="E213">
        <v>59</v>
      </c>
    </row>
    <row r="214" spans="1:5" x14ac:dyDescent="0.25">
      <c r="A214" s="2">
        <v>45032</v>
      </c>
      <c r="B214" s="5">
        <v>106</v>
      </c>
      <c r="C214">
        <v>46</v>
      </c>
      <c r="D214">
        <v>25</v>
      </c>
      <c r="E214">
        <v>65</v>
      </c>
    </row>
    <row r="215" spans="1:5" x14ac:dyDescent="0.25">
      <c r="A215" s="2">
        <v>45033</v>
      </c>
      <c r="B215" s="5">
        <v>107</v>
      </c>
      <c r="C215">
        <v>40</v>
      </c>
      <c r="D215">
        <v>23</v>
      </c>
      <c r="E215">
        <v>47</v>
      </c>
    </row>
    <row r="216" spans="1:5" x14ac:dyDescent="0.25">
      <c r="A216" s="2">
        <v>45034</v>
      </c>
      <c r="B216" s="5">
        <v>108</v>
      </c>
      <c r="C216">
        <v>52</v>
      </c>
      <c r="D216">
        <v>25</v>
      </c>
      <c r="E216">
        <v>43</v>
      </c>
    </row>
    <row r="217" spans="1:5" x14ac:dyDescent="0.25">
      <c r="A217" s="2">
        <v>45035</v>
      </c>
      <c r="B217" s="5">
        <v>109</v>
      </c>
      <c r="C217">
        <v>39</v>
      </c>
      <c r="D217">
        <v>29</v>
      </c>
      <c r="E217">
        <v>38</v>
      </c>
    </row>
    <row r="218" spans="1:5" x14ac:dyDescent="0.25">
      <c r="A218" s="2">
        <v>45036</v>
      </c>
      <c r="B218" s="5">
        <v>110</v>
      </c>
      <c r="C218">
        <v>40</v>
      </c>
      <c r="D218">
        <v>51</v>
      </c>
      <c r="E218">
        <v>23</v>
      </c>
    </row>
    <row r="219" spans="1:5" x14ac:dyDescent="0.25">
      <c r="A219" s="2">
        <v>45037</v>
      </c>
      <c r="B219" s="5">
        <v>111</v>
      </c>
      <c r="C219">
        <v>45</v>
      </c>
      <c r="D219">
        <v>42</v>
      </c>
      <c r="E219">
        <v>35</v>
      </c>
    </row>
    <row r="220" spans="1:5" x14ac:dyDescent="0.25">
      <c r="A220" s="2">
        <v>45038</v>
      </c>
      <c r="B220" s="5">
        <v>112</v>
      </c>
      <c r="C220">
        <v>65</v>
      </c>
      <c r="E220">
        <v>59</v>
      </c>
    </row>
    <row r="221" spans="1:5" x14ac:dyDescent="0.25">
      <c r="A221" s="2">
        <v>45039</v>
      </c>
      <c r="B221" s="5">
        <v>113</v>
      </c>
      <c r="C221">
        <v>45</v>
      </c>
      <c r="D221">
        <v>28</v>
      </c>
      <c r="E221">
        <v>44</v>
      </c>
    </row>
    <row r="222" spans="1:5" x14ac:dyDescent="0.25">
      <c r="A222" s="2">
        <v>45040</v>
      </c>
      <c r="B222" s="5">
        <v>114</v>
      </c>
      <c r="C222">
        <v>50</v>
      </c>
      <c r="D222">
        <v>46</v>
      </c>
      <c r="E222">
        <v>71</v>
      </c>
    </row>
    <row r="223" spans="1:5" x14ac:dyDescent="0.25">
      <c r="A223" s="2">
        <v>45041</v>
      </c>
      <c r="B223" s="5">
        <v>115</v>
      </c>
      <c r="C223">
        <v>78</v>
      </c>
      <c r="D223">
        <v>53</v>
      </c>
      <c r="E223">
        <v>74</v>
      </c>
    </row>
    <row r="224" spans="1:5" x14ac:dyDescent="0.25">
      <c r="A224" s="2">
        <v>45042</v>
      </c>
      <c r="B224" s="5">
        <v>116</v>
      </c>
      <c r="C224">
        <v>82</v>
      </c>
      <c r="D224">
        <v>38</v>
      </c>
      <c r="E224">
        <v>73</v>
      </c>
    </row>
    <row r="225" spans="1:5" x14ac:dyDescent="0.25">
      <c r="A225" s="2">
        <v>45043</v>
      </c>
      <c r="B225" s="5">
        <v>117</v>
      </c>
      <c r="C225">
        <v>71</v>
      </c>
      <c r="D225">
        <v>37</v>
      </c>
      <c r="E225">
        <v>58</v>
      </c>
    </row>
    <row r="226" spans="1:5" x14ac:dyDescent="0.25">
      <c r="A226" s="2">
        <v>45044</v>
      </c>
      <c r="B226" s="5">
        <v>118</v>
      </c>
      <c r="C226">
        <v>48</v>
      </c>
      <c r="D226">
        <v>34</v>
      </c>
      <c r="E226">
        <v>33</v>
      </c>
    </row>
    <row r="227" spans="1:5" x14ac:dyDescent="0.25">
      <c r="A227" s="2">
        <v>45045</v>
      </c>
      <c r="B227" s="5">
        <v>119</v>
      </c>
      <c r="C227">
        <v>59</v>
      </c>
      <c r="D227">
        <v>31</v>
      </c>
      <c r="E227">
        <v>30</v>
      </c>
    </row>
    <row r="228" spans="1:5" x14ac:dyDescent="0.25">
      <c r="A228" s="2">
        <v>45046</v>
      </c>
      <c r="B228" s="5">
        <v>120</v>
      </c>
      <c r="C228">
        <v>63</v>
      </c>
      <c r="D228">
        <v>19</v>
      </c>
      <c r="E228">
        <v>72</v>
      </c>
    </row>
    <row r="229" spans="1:5" x14ac:dyDescent="0.25">
      <c r="A229" s="2">
        <v>45047</v>
      </c>
      <c r="B229" s="5">
        <v>121</v>
      </c>
      <c r="C229">
        <v>39</v>
      </c>
      <c r="D229">
        <v>25</v>
      </c>
      <c r="E229">
        <v>56</v>
      </c>
    </row>
    <row r="230" spans="1:5" x14ac:dyDescent="0.25">
      <c r="A230" s="2">
        <v>45048</v>
      </c>
      <c r="B230" s="5">
        <v>122</v>
      </c>
      <c r="C230">
        <v>25</v>
      </c>
      <c r="D230">
        <v>23</v>
      </c>
      <c r="E230">
        <v>40</v>
      </c>
    </row>
    <row r="231" spans="1:5" x14ac:dyDescent="0.25">
      <c r="A231" s="2">
        <v>45049</v>
      </c>
      <c r="B231" s="5">
        <v>123</v>
      </c>
      <c r="C231">
        <v>39</v>
      </c>
      <c r="D231">
        <v>39</v>
      </c>
      <c r="E231">
        <v>42</v>
      </c>
    </row>
    <row r="232" spans="1:5" x14ac:dyDescent="0.25">
      <c r="A232" s="2">
        <v>45050</v>
      </c>
      <c r="B232" s="5">
        <v>124</v>
      </c>
      <c r="C232">
        <v>68</v>
      </c>
      <c r="D232">
        <v>39</v>
      </c>
      <c r="E232">
        <v>63</v>
      </c>
    </row>
    <row r="233" spans="1:5" x14ac:dyDescent="0.25">
      <c r="A233" s="2">
        <v>45051</v>
      </c>
      <c r="B233" s="5">
        <v>125</v>
      </c>
      <c r="C233">
        <v>53</v>
      </c>
      <c r="D233">
        <v>52</v>
      </c>
      <c r="E233">
        <v>45</v>
      </c>
    </row>
    <row r="234" spans="1:5" x14ac:dyDescent="0.25">
      <c r="A234" s="2">
        <v>45052</v>
      </c>
      <c r="B234" s="5">
        <v>126</v>
      </c>
      <c r="C234">
        <v>43</v>
      </c>
      <c r="D234">
        <v>43</v>
      </c>
      <c r="E234">
        <v>50</v>
      </c>
    </row>
    <row r="235" spans="1:5" x14ac:dyDescent="0.25">
      <c r="A235" s="2">
        <v>45053</v>
      </c>
      <c r="B235" s="5">
        <v>127</v>
      </c>
      <c r="C235">
        <v>43</v>
      </c>
      <c r="D235">
        <v>30</v>
      </c>
      <c r="E235">
        <v>62</v>
      </c>
    </row>
    <row r="236" spans="1:5" x14ac:dyDescent="0.25">
      <c r="A236" s="2">
        <v>45054</v>
      </c>
      <c r="B236" s="5">
        <v>128</v>
      </c>
      <c r="C236">
        <v>38</v>
      </c>
      <c r="D236">
        <v>28</v>
      </c>
      <c r="E236">
        <v>7</v>
      </c>
    </row>
    <row r="237" spans="1:5" x14ac:dyDescent="0.25">
      <c r="A237" s="2">
        <v>45055</v>
      </c>
      <c r="B237" s="5">
        <v>129</v>
      </c>
      <c r="C237">
        <v>57</v>
      </c>
      <c r="D237">
        <v>56</v>
      </c>
      <c r="E237">
        <v>65</v>
      </c>
    </row>
    <row r="238" spans="1:5" x14ac:dyDescent="0.25">
      <c r="A238" s="2">
        <v>45056</v>
      </c>
      <c r="B238" s="5">
        <v>130</v>
      </c>
      <c r="C238">
        <v>71</v>
      </c>
      <c r="D238">
        <v>59</v>
      </c>
      <c r="E238">
        <v>61</v>
      </c>
    </row>
    <row r="239" spans="1:5" x14ac:dyDescent="0.25">
      <c r="A239" s="2">
        <v>45057</v>
      </c>
      <c r="B239" s="5">
        <v>131</v>
      </c>
      <c r="C239">
        <v>72</v>
      </c>
      <c r="D239">
        <v>36</v>
      </c>
      <c r="E239">
        <v>74</v>
      </c>
    </row>
    <row r="240" spans="1:5" x14ac:dyDescent="0.25">
      <c r="A240" s="2">
        <v>45058</v>
      </c>
      <c r="B240" s="5">
        <v>132</v>
      </c>
      <c r="C240">
        <v>67</v>
      </c>
      <c r="D240">
        <v>37</v>
      </c>
      <c r="E240">
        <v>75</v>
      </c>
    </row>
    <row r="241" spans="1:5" x14ac:dyDescent="0.25">
      <c r="A241" s="2">
        <v>45059</v>
      </c>
      <c r="B241" s="5">
        <v>133</v>
      </c>
      <c r="C241">
        <v>64</v>
      </c>
      <c r="D241">
        <v>23</v>
      </c>
      <c r="E241">
        <v>72</v>
      </c>
    </row>
    <row r="242" spans="1:5" x14ac:dyDescent="0.25">
      <c r="A242" s="2">
        <v>45060</v>
      </c>
      <c r="B242" s="5">
        <v>134</v>
      </c>
      <c r="C242">
        <v>60</v>
      </c>
      <c r="D242">
        <v>29</v>
      </c>
      <c r="E242">
        <v>81</v>
      </c>
    </row>
    <row r="243" spans="1:5" x14ac:dyDescent="0.25">
      <c r="A243" s="2">
        <v>45061</v>
      </c>
      <c r="B243" s="5">
        <v>135</v>
      </c>
      <c r="C243">
        <v>80</v>
      </c>
      <c r="D243">
        <v>36</v>
      </c>
      <c r="E243">
        <v>73</v>
      </c>
    </row>
    <row r="244" spans="1:5" x14ac:dyDescent="0.25">
      <c r="A244" s="2">
        <v>45062</v>
      </c>
      <c r="B244" s="5">
        <v>136</v>
      </c>
      <c r="C244">
        <v>58</v>
      </c>
      <c r="D244">
        <v>27</v>
      </c>
    </row>
    <row r="245" spans="1:5" x14ac:dyDescent="0.25">
      <c r="A245" s="2">
        <v>45063</v>
      </c>
      <c r="B245" s="5">
        <v>137</v>
      </c>
      <c r="C245">
        <v>46</v>
      </c>
      <c r="D245">
        <v>39</v>
      </c>
      <c r="E245">
        <v>45</v>
      </c>
    </row>
    <row r="246" spans="1:5" x14ac:dyDescent="0.25">
      <c r="A246" s="2">
        <v>45064</v>
      </c>
      <c r="B246" s="5">
        <v>138</v>
      </c>
      <c r="C246">
        <v>58</v>
      </c>
      <c r="D246">
        <v>44</v>
      </c>
      <c r="E246">
        <v>42</v>
      </c>
    </row>
    <row r="247" spans="1:5" x14ac:dyDescent="0.25">
      <c r="A247" s="2">
        <v>45065</v>
      </c>
      <c r="B247" s="5">
        <v>139</v>
      </c>
      <c r="C247">
        <v>67</v>
      </c>
      <c r="D247">
        <v>50</v>
      </c>
      <c r="E247">
        <v>52</v>
      </c>
    </row>
    <row r="248" spans="1:5" x14ac:dyDescent="0.25">
      <c r="A248" s="2">
        <v>45066</v>
      </c>
      <c r="B248" s="5">
        <v>140</v>
      </c>
      <c r="C248">
        <v>73</v>
      </c>
      <c r="D248">
        <v>52</v>
      </c>
      <c r="E248">
        <v>59</v>
      </c>
    </row>
    <row r="249" spans="1:5" x14ac:dyDescent="0.25">
      <c r="A249" s="2">
        <v>45067</v>
      </c>
      <c r="B249" s="5">
        <v>141</v>
      </c>
      <c r="C249">
        <v>80</v>
      </c>
      <c r="D249">
        <v>42</v>
      </c>
      <c r="E249">
        <v>71</v>
      </c>
    </row>
    <row r="250" spans="1:5" x14ac:dyDescent="0.25">
      <c r="A250" s="2">
        <v>45068</v>
      </c>
      <c r="B250" s="5">
        <v>142</v>
      </c>
      <c r="C250">
        <v>80</v>
      </c>
      <c r="D250">
        <v>21</v>
      </c>
      <c r="E250">
        <v>86</v>
      </c>
    </row>
    <row r="251" spans="1:5" x14ac:dyDescent="0.25">
      <c r="A251" s="2">
        <v>45069</v>
      </c>
      <c r="B251" s="5">
        <v>143</v>
      </c>
      <c r="C251">
        <v>84</v>
      </c>
      <c r="D251">
        <v>53</v>
      </c>
      <c r="E251">
        <v>74</v>
      </c>
    </row>
    <row r="252" spans="1:5" x14ac:dyDescent="0.25">
      <c r="A252" s="2">
        <v>45070</v>
      </c>
      <c r="B252" s="5">
        <v>144</v>
      </c>
      <c r="C252">
        <v>57</v>
      </c>
      <c r="D252">
        <v>24</v>
      </c>
      <c r="E252">
        <v>85</v>
      </c>
    </row>
    <row r="253" spans="1:5" x14ac:dyDescent="0.25">
      <c r="A253" s="2">
        <v>45071</v>
      </c>
      <c r="B253" s="5">
        <v>145</v>
      </c>
      <c r="C253">
        <v>78</v>
      </c>
      <c r="D253">
        <v>18</v>
      </c>
      <c r="E253">
        <v>80</v>
      </c>
    </row>
    <row r="254" spans="1:5" x14ac:dyDescent="0.25">
      <c r="A254" s="2">
        <v>45072</v>
      </c>
      <c r="B254" s="5">
        <v>146</v>
      </c>
      <c r="C254">
        <v>39</v>
      </c>
      <c r="D254">
        <v>39</v>
      </c>
      <c r="E254">
        <v>40</v>
      </c>
    </row>
    <row r="255" spans="1:5" x14ac:dyDescent="0.25">
      <c r="A255" s="2">
        <v>45073</v>
      </c>
      <c r="B255" s="5">
        <v>147</v>
      </c>
      <c r="C255">
        <v>59</v>
      </c>
      <c r="D255">
        <v>30</v>
      </c>
      <c r="E255">
        <v>64</v>
      </c>
    </row>
    <row r="256" spans="1:5" x14ac:dyDescent="0.25">
      <c r="A256" s="2">
        <v>45074</v>
      </c>
      <c r="B256" s="5">
        <v>148</v>
      </c>
      <c r="C256">
        <v>77</v>
      </c>
      <c r="D256">
        <v>35</v>
      </c>
      <c r="E256">
        <v>86</v>
      </c>
    </row>
    <row r="257" spans="1:5" x14ac:dyDescent="0.25">
      <c r="A257" s="2">
        <v>45075</v>
      </c>
      <c r="B257" s="5">
        <v>149</v>
      </c>
      <c r="C257">
        <v>62</v>
      </c>
      <c r="D257">
        <v>23</v>
      </c>
      <c r="E257">
        <v>104</v>
      </c>
    </row>
    <row r="258" spans="1:5" x14ac:dyDescent="0.25">
      <c r="A258" s="2">
        <v>45076</v>
      </c>
      <c r="B258" s="5">
        <v>150</v>
      </c>
      <c r="C258">
        <v>67</v>
      </c>
      <c r="D258">
        <v>27</v>
      </c>
      <c r="E258">
        <v>71</v>
      </c>
    </row>
    <row r="259" spans="1:5" x14ac:dyDescent="0.25">
      <c r="A259" s="2">
        <v>45077</v>
      </c>
      <c r="B259" s="5">
        <v>151</v>
      </c>
      <c r="C259">
        <v>37</v>
      </c>
      <c r="D259">
        <v>28</v>
      </c>
      <c r="E259">
        <v>71</v>
      </c>
    </row>
    <row r="260" spans="1:5" x14ac:dyDescent="0.25">
      <c r="A260" s="2">
        <v>45078</v>
      </c>
      <c r="B260" s="5">
        <v>152</v>
      </c>
      <c r="C260">
        <v>53</v>
      </c>
      <c r="D260">
        <v>38</v>
      </c>
      <c r="E260">
        <v>79</v>
      </c>
    </row>
    <row r="261" spans="1:5" x14ac:dyDescent="0.25">
      <c r="A261" s="2">
        <v>45079</v>
      </c>
      <c r="B261" s="5">
        <v>153</v>
      </c>
      <c r="C261">
        <v>49</v>
      </c>
      <c r="D261">
        <v>23</v>
      </c>
      <c r="E261">
        <v>62</v>
      </c>
    </row>
    <row r="262" spans="1:5" x14ac:dyDescent="0.25">
      <c r="A262" s="2">
        <v>45080</v>
      </c>
      <c r="B262" s="5">
        <v>154</v>
      </c>
      <c r="C262">
        <v>35</v>
      </c>
      <c r="D262">
        <v>40</v>
      </c>
      <c r="E262">
        <v>50</v>
      </c>
    </row>
    <row r="263" spans="1:5" x14ac:dyDescent="0.25">
      <c r="A263" s="2">
        <v>45081</v>
      </c>
      <c r="B263" s="5">
        <v>155</v>
      </c>
      <c r="C263">
        <v>37</v>
      </c>
      <c r="D263">
        <v>28</v>
      </c>
      <c r="E263">
        <v>31</v>
      </c>
    </row>
    <row r="264" spans="1:5" x14ac:dyDescent="0.25">
      <c r="A264" s="2">
        <v>45082</v>
      </c>
      <c r="B264" s="5">
        <v>156</v>
      </c>
      <c r="C264">
        <v>42</v>
      </c>
      <c r="D264">
        <v>35</v>
      </c>
      <c r="E264">
        <v>33</v>
      </c>
    </row>
    <row r="265" spans="1:5" x14ac:dyDescent="0.25">
      <c r="A265" s="2">
        <v>45083</v>
      </c>
      <c r="B265" s="5">
        <v>157</v>
      </c>
      <c r="C265">
        <v>54</v>
      </c>
      <c r="D265">
        <v>29</v>
      </c>
      <c r="E265">
        <v>60</v>
      </c>
    </row>
    <row r="266" spans="1:5" x14ac:dyDescent="0.25">
      <c r="A266" s="2">
        <v>45084</v>
      </c>
      <c r="B266" s="5">
        <v>158</v>
      </c>
      <c r="C266">
        <v>62</v>
      </c>
      <c r="D266">
        <v>58</v>
      </c>
      <c r="E266">
        <v>67</v>
      </c>
    </row>
    <row r="267" spans="1:5" x14ac:dyDescent="0.25">
      <c r="A267" s="2">
        <v>45085</v>
      </c>
      <c r="B267" s="5">
        <v>159</v>
      </c>
      <c r="C267">
        <v>56</v>
      </c>
      <c r="D267">
        <v>42</v>
      </c>
      <c r="E267">
        <v>80</v>
      </c>
    </row>
    <row r="268" spans="1:5" x14ac:dyDescent="0.25">
      <c r="A268" s="2">
        <v>45086</v>
      </c>
      <c r="B268" s="5">
        <v>160</v>
      </c>
      <c r="C268">
        <v>88</v>
      </c>
      <c r="D268">
        <v>58</v>
      </c>
      <c r="E268">
        <v>105</v>
      </c>
    </row>
    <row r="269" spans="1:5" x14ac:dyDescent="0.25">
      <c r="A269" s="2">
        <v>45087</v>
      </c>
      <c r="B269" s="5">
        <v>161</v>
      </c>
      <c r="C269">
        <v>74</v>
      </c>
      <c r="D269">
        <v>71</v>
      </c>
      <c r="E269">
        <v>106</v>
      </c>
    </row>
    <row r="270" spans="1:5" x14ac:dyDescent="0.25">
      <c r="A270" s="2">
        <v>45088</v>
      </c>
      <c r="B270" s="5">
        <v>162</v>
      </c>
      <c r="C270">
        <v>44</v>
      </c>
      <c r="D270">
        <v>74</v>
      </c>
      <c r="E270">
        <v>74</v>
      </c>
    </row>
    <row r="271" spans="1:5" x14ac:dyDescent="0.25">
      <c r="A271" s="2">
        <v>45089</v>
      </c>
      <c r="B271" s="5">
        <v>163</v>
      </c>
      <c r="C271">
        <v>41</v>
      </c>
      <c r="D271">
        <v>77</v>
      </c>
    </row>
    <row r="272" spans="1:5" x14ac:dyDescent="0.25">
      <c r="A272" s="2">
        <v>45090</v>
      </c>
      <c r="B272" s="5">
        <v>164</v>
      </c>
      <c r="C272">
        <v>64</v>
      </c>
      <c r="D272">
        <v>52</v>
      </c>
      <c r="E272">
        <v>92</v>
      </c>
    </row>
    <row r="273" spans="1:5" x14ac:dyDescent="0.25">
      <c r="A273" s="2">
        <v>45091</v>
      </c>
      <c r="B273" s="5">
        <v>165</v>
      </c>
      <c r="C273">
        <v>77</v>
      </c>
      <c r="D273">
        <v>46</v>
      </c>
      <c r="E273">
        <v>107</v>
      </c>
    </row>
    <row r="274" spans="1:5" x14ac:dyDescent="0.25">
      <c r="A274" s="2">
        <v>45092</v>
      </c>
      <c r="B274" s="5">
        <v>166</v>
      </c>
      <c r="C274">
        <v>58</v>
      </c>
      <c r="D274">
        <v>31</v>
      </c>
      <c r="E274">
        <v>90</v>
      </c>
    </row>
    <row r="275" spans="1:5" x14ac:dyDescent="0.25">
      <c r="A275" s="2">
        <v>45093</v>
      </c>
      <c r="B275" s="5">
        <v>167</v>
      </c>
      <c r="C275">
        <v>35</v>
      </c>
      <c r="D275">
        <v>42</v>
      </c>
      <c r="E275">
        <v>78</v>
      </c>
    </row>
    <row r="276" spans="1:5" x14ac:dyDescent="0.25">
      <c r="A276" s="2">
        <v>45094</v>
      </c>
      <c r="B276" s="5">
        <v>168</v>
      </c>
      <c r="C276">
        <v>52</v>
      </c>
      <c r="D276">
        <v>35</v>
      </c>
      <c r="E276">
        <v>30</v>
      </c>
    </row>
    <row r="277" spans="1:5" x14ac:dyDescent="0.25">
      <c r="A277" s="2">
        <v>45095</v>
      </c>
      <c r="B277" s="5">
        <v>169</v>
      </c>
      <c r="C277">
        <v>67</v>
      </c>
      <c r="D277">
        <v>50</v>
      </c>
      <c r="E277">
        <v>27</v>
      </c>
    </row>
    <row r="278" spans="1:5" x14ac:dyDescent="0.25">
      <c r="A278" s="2">
        <v>45096</v>
      </c>
      <c r="B278" s="5">
        <v>170</v>
      </c>
      <c r="C278">
        <v>76</v>
      </c>
      <c r="E278">
        <v>78</v>
      </c>
    </row>
    <row r="279" spans="1:5" x14ac:dyDescent="0.25">
      <c r="A279" s="2">
        <v>45097</v>
      </c>
      <c r="B279" s="5">
        <v>171</v>
      </c>
      <c r="C279">
        <v>57</v>
      </c>
      <c r="D279">
        <v>82</v>
      </c>
      <c r="E279">
        <v>108</v>
      </c>
    </row>
    <row r="280" spans="1:5" x14ac:dyDescent="0.25">
      <c r="A280" s="2">
        <v>45098</v>
      </c>
      <c r="B280" s="5">
        <v>172</v>
      </c>
      <c r="C280">
        <v>39</v>
      </c>
      <c r="D280">
        <v>74</v>
      </c>
      <c r="E280">
        <v>54</v>
      </c>
    </row>
    <row r="281" spans="1:5" x14ac:dyDescent="0.25">
      <c r="A281" s="2">
        <v>45099</v>
      </c>
      <c r="B281" s="5">
        <v>173</v>
      </c>
      <c r="C281">
        <v>44</v>
      </c>
      <c r="D281">
        <v>70</v>
      </c>
      <c r="E281">
        <v>23</v>
      </c>
    </row>
    <row r="282" spans="1:5" x14ac:dyDescent="0.25">
      <c r="A282" s="2">
        <v>45100</v>
      </c>
      <c r="B282" s="5">
        <v>174</v>
      </c>
      <c r="C282">
        <v>57</v>
      </c>
      <c r="D282">
        <v>58</v>
      </c>
      <c r="E282">
        <v>77</v>
      </c>
    </row>
    <row r="283" spans="1:5" x14ac:dyDescent="0.25">
      <c r="A283" s="2">
        <v>45101</v>
      </c>
      <c r="B283" s="5">
        <v>175</v>
      </c>
      <c r="C283">
        <v>73</v>
      </c>
      <c r="D283">
        <v>107</v>
      </c>
      <c r="E283">
        <v>73</v>
      </c>
    </row>
    <row r="284" spans="1:5" x14ac:dyDescent="0.25">
      <c r="A284" s="2">
        <v>45102</v>
      </c>
      <c r="B284" s="5">
        <v>176</v>
      </c>
      <c r="C284">
        <v>91</v>
      </c>
      <c r="D284">
        <v>90</v>
      </c>
      <c r="E284">
        <v>52</v>
      </c>
    </row>
    <row r="285" spans="1:5" x14ac:dyDescent="0.25">
      <c r="A285" s="2">
        <v>45103</v>
      </c>
      <c r="B285" s="5">
        <v>177</v>
      </c>
      <c r="C285">
        <v>102</v>
      </c>
      <c r="D285">
        <v>20</v>
      </c>
      <c r="E285">
        <v>74</v>
      </c>
    </row>
    <row r="286" spans="1:5" x14ac:dyDescent="0.25">
      <c r="A286" s="2">
        <v>45104</v>
      </c>
      <c r="B286" s="5">
        <v>178</v>
      </c>
      <c r="C286">
        <v>89</v>
      </c>
      <c r="D286">
        <v>12</v>
      </c>
      <c r="E286">
        <v>106</v>
      </c>
    </row>
    <row r="287" spans="1:5" x14ac:dyDescent="0.25">
      <c r="A287" s="2">
        <v>45105</v>
      </c>
      <c r="B287" s="5">
        <v>179</v>
      </c>
      <c r="C287">
        <v>64</v>
      </c>
      <c r="D287">
        <v>42</v>
      </c>
      <c r="E287">
        <v>86</v>
      </c>
    </row>
    <row r="288" spans="1:5" x14ac:dyDescent="0.25">
      <c r="A288" s="2">
        <v>45106</v>
      </c>
      <c r="B288" s="5">
        <v>180</v>
      </c>
      <c r="C288">
        <v>46</v>
      </c>
      <c r="D288">
        <v>53</v>
      </c>
      <c r="E288">
        <v>85</v>
      </c>
    </row>
    <row r="289" spans="1:5" x14ac:dyDescent="0.25">
      <c r="A289" s="2">
        <v>45107</v>
      </c>
      <c r="B289" s="5">
        <v>181</v>
      </c>
      <c r="C289">
        <v>45</v>
      </c>
      <c r="D289">
        <v>35</v>
      </c>
      <c r="E289">
        <v>73</v>
      </c>
    </row>
    <row r="290" spans="1:5" x14ac:dyDescent="0.25">
      <c r="A290" s="2">
        <v>45108</v>
      </c>
      <c r="B290" s="5">
        <v>182</v>
      </c>
      <c r="C290">
        <v>39</v>
      </c>
      <c r="D290">
        <v>47</v>
      </c>
      <c r="E290">
        <v>62</v>
      </c>
    </row>
    <row r="291" spans="1:5" x14ac:dyDescent="0.25">
      <c r="A291" s="2">
        <v>45109</v>
      </c>
      <c r="B291" s="5">
        <v>183</v>
      </c>
      <c r="C291">
        <v>72</v>
      </c>
      <c r="D291">
        <v>40</v>
      </c>
      <c r="E291">
        <v>75</v>
      </c>
    </row>
    <row r="292" spans="1:5" x14ac:dyDescent="0.25">
      <c r="A292" s="2">
        <v>45110</v>
      </c>
      <c r="B292" s="5">
        <v>184</v>
      </c>
      <c r="C292">
        <v>65</v>
      </c>
      <c r="D292">
        <v>33</v>
      </c>
      <c r="E292">
        <v>49</v>
      </c>
    </row>
    <row r="293" spans="1:5" x14ac:dyDescent="0.25">
      <c r="A293" s="2">
        <v>45111</v>
      </c>
      <c r="B293" s="5">
        <v>185</v>
      </c>
      <c r="C293">
        <v>53</v>
      </c>
      <c r="D293">
        <v>15</v>
      </c>
      <c r="E293">
        <v>42</v>
      </c>
    </row>
    <row r="294" spans="1:5" x14ac:dyDescent="0.25">
      <c r="A294" s="2">
        <v>45112</v>
      </c>
      <c r="B294" s="5">
        <v>186</v>
      </c>
      <c r="C294">
        <v>68</v>
      </c>
      <c r="D294">
        <v>34</v>
      </c>
      <c r="E294">
        <v>87</v>
      </c>
    </row>
    <row r="295" spans="1:5" x14ac:dyDescent="0.25">
      <c r="A295" s="2">
        <v>45113</v>
      </c>
      <c r="B295" s="5">
        <v>187</v>
      </c>
      <c r="C295">
        <v>65</v>
      </c>
      <c r="D295">
        <v>66</v>
      </c>
      <c r="E295">
        <v>80</v>
      </c>
    </row>
    <row r="296" spans="1:5" x14ac:dyDescent="0.25">
      <c r="A296" s="2">
        <v>45114</v>
      </c>
      <c r="B296" s="5">
        <v>188</v>
      </c>
      <c r="C296">
        <v>59</v>
      </c>
      <c r="D296">
        <v>84</v>
      </c>
      <c r="E296">
        <v>55</v>
      </c>
    </row>
    <row r="297" spans="1:5" x14ac:dyDescent="0.25">
      <c r="A297" s="2">
        <v>45115</v>
      </c>
      <c r="B297" s="5">
        <v>189</v>
      </c>
      <c r="C297">
        <v>55</v>
      </c>
      <c r="D297">
        <v>41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655B-7820-4DAC-9947-B92FACA8F5E4}">
  <dimension ref="A1:E200"/>
  <sheetViews>
    <sheetView workbookViewId="0">
      <selection activeCell="C2" sqref="C2"/>
    </sheetView>
  </sheetViews>
  <sheetFormatPr defaultRowHeight="13.8" x14ac:dyDescent="0.25"/>
  <cols>
    <col min="1" max="1" width="11.21875" style="2" bestFit="1" customWidth="1"/>
    <col min="4" max="4" width="18.6640625" bestFit="1" customWidth="1"/>
    <col min="5" max="5" width="12.77734375" bestFit="1" customWidth="1"/>
  </cols>
  <sheetData>
    <row r="1" spans="1:5" x14ac:dyDescent="0.25">
      <c r="A1" s="2" t="s">
        <v>4</v>
      </c>
      <c r="B1" t="s">
        <v>26</v>
      </c>
      <c r="C1" t="s">
        <v>35</v>
      </c>
      <c r="D1" t="s">
        <v>31</v>
      </c>
      <c r="E1" t="s">
        <v>30</v>
      </c>
    </row>
    <row r="2" spans="1:5" x14ac:dyDescent="0.25">
      <c r="A2" s="2">
        <v>44875</v>
      </c>
      <c r="B2">
        <v>-51</v>
      </c>
      <c r="D2">
        <v>37.151984375000005</v>
      </c>
      <c r="E2">
        <v>24.477499999999999</v>
      </c>
    </row>
    <row r="3" spans="1:5" x14ac:dyDescent="0.25">
      <c r="A3" s="2">
        <v>44876</v>
      </c>
      <c r="B3">
        <v>-50</v>
      </c>
      <c r="D3">
        <v>39.086013124999994</v>
      </c>
      <c r="E3">
        <v>16.214818749999999</v>
      </c>
    </row>
    <row r="4" spans="1:5" x14ac:dyDescent="0.25">
      <c r="A4" s="2">
        <v>44877</v>
      </c>
      <c r="B4">
        <v>-49</v>
      </c>
      <c r="D4">
        <v>33.424546875000004</v>
      </c>
      <c r="E4">
        <v>10.94942</v>
      </c>
    </row>
    <row r="5" spans="1:5" x14ac:dyDescent="0.25">
      <c r="A5" s="2">
        <v>44878</v>
      </c>
      <c r="B5">
        <v>-48</v>
      </c>
      <c r="D5">
        <v>35.633265312500001</v>
      </c>
      <c r="E5">
        <v>29.175537500000001</v>
      </c>
    </row>
    <row r="6" spans="1:5" x14ac:dyDescent="0.25">
      <c r="A6" s="2">
        <v>44879</v>
      </c>
      <c r="B6">
        <v>-47</v>
      </c>
      <c r="D6">
        <v>37.600079374999993</v>
      </c>
      <c r="E6">
        <v>15.227800000000002</v>
      </c>
    </row>
    <row r="7" spans="1:5" x14ac:dyDescent="0.25">
      <c r="A7" s="2">
        <v>44880</v>
      </c>
      <c r="B7">
        <v>-46</v>
      </c>
      <c r="D7">
        <v>44.582356250000004</v>
      </c>
      <c r="E7">
        <v>10.365696249999999</v>
      </c>
    </row>
    <row r="8" spans="1:5" x14ac:dyDescent="0.25">
      <c r="A8" s="2">
        <v>44881</v>
      </c>
      <c r="B8">
        <v>-45</v>
      </c>
      <c r="D8">
        <v>52.351533750000002</v>
      </c>
      <c r="E8">
        <v>9.2508437499999996</v>
      </c>
    </row>
    <row r="9" spans="1:5" x14ac:dyDescent="0.25">
      <c r="A9" s="2">
        <v>44882</v>
      </c>
      <c r="B9">
        <v>-44</v>
      </c>
      <c r="D9">
        <v>30.865520312500003</v>
      </c>
      <c r="E9">
        <v>10.851685</v>
      </c>
    </row>
    <row r="10" spans="1:5" x14ac:dyDescent="0.25">
      <c r="A10" s="2">
        <v>44883</v>
      </c>
      <c r="B10">
        <v>-43</v>
      </c>
      <c r="D10">
        <v>32.856225000000002</v>
      </c>
      <c r="E10">
        <v>23.965125</v>
      </c>
    </row>
    <row r="11" spans="1:5" x14ac:dyDescent="0.25">
      <c r="A11" s="2">
        <v>44884</v>
      </c>
      <c r="B11">
        <v>-42</v>
      </c>
      <c r="D11">
        <v>25.416455312499998</v>
      </c>
      <c r="E11">
        <v>22.3451375</v>
      </c>
    </row>
    <row r="12" spans="1:5" x14ac:dyDescent="0.25">
      <c r="A12" s="2">
        <v>44885</v>
      </c>
      <c r="B12">
        <v>-41</v>
      </c>
      <c r="D12">
        <v>33.206387499999998</v>
      </c>
      <c r="E12">
        <v>8.4841449999999998</v>
      </c>
    </row>
    <row r="13" spans="1:5" x14ac:dyDescent="0.25">
      <c r="A13" s="2">
        <v>44886</v>
      </c>
      <c r="B13">
        <v>-40</v>
      </c>
      <c r="D13">
        <v>14.73840784375</v>
      </c>
      <c r="E13">
        <v>8.9629525000000001</v>
      </c>
    </row>
    <row r="14" spans="1:5" x14ac:dyDescent="0.25">
      <c r="A14" s="2">
        <v>44887</v>
      </c>
      <c r="B14">
        <v>-39</v>
      </c>
      <c r="D14">
        <v>14.459917187499997</v>
      </c>
      <c r="E14">
        <v>7.2871162499999995</v>
      </c>
    </row>
    <row r="15" spans="1:5" x14ac:dyDescent="0.25">
      <c r="A15" s="2">
        <v>44888</v>
      </c>
      <c r="B15">
        <v>-38</v>
      </c>
      <c r="D15">
        <v>19.9985084375</v>
      </c>
      <c r="E15">
        <v>5.0793137499999998</v>
      </c>
    </row>
    <row r="16" spans="1:5" x14ac:dyDescent="0.25">
      <c r="A16" s="2">
        <v>44889</v>
      </c>
      <c r="B16">
        <v>-37</v>
      </c>
      <c r="D16">
        <v>16.856779687500001</v>
      </c>
      <c r="E16">
        <v>23.798412500000001</v>
      </c>
    </row>
    <row r="17" spans="1:5" x14ac:dyDescent="0.25">
      <c r="A17" s="2">
        <v>44890</v>
      </c>
      <c r="B17">
        <v>-36</v>
      </c>
      <c r="D17">
        <v>16.134945000000002</v>
      </c>
      <c r="E17">
        <v>13.160296249999998</v>
      </c>
    </row>
    <row r="18" spans="1:5" x14ac:dyDescent="0.25">
      <c r="A18" s="2">
        <v>44891</v>
      </c>
      <c r="B18">
        <v>-35</v>
      </c>
      <c r="D18">
        <v>32.947741541666659</v>
      </c>
      <c r="E18">
        <v>6.4748937500000006</v>
      </c>
    </row>
    <row r="19" spans="1:5" x14ac:dyDescent="0.25">
      <c r="A19" s="2">
        <v>44892</v>
      </c>
      <c r="B19">
        <v>-34</v>
      </c>
      <c r="D19">
        <v>27.032732500000002</v>
      </c>
      <c r="E19">
        <v>18.083012500000002</v>
      </c>
    </row>
    <row r="20" spans="1:5" x14ac:dyDescent="0.25">
      <c r="A20" s="2">
        <v>44893</v>
      </c>
      <c r="B20">
        <v>-33</v>
      </c>
      <c r="D20">
        <v>21.1269125</v>
      </c>
      <c r="E20">
        <v>12.966234999999998</v>
      </c>
    </row>
    <row r="21" spans="1:5" x14ac:dyDescent="0.25">
      <c r="A21" s="2">
        <v>44894</v>
      </c>
      <c r="B21">
        <v>-32</v>
      </c>
      <c r="D21">
        <v>24.6009940625</v>
      </c>
      <c r="E21">
        <v>8.3768062499999996</v>
      </c>
    </row>
    <row r="22" spans="1:5" x14ac:dyDescent="0.25">
      <c r="A22" s="2">
        <v>44895</v>
      </c>
      <c r="B22">
        <v>-31</v>
      </c>
      <c r="D22">
        <v>27.382928437499999</v>
      </c>
      <c r="E22">
        <v>15.198156249999998</v>
      </c>
    </row>
    <row r="23" spans="1:5" x14ac:dyDescent="0.25">
      <c r="A23" s="2">
        <v>44896</v>
      </c>
      <c r="B23">
        <v>-30</v>
      </c>
      <c r="D23">
        <v>23.122775937500002</v>
      </c>
      <c r="E23">
        <v>18.47268</v>
      </c>
    </row>
    <row r="24" spans="1:5" x14ac:dyDescent="0.25">
      <c r="A24" s="2">
        <v>44897</v>
      </c>
      <c r="B24">
        <v>-29</v>
      </c>
      <c r="D24">
        <v>13.322090937500001</v>
      </c>
      <c r="E24">
        <v>24.909875</v>
      </c>
    </row>
    <row r="25" spans="1:5" x14ac:dyDescent="0.25">
      <c r="A25" s="2">
        <v>44898</v>
      </c>
      <c r="B25">
        <v>-28</v>
      </c>
      <c r="D25">
        <v>19.636335937499997</v>
      </c>
      <c r="E25">
        <v>22.995200000000001</v>
      </c>
    </row>
    <row r="26" spans="1:5" x14ac:dyDescent="0.25">
      <c r="A26" s="2">
        <v>44899</v>
      </c>
      <c r="B26">
        <v>-27</v>
      </c>
      <c r="D26">
        <v>23.080656187499997</v>
      </c>
      <c r="E26">
        <v>22.715882500000003</v>
      </c>
    </row>
    <row r="27" spans="1:5" x14ac:dyDescent="0.25">
      <c r="A27" s="2">
        <v>44900</v>
      </c>
      <c r="B27">
        <v>-26</v>
      </c>
      <c r="D27">
        <v>30.0790775</v>
      </c>
      <c r="E27">
        <v>22.125937499999999</v>
      </c>
    </row>
    <row r="28" spans="1:5" x14ac:dyDescent="0.25">
      <c r="A28" s="2">
        <v>44901</v>
      </c>
      <c r="B28">
        <v>-25</v>
      </c>
      <c r="D28">
        <v>36.177020312500005</v>
      </c>
      <c r="E28">
        <v>10.59046</v>
      </c>
    </row>
    <row r="29" spans="1:5" x14ac:dyDescent="0.25">
      <c r="A29" s="2">
        <v>44902</v>
      </c>
      <c r="B29">
        <v>-24</v>
      </c>
      <c r="D29">
        <v>34.697503125000004</v>
      </c>
      <c r="E29">
        <v>11.0444575</v>
      </c>
    </row>
    <row r="30" spans="1:5" x14ac:dyDescent="0.25">
      <c r="A30" s="2">
        <v>44903</v>
      </c>
      <c r="B30">
        <v>-23</v>
      </c>
      <c r="D30">
        <v>36.312764375</v>
      </c>
      <c r="E30">
        <v>5.9642912500000005</v>
      </c>
    </row>
    <row r="31" spans="1:5" x14ac:dyDescent="0.25">
      <c r="A31" s="2">
        <v>44904</v>
      </c>
      <c r="B31">
        <v>-22</v>
      </c>
      <c r="D31">
        <v>27.223462499999997</v>
      </c>
      <c r="E31">
        <v>16.0866975</v>
      </c>
    </row>
    <row r="32" spans="1:5" x14ac:dyDescent="0.25">
      <c r="A32" s="2">
        <v>44905</v>
      </c>
      <c r="B32">
        <v>-21</v>
      </c>
      <c r="D32">
        <v>39.023096249999995</v>
      </c>
      <c r="E32">
        <v>17.172532499999999</v>
      </c>
    </row>
    <row r="33" spans="1:5" x14ac:dyDescent="0.25">
      <c r="A33" s="2">
        <v>44906</v>
      </c>
      <c r="B33">
        <v>-20</v>
      </c>
      <c r="D33">
        <v>37.473750000000003</v>
      </c>
      <c r="E33">
        <v>26.856249999999999</v>
      </c>
    </row>
    <row r="34" spans="1:5" x14ac:dyDescent="0.25">
      <c r="A34" s="2">
        <v>44907</v>
      </c>
      <c r="B34">
        <v>-19</v>
      </c>
      <c r="D34">
        <v>16.140562499999998</v>
      </c>
      <c r="E34">
        <v>9.6167462499999985</v>
      </c>
    </row>
    <row r="35" spans="1:5" x14ac:dyDescent="0.25">
      <c r="A35" s="2">
        <v>44908</v>
      </c>
      <c r="B35">
        <v>-18</v>
      </c>
      <c r="D35">
        <v>25.126193750000002</v>
      </c>
      <c r="E35">
        <v>12.64296</v>
      </c>
    </row>
    <row r="36" spans="1:5" x14ac:dyDescent="0.25">
      <c r="A36" s="2">
        <v>44909</v>
      </c>
      <c r="B36">
        <v>-17</v>
      </c>
      <c r="D36">
        <v>22.252690812499999</v>
      </c>
      <c r="E36">
        <v>17.587686250000001</v>
      </c>
    </row>
    <row r="37" spans="1:5" x14ac:dyDescent="0.25">
      <c r="A37" s="2">
        <v>44910</v>
      </c>
      <c r="B37">
        <v>-16</v>
      </c>
      <c r="D37">
        <v>23.717614625</v>
      </c>
      <c r="E37">
        <v>8.4550887499999998</v>
      </c>
    </row>
    <row r="38" spans="1:5" x14ac:dyDescent="0.25">
      <c r="A38" s="2">
        <v>44911</v>
      </c>
      <c r="B38">
        <v>-15</v>
      </c>
      <c r="D38">
        <v>22.512286458333332</v>
      </c>
      <c r="E38">
        <v>6.9126474999999994</v>
      </c>
    </row>
    <row r="39" spans="1:5" x14ac:dyDescent="0.25">
      <c r="A39" s="2">
        <v>44912</v>
      </c>
      <c r="B39">
        <v>-14</v>
      </c>
      <c r="D39">
        <v>24.985248750000004</v>
      </c>
      <c r="E39">
        <v>18.179825000000001</v>
      </c>
    </row>
    <row r="40" spans="1:5" x14ac:dyDescent="0.25">
      <c r="A40" s="2">
        <v>44913</v>
      </c>
      <c r="B40">
        <v>-13</v>
      </c>
      <c r="D40">
        <v>18.824718124999997</v>
      </c>
      <c r="E40">
        <v>13.916741249999999</v>
      </c>
    </row>
    <row r="41" spans="1:5" x14ac:dyDescent="0.25">
      <c r="A41" s="2">
        <v>44914</v>
      </c>
      <c r="B41">
        <v>-12</v>
      </c>
      <c r="D41">
        <v>22.825567593750002</v>
      </c>
      <c r="E41">
        <v>20.920124999999999</v>
      </c>
    </row>
    <row r="42" spans="1:5" x14ac:dyDescent="0.25">
      <c r="A42" s="2">
        <v>44915</v>
      </c>
      <c r="B42">
        <v>-11</v>
      </c>
      <c r="D42">
        <v>23.1648703125</v>
      </c>
      <c r="E42">
        <v>10.438455000000001</v>
      </c>
    </row>
    <row r="43" spans="1:5" x14ac:dyDescent="0.25">
      <c r="A43" s="2">
        <v>44916</v>
      </c>
      <c r="B43">
        <v>-10</v>
      </c>
      <c r="D43">
        <v>22.849147562500001</v>
      </c>
      <c r="E43">
        <v>10.301126250000001</v>
      </c>
    </row>
    <row r="44" spans="1:5" x14ac:dyDescent="0.25">
      <c r="A44" s="2">
        <v>44917</v>
      </c>
      <c r="B44">
        <v>-9</v>
      </c>
      <c r="D44">
        <v>24.147209903125002</v>
      </c>
      <c r="E44">
        <v>7.9098700000000006</v>
      </c>
    </row>
    <row r="45" spans="1:5" x14ac:dyDescent="0.25">
      <c r="A45" s="2">
        <v>44918</v>
      </c>
      <c r="B45">
        <v>-8</v>
      </c>
      <c r="D45">
        <v>15.80349909375</v>
      </c>
      <c r="E45">
        <v>15.991689999999998</v>
      </c>
    </row>
    <row r="46" spans="1:5" x14ac:dyDescent="0.25">
      <c r="A46" s="2">
        <v>44919</v>
      </c>
      <c r="B46">
        <v>-7</v>
      </c>
      <c r="D46">
        <v>21.608531906249997</v>
      </c>
      <c r="E46">
        <v>6.0156950000000009</v>
      </c>
    </row>
    <row r="47" spans="1:5" x14ac:dyDescent="0.25">
      <c r="A47" s="2">
        <v>44920</v>
      </c>
      <c r="B47">
        <v>-6</v>
      </c>
      <c r="D47">
        <v>23.810468593750002</v>
      </c>
      <c r="E47">
        <v>13.336146250000001</v>
      </c>
    </row>
    <row r="48" spans="1:5" x14ac:dyDescent="0.25">
      <c r="A48" s="2">
        <v>44921</v>
      </c>
      <c r="B48">
        <v>-5</v>
      </c>
      <c r="D48">
        <v>16.537926249999998</v>
      </c>
      <c r="E48">
        <v>18.327301250000001</v>
      </c>
    </row>
    <row r="49" spans="1:5" x14ac:dyDescent="0.25">
      <c r="A49" s="2">
        <v>44922</v>
      </c>
      <c r="B49">
        <v>-4</v>
      </c>
      <c r="D49">
        <v>18.308038718749998</v>
      </c>
      <c r="E49">
        <v>10.92190375</v>
      </c>
    </row>
    <row r="50" spans="1:5" x14ac:dyDescent="0.25">
      <c r="A50" s="2">
        <v>44923</v>
      </c>
      <c r="B50">
        <v>-3</v>
      </c>
      <c r="D50">
        <v>20.11314053125</v>
      </c>
      <c r="E50">
        <v>9.3035700000000006</v>
      </c>
    </row>
    <row r="51" spans="1:5" x14ac:dyDescent="0.25">
      <c r="A51" s="2">
        <v>44924</v>
      </c>
      <c r="B51">
        <v>-2</v>
      </c>
      <c r="D51">
        <v>16.474264343750001</v>
      </c>
      <c r="E51">
        <v>5.4775149999999995</v>
      </c>
    </row>
    <row r="52" spans="1:5" x14ac:dyDescent="0.25">
      <c r="A52" s="2">
        <v>44925</v>
      </c>
      <c r="B52">
        <v>-1</v>
      </c>
      <c r="D52">
        <v>19.472012062499999</v>
      </c>
      <c r="E52">
        <v>22.002900000000004</v>
      </c>
    </row>
    <row r="53" spans="1:5" x14ac:dyDescent="0.25">
      <c r="A53" s="2">
        <v>44926</v>
      </c>
      <c r="B53">
        <v>0</v>
      </c>
      <c r="D53">
        <v>21.243234093749997</v>
      </c>
      <c r="E53">
        <v>14.219737499999997</v>
      </c>
    </row>
    <row r="54" spans="1:5" x14ac:dyDescent="0.25">
      <c r="A54" s="2">
        <v>44927</v>
      </c>
      <c r="B54">
        <v>1</v>
      </c>
      <c r="D54">
        <v>15.2826753125</v>
      </c>
      <c r="E54">
        <v>9.2637987499999994</v>
      </c>
    </row>
    <row r="55" spans="1:5" x14ac:dyDescent="0.25">
      <c r="A55" s="2">
        <v>44928</v>
      </c>
      <c r="B55">
        <v>2</v>
      </c>
      <c r="D55">
        <v>25.421651249999996</v>
      </c>
      <c r="E55">
        <v>7.6838862499999996</v>
      </c>
    </row>
    <row r="56" spans="1:5" x14ac:dyDescent="0.25">
      <c r="A56" s="2">
        <v>44929</v>
      </c>
      <c r="B56">
        <v>3</v>
      </c>
      <c r="D56">
        <v>32.306921875</v>
      </c>
      <c r="E56">
        <v>9.3891650000000002</v>
      </c>
    </row>
    <row r="57" spans="1:5" x14ac:dyDescent="0.25">
      <c r="A57" s="2">
        <v>44930</v>
      </c>
      <c r="B57">
        <v>4</v>
      </c>
      <c r="D57">
        <v>43.938225000000003</v>
      </c>
      <c r="E57">
        <v>9.2832237500000012</v>
      </c>
    </row>
    <row r="58" spans="1:5" x14ac:dyDescent="0.25">
      <c r="A58" s="2">
        <v>44931</v>
      </c>
      <c r="B58">
        <v>5</v>
      </c>
      <c r="D58">
        <v>23.280830999999999</v>
      </c>
      <c r="E58">
        <v>12.54471625</v>
      </c>
    </row>
    <row r="59" spans="1:5" x14ac:dyDescent="0.25">
      <c r="A59" s="2">
        <v>44932</v>
      </c>
      <c r="B59">
        <v>6</v>
      </c>
      <c r="D59">
        <v>26.311487500000002</v>
      </c>
      <c r="E59">
        <v>13.83667625</v>
      </c>
    </row>
    <row r="60" spans="1:5" x14ac:dyDescent="0.25">
      <c r="A60" s="2">
        <v>44933</v>
      </c>
      <c r="B60">
        <v>7</v>
      </c>
      <c r="D60">
        <v>28.379390624999999</v>
      </c>
      <c r="E60">
        <v>15.046283749999999</v>
      </c>
    </row>
    <row r="61" spans="1:5" x14ac:dyDescent="0.25">
      <c r="A61" s="2">
        <v>44934</v>
      </c>
      <c r="B61">
        <v>8</v>
      </c>
      <c r="D61">
        <v>29.229854374999999</v>
      </c>
      <c r="E61">
        <v>16.857037500000001</v>
      </c>
    </row>
    <row r="62" spans="1:5" x14ac:dyDescent="0.25">
      <c r="A62" s="2">
        <v>44935</v>
      </c>
      <c r="B62">
        <v>9</v>
      </c>
      <c r="D62">
        <v>35.909088750000002</v>
      </c>
      <c r="E62">
        <v>10.157582499999998</v>
      </c>
    </row>
    <row r="63" spans="1:5" x14ac:dyDescent="0.25">
      <c r="A63" s="2">
        <v>44936</v>
      </c>
      <c r="B63">
        <v>10</v>
      </c>
      <c r="D63">
        <v>21.027388125000002</v>
      </c>
      <c r="E63">
        <v>14.041807500000001</v>
      </c>
    </row>
    <row r="64" spans="1:5" x14ac:dyDescent="0.25">
      <c r="A64" s="2">
        <v>44937</v>
      </c>
      <c r="B64">
        <v>11</v>
      </c>
      <c r="D64">
        <v>26.269275</v>
      </c>
      <c r="E64">
        <v>13.599633749999999</v>
      </c>
    </row>
    <row r="65" spans="1:5" x14ac:dyDescent="0.25">
      <c r="A65" s="2">
        <v>44938</v>
      </c>
      <c r="B65">
        <v>12</v>
      </c>
      <c r="D65">
        <v>25.175774375</v>
      </c>
      <c r="E65">
        <v>12.487740000000001</v>
      </c>
    </row>
    <row r="66" spans="1:5" x14ac:dyDescent="0.25">
      <c r="A66" s="2">
        <v>44939</v>
      </c>
      <c r="B66">
        <v>13</v>
      </c>
      <c r="D66">
        <v>23.098250000000004</v>
      </c>
      <c r="E66">
        <v>17.384696249999998</v>
      </c>
    </row>
    <row r="67" spans="1:5" x14ac:dyDescent="0.25">
      <c r="A67" s="2">
        <v>44940</v>
      </c>
      <c r="B67">
        <v>14</v>
      </c>
      <c r="D67">
        <v>15.908691875000002</v>
      </c>
      <c r="E67">
        <v>14.479035</v>
      </c>
    </row>
    <row r="68" spans="1:5" x14ac:dyDescent="0.25">
      <c r="A68" s="2">
        <v>44941</v>
      </c>
      <c r="B68">
        <v>15</v>
      </c>
      <c r="D68">
        <v>17.853403749999998</v>
      </c>
      <c r="E68">
        <v>9.635121250000001</v>
      </c>
    </row>
    <row r="69" spans="1:5" x14ac:dyDescent="0.25">
      <c r="A69" s="2">
        <v>44942</v>
      </c>
      <c r="B69">
        <v>16</v>
      </c>
      <c r="D69">
        <v>26.065528749999999</v>
      </c>
      <c r="E69">
        <v>12.255508750000001</v>
      </c>
    </row>
    <row r="70" spans="1:5" x14ac:dyDescent="0.25">
      <c r="A70" s="2">
        <v>44943</v>
      </c>
      <c r="B70">
        <v>17</v>
      </c>
      <c r="D70">
        <v>26.443456249999997</v>
      </c>
      <c r="E70">
        <v>10.66511875</v>
      </c>
    </row>
    <row r="71" spans="1:5" x14ac:dyDescent="0.25">
      <c r="A71" s="2">
        <v>44944</v>
      </c>
      <c r="B71">
        <v>18</v>
      </c>
      <c r="D71">
        <v>32.124581249999999</v>
      </c>
      <c r="E71">
        <v>13.902876249999998</v>
      </c>
    </row>
    <row r="72" spans="1:5" x14ac:dyDescent="0.25">
      <c r="A72" s="2">
        <v>44945</v>
      </c>
      <c r="B72">
        <v>19</v>
      </c>
      <c r="D72">
        <v>26.150758656250005</v>
      </c>
      <c r="E72">
        <v>21.442724999999999</v>
      </c>
    </row>
    <row r="73" spans="1:5" x14ac:dyDescent="0.25">
      <c r="A73" s="2">
        <v>44946</v>
      </c>
      <c r="B73">
        <v>20</v>
      </c>
      <c r="D73">
        <v>28.439543749999999</v>
      </c>
      <c r="E73">
        <v>20.57151125</v>
      </c>
    </row>
    <row r="74" spans="1:5" x14ac:dyDescent="0.25">
      <c r="A74" s="2">
        <v>44947</v>
      </c>
      <c r="B74">
        <v>21</v>
      </c>
      <c r="D74">
        <v>28.759346666666666</v>
      </c>
      <c r="E74">
        <v>14.78365125</v>
      </c>
    </row>
    <row r="75" spans="1:5" x14ac:dyDescent="0.25">
      <c r="A75" s="2">
        <v>44948</v>
      </c>
      <c r="B75">
        <v>22</v>
      </c>
      <c r="D75">
        <v>18.12665625</v>
      </c>
      <c r="E75">
        <v>14.918047499999998</v>
      </c>
    </row>
    <row r="76" spans="1:5" x14ac:dyDescent="0.25">
      <c r="A76" s="2">
        <v>44949</v>
      </c>
      <c r="B76">
        <v>23</v>
      </c>
      <c r="D76">
        <v>32.076374999999999</v>
      </c>
      <c r="E76">
        <v>19.188292499999999</v>
      </c>
    </row>
    <row r="77" spans="1:5" x14ac:dyDescent="0.25">
      <c r="A77" s="2">
        <v>44950</v>
      </c>
      <c r="B77">
        <v>24</v>
      </c>
      <c r="D77">
        <v>25.261856249999997</v>
      </c>
      <c r="E77">
        <v>21.198487500000002</v>
      </c>
    </row>
    <row r="78" spans="1:5" x14ac:dyDescent="0.25">
      <c r="A78" s="2">
        <v>44951</v>
      </c>
      <c r="B78">
        <v>25</v>
      </c>
      <c r="D78">
        <v>28.790343750000005</v>
      </c>
      <c r="E78">
        <v>21.685085000000001</v>
      </c>
    </row>
    <row r="79" spans="1:5" x14ac:dyDescent="0.25">
      <c r="A79" s="2">
        <v>44952</v>
      </c>
      <c r="B79">
        <v>26</v>
      </c>
      <c r="D79">
        <v>31.665393750000003</v>
      </c>
      <c r="E79">
        <v>23.41179125</v>
      </c>
    </row>
    <row r="80" spans="1:5" x14ac:dyDescent="0.25">
      <c r="A80" s="2">
        <v>44953</v>
      </c>
      <c r="B80">
        <v>27</v>
      </c>
      <c r="D80">
        <v>29.817862499999997</v>
      </c>
      <c r="E80">
        <v>25.476478749999998</v>
      </c>
    </row>
    <row r="81" spans="1:5" x14ac:dyDescent="0.25">
      <c r="A81" s="2">
        <v>44954</v>
      </c>
      <c r="B81">
        <v>28</v>
      </c>
      <c r="D81">
        <v>28.977024999999998</v>
      </c>
      <c r="E81">
        <v>25.564212499999996</v>
      </c>
    </row>
    <row r="82" spans="1:5" x14ac:dyDescent="0.25">
      <c r="A82" s="2">
        <v>44955</v>
      </c>
      <c r="B82">
        <v>29</v>
      </c>
      <c r="D82">
        <v>31.190440208333335</v>
      </c>
      <c r="E82">
        <v>24.537782499999999</v>
      </c>
    </row>
    <row r="83" spans="1:5" x14ac:dyDescent="0.25">
      <c r="A83" s="2">
        <v>44956</v>
      </c>
      <c r="B83">
        <v>30</v>
      </c>
      <c r="D83">
        <v>36.13626697916667</v>
      </c>
      <c r="E83">
        <v>22.627310000000001</v>
      </c>
    </row>
    <row r="84" spans="1:5" x14ac:dyDescent="0.25">
      <c r="A84" s="2">
        <v>44957</v>
      </c>
      <c r="B84">
        <v>31</v>
      </c>
      <c r="D84">
        <v>28.122725510416664</v>
      </c>
      <c r="E84">
        <v>22.679375</v>
      </c>
    </row>
    <row r="85" spans="1:5" x14ac:dyDescent="0.25">
      <c r="A85" s="2">
        <v>44958</v>
      </c>
      <c r="B85">
        <v>32</v>
      </c>
      <c r="D85">
        <v>22.106427961458337</v>
      </c>
      <c r="E85">
        <v>22.380299999999998</v>
      </c>
    </row>
    <row r="86" spans="1:5" x14ac:dyDescent="0.25">
      <c r="A86" s="2">
        <v>44959</v>
      </c>
      <c r="B86">
        <v>33</v>
      </c>
      <c r="D86">
        <v>36.625319375000011</v>
      </c>
      <c r="E86">
        <v>20.539875000000002</v>
      </c>
    </row>
    <row r="87" spans="1:5" x14ac:dyDescent="0.25">
      <c r="A87" s="2">
        <v>44960</v>
      </c>
      <c r="B87">
        <v>34</v>
      </c>
      <c r="D87">
        <v>39.142456562500001</v>
      </c>
      <c r="E87">
        <v>20.449612500000001</v>
      </c>
    </row>
    <row r="88" spans="1:5" x14ac:dyDescent="0.25">
      <c r="A88" s="2">
        <v>44961</v>
      </c>
      <c r="B88">
        <v>35</v>
      </c>
      <c r="D88">
        <v>39.63539302083332</v>
      </c>
      <c r="E88">
        <v>20.596019999999999</v>
      </c>
    </row>
    <row r="89" spans="1:5" x14ac:dyDescent="0.25">
      <c r="A89" s="2">
        <v>44962</v>
      </c>
      <c r="B89">
        <v>36</v>
      </c>
      <c r="D89">
        <v>29.562236249999998</v>
      </c>
      <c r="E89">
        <v>20.852399999999999</v>
      </c>
    </row>
    <row r="90" spans="1:5" x14ac:dyDescent="0.25">
      <c r="A90" s="2">
        <v>44963</v>
      </c>
      <c r="B90">
        <v>37</v>
      </c>
      <c r="D90">
        <v>35.388812499999972</v>
      </c>
      <c r="E90">
        <v>18.790287500000002</v>
      </c>
    </row>
    <row r="91" spans="1:5" x14ac:dyDescent="0.25">
      <c r="A91" s="2">
        <v>44964</v>
      </c>
      <c r="B91">
        <v>38</v>
      </c>
      <c r="D91">
        <v>35.037537958333331</v>
      </c>
      <c r="E91">
        <v>18.419721250000002</v>
      </c>
    </row>
    <row r="92" spans="1:5" x14ac:dyDescent="0.25">
      <c r="A92" s="2">
        <v>44965</v>
      </c>
      <c r="B92">
        <v>39</v>
      </c>
      <c r="D92">
        <v>32.765714583333335</v>
      </c>
      <c r="E92">
        <v>20.662473749999997</v>
      </c>
    </row>
    <row r="93" spans="1:5" x14ac:dyDescent="0.25">
      <c r="A93" s="2">
        <v>44966</v>
      </c>
      <c r="B93">
        <v>40</v>
      </c>
      <c r="D93">
        <v>32.498591354166678</v>
      </c>
      <c r="E93">
        <v>25.31955</v>
      </c>
    </row>
    <row r="94" spans="1:5" x14ac:dyDescent="0.25">
      <c r="A94" s="2">
        <v>44967</v>
      </c>
      <c r="B94">
        <v>41</v>
      </c>
      <c r="D94">
        <v>32.864543749999996</v>
      </c>
      <c r="E94">
        <v>23.86475875</v>
      </c>
    </row>
    <row r="95" spans="1:5" x14ac:dyDescent="0.25">
      <c r="A95" s="2">
        <v>44968</v>
      </c>
      <c r="B95">
        <v>42</v>
      </c>
      <c r="D95">
        <v>17.707971874999991</v>
      </c>
      <c r="E95">
        <v>29.5118425</v>
      </c>
    </row>
    <row r="96" spans="1:5" x14ac:dyDescent="0.25">
      <c r="A96" s="2">
        <v>44969</v>
      </c>
      <c r="B96">
        <v>43</v>
      </c>
      <c r="D96">
        <v>39.891925238095226</v>
      </c>
      <c r="E96">
        <v>30.855142499999999</v>
      </c>
    </row>
    <row r="97" spans="1:5" x14ac:dyDescent="0.25">
      <c r="A97" s="2">
        <v>44970</v>
      </c>
      <c r="B97">
        <v>44</v>
      </c>
      <c r="D97">
        <v>37.866615208333357</v>
      </c>
      <c r="E97">
        <v>28.413137499999998</v>
      </c>
    </row>
    <row r="98" spans="1:5" x14ac:dyDescent="0.25">
      <c r="A98" s="2">
        <v>44971</v>
      </c>
      <c r="B98">
        <v>45</v>
      </c>
      <c r="D98">
        <v>32.720862965624988</v>
      </c>
      <c r="E98">
        <v>12.5754625</v>
      </c>
    </row>
    <row r="99" spans="1:5" x14ac:dyDescent="0.25">
      <c r="A99" s="2">
        <v>44972</v>
      </c>
      <c r="B99">
        <v>46</v>
      </c>
      <c r="D99">
        <v>28.003923749999998</v>
      </c>
      <c r="E99">
        <v>24.3453625</v>
      </c>
    </row>
    <row r="100" spans="1:5" x14ac:dyDescent="0.25">
      <c r="A100" s="2">
        <v>44973</v>
      </c>
      <c r="B100">
        <v>47</v>
      </c>
      <c r="D100">
        <v>36.050769479166675</v>
      </c>
      <c r="E100">
        <v>26.642299999999999</v>
      </c>
    </row>
    <row r="101" spans="1:5" x14ac:dyDescent="0.25">
      <c r="A101" s="2">
        <v>44974</v>
      </c>
      <c r="B101">
        <v>48</v>
      </c>
      <c r="D101">
        <v>35.997727187500004</v>
      </c>
      <c r="E101">
        <v>24.849924999999999</v>
      </c>
    </row>
    <row r="102" spans="1:5" x14ac:dyDescent="0.25">
      <c r="A102" s="2">
        <v>44975</v>
      </c>
      <c r="B102">
        <v>49</v>
      </c>
      <c r="D102">
        <v>36.568900624999984</v>
      </c>
      <c r="E102">
        <v>20.758912500000001</v>
      </c>
    </row>
    <row r="103" spans="1:5" x14ac:dyDescent="0.25">
      <c r="A103" s="2">
        <v>44976</v>
      </c>
      <c r="B103">
        <v>50</v>
      </c>
      <c r="D103">
        <v>37.880298854166675</v>
      </c>
      <c r="E103">
        <v>18.26789625</v>
      </c>
    </row>
    <row r="104" spans="1:5" x14ac:dyDescent="0.25">
      <c r="A104" s="2">
        <v>44977</v>
      </c>
      <c r="B104">
        <v>51</v>
      </c>
      <c r="D104">
        <v>40.48037906250002</v>
      </c>
      <c r="E104">
        <v>22.638549999999999</v>
      </c>
    </row>
    <row r="105" spans="1:5" x14ac:dyDescent="0.25">
      <c r="A105" s="2">
        <v>44978</v>
      </c>
      <c r="B105">
        <v>52</v>
      </c>
      <c r="D105">
        <v>42.455584999999985</v>
      </c>
      <c r="E105">
        <v>19.877818749999999</v>
      </c>
    </row>
    <row r="106" spans="1:5" x14ac:dyDescent="0.25">
      <c r="A106" s="2">
        <v>44979</v>
      </c>
      <c r="B106">
        <v>53</v>
      </c>
      <c r="D106">
        <v>41.668638958333318</v>
      </c>
      <c r="E106">
        <v>27.2228125</v>
      </c>
    </row>
    <row r="107" spans="1:5" x14ac:dyDescent="0.25">
      <c r="A107" s="2">
        <v>44980</v>
      </c>
      <c r="B107">
        <v>54</v>
      </c>
      <c r="D107">
        <v>39.781781875000007</v>
      </c>
      <c r="E107">
        <v>19.176224999999999</v>
      </c>
    </row>
    <row r="108" spans="1:5" x14ac:dyDescent="0.25">
      <c r="A108" s="2">
        <v>44981</v>
      </c>
      <c r="B108">
        <v>55</v>
      </c>
      <c r="D108">
        <v>40.811117499999995</v>
      </c>
      <c r="E108">
        <v>21.821963749999998</v>
      </c>
    </row>
    <row r="109" spans="1:5" x14ac:dyDescent="0.25">
      <c r="A109" s="2">
        <v>44982</v>
      </c>
      <c r="B109">
        <v>56</v>
      </c>
      <c r="D109">
        <v>30.611011249999994</v>
      </c>
      <c r="E109">
        <v>20.896749999999997</v>
      </c>
    </row>
    <row r="110" spans="1:5" x14ac:dyDescent="0.25">
      <c r="A110" s="2">
        <v>44983</v>
      </c>
      <c r="B110">
        <v>57</v>
      </c>
      <c r="D110">
        <v>36.796073749999991</v>
      </c>
      <c r="E110">
        <v>16.5578875</v>
      </c>
    </row>
    <row r="111" spans="1:5" x14ac:dyDescent="0.25">
      <c r="A111" s="2">
        <v>44984</v>
      </c>
      <c r="B111">
        <v>58</v>
      </c>
      <c r="D111">
        <v>36.929201249999998</v>
      </c>
      <c r="E111">
        <v>13.713150000000001</v>
      </c>
    </row>
    <row r="112" spans="1:5" x14ac:dyDescent="0.25">
      <c r="A112" s="2">
        <v>44985</v>
      </c>
      <c r="B112">
        <v>59</v>
      </c>
      <c r="D112">
        <v>34.351745312500007</v>
      </c>
      <c r="E112">
        <v>14.4429175</v>
      </c>
    </row>
    <row r="113" spans="1:5" x14ac:dyDescent="0.25">
      <c r="A113" s="2">
        <v>44986</v>
      </c>
      <c r="B113">
        <v>60</v>
      </c>
      <c r="C113">
        <v>33.740682870370335</v>
      </c>
      <c r="D113">
        <v>28.761321801470579</v>
      </c>
      <c r="E113">
        <v>11.428211249999999</v>
      </c>
    </row>
    <row r="114" spans="1:5" x14ac:dyDescent="0.25">
      <c r="A114" s="2">
        <v>44987</v>
      </c>
      <c r="B114">
        <v>61</v>
      </c>
      <c r="C114">
        <v>31.079027777777753</v>
      </c>
      <c r="D114">
        <v>41.649471875000003</v>
      </c>
      <c r="E114">
        <v>23.102</v>
      </c>
    </row>
    <row r="115" spans="1:5" x14ac:dyDescent="0.25">
      <c r="A115" s="2">
        <v>44988</v>
      </c>
      <c r="B115">
        <v>62</v>
      </c>
      <c r="C115">
        <v>32.329282407407369</v>
      </c>
      <c r="D115">
        <v>44.295807638888888</v>
      </c>
      <c r="E115">
        <v>21.400250000000003</v>
      </c>
    </row>
    <row r="116" spans="1:5" x14ac:dyDescent="0.25">
      <c r="A116" s="2">
        <v>44989</v>
      </c>
      <c r="B116">
        <v>63</v>
      </c>
      <c r="C116">
        <v>27.520879629629615</v>
      </c>
      <c r="D116">
        <v>51.737767499999997</v>
      </c>
      <c r="E116">
        <v>25.646737500000004</v>
      </c>
    </row>
    <row r="117" spans="1:5" x14ac:dyDescent="0.25">
      <c r="A117" s="2">
        <v>44990</v>
      </c>
      <c r="B117">
        <v>64</v>
      </c>
      <c r="C117">
        <v>30.772951388888867</v>
      </c>
      <c r="D117">
        <v>30.131446875000005</v>
      </c>
      <c r="E117">
        <v>20.717562500000003</v>
      </c>
    </row>
    <row r="118" spans="1:5" x14ac:dyDescent="0.25">
      <c r="A118" s="2">
        <v>44991</v>
      </c>
      <c r="B118">
        <v>65</v>
      </c>
      <c r="C118">
        <v>28.052164351851832</v>
      </c>
      <c r="D118">
        <v>46.517028124999996</v>
      </c>
      <c r="E118">
        <v>20.393699999999999</v>
      </c>
    </row>
    <row r="119" spans="1:5" x14ac:dyDescent="0.25">
      <c r="A119" s="2">
        <v>44992</v>
      </c>
      <c r="B119">
        <v>66</v>
      </c>
      <c r="C119">
        <v>29.441967592592572</v>
      </c>
      <c r="D119">
        <v>45.333546874999996</v>
      </c>
      <c r="E119">
        <v>20.55942125</v>
      </c>
    </row>
    <row r="120" spans="1:5" x14ac:dyDescent="0.25">
      <c r="A120" s="2">
        <v>44993</v>
      </c>
      <c r="B120">
        <v>67</v>
      </c>
      <c r="C120">
        <v>20.391458333333318</v>
      </c>
      <c r="D120">
        <v>50.722493749999998</v>
      </c>
      <c r="E120">
        <v>17.68295625</v>
      </c>
    </row>
    <row r="121" spans="1:5" x14ac:dyDescent="0.25">
      <c r="A121" s="2">
        <v>44994</v>
      </c>
      <c r="B121">
        <v>68</v>
      </c>
      <c r="C121">
        <v>38.489305555555532</v>
      </c>
      <c r="D121">
        <v>68.547950000000014</v>
      </c>
      <c r="E121">
        <v>14.021700000000001</v>
      </c>
    </row>
    <row r="122" spans="1:5" x14ac:dyDescent="0.25">
      <c r="A122" s="2">
        <v>44995</v>
      </c>
      <c r="B122">
        <v>69</v>
      </c>
      <c r="C122">
        <v>38.71242129629627</v>
      </c>
      <c r="D122">
        <v>61.227596875000003</v>
      </c>
      <c r="E122">
        <v>17.40064125</v>
      </c>
    </row>
    <row r="123" spans="1:5" x14ac:dyDescent="0.25">
      <c r="A123" s="2">
        <v>44996</v>
      </c>
      <c r="B123">
        <v>70</v>
      </c>
      <c r="C123">
        <v>36.517097222222198</v>
      </c>
      <c r="D123">
        <v>59.058944583333336</v>
      </c>
      <c r="E123">
        <v>25.422499999999996</v>
      </c>
    </row>
    <row r="124" spans="1:5" x14ac:dyDescent="0.25">
      <c r="A124" s="2">
        <v>44997</v>
      </c>
      <c r="B124">
        <v>71</v>
      </c>
      <c r="C124">
        <v>26.355793981481469</v>
      </c>
      <c r="D124">
        <v>57.169262500000002</v>
      </c>
      <c r="E124">
        <v>21.204101250000001</v>
      </c>
    </row>
    <row r="125" spans="1:5" x14ac:dyDescent="0.25">
      <c r="A125" s="2">
        <v>44998</v>
      </c>
      <c r="B125">
        <v>72</v>
      </c>
      <c r="C125">
        <v>29.679826388888859</v>
      </c>
      <c r="D125">
        <v>54.864698437499996</v>
      </c>
      <c r="E125">
        <v>26.274937500000004</v>
      </c>
    </row>
    <row r="126" spans="1:5" x14ac:dyDescent="0.25">
      <c r="A126" s="2">
        <v>44999</v>
      </c>
      <c r="B126">
        <v>73</v>
      </c>
      <c r="C126">
        <v>31.261174768518487</v>
      </c>
      <c r="D126">
        <v>48.989446874999999</v>
      </c>
      <c r="E126">
        <v>24.849887500000001</v>
      </c>
    </row>
    <row r="127" spans="1:5" x14ac:dyDescent="0.25">
      <c r="A127" s="2">
        <v>45000</v>
      </c>
      <c r="B127">
        <v>74</v>
      </c>
      <c r="C127">
        <v>32.427289351851833</v>
      </c>
      <c r="D127">
        <v>45.258634375</v>
      </c>
      <c r="E127">
        <v>27.290449999999996</v>
      </c>
    </row>
    <row r="128" spans="1:5" x14ac:dyDescent="0.25">
      <c r="A128" s="2">
        <v>45001</v>
      </c>
      <c r="B128">
        <v>75</v>
      </c>
      <c r="C128">
        <v>37.458425925925908</v>
      </c>
      <c r="D128">
        <v>56.184696875</v>
      </c>
      <c r="E128">
        <v>26.985899999999997</v>
      </c>
    </row>
    <row r="129" spans="1:5" x14ac:dyDescent="0.25">
      <c r="A129" s="2">
        <v>45002</v>
      </c>
      <c r="B129">
        <v>76</v>
      </c>
      <c r="C129">
        <v>35.739502314814786</v>
      </c>
      <c r="D129">
        <v>36.543973750000006</v>
      </c>
      <c r="E129">
        <v>18.881812499999999</v>
      </c>
    </row>
    <row r="130" spans="1:5" x14ac:dyDescent="0.25">
      <c r="A130" s="2">
        <v>45003</v>
      </c>
      <c r="B130">
        <v>77</v>
      </c>
      <c r="C130">
        <v>28.984662037037012</v>
      </c>
      <c r="D130">
        <v>33.771040624999998</v>
      </c>
      <c r="E130">
        <v>25.224974999999997</v>
      </c>
    </row>
    <row r="131" spans="1:5" x14ac:dyDescent="0.25">
      <c r="A131" s="2">
        <v>45004</v>
      </c>
      <c r="B131">
        <v>78</v>
      </c>
      <c r="C131">
        <v>29.683622685185156</v>
      </c>
      <c r="D131">
        <v>34.487359375000004</v>
      </c>
      <c r="E131">
        <v>23.17621625</v>
      </c>
    </row>
    <row r="132" spans="1:5" x14ac:dyDescent="0.25">
      <c r="A132" s="2">
        <v>45005</v>
      </c>
      <c r="B132">
        <v>79</v>
      </c>
      <c r="C132">
        <v>36.657592592592557</v>
      </c>
      <c r="D132">
        <v>34.615712500000001</v>
      </c>
      <c r="E132">
        <v>27.456799999999998</v>
      </c>
    </row>
    <row r="133" spans="1:5" x14ac:dyDescent="0.25">
      <c r="A133" s="2">
        <v>45006</v>
      </c>
      <c r="B133">
        <v>80</v>
      </c>
      <c r="C133">
        <v>23.626990740740723</v>
      </c>
      <c r="D133">
        <v>36.692224999999993</v>
      </c>
      <c r="E133">
        <v>21.827412500000001</v>
      </c>
    </row>
    <row r="134" spans="1:5" x14ac:dyDescent="0.25">
      <c r="A134" s="2">
        <v>45007</v>
      </c>
      <c r="B134">
        <v>81</v>
      </c>
      <c r="C134">
        <v>23.186587962962943</v>
      </c>
      <c r="D134">
        <v>53.376121874999995</v>
      </c>
      <c r="E134">
        <v>26.842637500000002</v>
      </c>
    </row>
    <row r="135" spans="1:5" x14ac:dyDescent="0.25">
      <c r="A135" s="2">
        <v>45008</v>
      </c>
      <c r="B135">
        <v>82</v>
      </c>
      <c r="C135">
        <v>33.810300925925901</v>
      </c>
      <c r="D135">
        <v>59.083693750000002</v>
      </c>
      <c r="E135">
        <v>23.584650000000003</v>
      </c>
    </row>
    <row r="136" spans="1:5" x14ac:dyDescent="0.25">
      <c r="A136" s="2">
        <v>45009</v>
      </c>
      <c r="B136">
        <v>83</v>
      </c>
      <c r="C136">
        <v>37.992546296296275</v>
      </c>
      <c r="D136">
        <v>59.892568749999995</v>
      </c>
      <c r="E136">
        <v>22.331612499999999</v>
      </c>
    </row>
    <row r="137" spans="1:5" x14ac:dyDescent="0.25">
      <c r="A137" s="2">
        <v>45010</v>
      </c>
      <c r="B137">
        <v>84</v>
      </c>
      <c r="C137">
        <v>41.30687499999997</v>
      </c>
      <c r="D137">
        <v>46.376334374999999</v>
      </c>
      <c r="E137">
        <v>29.542950000000001</v>
      </c>
    </row>
    <row r="138" spans="1:5" x14ac:dyDescent="0.25">
      <c r="A138" s="2">
        <v>45011</v>
      </c>
      <c r="B138">
        <v>85</v>
      </c>
      <c r="C138">
        <v>37.256319444444422</v>
      </c>
      <c r="D138">
        <v>64.835156250000011</v>
      </c>
      <c r="E138">
        <v>39.374837500000005</v>
      </c>
    </row>
    <row r="139" spans="1:5" x14ac:dyDescent="0.25">
      <c r="A139" s="2">
        <v>45012</v>
      </c>
      <c r="B139">
        <v>86</v>
      </c>
      <c r="C139">
        <v>41.392451388888865</v>
      </c>
      <c r="D139">
        <v>46.842312500000006</v>
      </c>
      <c r="E139">
        <v>27.478787499999999</v>
      </c>
    </row>
    <row r="140" spans="1:5" x14ac:dyDescent="0.25">
      <c r="A140" s="2">
        <v>45013</v>
      </c>
      <c r="B140">
        <v>87</v>
      </c>
      <c r="C140">
        <v>44.121805555555532</v>
      </c>
      <c r="D140">
        <v>52.473115625000005</v>
      </c>
      <c r="E140">
        <v>25.885674999999999</v>
      </c>
    </row>
    <row r="141" spans="1:5" x14ac:dyDescent="0.25">
      <c r="A141" s="2">
        <v>45014</v>
      </c>
      <c r="B141">
        <v>88</v>
      </c>
      <c r="C141">
        <v>38.713715277777744</v>
      </c>
      <c r="D141">
        <v>68.879671875000014</v>
      </c>
      <c r="E141">
        <v>20.929375</v>
      </c>
    </row>
    <row r="142" spans="1:5" x14ac:dyDescent="0.25">
      <c r="A142" s="2">
        <v>45015</v>
      </c>
      <c r="B142">
        <v>89</v>
      </c>
      <c r="C142">
        <v>31.986828703703679</v>
      </c>
      <c r="D142">
        <v>60.439362500000001</v>
      </c>
      <c r="E142">
        <v>20.952412499999998</v>
      </c>
    </row>
    <row r="143" spans="1:5" x14ac:dyDescent="0.25">
      <c r="A143" s="2">
        <v>45016</v>
      </c>
      <c r="B143">
        <v>90</v>
      </c>
      <c r="C143">
        <v>37.637577546296271</v>
      </c>
      <c r="D143">
        <v>47.869181250000004</v>
      </c>
      <c r="E143">
        <v>24.731475</v>
      </c>
    </row>
    <row r="144" spans="1:5" x14ac:dyDescent="0.25">
      <c r="A144" s="2">
        <v>45017</v>
      </c>
      <c r="B144">
        <v>91</v>
      </c>
      <c r="C144">
        <v>37.736874999999976</v>
      </c>
      <c r="D144">
        <v>49.209503124999998</v>
      </c>
      <c r="E144">
        <v>28.210574999999999</v>
      </c>
    </row>
    <row r="145" spans="1:5" x14ac:dyDescent="0.25">
      <c r="A145" s="2">
        <v>45018</v>
      </c>
      <c r="B145">
        <v>92</v>
      </c>
      <c r="C145">
        <v>40.455648148148121</v>
      </c>
      <c r="D145">
        <v>53.741653125000006</v>
      </c>
      <c r="E145">
        <v>27.327262499999996</v>
      </c>
    </row>
    <row r="146" spans="1:5" x14ac:dyDescent="0.25">
      <c r="A146" s="2">
        <v>45019</v>
      </c>
      <c r="B146">
        <v>93</v>
      </c>
      <c r="C146">
        <v>41.971944444444425</v>
      </c>
      <c r="D146">
        <v>56.814415625000009</v>
      </c>
      <c r="E146">
        <v>22.248692500000001</v>
      </c>
    </row>
    <row r="147" spans="1:5" x14ac:dyDescent="0.25">
      <c r="A147" s="2">
        <v>45020</v>
      </c>
      <c r="B147">
        <v>94</v>
      </c>
      <c r="C147">
        <v>47.353587962962933</v>
      </c>
      <c r="D147">
        <v>61.538359375000006</v>
      </c>
      <c r="E147">
        <v>22.320174999999999</v>
      </c>
    </row>
    <row r="148" spans="1:5" x14ac:dyDescent="0.25">
      <c r="A148" s="2">
        <v>45021</v>
      </c>
      <c r="B148">
        <v>95</v>
      </c>
      <c r="C148">
        <v>37.511615740740716</v>
      </c>
      <c r="D148">
        <v>69.64141875</v>
      </c>
      <c r="E148">
        <v>26.994</v>
      </c>
    </row>
    <row r="149" spans="1:5" x14ac:dyDescent="0.25">
      <c r="A149" s="2">
        <v>45022</v>
      </c>
      <c r="B149">
        <v>96</v>
      </c>
      <c r="C149">
        <v>40.384710648148122</v>
      </c>
      <c r="D149">
        <v>74.69625000000002</v>
      </c>
      <c r="E149">
        <v>24.980762500000001</v>
      </c>
    </row>
    <row r="150" spans="1:5" x14ac:dyDescent="0.25">
      <c r="A150" s="2">
        <v>45023</v>
      </c>
      <c r="B150">
        <v>97</v>
      </c>
      <c r="C150">
        <v>49.550199074074051</v>
      </c>
      <c r="D150">
        <v>58.346924999999992</v>
      </c>
      <c r="E150">
        <v>29.579862500000001</v>
      </c>
    </row>
    <row r="151" spans="1:5" x14ac:dyDescent="0.25">
      <c r="A151" s="2">
        <v>45024</v>
      </c>
      <c r="B151">
        <v>98</v>
      </c>
      <c r="C151">
        <v>42.687268518518501</v>
      </c>
      <c r="D151">
        <v>98.241293749999997</v>
      </c>
      <c r="E151">
        <v>27.985900000000001</v>
      </c>
    </row>
    <row r="152" spans="1:5" x14ac:dyDescent="0.25">
      <c r="A152" s="2">
        <v>45025</v>
      </c>
      <c r="B152">
        <v>99</v>
      </c>
      <c r="C152">
        <v>49.164351851851826</v>
      </c>
      <c r="D152">
        <v>83.953643749999998</v>
      </c>
      <c r="E152">
        <v>28.614212500000004</v>
      </c>
    </row>
    <row r="153" spans="1:5" x14ac:dyDescent="0.25">
      <c r="A153" s="2">
        <v>45026</v>
      </c>
      <c r="B153">
        <v>100</v>
      </c>
      <c r="C153">
        <v>49.690604166666638</v>
      </c>
      <c r="D153">
        <v>76.203990625000003</v>
      </c>
      <c r="E153">
        <v>19.406604999999999</v>
      </c>
    </row>
    <row r="154" spans="1:5" x14ac:dyDescent="0.25">
      <c r="A154" s="2">
        <v>45027</v>
      </c>
      <c r="B154">
        <v>101</v>
      </c>
      <c r="C154">
        <v>41.291655092592563</v>
      </c>
      <c r="D154">
        <v>58.886862499999999</v>
      </c>
      <c r="E154">
        <v>32.056574999999995</v>
      </c>
    </row>
    <row r="155" spans="1:5" x14ac:dyDescent="0.25">
      <c r="A155" s="2">
        <v>45028</v>
      </c>
      <c r="B155">
        <v>102</v>
      </c>
      <c r="C155">
        <v>35.590127314814787</v>
      </c>
      <c r="D155">
        <v>66.801334374999996</v>
      </c>
      <c r="E155">
        <v>26.566675</v>
      </c>
    </row>
    <row r="156" spans="1:5" x14ac:dyDescent="0.25">
      <c r="A156" s="2">
        <v>45029</v>
      </c>
      <c r="B156">
        <v>103</v>
      </c>
      <c r="C156">
        <v>29.415166666666639</v>
      </c>
      <c r="D156">
        <v>37.456249999999997</v>
      </c>
      <c r="E156">
        <v>29.7708625</v>
      </c>
    </row>
    <row r="157" spans="1:5" x14ac:dyDescent="0.25">
      <c r="A157" s="2">
        <v>45030</v>
      </c>
      <c r="B157">
        <v>104</v>
      </c>
      <c r="C157">
        <v>36.786100694444407</v>
      </c>
      <c r="D157">
        <v>50.980403125000002</v>
      </c>
      <c r="E157">
        <v>24.965887500000001</v>
      </c>
    </row>
    <row r="158" spans="1:5" x14ac:dyDescent="0.25">
      <c r="A158" s="2">
        <v>45031</v>
      </c>
      <c r="B158">
        <v>105</v>
      </c>
      <c r="C158">
        <v>35.720819444444416</v>
      </c>
      <c r="D158">
        <v>55.301437499999999</v>
      </c>
      <c r="E158">
        <v>36.380400000000002</v>
      </c>
    </row>
    <row r="159" spans="1:5" x14ac:dyDescent="0.25">
      <c r="A159" s="2">
        <v>45032</v>
      </c>
      <c r="B159">
        <v>106</v>
      </c>
      <c r="C159">
        <v>39.063055555555536</v>
      </c>
      <c r="D159">
        <v>69.036309375000002</v>
      </c>
      <c r="E159">
        <v>31.791812500000002</v>
      </c>
    </row>
    <row r="160" spans="1:5" x14ac:dyDescent="0.25">
      <c r="A160" s="2">
        <v>45033</v>
      </c>
      <c r="B160">
        <v>107</v>
      </c>
      <c r="C160">
        <v>41.015138888888856</v>
      </c>
      <c r="D160">
        <v>70.061131250000003</v>
      </c>
      <c r="E160">
        <v>23.309687500000003</v>
      </c>
    </row>
    <row r="161" spans="1:5" x14ac:dyDescent="0.25">
      <c r="A161" s="2">
        <v>45034</v>
      </c>
      <c r="B161">
        <v>108</v>
      </c>
      <c r="C161">
        <v>49.517291666666644</v>
      </c>
      <c r="D161">
        <v>82.661215624999983</v>
      </c>
      <c r="E161">
        <v>37.293312499999999</v>
      </c>
    </row>
    <row r="162" spans="1:5" x14ac:dyDescent="0.25">
      <c r="A162" s="2">
        <v>45035</v>
      </c>
      <c r="B162">
        <v>109</v>
      </c>
      <c r="C162">
        <v>32.386319444444418</v>
      </c>
      <c r="D162">
        <v>93.283109375000009</v>
      </c>
      <c r="E162">
        <v>27.411462500000003</v>
      </c>
    </row>
    <row r="163" spans="1:5" x14ac:dyDescent="0.25">
      <c r="A163" s="2">
        <v>45036</v>
      </c>
      <c r="B163">
        <v>110</v>
      </c>
      <c r="C163">
        <v>37.25413194444441</v>
      </c>
      <c r="D163">
        <v>71.488637499999996</v>
      </c>
      <c r="E163">
        <v>33.003250000000001</v>
      </c>
    </row>
    <row r="164" spans="1:5" x14ac:dyDescent="0.25">
      <c r="A164" s="2">
        <v>45037</v>
      </c>
      <c r="B164">
        <v>111</v>
      </c>
      <c r="C164">
        <v>35.499895833333305</v>
      </c>
      <c r="D164">
        <v>62.059265624999995</v>
      </c>
      <c r="E164">
        <v>28.131812499999999</v>
      </c>
    </row>
    <row r="165" spans="1:5" x14ac:dyDescent="0.25">
      <c r="A165" s="2">
        <v>45038</v>
      </c>
      <c r="B165">
        <v>112</v>
      </c>
      <c r="C165">
        <v>39.749895833333305</v>
      </c>
      <c r="D165">
        <v>53.094303124999996</v>
      </c>
      <c r="E165">
        <v>26.858737500000004</v>
      </c>
    </row>
    <row r="166" spans="1:5" x14ac:dyDescent="0.25">
      <c r="A166" s="2">
        <v>45039</v>
      </c>
      <c r="B166">
        <v>113</v>
      </c>
      <c r="C166">
        <v>44.728680555555535</v>
      </c>
      <c r="D166">
        <v>70.948968750000006</v>
      </c>
      <c r="E166">
        <v>27.527899999999999</v>
      </c>
    </row>
    <row r="167" spans="1:5" x14ac:dyDescent="0.25">
      <c r="A167" s="2">
        <v>45040</v>
      </c>
      <c r="B167">
        <v>114</v>
      </c>
      <c r="C167">
        <v>40.686701388888856</v>
      </c>
      <c r="D167">
        <v>74.036246874999989</v>
      </c>
      <c r="E167">
        <v>27.472700000000003</v>
      </c>
    </row>
    <row r="168" spans="1:5" x14ac:dyDescent="0.25">
      <c r="A168" s="2">
        <v>45041</v>
      </c>
      <c r="B168">
        <v>115</v>
      </c>
      <c r="C168">
        <v>50.351249999999972</v>
      </c>
      <c r="D168">
        <v>20.032577500000002</v>
      </c>
      <c r="E168">
        <v>30.33325</v>
      </c>
    </row>
    <row r="169" spans="1:5" x14ac:dyDescent="0.25">
      <c r="A169" s="2">
        <v>45042</v>
      </c>
      <c r="B169">
        <v>116</v>
      </c>
      <c r="C169">
        <v>52.137534722222192</v>
      </c>
      <c r="D169">
        <v>50.315878125000005</v>
      </c>
      <c r="E169">
        <v>27.145974999999996</v>
      </c>
    </row>
    <row r="170" spans="1:5" x14ac:dyDescent="0.25">
      <c r="A170" s="2">
        <v>45043</v>
      </c>
      <c r="B170">
        <v>117</v>
      </c>
      <c r="C170">
        <v>58.318402777777749</v>
      </c>
      <c r="D170">
        <v>45.9961921875</v>
      </c>
      <c r="E170">
        <v>25.075400000000002</v>
      </c>
    </row>
    <row r="171" spans="1:5" x14ac:dyDescent="0.25">
      <c r="A171" s="2">
        <v>45044</v>
      </c>
      <c r="B171">
        <v>118</v>
      </c>
      <c r="C171">
        <v>55.632048611111088</v>
      </c>
      <c r="D171">
        <v>61.715315625000002</v>
      </c>
      <c r="E171">
        <v>24.401595</v>
      </c>
    </row>
    <row r="172" spans="1:5" x14ac:dyDescent="0.25">
      <c r="A172" s="2">
        <v>45045</v>
      </c>
      <c r="B172">
        <v>119</v>
      </c>
      <c r="C172">
        <v>56.035034722222179</v>
      </c>
      <c r="D172">
        <v>60.194696875000005</v>
      </c>
      <c r="E172">
        <v>29.655012499999998</v>
      </c>
    </row>
    <row r="173" spans="1:5" x14ac:dyDescent="0.25">
      <c r="A173" s="2">
        <v>45046</v>
      </c>
      <c r="B173">
        <v>120</v>
      </c>
      <c r="C173">
        <v>37.294374999999974</v>
      </c>
      <c r="D173">
        <v>67.397043749999995</v>
      </c>
      <c r="E173">
        <v>44.882325000000002</v>
      </c>
    </row>
    <row r="174" spans="1:5" x14ac:dyDescent="0.25">
      <c r="A174" s="2">
        <v>45047</v>
      </c>
      <c r="B174">
        <v>121</v>
      </c>
      <c r="C174">
        <v>49.432597222222192</v>
      </c>
      <c r="D174">
        <v>67.444546875</v>
      </c>
      <c r="E174">
        <v>52.522175000000004</v>
      </c>
    </row>
    <row r="175" spans="1:5" x14ac:dyDescent="0.25">
      <c r="A175" s="2">
        <v>45048</v>
      </c>
      <c r="B175">
        <v>122</v>
      </c>
      <c r="C175">
        <v>44.723680555555518</v>
      </c>
      <c r="D175">
        <v>73.885184374999994</v>
      </c>
      <c r="E175">
        <v>63.195262500000005</v>
      </c>
    </row>
    <row r="176" spans="1:5" x14ac:dyDescent="0.25">
      <c r="A176" s="2">
        <v>45049</v>
      </c>
      <c r="B176">
        <v>123</v>
      </c>
      <c r="C176">
        <v>38.929392361111077</v>
      </c>
      <c r="D176">
        <v>85.855903124999998</v>
      </c>
      <c r="E176">
        <v>48.661037499999999</v>
      </c>
    </row>
    <row r="177" spans="1:5" x14ac:dyDescent="0.25">
      <c r="A177" s="2">
        <v>45050</v>
      </c>
      <c r="B177">
        <v>124</v>
      </c>
      <c r="C177">
        <v>40.570208333333312</v>
      </c>
      <c r="D177">
        <v>70.72508624999999</v>
      </c>
      <c r="E177">
        <v>32.602424999999997</v>
      </c>
    </row>
    <row r="178" spans="1:5" x14ac:dyDescent="0.25">
      <c r="A178" s="2">
        <v>45051</v>
      </c>
      <c r="B178">
        <v>125</v>
      </c>
      <c r="C178">
        <v>48.614583333333307</v>
      </c>
      <c r="D178">
        <v>92.062962499999998</v>
      </c>
      <c r="E178">
        <v>18.388649999999998</v>
      </c>
    </row>
    <row r="179" spans="1:5" x14ac:dyDescent="0.25">
      <c r="A179" s="2">
        <v>45052</v>
      </c>
      <c r="B179">
        <v>126</v>
      </c>
      <c r="C179">
        <v>60.812847222222189</v>
      </c>
      <c r="D179">
        <v>73.832324999999997</v>
      </c>
      <c r="E179">
        <v>30.475025000000002</v>
      </c>
    </row>
    <row r="180" spans="1:5" x14ac:dyDescent="0.25">
      <c r="A180" s="2">
        <v>45053</v>
      </c>
      <c r="B180">
        <v>127</v>
      </c>
      <c r="C180">
        <v>65.816597222222185</v>
      </c>
      <c r="D180">
        <v>56.804634375000006</v>
      </c>
      <c r="E180">
        <v>38.386324999999999</v>
      </c>
    </row>
    <row r="181" spans="1:5" x14ac:dyDescent="0.25">
      <c r="A181" s="2">
        <v>45054</v>
      </c>
      <c r="B181">
        <v>128</v>
      </c>
      <c r="C181">
        <v>60.448333333333323</v>
      </c>
      <c r="D181">
        <v>71.44337812500001</v>
      </c>
      <c r="E181">
        <v>32.274537500000001</v>
      </c>
    </row>
    <row r="182" spans="1:5" x14ac:dyDescent="0.25">
      <c r="A182" s="2">
        <v>45055</v>
      </c>
      <c r="B182">
        <v>129</v>
      </c>
      <c r="C182">
        <v>47.91059027777775</v>
      </c>
      <c r="D182">
        <v>80.587993749999995</v>
      </c>
      <c r="E182">
        <v>14.40957</v>
      </c>
    </row>
    <row r="183" spans="1:5" x14ac:dyDescent="0.25">
      <c r="A183" s="2">
        <v>45056</v>
      </c>
      <c r="B183">
        <v>130</v>
      </c>
      <c r="C183">
        <v>57.738854166666634</v>
      </c>
      <c r="D183">
        <v>61.216918749999998</v>
      </c>
      <c r="E183">
        <v>19.599129999999999</v>
      </c>
    </row>
    <row r="184" spans="1:5" x14ac:dyDescent="0.25">
      <c r="A184" s="2">
        <v>45057</v>
      </c>
      <c r="B184">
        <v>131</v>
      </c>
      <c r="C184">
        <v>65.11017361111108</v>
      </c>
      <c r="D184">
        <v>42.444737500000002</v>
      </c>
      <c r="E184">
        <v>26.710475000000002</v>
      </c>
    </row>
    <row r="185" spans="1:5" x14ac:dyDescent="0.25">
      <c r="A185" s="2">
        <v>45058</v>
      </c>
      <c r="B185">
        <v>132</v>
      </c>
      <c r="C185">
        <v>37.861631944444412</v>
      </c>
      <c r="D185">
        <v>43.45689999999999</v>
      </c>
      <c r="E185">
        <v>29.154924999999999</v>
      </c>
    </row>
    <row r="186" spans="1:5" x14ac:dyDescent="0.25">
      <c r="A186" s="2">
        <v>45059</v>
      </c>
      <c r="B186">
        <v>133</v>
      </c>
      <c r="C186">
        <v>52.699374999999975</v>
      </c>
      <c r="D186">
        <v>58.343634375000001</v>
      </c>
      <c r="E186">
        <v>30.419800000000002</v>
      </c>
    </row>
    <row r="187" spans="1:5" x14ac:dyDescent="0.25">
      <c r="A187" s="2">
        <v>45060</v>
      </c>
      <c r="B187">
        <v>134</v>
      </c>
      <c r="C187">
        <v>46.701493055555538</v>
      </c>
      <c r="D187">
        <v>72.500252500000016</v>
      </c>
      <c r="E187">
        <v>30.682212500000002</v>
      </c>
    </row>
    <row r="188" spans="1:5" x14ac:dyDescent="0.25">
      <c r="A188" s="2">
        <v>45061</v>
      </c>
      <c r="B188">
        <v>135</v>
      </c>
      <c r="C188">
        <v>52.509756944444426</v>
      </c>
      <c r="D188">
        <v>60.314809375000003</v>
      </c>
      <c r="E188">
        <v>43.743549999999999</v>
      </c>
    </row>
    <row r="189" spans="1:5" x14ac:dyDescent="0.25">
      <c r="A189" s="2">
        <v>45062</v>
      </c>
      <c r="B189">
        <v>136</v>
      </c>
      <c r="C189">
        <v>49.043368055555533</v>
      </c>
      <c r="D189">
        <v>65.973856250000011</v>
      </c>
      <c r="E189">
        <v>28.464525000000002</v>
      </c>
    </row>
    <row r="190" spans="1:5" x14ac:dyDescent="0.25">
      <c r="A190" s="2">
        <v>45063</v>
      </c>
      <c r="B190">
        <v>137</v>
      </c>
      <c r="C190">
        <v>62.091631944444423</v>
      </c>
      <c r="D190">
        <v>82.699253124999998</v>
      </c>
      <c r="E190">
        <v>20.683524999999999</v>
      </c>
    </row>
    <row r="191" spans="1:5" x14ac:dyDescent="0.25">
      <c r="A191" s="2">
        <v>45064</v>
      </c>
      <c r="B191">
        <v>138</v>
      </c>
      <c r="C191">
        <v>53.571840277777746</v>
      </c>
      <c r="D191">
        <v>101.55815312500002</v>
      </c>
      <c r="E191">
        <v>19.440212499999998</v>
      </c>
    </row>
    <row r="192" spans="1:5" x14ac:dyDescent="0.25">
      <c r="A192" s="2">
        <v>45065</v>
      </c>
      <c r="B192">
        <v>139</v>
      </c>
      <c r="C192">
        <v>71.741215277777755</v>
      </c>
      <c r="D192">
        <v>50.9988490625</v>
      </c>
      <c r="E192">
        <v>24.476712500000001</v>
      </c>
    </row>
    <row r="193" spans="1:5" x14ac:dyDescent="0.25">
      <c r="A193" s="2">
        <v>45066</v>
      </c>
      <c r="B193">
        <v>140</v>
      </c>
      <c r="C193">
        <v>67.763368055555489</v>
      </c>
      <c r="D193">
        <v>91.534374999999997</v>
      </c>
      <c r="E193">
        <v>30.391137499999999</v>
      </c>
    </row>
    <row r="194" spans="1:5" x14ac:dyDescent="0.25">
      <c r="A194" s="2">
        <v>45067</v>
      </c>
      <c r="B194">
        <v>141</v>
      </c>
      <c r="C194">
        <v>68.077847222222189</v>
      </c>
      <c r="D194">
        <v>102.29747500000001</v>
      </c>
      <c r="E194">
        <v>30.491825000000002</v>
      </c>
    </row>
    <row r="195" spans="1:5" x14ac:dyDescent="0.25">
      <c r="A195" s="2">
        <v>45068</v>
      </c>
      <c r="B195">
        <v>142</v>
      </c>
      <c r="C195">
        <v>84.83361111111104</v>
      </c>
      <c r="D195">
        <v>102.17723124999999</v>
      </c>
      <c r="E195">
        <v>42.347362500000003</v>
      </c>
    </row>
    <row r="196" spans="1:5" x14ac:dyDescent="0.25">
      <c r="A196" s="2">
        <v>45069</v>
      </c>
      <c r="B196">
        <v>143</v>
      </c>
      <c r="C196">
        <v>36.022767361111079</v>
      </c>
      <c r="D196">
        <v>82.505412500000006</v>
      </c>
      <c r="E196">
        <v>25.6277875</v>
      </c>
    </row>
    <row r="197" spans="1:5" x14ac:dyDescent="0.25">
      <c r="A197" s="2">
        <v>45070</v>
      </c>
      <c r="B197">
        <v>144</v>
      </c>
      <c r="C197">
        <v>53.246045138888853</v>
      </c>
      <c r="D197">
        <v>72.520190624999998</v>
      </c>
      <c r="E197">
        <v>23.125462500000001</v>
      </c>
    </row>
    <row r="198" spans="1:5" x14ac:dyDescent="0.25">
      <c r="A198" s="2">
        <v>45071</v>
      </c>
      <c r="B198">
        <v>145</v>
      </c>
      <c r="C198">
        <v>58.133260416666623</v>
      </c>
      <c r="D198">
        <v>97.141662499999995</v>
      </c>
      <c r="E198">
        <v>28.715937499999995</v>
      </c>
    </row>
    <row r="199" spans="1:5" x14ac:dyDescent="0.25">
      <c r="A199" s="2">
        <v>45072</v>
      </c>
      <c r="B199">
        <v>146</v>
      </c>
      <c r="C199">
        <v>89.566493055555497</v>
      </c>
      <c r="D199">
        <v>30.730312499999997</v>
      </c>
      <c r="E199">
        <v>18.687462500000002</v>
      </c>
    </row>
    <row r="200" spans="1:5" x14ac:dyDescent="0.25">
      <c r="A200" s="2">
        <v>45073</v>
      </c>
      <c r="B200">
        <v>147</v>
      </c>
      <c r="C200">
        <v>51.926743055555505</v>
      </c>
      <c r="D200">
        <v>94.014709374999995</v>
      </c>
      <c r="E200">
        <v>26.747587499999998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E09E7-FC12-4EDE-BD46-E84C3E75975D}">
  <dimension ref="A1:I162"/>
  <sheetViews>
    <sheetView tabSelected="1" workbookViewId="0">
      <selection activeCell="I1" sqref="I1"/>
    </sheetView>
  </sheetViews>
  <sheetFormatPr defaultColWidth="11.109375" defaultRowHeight="13.8" x14ac:dyDescent="0.25"/>
  <cols>
    <col min="1" max="1" width="11.21875" style="2" bestFit="1" customWidth="1"/>
    <col min="2" max="2" width="5.5546875" bestFit="1" customWidth="1"/>
    <col min="3" max="3" width="17.21875" bestFit="1" customWidth="1"/>
    <col min="4" max="4" width="16.77734375" bestFit="1" customWidth="1"/>
    <col min="5" max="8" width="12.77734375" bestFit="1" customWidth="1"/>
  </cols>
  <sheetData>
    <row r="1" spans="1:9" x14ac:dyDescent="0.25">
      <c r="A1" s="2" t="s">
        <v>4</v>
      </c>
      <c r="B1" t="s">
        <v>26</v>
      </c>
      <c r="C1" t="s">
        <v>40</v>
      </c>
      <c r="D1" t="s">
        <v>39</v>
      </c>
      <c r="E1" t="s">
        <v>38</v>
      </c>
      <c r="F1" t="s">
        <v>37</v>
      </c>
      <c r="G1" t="s">
        <v>36</v>
      </c>
      <c r="H1" t="s">
        <v>42</v>
      </c>
      <c r="I1" t="s">
        <v>41</v>
      </c>
    </row>
    <row r="2" spans="1:9" x14ac:dyDescent="0.25">
      <c r="A2" s="2">
        <v>44876</v>
      </c>
      <c r="B2">
        <v>-50</v>
      </c>
      <c r="G2">
        <v>22.636363636363601</v>
      </c>
    </row>
    <row r="3" spans="1:9" x14ac:dyDescent="0.25">
      <c r="A3" s="2">
        <v>44877</v>
      </c>
      <c r="B3">
        <v>-49</v>
      </c>
      <c r="G3">
        <v>48.545454545454497</v>
      </c>
    </row>
    <row r="4" spans="1:9" x14ac:dyDescent="0.25">
      <c r="A4" s="2">
        <v>44878</v>
      </c>
      <c r="B4">
        <v>-48</v>
      </c>
      <c r="C4">
        <v>52.340425531914903</v>
      </c>
      <c r="G4">
        <v>52.363636363636402</v>
      </c>
    </row>
    <row r="5" spans="1:9" x14ac:dyDescent="0.25">
      <c r="A5" s="2">
        <v>44879</v>
      </c>
      <c r="B5">
        <v>-47</v>
      </c>
      <c r="C5">
        <v>22.127659574468101</v>
      </c>
    </row>
    <row r="6" spans="1:9" x14ac:dyDescent="0.25">
      <c r="A6" s="2">
        <v>44880</v>
      </c>
      <c r="B6">
        <v>-46</v>
      </c>
      <c r="C6">
        <v>57.872340425531902</v>
      </c>
      <c r="G6">
        <v>22.636363636363601</v>
      </c>
    </row>
    <row r="7" spans="1:9" x14ac:dyDescent="0.25">
      <c r="A7" s="2">
        <v>44881</v>
      </c>
      <c r="B7">
        <v>-45</v>
      </c>
      <c r="C7">
        <v>57.021276595744702</v>
      </c>
      <c r="D7">
        <v>41.102146356637405</v>
      </c>
      <c r="F7">
        <v>54.775280898876403</v>
      </c>
      <c r="G7">
        <v>57.545454545454497</v>
      </c>
    </row>
    <row r="8" spans="1:9" x14ac:dyDescent="0.25">
      <c r="A8" s="2">
        <v>44882</v>
      </c>
      <c r="B8">
        <v>-44</v>
      </c>
      <c r="D8">
        <v>41.84714985613185</v>
      </c>
      <c r="F8">
        <v>56.460674157303401</v>
      </c>
      <c r="G8">
        <v>57.272727272727302</v>
      </c>
    </row>
    <row r="9" spans="1:9" x14ac:dyDescent="0.25">
      <c r="A9" s="2">
        <v>44883</v>
      </c>
      <c r="B9">
        <v>-43</v>
      </c>
      <c r="C9">
        <v>66.382978723404307</v>
      </c>
      <c r="D9">
        <v>27.527004432693047</v>
      </c>
      <c r="G9">
        <v>61.090909090909101</v>
      </c>
    </row>
    <row r="10" spans="1:9" x14ac:dyDescent="0.25">
      <c r="A10" s="2">
        <v>44884</v>
      </c>
      <c r="B10">
        <v>-42</v>
      </c>
      <c r="C10">
        <v>72.127659574468098</v>
      </c>
      <c r="D10">
        <v>41.294735204914851</v>
      </c>
      <c r="F10">
        <v>55.337078651685403</v>
      </c>
      <c r="G10">
        <v>67.090909090909093</v>
      </c>
    </row>
    <row r="11" spans="1:9" x14ac:dyDescent="0.25">
      <c r="A11" s="2">
        <v>44885</v>
      </c>
      <c r="B11">
        <v>-41</v>
      </c>
      <c r="C11">
        <v>61.489361702127702</v>
      </c>
      <c r="D11">
        <v>44.883680690566948</v>
      </c>
      <c r="F11">
        <v>56.741573033707901</v>
      </c>
      <c r="G11">
        <v>59.454545454545503</v>
      </c>
    </row>
    <row r="12" spans="1:9" x14ac:dyDescent="0.25">
      <c r="A12" s="2">
        <v>44886</v>
      </c>
      <c r="B12">
        <v>-40</v>
      </c>
      <c r="C12">
        <v>20.638297872340399</v>
      </c>
      <c r="D12">
        <v>44.349463410840656</v>
      </c>
      <c r="F12">
        <v>62.078651685393297</v>
      </c>
      <c r="G12">
        <v>72.818181818181799</v>
      </c>
    </row>
    <row r="13" spans="1:9" x14ac:dyDescent="0.25">
      <c r="A13" s="2">
        <v>44887</v>
      </c>
      <c r="B13">
        <v>-39</v>
      </c>
      <c r="C13">
        <v>68.510638297872305</v>
      </c>
      <c r="D13">
        <v>31.2862392098919</v>
      </c>
      <c r="F13">
        <v>30.898876404494398</v>
      </c>
      <c r="G13">
        <v>20.727272727272702</v>
      </c>
    </row>
    <row r="14" spans="1:9" x14ac:dyDescent="0.25">
      <c r="A14" s="2">
        <v>44888</v>
      </c>
      <c r="B14">
        <v>-38</v>
      </c>
      <c r="C14">
        <v>81.702127659574501</v>
      </c>
      <c r="D14">
        <v>41.55982191461235</v>
      </c>
      <c r="F14">
        <v>51.404494382022499</v>
      </c>
    </row>
    <row r="15" spans="1:9" x14ac:dyDescent="0.25">
      <c r="A15" s="2">
        <v>44889</v>
      </c>
      <c r="B15">
        <v>-37</v>
      </c>
      <c r="C15">
        <v>81.063829787233999</v>
      </c>
      <c r="D15">
        <v>44.847127174222983</v>
      </c>
      <c r="F15">
        <v>53.089887640449398</v>
      </c>
      <c r="G15">
        <v>68.727272727272705</v>
      </c>
    </row>
    <row r="16" spans="1:9" x14ac:dyDescent="0.25">
      <c r="A16" s="2">
        <v>44890</v>
      </c>
      <c r="B16">
        <v>-36</v>
      </c>
      <c r="C16">
        <v>28.297872340425499</v>
      </c>
      <c r="D16">
        <v>45.279268843265839</v>
      </c>
      <c r="F16">
        <v>50.842696629213499</v>
      </c>
      <c r="G16">
        <v>81.272727272727295</v>
      </c>
    </row>
    <row r="17" spans="1:9" x14ac:dyDescent="0.25">
      <c r="A17" s="2">
        <v>44891</v>
      </c>
      <c r="B17">
        <v>-35</v>
      </c>
      <c r="C17">
        <v>77.2340425531915</v>
      </c>
      <c r="D17">
        <v>50.397903237536482</v>
      </c>
      <c r="F17">
        <v>19.101123595505602</v>
      </c>
    </row>
    <row r="18" spans="1:9" x14ac:dyDescent="0.25">
      <c r="A18" s="2">
        <v>44892</v>
      </c>
      <c r="B18">
        <v>-34</v>
      </c>
      <c r="C18">
        <v>75.957446808510596</v>
      </c>
      <c r="D18">
        <v>48.892273893770898</v>
      </c>
      <c r="F18">
        <v>53.651685393258397</v>
      </c>
      <c r="G18">
        <v>28.636363636363601</v>
      </c>
    </row>
    <row r="19" spans="1:9" x14ac:dyDescent="0.25">
      <c r="A19" s="2">
        <v>44893</v>
      </c>
      <c r="B19">
        <v>-33</v>
      </c>
      <c r="C19">
        <v>50.425531914893597</v>
      </c>
      <c r="D19">
        <v>53.277101640874093</v>
      </c>
      <c r="F19">
        <v>51.404494382022499</v>
      </c>
      <c r="G19">
        <v>77.727272727272705</v>
      </c>
    </row>
    <row r="20" spans="1:9" x14ac:dyDescent="0.25">
      <c r="A20" s="2">
        <v>44894</v>
      </c>
      <c r="B20">
        <v>-32</v>
      </c>
      <c r="C20">
        <v>39.787234042553202</v>
      </c>
      <c r="D20">
        <v>54.268644529123605</v>
      </c>
      <c r="F20">
        <v>55.337078651685403</v>
      </c>
      <c r="G20">
        <v>76.090909090909093</v>
      </c>
    </row>
    <row r="21" spans="1:9" x14ac:dyDescent="0.25">
      <c r="A21" s="2">
        <v>44895</v>
      </c>
      <c r="B21">
        <v>-31</v>
      </c>
      <c r="C21">
        <v>48.936170212766001</v>
      </c>
      <c r="D21">
        <v>53.682693055447501</v>
      </c>
      <c r="F21">
        <v>50.2808988764045</v>
      </c>
      <c r="G21">
        <v>50.727272727272698</v>
      </c>
    </row>
    <row r="22" spans="1:9" x14ac:dyDescent="0.25">
      <c r="A22" s="2">
        <v>44896</v>
      </c>
      <c r="B22">
        <v>-30</v>
      </c>
      <c r="C22">
        <v>19.5744680851064</v>
      </c>
      <c r="D22">
        <v>69.521638541099648</v>
      </c>
      <c r="F22">
        <v>39.887640449438202</v>
      </c>
      <c r="H22">
        <v>27.877590635477699</v>
      </c>
      <c r="I22">
        <v>19.532324118765551</v>
      </c>
    </row>
    <row r="23" spans="1:9" x14ac:dyDescent="0.25">
      <c r="A23" s="2">
        <v>44897</v>
      </c>
      <c r="B23">
        <v>-29</v>
      </c>
      <c r="C23">
        <v>25.531914893617</v>
      </c>
      <c r="D23">
        <v>72.055389221556908</v>
      </c>
      <c r="G23">
        <v>48.818181818181799</v>
      </c>
      <c r="I23">
        <v>24.208503973477651</v>
      </c>
    </row>
    <row r="24" spans="1:9" x14ac:dyDescent="0.25">
      <c r="A24" s="2">
        <v>44898</v>
      </c>
      <c r="B24">
        <v>-28</v>
      </c>
      <c r="C24">
        <v>38.936170212766001</v>
      </c>
      <c r="D24">
        <v>60.972256785131002</v>
      </c>
      <c r="E24">
        <v>72.7600327600328</v>
      </c>
      <c r="F24">
        <v>81.179775280898895</v>
      </c>
      <c r="H24">
        <v>32.171428011215497</v>
      </c>
      <c r="I24">
        <v>25.967377260981902</v>
      </c>
    </row>
    <row r="25" spans="1:9" x14ac:dyDescent="0.25">
      <c r="A25" s="2">
        <v>44899</v>
      </c>
      <c r="B25">
        <v>-27</v>
      </c>
      <c r="C25">
        <v>37.446808510638299</v>
      </c>
      <c r="D25">
        <v>63.418772843922554</v>
      </c>
      <c r="E25">
        <v>65.520065520065501</v>
      </c>
      <c r="F25">
        <v>79.494382022471896</v>
      </c>
      <c r="G25">
        <v>26.181818181818201</v>
      </c>
      <c r="H25">
        <v>25.5690084508147</v>
      </c>
      <c r="I25">
        <v>19.722374579493898</v>
      </c>
    </row>
    <row r="26" spans="1:9" x14ac:dyDescent="0.25">
      <c r="A26" s="2">
        <v>44900</v>
      </c>
      <c r="B26">
        <v>-26</v>
      </c>
      <c r="D26">
        <v>48.4620499261218</v>
      </c>
      <c r="F26">
        <v>60.674157303370798</v>
      </c>
      <c r="H26">
        <v>28.376404384227801</v>
      </c>
      <c r="I26">
        <v>30.50277899663595</v>
      </c>
    </row>
    <row r="27" spans="1:9" x14ac:dyDescent="0.25">
      <c r="A27" s="2">
        <v>44901</v>
      </c>
      <c r="B27">
        <v>-25</v>
      </c>
      <c r="D27">
        <v>59.779350390128826</v>
      </c>
      <c r="E27">
        <v>86.158886158886204</v>
      </c>
      <c r="F27">
        <v>69.382022471910105</v>
      </c>
      <c r="G27">
        <v>37.636363636363598</v>
      </c>
      <c r="H27">
        <v>33.826297523577999</v>
      </c>
      <c r="I27">
        <v>21.680256935303049</v>
      </c>
    </row>
    <row r="28" spans="1:9" x14ac:dyDescent="0.25">
      <c r="A28" s="2">
        <v>44902</v>
      </c>
      <c r="B28">
        <v>-24</v>
      </c>
      <c r="C28">
        <v>11.526993776233901</v>
      </c>
      <c r="D28">
        <v>62.368242951326792</v>
      </c>
      <c r="E28">
        <v>92.235872235872193</v>
      </c>
      <c r="F28">
        <v>73.314606741573002</v>
      </c>
      <c r="H28">
        <v>31.681045469696699</v>
      </c>
      <c r="I28">
        <v>24.05023523962755</v>
      </c>
    </row>
    <row r="29" spans="1:9" x14ac:dyDescent="0.25">
      <c r="A29" s="2">
        <v>44903</v>
      </c>
      <c r="B29">
        <v>-23</v>
      </c>
      <c r="C29">
        <v>31.071790418294952</v>
      </c>
      <c r="D29">
        <v>44.422643349664291</v>
      </c>
      <c r="F29">
        <v>78.651685393258404</v>
      </c>
      <c r="G29">
        <v>12.2727272727273</v>
      </c>
      <c r="H29">
        <v>24.417462402698</v>
      </c>
      <c r="I29">
        <v>27.30178318950805</v>
      </c>
    </row>
    <row r="30" spans="1:9" x14ac:dyDescent="0.25">
      <c r="A30" s="2">
        <v>44904</v>
      </c>
      <c r="B30">
        <v>-22</v>
      </c>
      <c r="D30">
        <v>48.817185704348887</v>
      </c>
      <c r="E30">
        <v>53.497133497133497</v>
      </c>
      <c r="G30">
        <v>31.636363636363601</v>
      </c>
      <c r="H30">
        <v>27.390345287347301</v>
      </c>
      <c r="I30">
        <v>24.312381161328098</v>
      </c>
    </row>
    <row r="31" spans="1:9" x14ac:dyDescent="0.25">
      <c r="A31" s="2">
        <v>44905</v>
      </c>
      <c r="B31">
        <v>-21</v>
      </c>
      <c r="D31">
        <v>37.578252585737602</v>
      </c>
      <c r="F31">
        <v>79.775280898876403</v>
      </c>
      <c r="I31">
        <v>30.887359221880949</v>
      </c>
    </row>
    <row r="32" spans="1:9" x14ac:dyDescent="0.25">
      <c r="A32" s="2">
        <v>44906</v>
      </c>
      <c r="B32">
        <v>-20</v>
      </c>
      <c r="C32">
        <v>47.809379070777247</v>
      </c>
      <c r="D32">
        <v>39.589703709464203</v>
      </c>
      <c r="H32">
        <v>30.363620321170199</v>
      </c>
      <c r="I32">
        <v>19.826465067524751</v>
      </c>
    </row>
    <row r="33" spans="1:9" x14ac:dyDescent="0.25">
      <c r="A33" s="2">
        <v>44907</v>
      </c>
      <c r="B33">
        <v>-19</v>
      </c>
      <c r="C33">
        <v>42.0458821826603</v>
      </c>
      <c r="D33">
        <v>50.99358426005135</v>
      </c>
      <c r="E33">
        <v>75.978705978706003</v>
      </c>
      <c r="F33">
        <v>67.134831460674206</v>
      </c>
      <c r="G33">
        <v>47.181818181818201</v>
      </c>
      <c r="H33">
        <v>20.9551773494637</v>
      </c>
      <c r="I33">
        <v>22.874098044951502</v>
      </c>
    </row>
    <row r="34" spans="1:9" x14ac:dyDescent="0.25">
      <c r="A34" s="2">
        <v>44908</v>
      </c>
      <c r="B34">
        <v>-18</v>
      </c>
      <c r="C34">
        <v>43.364452163844248</v>
      </c>
      <c r="D34">
        <v>37.403958317131952</v>
      </c>
      <c r="F34">
        <v>62.640449438202303</v>
      </c>
      <c r="I34">
        <v>23.54599361318315</v>
      </c>
    </row>
    <row r="35" spans="1:9" x14ac:dyDescent="0.25">
      <c r="A35" s="2">
        <v>44909</v>
      </c>
      <c r="B35">
        <v>-17</v>
      </c>
      <c r="C35">
        <v>56.699232884643251</v>
      </c>
      <c r="D35">
        <v>41.25610467376935</v>
      </c>
      <c r="E35">
        <v>71.171171171171196</v>
      </c>
      <c r="G35">
        <v>43.090909090909101</v>
      </c>
      <c r="H35">
        <v>28.056018509441</v>
      </c>
      <c r="I35">
        <v>28.224093169518802</v>
      </c>
    </row>
    <row r="36" spans="1:9" x14ac:dyDescent="0.25">
      <c r="A36" s="2">
        <v>44910</v>
      </c>
      <c r="B36">
        <v>-16</v>
      </c>
      <c r="C36">
        <v>60.63395570994355</v>
      </c>
      <c r="D36">
        <v>42.848510770666451</v>
      </c>
      <c r="F36">
        <v>63.202247191011203</v>
      </c>
      <c r="G36">
        <v>56.727272727272698</v>
      </c>
      <c r="H36">
        <v>16.995451069586899</v>
      </c>
      <c r="I36">
        <v>27.609362049631898</v>
      </c>
    </row>
    <row r="37" spans="1:9" x14ac:dyDescent="0.25">
      <c r="A37" s="2">
        <v>44911</v>
      </c>
      <c r="B37">
        <v>-15</v>
      </c>
      <c r="C37">
        <v>52.063250832247803</v>
      </c>
      <c r="D37">
        <v>41.882261451123696</v>
      </c>
      <c r="E37">
        <v>76.060606060606105</v>
      </c>
      <c r="F37">
        <v>74.438202247191001</v>
      </c>
      <c r="G37">
        <v>60.818181818181799</v>
      </c>
      <c r="H37">
        <v>16.006058704731299</v>
      </c>
      <c r="I37">
        <v>30.724397884062199</v>
      </c>
    </row>
    <row r="38" spans="1:9" x14ac:dyDescent="0.25">
      <c r="A38" s="2">
        <v>44912</v>
      </c>
      <c r="B38">
        <v>-14</v>
      </c>
      <c r="C38">
        <v>56.508177739180802</v>
      </c>
      <c r="D38">
        <v>39.945232910801749</v>
      </c>
      <c r="F38">
        <v>54.775280898876403</v>
      </c>
      <c r="G38">
        <v>53.181818181818201</v>
      </c>
      <c r="H38">
        <v>33.672378972961297</v>
      </c>
      <c r="I38">
        <v>23.530209399834199</v>
      </c>
    </row>
    <row r="39" spans="1:9" x14ac:dyDescent="0.25">
      <c r="A39" s="2">
        <v>44913</v>
      </c>
      <c r="B39">
        <v>-13</v>
      </c>
      <c r="C39">
        <v>59.868287740628148</v>
      </c>
      <c r="D39">
        <v>41.430282292557749</v>
      </c>
      <c r="I39">
        <v>28.5446833406465</v>
      </c>
    </row>
    <row r="40" spans="1:9" x14ac:dyDescent="0.25">
      <c r="A40" s="2">
        <v>44914</v>
      </c>
      <c r="B40">
        <v>-12</v>
      </c>
      <c r="C40">
        <v>59.166304819800303</v>
      </c>
      <c r="D40">
        <v>40.794391736008492</v>
      </c>
      <c r="F40">
        <v>68.539325842696599</v>
      </c>
      <c r="G40">
        <v>60</v>
      </c>
      <c r="H40">
        <v>32.848473559341997</v>
      </c>
      <c r="I40">
        <v>23.1816769050753</v>
      </c>
    </row>
    <row r="41" spans="1:9" x14ac:dyDescent="0.25">
      <c r="A41" s="2">
        <v>44915</v>
      </c>
      <c r="B41">
        <v>-11</v>
      </c>
      <c r="C41">
        <v>57.167462729772751</v>
      </c>
      <c r="D41">
        <v>41.359463972487916</v>
      </c>
      <c r="F41">
        <v>76.966292134831505</v>
      </c>
      <c r="I41">
        <v>24.330085076300549</v>
      </c>
    </row>
    <row r="42" spans="1:9" x14ac:dyDescent="0.25">
      <c r="A42" s="2">
        <v>44916</v>
      </c>
      <c r="B42">
        <v>-10</v>
      </c>
      <c r="C42">
        <v>56.678245766391655</v>
      </c>
      <c r="D42">
        <v>48.960023855607695</v>
      </c>
      <c r="E42">
        <v>69.492219492219505</v>
      </c>
      <c r="F42">
        <v>85.112359550561806</v>
      </c>
      <c r="H42">
        <v>18.6524774024039</v>
      </c>
      <c r="I42">
        <v>27.650102384086551</v>
      </c>
    </row>
    <row r="43" spans="1:9" x14ac:dyDescent="0.25">
      <c r="A43" s="2">
        <v>44917</v>
      </c>
      <c r="B43">
        <v>-9</v>
      </c>
      <c r="C43">
        <v>41.068171949630901</v>
      </c>
      <c r="D43">
        <v>43.39973948207485</v>
      </c>
      <c r="E43">
        <v>74.365274365274402</v>
      </c>
      <c r="G43">
        <v>56.727272727272698</v>
      </c>
      <c r="I43">
        <v>31.104712105699349</v>
      </c>
    </row>
    <row r="44" spans="1:9" x14ac:dyDescent="0.25">
      <c r="A44" s="2">
        <v>44918</v>
      </c>
      <c r="B44">
        <v>-8</v>
      </c>
      <c r="C44">
        <v>43.173397018381849</v>
      </c>
      <c r="D44">
        <v>33.715743837001298</v>
      </c>
      <c r="F44">
        <v>85.674157303370805</v>
      </c>
      <c r="G44">
        <v>43.090909090909101</v>
      </c>
      <c r="H44">
        <v>32.687888472775001</v>
      </c>
      <c r="I44">
        <v>24.181841450928751</v>
      </c>
    </row>
    <row r="45" spans="1:9" x14ac:dyDescent="0.25">
      <c r="A45" s="2">
        <v>44919</v>
      </c>
      <c r="B45">
        <v>-7</v>
      </c>
      <c r="D45">
        <v>48.226767244731299</v>
      </c>
      <c r="E45">
        <v>72.579852579852599</v>
      </c>
      <c r="F45">
        <v>82.303370786516894</v>
      </c>
      <c r="G45">
        <v>43.909090909090899</v>
      </c>
      <c r="H45">
        <v>36.816631046450098</v>
      </c>
      <c r="I45">
        <v>20.107168104919353</v>
      </c>
    </row>
    <row r="46" spans="1:9" x14ac:dyDescent="0.25">
      <c r="A46" s="2">
        <v>44920</v>
      </c>
      <c r="B46">
        <v>-6</v>
      </c>
      <c r="C46">
        <v>54.020118685772204</v>
      </c>
      <c r="D46">
        <v>42.26268242735307</v>
      </c>
      <c r="F46">
        <v>69.382022471910105</v>
      </c>
      <c r="H46">
        <v>28.397580439599199</v>
      </c>
      <c r="I46">
        <v>25.869045877821648</v>
      </c>
    </row>
    <row r="47" spans="1:9" x14ac:dyDescent="0.25">
      <c r="A47" s="2">
        <v>44921</v>
      </c>
      <c r="B47">
        <v>-5</v>
      </c>
      <c r="D47">
        <v>43.792565302295827</v>
      </c>
      <c r="G47">
        <v>55.363636363636402</v>
      </c>
      <c r="H47">
        <v>22.620242740338401</v>
      </c>
      <c r="I47">
        <v>24.032318024474648</v>
      </c>
    </row>
    <row r="48" spans="1:9" x14ac:dyDescent="0.25">
      <c r="A48" s="2">
        <v>44922</v>
      </c>
      <c r="B48">
        <v>-4</v>
      </c>
      <c r="C48">
        <v>47.702996092053851</v>
      </c>
      <c r="D48">
        <v>50.571953495606195</v>
      </c>
      <c r="H48">
        <v>33.5178721985843</v>
      </c>
      <c r="I48">
        <v>23.214098532494802</v>
      </c>
    </row>
    <row r="49" spans="1:9" x14ac:dyDescent="0.25">
      <c r="A49" s="2">
        <v>44923</v>
      </c>
      <c r="B49">
        <v>-3</v>
      </c>
      <c r="C49">
        <v>33.922420031842499</v>
      </c>
      <c r="D49">
        <v>50.326911112839255</v>
      </c>
      <c r="E49">
        <v>86.601146601146596</v>
      </c>
      <c r="F49">
        <v>72.752808988764002</v>
      </c>
      <c r="G49">
        <v>47.181818181818201</v>
      </c>
      <c r="H49">
        <v>38.3066018313366</v>
      </c>
      <c r="I49">
        <v>25.0408012773634</v>
      </c>
    </row>
    <row r="50" spans="1:9" x14ac:dyDescent="0.25">
      <c r="A50" s="2">
        <v>44924</v>
      </c>
      <c r="B50">
        <v>-2</v>
      </c>
      <c r="C50">
        <v>43.853669127225402</v>
      </c>
      <c r="D50">
        <v>46.974084298934599</v>
      </c>
      <c r="F50">
        <v>41.5730337078652</v>
      </c>
      <c r="G50">
        <v>36.545454545454497</v>
      </c>
      <c r="I50">
        <v>32.769093413290449</v>
      </c>
    </row>
    <row r="51" spans="1:9" x14ac:dyDescent="0.25">
      <c r="A51" s="2">
        <v>44925</v>
      </c>
      <c r="B51">
        <v>-1</v>
      </c>
      <c r="C51">
        <v>47.150094080185298</v>
      </c>
      <c r="D51">
        <v>49.894412473753746</v>
      </c>
      <c r="G51">
        <v>44.727272727272698</v>
      </c>
      <c r="H51">
        <v>31.703986196349099</v>
      </c>
      <c r="I51">
        <v>18.112598118083</v>
      </c>
    </row>
    <row r="52" spans="1:9" x14ac:dyDescent="0.25">
      <c r="A52" s="2">
        <v>44926</v>
      </c>
      <c r="B52">
        <v>0</v>
      </c>
      <c r="C52">
        <v>44.19380518164715</v>
      </c>
      <c r="D52">
        <v>48.779240220857005</v>
      </c>
      <c r="E52">
        <v>71.515151515151501</v>
      </c>
      <c r="F52">
        <v>52.528089887640398</v>
      </c>
      <c r="G52">
        <v>46.909090909090899</v>
      </c>
      <c r="H52">
        <v>32.0353522479951</v>
      </c>
      <c r="I52">
        <v>27.468797230754198</v>
      </c>
    </row>
    <row r="53" spans="1:9" x14ac:dyDescent="0.25">
      <c r="A53" s="2">
        <v>44927</v>
      </c>
      <c r="B53">
        <v>1</v>
      </c>
      <c r="C53">
        <v>39.195976262845605</v>
      </c>
      <c r="D53">
        <v>48.614296704210624</v>
      </c>
      <c r="F53">
        <v>30.056179775280899</v>
      </c>
      <c r="G53">
        <v>42</v>
      </c>
      <c r="H53">
        <v>27.414070312346801</v>
      </c>
      <c r="I53">
        <v>21.699453951538199</v>
      </c>
    </row>
    <row r="54" spans="1:9" x14ac:dyDescent="0.25">
      <c r="A54" s="2">
        <v>44928</v>
      </c>
      <c r="B54">
        <v>2</v>
      </c>
      <c r="C54">
        <v>37.005355333622845</v>
      </c>
      <c r="D54">
        <v>43.454354165946597</v>
      </c>
      <c r="E54">
        <v>79.443079443079398</v>
      </c>
      <c r="F54">
        <v>33.7078651685393</v>
      </c>
      <c r="H54">
        <v>31.8728064155605</v>
      </c>
      <c r="I54">
        <v>29.427746087465298</v>
      </c>
    </row>
    <row r="55" spans="1:9" x14ac:dyDescent="0.25">
      <c r="A55" s="2">
        <v>44929</v>
      </c>
      <c r="B55">
        <v>3</v>
      </c>
      <c r="C55">
        <v>39.195976262845605</v>
      </c>
      <c r="D55">
        <v>50.373998755735244</v>
      </c>
      <c r="F55">
        <v>58.1460674157303</v>
      </c>
      <c r="G55">
        <v>37.090909090909101</v>
      </c>
      <c r="H55">
        <v>29.562459559616499</v>
      </c>
      <c r="I55">
        <v>26.641405831017501</v>
      </c>
    </row>
    <row r="56" spans="1:9" x14ac:dyDescent="0.25">
      <c r="A56" s="2">
        <v>44930</v>
      </c>
      <c r="B56">
        <v>4</v>
      </c>
      <c r="C56">
        <v>41.0037632074106</v>
      </c>
      <c r="D56">
        <v>47.27209217927782</v>
      </c>
      <c r="E56">
        <v>66.748566748566702</v>
      </c>
      <c r="H56">
        <v>31.874571086841399</v>
      </c>
      <c r="I56">
        <v>21.213556140607452</v>
      </c>
    </row>
    <row r="57" spans="1:9" x14ac:dyDescent="0.25">
      <c r="A57" s="2">
        <v>44931</v>
      </c>
      <c r="B57">
        <v>5</v>
      </c>
      <c r="C57">
        <v>39.748878274714144</v>
      </c>
      <c r="D57">
        <v>39.533881371456189</v>
      </c>
      <c r="G57">
        <v>40.363636363636402</v>
      </c>
      <c r="H57">
        <v>24.941765847728501</v>
      </c>
      <c r="I57">
        <v>30.4330298376481</v>
      </c>
    </row>
    <row r="58" spans="1:9" x14ac:dyDescent="0.25">
      <c r="A58" s="2">
        <v>44932</v>
      </c>
      <c r="B58">
        <v>6</v>
      </c>
      <c r="C58">
        <v>42.875235200463152</v>
      </c>
      <c r="D58">
        <v>41.170762551376292</v>
      </c>
      <c r="E58">
        <v>63.1449631449631</v>
      </c>
      <c r="G58">
        <v>40.363636363636402</v>
      </c>
      <c r="H58">
        <v>30.5563616399678</v>
      </c>
      <c r="I58">
        <v>28.52975232801915</v>
      </c>
    </row>
    <row r="59" spans="1:9" x14ac:dyDescent="0.25">
      <c r="A59" s="2">
        <v>44933</v>
      </c>
      <c r="B59">
        <v>7</v>
      </c>
      <c r="C59">
        <v>32.050224345057202</v>
      </c>
      <c r="D59">
        <v>47.670950307177847</v>
      </c>
      <c r="E59">
        <v>63.775593775593798</v>
      </c>
      <c r="F59">
        <v>71.910112359550595</v>
      </c>
      <c r="G59">
        <v>42.818181818181799</v>
      </c>
      <c r="H59">
        <v>32.208486108115501</v>
      </c>
      <c r="I59">
        <v>27.3749451513822</v>
      </c>
    </row>
    <row r="60" spans="1:9" x14ac:dyDescent="0.25">
      <c r="A60" s="2">
        <v>44934</v>
      </c>
      <c r="B60">
        <v>8</v>
      </c>
      <c r="C60">
        <v>54.125777970762798</v>
      </c>
      <c r="D60">
        <v>51.379811804961498</v>
      </c>
      <c r="G60">
        <v>32.181818181818201</v>
      </c>
      <c r="I60">
        <v>24.996434839842003</v>
      </c>
    </row>
    <row r="61" spans="1:9" x14ac:dyDescent="0.25">
      <c r="A61" s="2">
        <v>44935</v>
      </c>
      <c r="B61">
        <v>9</v>
      </c>
      <c r="C61">
        <v>55.9335649153278</v>
      </c>
      <c r="D61">
        <v>45.888016175441294</v>
      </c>
      <c r="F61">
        <v>60.674157303370798</v>
      </c>
      <c r="G61">
        <v>53.727272727272698</v>
      </c>
      <c r="H61">
        <v>19.167565341856001</v>
      </c>
      <c r="I61">
        <v>23.227323143679001</v>
      </c>
    </row>
    <row r="62" spans="1:9" x14ac:dyDescent="0.25">
      <c r="A62" s="2">
        <v>44936</v>
      </c>
      <c r="B62">
        <v>10</v>
      </c>
      <c r="C62">
        <v>56.635547836155752</v>
      </c>
      <c r="D62">
        <v>50.279123571039747</v>
      </c>
      <c r="E62">
        <v>80.196560196560199</v>
      </c>
      <c r="F62">
        <v>60.955056179775298</v>
      </c>
      <c r="G62">
        <v>56.181818181818201</v>
      </c>
      <c r="H62">
        <v>28.083665026176</v>
      </c>
      <c r="I62">
        <v>21.865828092243149</v>
      </c>
    </row>
    <row r="63" spans="1:9" x14ac:dyDescent="0.25">
      <c r="A63" s="2">
        <v>44937</v>
      </c>
      <c r="B63">
        <v>11</v>
      </c>
      <c r="C63">
        <v>58.163265306122398</v>
      </c>
      <c r="D63">
        <v>52.449237887860647</v>
      </c>
      <c r="F63">
        <v>55.617977528089902</v>
      </c>
      <c r="H63">
        <v>31.056547910825302</v>
      </c>
      <c r="I63">
        <v>26.475458290673302</v>
      </c>
    </row>
    <row r="64" spans="1:9" x14ac:dyDescent="0.25">
      <c r="A64" s="2">
        <v>44938</v>
      </c>
      <c r="B64">
        <v>12</v>
      </c>
      <c r="C64">
        <v>53.360110001447396</v>
      </c>
      <c r="D64">
        <v>50.996403297301498</v>
      </c>
      <c r="F64">
        <v>52.528089887640398</v>
      </c>
      <c r="G64">
        <v>57.818181818181799</v>
      </c>
      <c r="H64">
        <v>22.472794651085302</v>
      </c>
      <c r="I64">
        <v>30.47227707084005</v>
      </c>
    </row>
    <row r="65" spans="1:9" x14ac:dyDescent="0.25">
      <c r="A65" s="2">
        <v>44939</v>
      </c>
      <c r="B65">
        <v>13</v>
      </c>
      <c r="C65">
        <v>57.823129251700699</v>
      </c>
      <c r="D65">
        <v>45.555914145734505</v>
      </c>
      <c r="G65">
        <v>53.727272727272698</v>
      </c>
      <c r="H65">
        <v>27.426423011313499</v>
      </c>
      <c r="I65">
        <v>21.853243381600151</v>
      </c>
    </row>
    <row r="66" spans="1:9" x14ac:dyDescent="0.25">
      <c r="A66" s="2">
        <v>44940</v>
      </c>
      <c r="B66">
        <v>14</v>
      </c>
      <c r="C66">
        <v>57.741351859892902</v>
      </c>
      <c r="D66">
        <v>44.370181714493114</v>
      </c>
      <c r="F66">
        <v>72.471910112359595</v>
      </c>
      <c r="G66">
        <v>55.090909090909101</v>
      </c>
      <c r="I66">
        <v>27.206864609234099</v>
      </c>
    </row>
    <row r="67" spans="1:9" x14ac:dyDescent="0.25">
      <c r="A67" s="2">
        <v>44941</v>
      </c>
      <c r="B67">
        <v>15</v>
      </c>
      <c r="C67">
        <v>47.97944709798815</v>
      </c>
      <c r="D67">
        <v>30.243759234777201</v>
      </c>
      <c r="E67">
        <v>55.462735462735502</v>
      </c>
      <c r="F67">
        <v>75.280898876404507</v>
      </c>
      <c r="G67">
        <v>58.090909090909101</v>
      </c>
      <c r="H67">
        <v>29.574224034822802</v>
      </c>
      <c r="I67">
        <v>21.708412559114649</v>
      </c>
    </row>
    <row r="68" spans="1:9" x14ac:dyDescent="0.25">
      <c r="A68" s="2">
        <v>44942</v>
      </c>
      <c r="B68">
        <v>16</v>
      </c>
      <c r="C68">
        <v>62.462729772760156</v>
      </c>
      <c r="D68">
        <v>36.488762734271702</v>
      </c>
      <c r="F68">
        <v>65.730337078651701</v>
      </c>
      <c r="G68">
        <v>47.727272727272698</v>
      </c>
      <c r="H68">
        <v>37.830140585478702</v>
      </c>
      <c r="I68">
        <v>30.9289527570572</v>
      </c>
    </row>
    <row r="69" spans="1:9" x14ac:dyDescent="0.25">
      <c r="A69" s="2">
        <v>44943</v>
      </c>
      <c r="B69">
        <v>17</v>
      </c>
      <c r="C69">
        <v>53.636561007381644</v>
      </c>
      <c r="D69">
        <v>32.032253674469246</v>
      </c>
      <c r="G69">
        <v>62.727272727272698</v>
      </c>
      <c r="H69">
        <v>31.7226132820925</v>
      </c>
      <c r="I69">
        <v>22.039454439081499</v>
      </c>
    </row>
    <row r="70" spans="1:9" x14ac:dyDescent="0.25">
      <c r="A70" s="2">
        <v>44944</v>
      </c>
      <c r="B70">
        <v>18</v>
      </c>
      <c r="C70">
        <v>44.13012013315965</v>
      </c>
      <c r="D70">
        <v>39.753434689063461</v>
      </c>
      <c r="E70">
        <v>76.126126126126096</v>
      </c>
      <c r="F70">
        <v>64.606741573033702</v>
      </c>
      <c r="I70">
        <v>26.986098922529401</v>
      </c>
    </row>
    <row r="71" spans="1:9" x14ac:dyDescent="0.25">
      <c r="A71" s="2">
        <v>44945</v>
      </c>
      <c r="B71">
        <v>19</v>
      </c>
      <c r="C71">
        <v>35.580402373715451</v>
      </c>
      <c r="D71">
        <v>37.212939921023747</v>
      </c>
      <c r="F71">
        <v>66.8539325842697</v>
      </c>
      <c r="H71">
        <v>30.734593439344302</v>
      </c>
      <c r="I71">
        <v>23.318615620886352</v>
      </c>
    </row>
    <row r="72" spans="1:9" x14ac:dyDescent="0.25">
      <c r="A72" s="2">
        <v>44946</v>
      </c>
      <c r="B72">
        <v>20</v>
      </c>
      <c r="C72">
        <v>49.787234042553202</v>
      </c>
      <c r="D72">
        <v>37.898201792662874</v>
      </c>
      <c r="E72">
        <v>67.067977067977097</v>
      </c>
      <c r="F72">
        <v>73.876404494382001</v>
      </c>
      <c r="G72">
        <v>36.545454545454497</v>
      </c>
      <c r="I72">
        <v>25.484252352396251</v>
      </c>
    </row>
    <row r="73" spans="1:9" x14ac:dyDescent="0.25">
      <c r="A73" s="2">
        <v>44947</v>
      </c>
      <c r="B73">
        <v>21</v>
      </c>
      <c r="C73">
        <v>56.252713851498051</v>
      </c>
      <c r="D73">
        <v>34.468601757523956</v>
      </c>
      <c r="G73">
        <v>46.636363636363598</v>
      </c>
      <c r="H73">
        <v>22.316719280014102</v>
      </c>
      <c r="I73">
        <v>27.853164155818849</v>
      </c>
    </row>
    <row r="74" spans="1:9" x14ac:dyDescent="0.25">
      <c r="A74" s="2">
        <v>44948</v>
      </c>
      <c r="B74">
        <v>22</v>
      </c>
      <c r="C74">
        <v>47.278911564625901</v>
      </c>
      <c r="D74">
        <v>51.2785403219535</v>
      </c>
      <c r="E74">
        <v>78.632268632268605</v>
      </c>
      <c r="F74">
        <v>70.786516853932596</v>
      </c>
      <c r="G74">
        <v>56.181818181818201</v>
      </c>
      <c r="H74">
        <v>29.417168290817798</v>
      </c>
      <c r="I74">
        <v>23.9154295256204</v>
      </c>
    </row>
    <row r="75" spans="1:9" x14ac:dyDescent="0.25">
      <c r="A75" s="2">
        <v>44949</v>
      </c>
      <c r="B75">
        <v>23</v>
      </c>
      <c r="C75">
        <v>48.170502243450599</v>
      </c>
      <c r="D75">
        <v>47.351465899370098</v>
      </c>
      <c r="G75">
        <v>48</v>
      </c>
      <c r="I75">
        <v>26.827616888498852</v>
      </c>
    </row>
    <row r="76" spans="1:9" x14ac:dyDescent="0.25">
      <c r="A76" s="2">
        <v>44950</v>
      </c>
      <c r="B76">
        <v>24</v>
      </c>
      <c r="C76">
        <v>47.703719785786646</v>
      </c>
      <c r="D76">
        <v>48.443658138268901</v>
      </c>
      <c r="E76">
        <v>73.816543816543799</v>
      </c>
      <c r="F76">
        <v>63.202247191011203</v>
      </c>
      <c r="G76">
        <v>49.363636363636402</v>
      </c>
      <c r="H76">
        <v>33.7113978157291</v>
      </c>
      <c r="I76">
        <v>23.36468845985085</v>
      </c>
    </row>
    <row r="77" spans="1:9" x14ac:dyDescent="0.25">
      <c r="A77" s="2">
        <v>44951</v>
      </c>
      <c r="B77">
        <v>25</v>
      </c>
      <c r="C77">
        <v>51.039947894051203</v>
      </c>
      <c r="D77">
        <v>48.993856442958197</v>
      </c>
      <c r="E77">
        <v>80.507780507780495</v>
      </c>
      <c r="F77">
        <v>55.337078651685403</v>
      </c>
      <c r="G77">
        <v>46.636363636363598</v>
      </c>
      <c r="H77">
        <v>28.099154918530999</v>
      </c>
      <c r="I77">
        <v>34.55228292135925</v>
      </c>
    </row>
    <row r="78" spans="1:9" x14ac:dyDescent="0.25">
      <c r="A78" s="2">
        <v>44952</v>
      </c>
      <c r="B78">
        <v>26</v>
      </c>
      <c r="C78">
        <v>52.808655377044403</v>
      </c>
      <c r="D78">
        <v>44.310074655883049</v>
      </c>
      <c r="E78">
        <v>72.653562653562702</v>
      </c>
      <c r="F78">
        <v>66.2921348314607</v>
      </c>
      <c r="I78">
        <v>29.459741114523901</v>
      </c>
    </row>
    <row r="79" spans="1:9" x14ac:dyDescent="0.25">
      <c r="A79" s="2">
        <v>44953</v>
      </c>
      <c r="B79">
        <v>27</v>
      </c>
      <c r="C79">
        <v>49.574468085106403</v>
      </c>
      <c r="D79">
        <v>39.334298934598351</v>
      </c>
      <c r="G79">
        <v>49.909090909090899</v>
      </c>
      <c r="H79">
        <v>33.879433736593398</v>
      </c>
      <c r="I79">
        <v>25.588982740968248</v>
      </c>
    </row>
    <row r="80" spans="1:9" x14ac:dyDescent="0.25">
      <c r="A80" s="2">
        <v>44954</v>
      </c>
      <c r="B80">
        <v>28</v>
      </c>
      <c r="C80">
        <v>55.059342886090604</v>
      </c>
      <c r="D80">
        <v>44.712419317209701</v>
      </c>
      <c r="E80">
        <v>75.724815724815699</v>
      </c>
      <c r="F80">
        <v>70.505617977528104</v>
      </c>
      <c r="G80">
        <v>49.909090909090899</v>
      </c>
      <c r="H80">
        <v>29.423246603007801</v>
      </c>
      <c r="I80">
        <v>30.19605333723365</v>
      </c>
    </row>
    <row r="81" spans="1:9" x14ac:dyDescent="0.25">
      <c r="A81" s="2">
        <v>44955</v>
      </c>
      <c r="B81">
        <v>29</v>
      </c>
      <c r="C81">
        <v>54.766246924301647</v>
      </c>
      <c r="D81">
        <v>52.642060035772616</v>
      </c>
      <c r="F81">
        <v>69.101123595505598</v>
      </c>
      <c r="G81">
        <v>60.272727272727302</v>
      </c>
      <c r="H81">
        <v>32.7263190917825</v>
      </c>
      <c r="I81">
        <v>26.325508263858399</v>
      </c>
    </row>
    <row r="82" spans="1:9" x14ac:dyDescent="0.25">
      <c r="A82" s="2">
        <v>44956</v>
      </c>
      <c r="B82">
        <v>30</v>
      </c>
      <c r="C82">
        <v>53.018526559560001</v>
      </c>
      <c r="D82">
        <v>53.494420250408254</v>
      </c>
      <c r="E82">
        <v>61.8099918099918</v>
      </c>
      <c r="F82">
        <v>66.8539325842697</v>
      </c>
      <c r="G82">
        <v>49.636363636363598</v>
      </c>
      <c r="I82">
        <v>31.611939934669202</v>
      </c>
    </row>
    <row r="83" spans="1:9" x14ac:dyDescent="0.25">
      <c r="A83" s="2">
        <v>44957</v>
      </c>
      <c r="B83">
        <v>31</v>
      </c>
      <c r="C83">
        <v>54.211897524967455</v>
      </c>
      <c r="D83">
        <v>46.586398631308796</v>
      </c>
      <c r="E83">
        <v>64.266994266994303</v>
      </c>
      <c r="F83">
        <v>63.202247191011203</v>
      </c>
      <c r="G83">
        <v>55.363636363636402</v>
      </c>
      <c r="H83">
        <v>31.9022176035764</v>
      </c>
      <c r="I83">
        <v>29.979766954317199</v>
      </c>
    </row>
    <row r="84" spans="1:9" x14ac:dyDescent="0.25">
      <c r="A84" s="2">
        <v>44958</v>
      </c>
      <c r="B84">
        <v>32</v>
      </c>
      <c r="C84">
        <v>48.363728470111454</v>
      </c>
      <c r="D84">
        <v>46.4158177152189</v>
      </c>
      <c r="E84">
        <v>76.412776412776395</v>
      </c>
      <c r="F84">
        <v>65.730337078651701</v>
      </c>
      <c r="H84">
        <v>30.913217387894399</v>
      </c>
      <c r="I84">
        <v>29.296566476524802</v>
      </c>
    </row>
    <row r="85" spans="1:9" x14ac:dyDescent="0.25">
      <c r="A85" s="2">
        <v>44959</v>
      </c>
      <c r="B85">
        <v>33</v>
      </c>
      <c r="C85">
        <v>45.106382978723403</v>
      </c>
      <c r="D85">
        <v>46.99545065712735</v>
      </c>
      <c r="G85">
        <v>45.545454545454497</v>
      </c>
      <c r="I85">
        <v>24.069645556043099</v>
      </c>
    </row>
    <row r="86" spans="1:9" x14ac:dyDescent="0.25">
      <c r="A86" s="2">
        <v>44960</v>
      </c>
      <c r="B86">
        <v>34</v>
      </c>
      <c r="C86">
        <v>46.937328122738499</v>
      </c>
      <c r="D86">
        <v>44.058208258807099</v>
      </c>
      <c r="F86">
        <v>65.449438202247194</v>
      </c>
      <c r="H86">
        <v>31.4100703907766</v>
      </c>
      <c r="I86">
        <v>39.055049729413497</v>
      </c>
    </row>
    <row r="87" spans="1:9" x14ac:dyDescent="0.25">
      <c r="A87" s="2">
        <v>44961</v>
      </c>
      <c r="B87">
        <v>35</v>
      </c>
      <c r="C87">
        <v>47.446808510638299</v>
      </c>
      <c r="D87">
        <v>43.621393576483399</v>
      </c>
      <c r="E87">
        <v>84.954954954954999</v>
      </c>
      <c r="F87">
        <v>69.662921348314597</v>
      </c>
      <c r="G87">
        <v>47.181818181818201</v>
      </c>
      <c r="H87">
        <v>33.722574067175202</v>
      </c>
      <c r="I87">
        <v>22.568225586270749</v>
      </c>
    </row>
    <row r="88" spans="1:9" x14ac:dyDescent="0.25">
      <c r="A88" s="2">
        <v>44962</v>
      </c>
      <c r="B88">
        <v>36</v>
      </c>
      <c r="C88">
        <v>52.721812129107001</v>
      </c>
      <c r="D88">
        <v>48.573975425771799</v>
      </c>
      <c r="F88">
        <v>68.820224719101105</v>
      </c>
      <c r="H88">
        <v>30.256367522205402</v>
      </c>
      <c r="I88">
        <v>25.751517478426251</v>
      </c>
    </row>
    <row r="89" spans="1:9" x14ac:dyDescent="0.25">
      <c r="A89" s="2">
        <v>44963</v>
      </c>
      <c r="B89">
        <v>37</v>
      </c>
      <c r="C89">
        <v>53.402807931683299</v>
      </c>
      <c r="D89">
        <v>52.195388443891446</v>
      </c>
      <c r="G89">
        <v>53.181818181818201</v>
      </c>
      <c r="H89">
        <v>31.4134036587518</v>
      </c>
      <c r="I89">
        <v>37.617619813758452</v>
      </c>
    </row>
    <row r="90" spans="1:9" x14ac:dyDescent="0.25">
      <c r="A90" s="2">
        <v>44964</v>
      </c>
      <c r="B90">
        <v>38</v>
      </c>
      <c r="C90">
        <v>52.276016789694594</v>
      </c>
      <c r="D90">
        <v>44.443852554631</v>
      </c>
      <c r="E90">
        <v>78.943488943488902</v>
      </c>
      <c r="F90">
        <v>68.258426966292106</v>
      </c>
      <c r="H90">
        <v>18.537381619968201</v>
      </c>
      <c r="I90">
        <v>40.394361562088648</v>
      </c>
    </row>
    <row r="91" spans="1:9" x14ac:dyDescent="0.25">
      <c r="A91" s="2">
        <v>44965</v>
      </c>
      <c r="B91">
        <v>39</v>
      </c>
      <c r="C91">
        <v>55.846721667390398</v>
      </c>
      <c r="D91">
        <v>47.4359236073308</v>
      </c>
      <c r="E91">
        <v>57.158067158067198</v>
      </c>
      <c r="F91">
        <v>56.179775280898902</v>
      </c>
      <c r="G91">
        <v>52.090909090909101</v>
      </c>
      <c r="H91">
        <v>31.7461422325052</v>
      </c>
      <c r="I91">
        <v>30.282653210472454</v>
      </c>
    </row>
    <row r="92" spans="1:9" x14ac:dyDescent="0.25">
      <c r="A92" s="2">
        <v>44966</v>
      </c>
      <c r="B92">
        <v>40</v>
      </c>
      <c r="C92">
        <v>57.508322477927351</v>
      </c>
      <c r="D92">
        <v>46.600244856607112</v>
      </c>
      <c r="F92">
        <v>66.2921348314607</v>
      </c>
      <c r="G92">
        <v>60</v>
      </c>
      <c r="I92">
        <v>40.384549753790651</v>
      </c>
    </row>
    <row r="93" spans="1:9" x14ac:dyDescent="0.25">
      <c r="A93" s="2">
        <v>44967</v>
      </c>
      <c r="B93">
        <v>41</v>
      </c>
      <c r="C93">
        <v>55.319148936170201</v>
      </c>
      <c r="D93">
        <v>51.569372168361681</v>
      </c>
      <c r="F93">
        <v>61.516853932584297</v>
      </c>
      <c r="G93">
        <v>54.818181818181799</v>
      </c>
      <c r="H93">
        <v>34.554126389678601</v>
      </c>
      <c r="I93">
        <v>25.93346253229975</v>
      </c>
    </row>
    <row r="94" spans="1:9" x14ac:dyDescent="0.25">
      <c r="A94" s="2">
        <v>44968</v>
      </c>
      <c r="B94">
        <v>42</v>
      </c>
      <c r="C94">
        <v>53.401360544217702</v>
      </c>
      <c r="D94">
        <v>43.036258651528101</v>
      </c>
      <c r="E94">
        <v>78.427518427518393</v>
      </c>
      <c r="H94">
        <v>27.291131546440301</v>
      </c>
      <c r="I94">
        <v>27.084430305689651</v>
      </c>
    </row>
    <row r="95" spans="1:9" x14ac:dyDescent="0.25">
      <c r="A95" s="2">
        <v>44969</v>
      </c>
      <c r="B95">
        <v>43</v>
      </c>
      <c r="D95">
        <v>46.965899370091002</v>
      </c>
      <c r="F95">
        <v>48.876404494382001</v>
      </c>
      <c r="H95">
        <v>33.565518323170103</v>
      </c>
      <c r="I95">
        <v>29.116114523914</v>
      </c>
    </row>
    <row r="96" spans="1:9" x14ac:dyDescent="0.25">
      <c r="A96" s="2">
        <v>44970</v>
      </c>
      <c r="B96">
        <v>44</v>
      </c>
      <c r="C96">
        <v>53.700246055869144</v>
      </c>
      <c r="D96">
        <v>53.671941830624448</v>
      </c>
      <c r="E96">
        <v>80.278460278460301</v>
      </c>
      <c r="G96">
        <v>53.727272727272698</v>
      </c>
      <c r="H96">
        <v>27.4581870943707</v>
      </c>
      <c r="I96">
        <v>39.964561698600747</v>
      </c>
    </row>
    <row r="97" spans="1:9" x14ac:dyDescent="0.25">
      <c r="A97" s="2">
        <v>44971</v>
      </c>
      <c r="B97">
        <v>45</v>
      </c>
      <c r="C97">
        <v>53.72195686785355</v>
      </c>
      <c r="D97">
        <v>48.777334940508609</v>
      </c>
      <c r="E97">
        <v>77.272727272727295</v>
      </c>
      <c r="F97">
        <v>60.112359550561798</v>
      </c>
      <c r="G97">
        <v>54.272727272727302</v>
      </c>
      <c r="H97">
        <v>30.596556930256298</v>
      </c>
      <c r="I97">
        <v>33.990876846570153</v>
      </c>
    </row>
    <row r="98" spans="1:9" x14ac:dyDescent="0.25">
      <c r="A98" s="2">
        <v>44972</v>
      </c>
      <c r="B98">
        <v>46</v>
      </c>
      <c r="C98">
        <v>52.360688956433648</v>
      </c>
      <c r="D98">
        <v>49.347882157762378</v>
      </c>
      <c r="F98">
        <v>61.516853932584297</v>
      </c>
      <c r="H98">
        <v>30.266759475304401</v>
      </c>
      <c r="I98">
        <v>39.3440714738433</v>
      </c>
    </row>
    <row r="99" spans="1:9" x14ac:dyDescent="0.25">
      <c r="A99" s="2">
        <v>44973</v>
      </c>
      <c r="B99">
        <v>47</v>
      </c>
      <c r="C99">
        <v>55.146909827760901</v>
      </c>
      <c r="D99">
        <v>48.994186950773752</v>
      </c>
      <c r="E99">
        <v>77.305487305487304</v>
      </c>
      <c r="F99">
        <v>70.505617977528104</v>
      </c>
      <c r="G99">
        <v>53.181818181818201</v>
      </c>
      <c r="H99">
        <v>32.5798513754632</v>
      </c>
      <c r="I99">
        <v>33.100348593437651</v>
      </c>
    </row>
    <row r="100" spans="1:9" x14ac:dyDescent="0.25">
      <c r="A100" s="2">
        <v>44974</v>
      </c>
      <c r="B100">
        <v>48</v>
      </c>
      <c r="C100">
        <v>53.955709943551895</v>
      </c>
      <c r="D100">
        <v>49.164728983591246</v>
      </c>
      <c r="E100">
        <v>76.126126126126096</v>
      </c>
      <c r="F100">
        <v>68.258426966292106</v>
      </c>
      <c r="G100">
        <v>55.090909090909101</v>
      </c>
      <c r="H100">
        <v>30.269308444932499</v>
      </c>
      <c r="I100">
        <v>42.38914484910535</v>
      </c>
    </row>
    <row r="101" spans="1:9" x14ac:dyDescent="0.25">
      <c r="A101" s="2">
        <v>44975</v>
      </c>
      <c r="B101">
        <v>49</v>
      </c>
      <c r="C101">
        <v>53.572875958894201</v>
      </c>
      <c r="D101">
        <v>47.532895248464101</v>
      </c>
      <c r="E101">
        <v>74.332514332514293</v>
      </c>
      <c r="F101">
        <v>65.168539325842701</v>
      </c>
      <c r="H101">
        <v>38.690319797651</v>
      </c>
      <c r="I101">
        <v>27.190653795524348</v>
      </c>
    </row>
    <row r="102" spans="1:9" x14ac:dyDescent="0.25">
      <c r="A102" s="2">
        <v>44976</v>
      </c>
      <c r="B102">
        <v>50</v>
      </c>
      <c r="C102">
        <v>58.889853813865997</v>
      </c>
      <c r="D102">
        <v>45.335912590403652</v>
      </c>
      <c r="F102">
        <v>70.505617977528104</v>
      </c>
      <c r="G102">
        <v>54</v>
      </c>
      <c r="I102">
        <v>46.246252011115999</v>
      </c>
    </row>
    <row r="103" spans="1:9" x14ac:dyDescent="0.25">
      <c r="A103" s="2">
        <v>44977</v>
      </c>
      <c r="B103">
        <v>51</v>
      </c>
      <c r="C103">
        <v>57.188449848024305</v>
      </c>
      <c r="D103">
        <v>46.607103973870394</v>
      </c>
      <c r="E103">
        <v>64.6683046683047</v>
      </c>
      <c r="F103">
        <v>75.280898876404507</v>
      </c>
      <c r="G103">
        <v>59.181818181818201</v>
      </c>
      <c r="H103">
        <v>31.923001509774299</v>
      </c>
      <c r="I103">
        <v>29.691385110428548</v>
      </c>
    </row>
    <row r="104" spans="1:9" x14ac:dyDescent="0.25">
      <c r="A104" s="2">
        <v>44978</v>
      </c>
      <c r="B104">
        <v>52</v>
      </c>
      <c r="C104">
        <v>55.106382978723403</v>
      </c>
      <c r="D104">
        <v>47.325919589392655</v>
      </c>
      <c r="E104">
        <v>74.389844389844399</v>
      </c>
      <c r="F104">
        <v>78.932584269662897</v>
      </c>
      <c r="H104">
        <v>29.942648183368998</v>
      </c>
      <c r="I104">
        <v>38.775839793281648</v>
      </c>
    </row>
    <row r="105" spans="1:9" x14ac:dyDescent="0.25">
      <c r="A105" s="2">
        <v>44979</v>
      </c>
      <c r="B105">
        <v>53</v>
      </c>
      <c r="C105">
        <v>57.252134896511805</v>
      </c>
      <c r="D105">
        <v>48.080663348627454</v>
      </c>
      <c r="F105">
        <v>70.224719101123597</v>
      </c>
      <c r="G105">
        <v>55.636363636363598</v>
      </c>
      <c r="H105">
        <v>38.033469931962102</v>
      </c>
      <c r="I105">
        <v>30.766204719418852</v>
      </c>
    </row>
    <row r="106" spans="1:9" x14ac:dyDescent="0.25">
      <c r="A106" s="2">
        <v>44980</v>
      </c>
      <c r="B106">
        <v>54</v>
      </c>
      <c r="C106">
        <v>55.380662903459253</v>
      </c>
      <c r="D106">
        <v>52.56592658838165</v>
      </c>
      <c r="E106">
        <v>69.574119574119607</v>
      </c>
      <c r="F106">
        <v>68.539325842696599</v>
      </c>
      <c r="G106">
        <v>57</v>
      </c>
      <c r="H106">
        <v>31.1006646928492</v>
      </c>
      <c r="I106">
        <v>47.109051240797598</v>
      </c>
    </row>
    <row r="107" spans="1:9" x14ac:dyDescent="0.25">
      <c r="A107" s="2">
        <v>44981</v>
      </c>
      <c r="B107">
        <v>55</v>
      </c>
      <c r="C107">
        <v>59.825589810392252</v>
      </c>
      <c r="D107">
        <v>48.102924022085702</v>
      </c>
      <c r="G107">
        <v>55.636363636363598</v>
      </c>
      <c r="I107">
        <v>50.767789235044603</v>
      </c>
    </row>
    <row r="108" spans="1:9" x14ac:dyDescent="0.25">
      <c r="A108" s="2">
        <v>44982</v>
      </c>
      <c r="B108">
        <v>56</v>
      </c>
      <c r="D108">
        <v>48.081479897348146</v>
      </c>
      <c r="E108">
        <v>66.592956592956597</v>
      </c>
      <c r="F108">
        <v>73.876404494382001</v>
      </c>
      <c r="G108">
        <v>60.272727272727302</v>
      </c>
      <c r="H108">
        <v>31.4332071920158</v>
      </c>
      <c r="I108">
        <v>34.823387450636247</v>
      </c>
    </row>
    <row r="109" spans="1:9" x14ac:dyDescent="0.25">
      <c r="A109" s="2">
        <v>44983</v>
      </c>
      <c r="B109">
        <v>57</v>
      </c>
      <c r="C109">
        <v>60.378491822260798</v>
      </c>
      <c r="D109">
        <v>49.946399408974244</v>
      </c>
      <c r="F109">
        <v>64.044943820224702</v>
      </c>
      <c r="H109">
        <v>30.7742005058724</v>
      </c>
      <c r="I109">
        <v>36.446601823411797</v>
      </c>
    </row>
    <row r="110" spans="1:9" x14ac:dyDescent="0.25">
      <c r="A110" s="2">
        <v>44984</v>
      </c>
      <c r="B110">
        <v>58</v>
      </c>
      <c r="C110">
        <v>62.462729772760156</v>
      </c>
      <c r="D110">
        <v>41.866513725795151</v>
      </c>
      <c r="F110">
        <v>71.629213483146103</v>
      </c>
      <c r="G110">
        <v>60</v>
      </c>
      <c r="I110">
        <v>45.395184291355847</v>
      </c>
    </row>
    <row r="111" spans="1:9" x14ac:dyDescent="0.25">
      <c r="A111" s="2">
        <v>44985</v>
      </c>
      <c r="B111">
        <v>59</v>
      </c>
      <c r="C111">
        <v>64.164133738601862</v>
      </c>
      <c r="D111">
        <v>46.848744070301002</v>
      </c>
      <c r="E111">
        <v>92.104832104832099</v>
      </c>
      <c r="F111">
        <v>71.910112359550595</v>
      </c>
      <c r="H111">
        <v>28.133860120389802</v>
      </c>
      <c r="I111">
        <v>36.099135829554903</v>
      </c>
    </row>
    <row r="112" spans="1:9" x14ac:dyDescent="0.25">
      <c r="A112" s="2">
        <v>44986</v>
      </c>
      <c r="B112">
        <v>60</v>
      </c>
      <c r="C112">
        <v>64.546967723259542</v>
      </c>
      <c r="D112">
        <v>47.780785830935528</v>
      </c>
      <c r="F112">
        <v>71.348314606741596</v>
      </c>
      <c r="H112">
        <v>31.767122213289898</v>
      </c>
      <c r="I112">
        <v>41.1133964701867</v>
      </c>
    </row>
    <row r="113" spans="1:9" x14ac:dyDescent="0.25">
      <c r="A113" s="2">
        <v>44987</v>
      </c>
      <c r="B113">
        <v>61</v>
      </c>
      <c r="C113">
        <v>61.526993776233901</v>
      </c>
      <c r="D113">
        <v>46.589322977421794</v>
      </c>
      <c r="E113">
        <v>82.440622440622406</v>
      </c>
      <c r="F113">
        <v>64.887640449438194</v>
      </c>
      <c r="G113">
        <v>64.363636363636402</v>
      </c>
      <c r="H113">
        <v>36.225466167330097</v>
      </c>
      <c r="I113">
        <v>34.665758617327299</v>
      </c>
    </row>
    <row r="114" spans="1:9" x14ac:dyDescent="0.25">
      <c r="A114" s="2">
        <v>44988</v>
      </c>
      <c r="B114">
        <v>62</v>
      </c>
      <c r="C114">
        <v>58.889853813865997</v>
      </c>
      <c r="D114">
        <v>45.640086439674754</v>
      </c>
      <c r="E114">
        <v>80.647010647010603</v>
      </c>
      <c r="F114">
        <v>63.483146067415703</v>
      </c>
      <c r="G114">
        <v>19.090909090909101</v>
      </c>
      <c r="H114">
        <v>30.7787102213682</v>
      </c>
      <c r="I114">
        <v>37.916453366486301</v>
      </c>
    </row>
    <row r="115" spans="1:9" x14ac:dyDescent="0.25">
      <c r="A115" s="2">
        <v>44989</v>
      </c>
      <c r="B115">
        <v>63</v>
      </c>
      <c r="C115">
        <v>53.955709943551895</v>
      </c>
      <c r="D115">
        <v>48.109981336029193</v>
      </c>
      <c r="E115">
        <v>78.239148239148193</v>
      </c>
      <c r="F115">
        <v>65.168539325842701</v>
      </c>
      <c r="G115">
        <v>61.636363636363598</v>
      </c>
      <c r="H115">
        <v>33.916295758906699</v>
      </c>
      <c r="I115">
        <v>51.545055092389447</v>
      </c>
    </row>
    <row r="116" spans="1:9" x14ac:dyDescent="0.25">
      <c r="A116" s="2">
        <v>44990</v>
      </c>
      <c r="B116">
        <v>64</v>
      </c>
      <c r="C116">
        <v>52.360688956433648</v>
      </c>
      <c r="D116">
        <v>51.858017730772247</v>
      </c>
      <c r="E116">
        <v>70.376740376740401</v>
      </c>
      <c r="F116">
        <v>60.112359550561798</v>
      </c>
      <c r="G116">
        <v>54.272727272727302</v>
      </c>
      <c r="H116">
        <v>29.130115095782401</v>
      </c>
      <c r="I116">
        <v>56.2886378041051</v>
      </c>
    </row>
    <row r="117" spans="1:9" x14ac:dyDescent="0.25">
      <c r="A117" s="2">
        <v>44991</v>
      </c>
      <c r="B117">
        <v>65</v>
      </c>
      <c r="C117">
        <v>50.722970039079449</v>
      </c>
      <c r="D117">
        <v>50.252158021619096</v>
      </c>
      <c r="E117">
        <v>80.0982800982801</v>
      </c>
      <c r="F117">
        <v>69.662921348314597</v>
      </c>
      <c r="H117">
        <v>28.305621458402801</v>
      </c>
      <c r="I117">
        <v>53.099160206718352</v>
      </c>
    </row>
    <row r="118" spans="1:9" x14ac:dyDescent="0.25">
      <c r="A118" s="2">
        <v>44992</v>
      </c>
      <c r="B118">
        <v>66</v>
      </c>
      <c r="C118">
        <v>57.123317412071245</v>
      </c>
      <c r="D118">
        <v>51.003441169608848</v>
      </c>
      <c r="E118">
        <v>80.131040131040095</v>
      </c>
      <c r="G118">
        <v>51.272727272727302</v>
      </c>
      <c r="H118">
        <v>30.288131605262599</v>
      </c>
      <c r="I118">
        <v>43.66382672712205</v>
      </c>
    </row>
    <row r="119" spans="1:9" x14ac:dyDescent="0.25">
      <c r="A119" s="2">
        <v>44993</v>
      </c>
      <c r="B119">
        <v>67</v>
      </c>
      <c r="C119">
        <v>59.787234042553202</v>
      </c>
      <c r="D119">
        <v>52.251905280348396</v>
      </c>
      <c r="I119">
        <v>43.591517965969445</v>
      </c>
    </row>
    <row r="120" spans="1:9" x14ac:dyDescent="0.25">
      <c r="A120" s="2">
        <v>44994</v>
      </c>
      <c r="B120">
        <v>68</v>
      </c>
      <c r="C120">
        <v>51.871471993052552</v>
      </c>
      <c r="D120">
        <v>54.197779765145</v>
      </c>
      <c r="E120">
        <v>92.276822276822301</v>
      </c>
      <c r="F120">
        <v>69.382022471910105</v>
      </c>
      <c r="G120">
        <v>59.727272727272698</v>
      </c>
      <c r="H120">
        <v>26.4923236799278</v>
      </c>
      <c r="I120">
        <v>45.690178440836597</v>
      </c>
    </row>
    <row r="121" spans="1:9" x14ac:dyDescent="0.25">
      <c r="A121" s="2">
        <v>44995</v>
      </c>
      <c r="B121">
        <v>69</v>
      </c>
      <c r="C121">
        <v>57.634968881169499</v>
      </c>
      <c r="D121">
        <v>57.257932187572905</v>
      </c>
      <c r="E121">
        <v>81.990171990172001</v>
      </c>
      <c r="F121">
        <v>74.157303370786494</v>
      </c>
      <c r="G121">
        <v>52.636363636363598</v>
      </c>
      <c r="H121">
        <v>30.620870179016102</v>
      </c>
      <c r="I121">
        <v>40.326745404904699</v>
      </c>
    </row>
    <row r="122" spans="1:9" x14ac:dyDescent="0.25">
      <c r="A122" s="2">
        <v>44996</v>
      </c>
      <c r="B122">
        <v>70</v>
      </c>
      <c r="C122">
        <v>51.489361702127702</v>
      </c>
      <c r="D122">
        <v>53.330430048992952</v>
      </c>
      <c r="E122">
        <v>68.083538083538102</v>
      </c>
      <c r="F122">
        <v>69.943820224719104</v>
      </c>
      <c r="G122">
        <v>57.818181818181799</v>
      </c>
      <c r="H122">
        <v>37.885825768122203</v>
      </c>
      <c r="I122">
        <v>33.53974696504315</v>
      </c>
    </row>
    <row r="123" spans="1:9" x14ac:dyDescent="0.25">
      <c r="A123" s="2">
        <v>44997</v>
      </c>
      <c r="B123">
        <v>71</v>
      </c>
      <c r="D123">
        <v>53.442880472820583</v>
      </c>
      <c r="E123">
        <v>60.827190827190798</v>
      </c>
      <c r="F123">
        <v>75.280898876404507</v>
      </c>
      <c r="G123">
        <v>52.090909090909101</v>
      </c>
      <c r="H123">
        <v>33.9249230407247</v>
      </c>
      <c r="I123">
        <v>44.930829798644602</v>
      </c>
    </row>
    <row r="124" spans="1:9" x14ac:dyDescent="0.25">
      <c r="A124" s="2">
        <v>44998</v>
      </c>
      <c r="B124">
        <v>72</v>
      </c>
      <c r="D124">
        <v>55.489819063172376</v>
      </c>
      <c r="E124">
        <v>58.419328419328401</v>
      </c>
      <c r="F124">
        <v>69.662921348314597</v>
      </c>
      <c r="H124">
        <v>33.760612537009102</v>
      </c>
      <c r="I124">
        <v>31.902668080542149</v>
      </c>
    </row>
    <row r="125" spans="1:9" x14ac:dyDescent="0.25">
      <c r="A125" s="2">
        <v>44999</v>
      </c>
      <c r="B125">
        <v>73</v>
      </c>
      <c r="C125">
        <v>52.530756983644551</v>
      </c>
      <c r="D125">
        <v>56.692094166645063</v>
      </c>
      <c r="E125">
        <v>62.678132678132698</v>
      </c>
      <c r="F125">
        <v>73.595505617977494</v>
      </c>
      <c r="I125">
        <v>46.548924967090848</v>
      </c>
    </row>
    <row r="126" spans="1:9" x14ac:dyDescent="0.25">
      <c r="A126" s="2">
        <v>45000</v>
      </c>
      <c r="B126">
        <v>74</v>
      </c>
      <c r="C126">
        <v>50.659284990591956</v>
      </c>
      <c r="D126">
        <v>52.020452601290941</v>
      </c>
      <c r="E126">
        <v>85.733005733005697</v>
      </c>
      <c r="G126">
        <v>52.090909090909101</v>
      </c>
      <c r="I126">
        <v>37.1167909902004</v>
      </c>
    </row>
    <row r="127" spans="1:9" x14ac:dyDescent="0.25">
      <c r="A127" s="2">
        <v>45001</v>
      </c>
      <c r="B127">
        <v>75</v>
      </c>
      <c r="C127">
        <v>57.9541178173397</v>
      </c>
      <c r="D127">
        <v>53.304744407289306</v>
      </c>
      <c r="E127">
        <v>88.787878787878796</v>
      </c>
      <c r="F127">
        <v>66.8539325842697</v>
      </c>
      <c r="H127">
        <v>26.829571969177099</v>
      </c>
      <c r="I127">
        <v>46.677758276047001</v>
      </c>
    </row>
    <row r="128" spans="1:9" x14ac:dyDescent="0.25">
      <c r="A128" s="2">
        <v>45002</v>
      </c>
      <c r="B128">
        <v>76</v>
      </c>
      <c r="C128">
        <v>50.935735996526248</v>
      </c>
      <c r="D128">
        <v>53.211544443580401</v>
      </c>
      <c r="E128">
        <v>86.3800163800164</v>
      </c>
      <c r="G128">
        <v>51</v>
      </c>
      <c r="H128">
        <v>34.425893609929197</v>
      </c>
      <c r="I128">
        <v>55.490468529081951</v>
      </c>
    </row>
    <row r="129" spans="1:9" x14ac:dyDescent="0.25">
      <c r="A129" s="2">
        <v>45003</v>
      </c>
      <c r="B129">
        <v>77</v>
      </c>
      <c r="C129">
        <v>56.170212765957501</v>
      </c>
      <c r="D129">
        <v>58.050489929232455</v>
      </c>
      <c r="E129">
        <v>78.517608517608494</v>
      </c>
      <c r="F129">
        <v>70.224719101123597</v>
      </c>
      <c r="G129">
        <v>51.272727272727302</v>
      </c>
      <c r="H129">
        <v>18.412482108193998</v>
      </c>
      <c r="I129">
        <v>46.262462824825704</v>
      </c>
    </row>
    <row r="130" spans="1:9" x14ac:dyDescent="0.25">
      <c r="A130" s="2">
        <v>45004</v>
      </c>
      <c r="B130">
        <v>78</v>
      </c>
      <c r="D130">
        <v>55.869741037405703</v>
      </c>
      <c r="E130">
        <v>77.330057330057301</v>
      </c>
      <c r="F130">
        <v>75.280898876404507</v>
      </c>
      <c r="G130">
        <v>55.909090909090899</v>
      </c>
      <c r="I130">
        <v>49.041337574959798</v>
      </c>
    </row>
    <row r="131" spans="1:9" x14ac:dyDescent="0.25">
      <c r="A131" s="2">
        <v>45005</v>
      </c>
      <c r="B131">
        <v>79</v>
      </c>
      <c r="C131">
        <v>56.039947894051203</v>
      </c>
      <c r="D131">
        <v>53.709114239054344</v>
      </c>
      <c r="E131">
        <v>77.952497952498007</v>
      </c>
      <c r="H131">
        <v>29.475402443089401</v>
      </c>
      <c r="I131">
        <v>57.515327141533803</v>
      </c>
    </row>
    <row r="132" spans="1:9" x14ac:dyDescent="0.25">
      <c r="A132" s="2">
        <v>45006</v>
      </c>
      <c r="B132">
        <v>80</v>
      </c>
      <c r="C132">
        <v>60.2040816326531</v>
      </c>
      <c r="D132">
        <v>49.1974103740571</v>
      </c>
      <c r="F132">
        <v>80.898876404494402</v>
      </c>
      <c r="G132">
        <v>56.454545454545503</v>
      </c>
      <c r="H132">
        <v>36.575459304719502</v>
      </c>
      <c r="I132">
        <v>39.943658280922449</v>
      </c>
    </row>
    <row r="133" spans="1:9" x14ac:dyDescent="0.25">
      <c r="A133" s="2">
        <v>45007</v>
      </c>
      <c r="B133">
        <v>81</v>
      </c>
      <c r="D133">
        <v>51.142968527231268</v>
      </c>
      <c r="E133">
        <v>78.607698607698595</v>
      </c>
      <c r="F133">
        <v>80.617977528089895</v>
      </c>
      <c r="H133">
        <v>35.2560734103253</v>
      </c>
      <c r="I133">
        <v>53.5040039491005</v>
      </c>
    </row>
    <row r="134" spans="1:9" x14ac:dyDescent="0.25">
      <c r="A134" s="2">
        <v>45008</v>
      </c>
      <c r="B134">
        <v>82</v>
      </c>
      <c r="C134">
        <v>65.986394557823104</v>
      </c>
      <c r="D134">
        <v>52.34476089757716</v>
      </c>
      <c r="E134">
        <v>79.836199836199796</v>
      </c>
      <c r="F134">
        <v>76.685393258426998</v>
      </c>
      <c r="H134">
        <v>31.2951706829278</v>
      </c>
      <c r="I134">
        <v>48.751675929988799</v>
      </c>
    </row>
    <row r="135" spans="1:9" x14ac:dyDescent="0.25">
      <c r="A135" s="2">
        <v>45009</v>
      </c>
      <c r="B135">
        <v>83</v>
      </c>
      <c r="C135">
        <v>60.2040816326531</v>
      </c>
      <c r="D135">
        <v>46.335018275138054</v>
      </c>
      <c r="E135">
        <v>85.307125307125304</v>
      </c>
      <c r="F135">
        <v>82.584269662921301</v>
      </c>
      <c r="H135">
        <v>31.791239387463001</v>
      </c>
      <c r="I135">
        <v>40.878552971576198</v>
      </c>
    </row>
    <row r="136" spans="1:9" x14ac:dyDescent="0.25">
      <c r="A136" s="2">
        <v>45010</v>
      </c>
      <c r="B136">
        <v>84</v>
      </c>
      <c r="C136">
        <v>57.142857142857103</v>
      </c>
      <c r="D136">
        <v>49.352535189361546</v>
      </c>
      <c r="E136">
        <v>92.596232596232596</v>
      </c>
      <c r="H136">
        <v>27.1697613772279</v>
      </c>
      <c r="I136">
        <v>48.94641899468575</v>
      </c>
    </row>
    <row r="137" spans="1:9" x14ac:dyDescent="0.25">
      <c r="A137" s="2">
        <v>45011</v>
      </c>
      <c r="B137">
        <v>85</v>
      </c>
      <c r="D137">
        <v>52.77243564818415</v>
      </c>
      <c r="E137">
        <v>79.893529893529902</v>
      </c>
      <c r="H137">
        <v>28.986784572851501</v>
      </c>
      <c r="I137">
        <v>35.714768904490249</v>
      </c>
    </row>
    <row r="138" spans="1:9" x14ac:dyDescent="0.25">
      <c r="A138" s="2">
        <v>45012</v>
      </c>
      <c r="B138">
        <v>86</v>
      </c>
      <c r="C138">
        <v>63.945578231292501</v>
      </c>
      <c r="D138">
        <v>52.653802784042298</v>
      </c>
      <c r="E138">
        <v>81.728091728091698</v>
      </c>
      <c r="I138">
        <v>62.434669201891651</v>
      </c>
    </row>
    <row r="139" spans="1:9" x14ac:dyDescent="0.25">
      <c r="A139" s="2">
        <v>45013</v>
      </c>
      <c r="B139">
        <v>87</v>
      </c>
      <c r="C139" s="11">
        <v>70.408163265306101</v>
      </c>
      <c r="D139">
        <v>52.220234854965348</v>
      </c>
      <c r="E139">
        <v>90.843570843570802</v>
      </c>
      <c r="H139">
        <v>29.1536440461952</v>
      </c>
      <c r="I139">
        <v>40.113871824874501</v>
      </c>
    </row>
    <row r="140" spans="1:9" x14ac:dyDescent="0.25">
      <c r="A140" s="2">
        <v>45014</v>
      </c>
      <c r="B140">
        <v>88</v>
      </c>
      <c r="C140" s="11">
        <v>69.387755102040799</v>
      </c>
      <c r="D140">
        <v>52.453790471006052</v>
      </c>
      <c r="E140">
        <v>95.724815724815699</v>
      </c>
      <c r="F140">
        <v>73.595505617977494</v>
      </c>
      <c r="H140">
        <v>33.7772788768848</v>
      </c>
      <c r="I140">
        <v>37.804044171420202</v>
      </c>
    </row>
    <row r="141" spans="1:9" x14ac:dyDescent="0.25">
      <c r="A141" s="2">
        <v>45015</v>
      </c>
      <c r="B141">
        <v>89</v>
      </c>
      <c r="C141" s="11">
        <v>61.904761904761898</v>
      </c>
      <c r="D141">
        <v>49.631302870449574</v>
      </c>
      <c r="F141">
        <v>84.269662921348299</v>
      </c>
      <c r="H141">
        <v>28.825415187937502</v>
      </c>
      <c r="I141">
        <v>53.671017990346655</v>
      </c>
    </row>
    <row r="142" spans="1:9" x14ac:dyDescent="0.25">
      <c r="A142" s="2">
        <v>45016</v>
      </c>
      <c r="B142">
        <v>90</v>
      </c>
      <c r="C142" s="11">
        <v>69.387755102040799</v>
      </c>
      <c r="D142">
        <v>51.514016969668155</v>
      </c>
      <c r="E142">
        <v>95.1433251433251</v>
      </c>
      <c r="F142">
        <v>66.8539325842697</v>
      </c>
      <c r="H142">
        <v>30.147350051959801</v>
      </c>
      <c r="I142">
        <v>38.202488908390649</v>
      </c>
    </row>
    <row r="143" spans="1:9" x14ac:dyDescent="0.25">
      <c r="A143" s="2">
        <v>45017</v>
      </c>
      <c r="B143">
        <v>91</v>
      </c>
      <c r="C143" s="11">
        <v>68.027210884353707</v>
      </c>
      <c r="D143">
        <v>51.265382654604196</v>
      </c>
      <c r="H143">
        <v>30.643418756494999</v>
      </c>
      <c r="I143">
        <v>40.502504753546845</v>
      </c>
    </row>
    <row r="144" spans="1:9" x14ac:dyDescent="0.25">
      <c r="A144" s="2">
        <v>45018</v>
      </c>
      <c r="B144">
        <v>92</v>
      </c>
      <c r="C144" s="11">
        <v>67.346938775510196</v>
      </c>
      <c r="D144">
        <v>52.5868652305778</v>
      </c>
      <c r="I144">
        <v>47.485739359368154</v>
      </c>
    </row>
    <row r="145" spans="1:9" x14ac:dyDescent="0.25">
      <c r="A145" s="2">
        <v>45019</v>
      </c>
      <c r="B145">
        <v>93</v>
      </c>
      <c r="C145" s="11">
        <v>65.306122448979593</v>
      </c>
      <c r="D145">
        <v>48.640096430515598</v>
      </c>
      <c r="H145">
        <v>29.819905492049202</v>
      </c>
      <c r="I145">
        <v>50.397073521525044</v>
      </c>
    </row>
    <row r="146" spans="1:9" x14ac:dyDescent="0.25">
      <c r="A146" s="2">
        <v>45020</v>
      </c>
      <c r="B146">
        <v>94</v>
      </c>
      <c r="C146" s="11"/>
      <c r="D146">
        <v>53.534236721362504</v>
      </c>
      <c r="H146">
        <v>32.297307895923602</v>
      </c>
      <c r="I146">
        <v>56.023718980059499</v>
      </c>
    </row>
    <row r="147" spans="1:9" x14ac:dyDescent="0.25">
      <c r="A147" s="2">
        <v>45021</v>
      </c>
      <c r="B147">
        <v>95</v>
      </c>
      <c r="C147" s="11">
        <v>70.408163265306101</v>
      </c>
      <c r="D147">
        <v>50.610409052025801</v>
      </c>
      <c r="I147">
        <v>46.590091901906305</v>
      </c>
    </row>
    <row r="148" spans="1:9" x14ac:dyDescent="0.25">
      <c r="A148" s="2">
        <v>45022</v>
      </c>
      <c r="B148">
        <v>96</v>
      </c>
      <c r="C148" s="11">
        <v>70.408163265306101</v>
      </c>
      <c r="D148">
        <v>50.131386577494354</v>
      </c>
      <c r="H148">
        <v>32.794749122566202</v>
      </c>
      <c r="I148">
        <v>40.549217493052495</v>
      </c>
    </row>
    <row r="149" spans="1:9" x14ac:dyDescent="0.25">
      <c r="A149" s="2">
        <v>45023</v>
      </c>
      <c r="B149">
        <v>97</v>
      </c>
      <c r="C149" s="11"/>
      <c r="D149">
        <v>51.915137257951656</v>
      </c>
      <c r="H149">
        <f>AVERAGE(H144:H148)</f>
        <v>31.637320836846339</v>
      </c>
      <c r="I149">
        <v>40.069292087172748</v>
      </c>
    </row>
    <row r="150" spans="1:9" x14ac:dyDescent="0.25">
      <c r="A150" s="2">
        <v>45024</v>
      </c>
      <c r="B150">
        <v>98</v>
      </c>
      <c r="C150" s="11">
        <v>65.306122448979593</v>
      </c>
      <c r="D150">
        <v>53.443476682997627</v>
      </c>
      <c r="H150">
        <v>25.698221603497998</v>
      </c>
      <c r="I150">
        <v>52.479096582321695</v>
      </c>
    </row>
    <row r="151" spans="1:9" x14ac:dyDescent="0.25">
      <c r="A151" s="2">
        <v>45025</v>
      </c>
      <c r="B151">
        <v>99</v>
      </c>
      <c r="C151" s="11">
        <v>72.108843537414998</v>
      </c>
      <c r="D151">
        <v>54.479031115258678</v>
      </c>
      <c r="H151">
        <v>31.312229171976998</v>
      </c>
      <c r="I151">
        <v>40.942756325873901</v>
      </c>
    </row>
    <row r="152" spans="1:9" x14ac:dyDescent="0.25">
      <c r="A152" s="2">
        <v>45026</v>
      </c>
      <c r="B152">
        <v>100</v>
      </c>
      <c r="C152" s="11">
        <v>73.469387755102005</v>
      </c>
      <c r="D152">
        <v>56.373959872462905</v>
      </c>
      <c r="H152">
        <v>22.728868061410601</v>
      </c>
      <c r="I152">
        <v>30.763858417434498</v>
      </c>
    </row>
    <row r="153" spans="1:9" x14ac:dyDescent="0.25">
      <c r="A153" s="2">
        <v>45027</v>
      </c>
      <c r="B153">
        <v>101</v>
      </c>
      <c r="C153" s="11">
        <v>69.727891156462604</v>
      </c>
      <c r="D153">
        <v>57.871996267205851</v>
      </c>
      <c r="H153">
        <v>28.343071704476401</v>
      </c>
      <c r="I153">
        <v>52.329359855687201</v>
      </c>
    </row>
    <row r="154" spans="1:9" x14ac:dyDescent="0.25">
      <c r="A154" s="2">
        <v>45028</v>
      </c>
      <c r="B154">
        <v>102</v>
      </c>
      <c r="C154" s="11"/>
      <c r="D154">
        <v>58.638524898255433</v>
      </c>
      <c r="H154">
        <v>31.150467637889498</v>
      </c>
      <c r="I154">
        <v>42.6916045048998</v>
      </c>
    </row>
    <row r="155" spans="1:9" x14ac:dyDescent="0.25">
      <c r="A155" s="2">
        <v>45029</v>
      </c>
      <c r="B155">
        <v>103</v>
      </c>
      <c r="D155">
        <v>56.389714618382285</v>
      </c>
      <c r="H155">
        <f>AVERAGE(H150:H154)</f>
        <v>27.846571635850296</v>
      </c>
      <c r="I155">
        <v>46.621447028423802</v>
      </c>
    </row>
    <row r="156" spans="1:9" x14ac:dyDescent="0.25">
      <c r="A156" s="2">
        <v>45030</v>
      </c>
      <c r="B156">
        <v>104</v>
      </c>
      <c r="D156">
        <v>56.944707986624152</v>
      </c>
      <c r="H156">
        <v>25.2090155094998</v>
      </c>
    </row>
    <row r="157" spans="1:9" x14ac:dyDescent="0.25">
      <c r="A157" s="2">
        <v>45031</v>
      </c>
      <c r="B157">
        <v>105</v>
      </c>
      <c r="D157">
        <v>60.612217124193194</v>
      </c>
      <c r="H157">
        <v>33.134154232269999</v>
      </c>
    </row>
    <row r="158" spans="1:9" x14ac:dyDescent="0.25">
      <c r="A158" s="2">
        <v>45032</v>
      </c>
      <c r="B158">
        <v>106</v>
      </c>
      <c r="D158">
        <v>61.457014542343899</v>
      </c>
      <c r="H158">
        <v>22.900041175663201</v>
      </c>
    </row>
    <row r="159" spans="1:9" x14ac:dyDescent="0.25">
      <c r="A159" s="2">
        <v>45033</v>
      </c>
      <c r="B159">
        <v>107</v>
      </c>
      <c r="D159">
        <v>60.270413718018503</v>
      </c>
      <c r="H159">
        <v>32.806317523185797</v>
      </c>
    </row>
    <row r="160" spans="1:9" x14ac:dyDescent="0.25">
      <c r="A160" s="2">
        <v>45034</v>
      </c>
      <c r="B160">
        <v>108</v>
      </c>
      <c r="D160">
        <v>63.833385177696549</v>
      </c>
      <c r="H160">
        <v>33.632771906433199</v>
      </c>
    </row>
    <row r="161" spans="1:8" x14ac:dyDescent="0.25">
      <c r="A161" s="2">
        <v>45035</v>
      </c>
      <c r="B161">
        <v>109</v>
      </c>
      <c r="D161">
        <v>60.40609689711485</v>
      </c>
      <c r="H161">
        <v>40.732828768063399</v>
      </c>
    </row>
    <row r="162" spans="1:8" x14ac:dyDescent="0.25">
      <c r="A162" s="2">
        <v>45036</v>
      </c>
      <c r="B162">
        <v>110</v>
      </c>
      <c r="D162">
        <v>58.122093475386905</v>
      </c>
      <c r="H162">
        <f>AVERAGE(H157:H161)</f>
        <v>32.641222721123121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6275-3AD2-412E-B2D3-370F43003039}">
  <dimension ref="A1:E173"/>
  <sheetViews>
    <sheetView workbookViewId="0">
      <selection activeCell="B1" sqref="B1"/>
    </sheetView>
  </sheetViews>
  <sheetFormatPr defaultRowHeight="13.8" x14ac:dyDescent="0.25"/>
  <cols>
    <col min="1" max="1" width="11.21875" bestFit="1" customWidth="1"/>
    <col min="2" max="2" width="9.109375" style="3" bestFit="1" customWidth="1"/>
    <col min="3" max="3" width="22.5546875" style="3" bestFit="1" customWidth="1"/>
  </cols>
  <sheetData>
    <row r="1" spans="1:5" x14ac:dyDescent="0.25">
      <c r="A1" t="s">
        <v>4</v>
      </c>
      <c r="B1" s="5" t="s">
        <v>9</v>
      </c>
      <c r="C1" s="10" t="s">
        <v>34</v>
      </c>
      <c r="D1" t="s">
        <v>32</v>
      </c>
      <c r="E1" t="s">
        <v>33</v>
      </c>
    </row>
    <row r="2" spans="1:5" x14ac:dyDescent="0.25">
      <c r="A2" s="2">
        <v>45017</v>
      </c>
      <c r="B2" s="3">
        <v>91</v>
      </c>
      <c r="C2" s="3">
        <v>18.0625</v>
      </c>
      <c r="D2" s="9">
        <v>27.6875</v>
      </c>
      <c r="E2">
        <v>36.5</v>
      </c>
    </row>
    <row r="3" spans="1:5" x14ac:dyDescent="0.25">
      <c r="A3" s="2">
        <v>45018</v>
      </c>
      <c r="B3" s="3">
        <v>92</v>
      </c>
      <c r="C3" s="3">
        <v>7.9464285714285712</v>
      </c>
      <c r="D3" s="9">
        <v>20.6875</v>
      </c>
      <c r="E3">
        <v>39</v>
      </c>
    </row>
    <row r="4" spans="1:5" x14ac:dyDescent="0.25">
      <c r="A4" s="2">
        <v>45019</v>
      </c>
      <c r="B4" s="3">
        <v>93</v>
      </c>
      <c r="C4" s="3">
        <v>24.857142857142858</v>
      </c>
      <c r="D4" s="9">
        <v>42.5625</v>
      </c>
      <c r="E4">
        <v>37.125</v>
      </c>
    </row>
    <row r="5" spans="1:5" x14ac:dyDescent="0.25">
      <c r="A5" s="2">
        <v>45020</v>
      </c>
      <c r="B5" s="3">
        <v>94</v>
      </c>
      <c r="C5" s="3">
        <v>22.75</v>
      </c>
      <c r="D5" s="9">
        <v>48.8125</v>
      </c>
      <c r="E5">
        <v>37.625</v>
      </c>
    </row>
    <row r="6" spans="1:5" x14ac:dyDescent="0.25">
      <c r="A6" s="2">
        <v>45021</v>
      </c>
      <c r="B6" s="3">
        <v>95</v>
      </c>
      <c r="C6" s="3">
        <v>24.375</v>
      </c>
      <c r="D6" s="9">
        <v>44.125</v>
      </c>
      <c r="E6">
        <v>35.1875</v>
      </c>
    </row>
    <row r="7" spans="1:5" x14ac:dyDescent="0.25">
      <c r="A7" s="2">
        <v>45022</v>
      </c>
      <c r="B7" s="3">
        <v>96</v>
      </c>
      <c r="C7" s="3">
        <v>21.3125</v>
      </c>
      <c r="D7" s="9">
        <v>42.1875</v>
      </c>
      <c r="E7">
        <v>36</v>
      </c>
    </row>
    <row r="8" spans="1:5" x14ac:dyDescent="0.25">
      <c r="A8" s="2">
        <v>45023</v>
      </c>
      <c r="B8" s="3">
        <v>97</v>
      </c>
      <c r="C8" s="3">
        <v>17.875</v>
      </c>
      <c r="D8" s="9">
        <v>35.5625</v>
      </c>
      <c r="E8">
        <v>34.875</v>
      </c>
    </row>
    <row r="9" spans="1:5" x14ac:dyDescent="0.25">
      <c r="A9" s="2">
        <v>45024</v>
      </c>
      <c r="B9" s="3">
        <v>98</v>
      </c>
      <c r="C9" s="3">
        <v>20.125</v>
      </c>
      <c r="D9" s="9">
        <v>38.4375</v>
      </c>
      <c r="E9">
        <v>37.5</v>
      </c>
    </row>
    <row r="10" spans="1:5" x14ac:dyDescent="0.25">
      <c r="A10" s="2">
        <v>45025</v>
      </c>
      <c r="B10" s="3">
        <v>99</v>
      </c>
      <c r="C10" s="3">
        <v>20.6875</v>
      </c>
      <c r="D10" s="9">
        <v>36.4375</v>
      </c>
      <c r="E10">
        <v>41.625</v>
      </c>
    </row>
    <row r="11" spans="1:5" x14ac:dyDescent="0.25">
      <c r="A11" s="2">
        <v>45026</v>
      </c>
      <c r="B11" s="3">
        <v>100</v>
      </c>
      <c r="C11" s="3">
        <v>19.0625</v>
      </c>
      <c r="D11" s="9">
        <v>33.4375</v>
      </c>
      <c r="E11">
        <v>39.9375</v>
      </c>
    </row>
    <row r="12" spans="1:5" x14ac:dyDescent="0.25">
      <c r="A12" s="2">
        <v>45027</v>
      </c>
      <c r="B12" s="3">
        <v>101</v>
      </c>
      <c r="C12" s="3">
        <v>16</v>
      </c>
      <c r="D12" s="9">
        <v>36.9375</v>
      </c>
      <c r="E12">
        <v>35.625</v>
      </c>
    </row>
    <row r="13" spans="1:5" x14ac:dyDescent="0.25">
      <c r="A13" s="2">
        <v>45028</v>
      </c>
      <c r="B13" s="3">
        <v>102</v>
      </c>
      <c r="C13" s="3">
        <v>23.625</v>
      </c>
      <c r="D13" s="9">
        <v>32.8125</v>
      </c>
      <c r="E13">
        <v>36.375</v>
      </c>
    </row>
    <row r="14" spans="1:5" x14ac:dyDescent="0.25">
      <c r="A14" s="2">
        <v>45029</v>
      </c>
      <c r="B14" s="3">
        <v>103</v>
      </c>
      <c r="C14" s="3">
        <v>30.5</v>
      </c>
      <c r="D14" s="9">
        <v>37.6875</v>
      </c>
      <c r="E14">
        <v>32.3125</v>
      </c>
    </row>
    <row r="15" spans="1:5" x14ac:dyDescent="0.25">
      <c r="A15" s="2">
        <v>45030</v>
      </c>
      <c r="B15" s="3">
        <v>104</v>
      </c>
      <c r="C15" s="3">
        <v>15.4375</v>
      </c>
      <c r="D15" s="9">
        <v>37.75</v>
      </c>
      <c r="E15">
        <v>38.625</v>
      </c>
    </row>
    <row r="16" spans="1:5" x14ac:dyDescent="0.25">
      <c r="A16" s="2">
        <v>45031</v>
      </c>
      <c r="B16" s="3">
        <v>105</v>
      </c>
      <c r="C16" s="3">
        <v>17</v>
      </c>
      <c r="D16" s="9">
        <v>34.875</v>
      </c>
      <c r="E16">
        <v>35.9375</v>
      </c>
    </row>
    <row r="17" spans="1:5" x14ac:dyDescent="0.25">
      <c r="A17" s="2">
        <v>45032</v>
      </c>
      <c r="B17" s="3">
        <v>106</v>
      </c>
      <c r="C17" s="3">
        <v>18.541666666666664</v>
      </c>
      <c r="D17" s="9">
        <v>35.9375</v>
      </c>
      <c r="E17">
        <v>41.5625</v>
      </c>
    </row>
    <row r="18" spans="1:5" x14ac:dyDescent="0.25">
      <c r="A18" s="2">
        <v>45033</v>
      </c>
      <c r="B18" s="3">
        <v>107</v>
      </c>
      <c r="C18" s="3">
        <v>17</v>
      </c>
      <c r="D18" s="9">
        <v>33.4375</v>
      </c>
      <c r="E18">
        <v>38.3125</v>
      </c>
    </row>
    <row r="19" spans="1:5" x14ac:dyDescent="0.25">
      <c r="A19" s="2">
        <v>45034</v>
      </c>
      <c r="B19" s="3">
        <v>108</v>
      </c>
      <c r="C19" s="3">
        <v>11.6875</v>
      </c>
      <c r="D19" s="9">
        <v>33.875</v>
      </c>
      <c r="E19">
        <v>41.75</v>
      </c>
    </row>
    <row r="20" spans="1:5" x14ac:dyDescent="0.25">
      <c r="A20" s="2">
        <v>45035</v>
      </c>
      <c r="B20" s="3">
        <v>109</v>
      </c>
      <c r="C20" s="3">
        <v>24.375</v>
      </c>
      <c r="D20" s="9">
        <v>31.4375</v>
      </c>
      <c r="E20">
        <v>39.9375</v>
      </c>
    </row>
    <row r="21" spans="1:5" x14ac:dyDescent="0.25">
      <c r="A21" s="2">
        <v>45036</v>
      </c>
      <c r="B21" s="3">
        <v>110</v>
      </c>
      <c r="C21" s="3">
        <v>20.1875</v>
      </c>
      <c r="D21" s="9">
        <v>24.0625</v>
      </c>
      <c r="E21">
        <v>39.375</v>
      </c>
    </row>
    <row r="22" spans="1:5" x14ac:dyDescent="0.25">
      <c r="A22" s="2">
        <v>45037</v>
      </c>
      <c r="B22" s="3">
        <v>111</v>
      </c>
      <c r="C22" s="3">
        <v>14.375</v>
      </c>
      <c r="D22" s="9">
        <v>33.3125</v>
      </c>
      <c r="E22">
        <v>41.0625</v>
      </c>
    </row>
    <row r="23" spans="1:5" x14ac:dyDescent="0.25">
      <c r="A23" s="2">
        <v>45038</v>
      </c>
      <c r="B23" s="3">
        <v>112</v>
      </c>
      <c r="C23" s="3">
        <v>17.875</v>
      </c>
      <c r="D23" s="9">
        <v>34.6875</v>
      </c>
      <c r="E23">
        <v>44</v>
      </c>
    </row>
    <row r="24" spans="1:5" x14ac:dyDescent="0.25">
      <c r="A24" s="2">
        <v>45039</v>
      </c>
      <c r="B24" s="3">
        <v>113</v>
      </c>
      <c r="C24" s="3">
        <v>20.375</v>
      </c>
      <c r="D24" s="9">
        <v>37.25</v>
      </c>
      <c r="E24">
        <v>37.4375</v>
      </c>
    </row>
    <row r="25" spans="1:5" x14ac:dyDescent="0.25">
      <c r="A25" s="2">
        <v>45040</v>
      </c>
      <c r="B25" s="3">
        <v>114</v>
      </c>
      <c r="C25" s="3">
        <v>21.875</v>
      </c>
      <c r="D25" s="9">
        <v>40.8125</v>
      </c>
      <c r="E25">
        <v>28.5625</v>
      </c>
    </row>
    <row r="26" spans="1:5" x14ac:dyDescent="0.25">
      <c r="A26" s="2">
        <v>45041</v>
      </c>
      <c r="B26" s="3">
        <v>115</v>
      </c>
      <c r="C26" s="3">
        <v>20.0625</v>
      </c>
      <c r="D26" s="9">
        <v>40.5</v>
      </c>
      <c r="E26">
        <v>24.8125</v>
      </c>
    </row>
    <row r="27" spans="1:5" x14ac:dyDescent="0.25">
      <c r="A27" s="2">
        <v>45042</v>
      </c>
      <c r="B27" s="3">
        <v>116</v>
      </c>
      <c r="C27" s="3">
        <v>19.4375</v>
      </c>
      <c r="D27" s="9">
        <v>40.4375</v>
      </c>
      <c r="E27">
        <v>40.0625</v>
      </c>
    </row>
    <row r="28" spans="1:5" x14ac:dyDescent="0.25">
      <c r="A28" s="2">
        <v>45043</v>
      </c>
      <c r="B28" s="3">
        <v>117</v>
      </c>
      <c r="C28" s="3">
        <v>18.875</v>
      </c>
      <c r="D28" s="9">
        <v>38.625</v>
      </c>
      <c r="E28">
        <v>37.875</v>
      </c>
    </row>
    <row r="29" spans="1:5" x14ac:dyDescent="0.25">
      <c r="A29" s="2">
        <v>45044</v>
      </c>
      <c r="B29" s="3">
        <v>118</v>
      </c>
      <c r="C29" s="3">
        <v>25.0625</v>
      </c>
      <c r="D29" s="9">
        <v>51.75</v>
      </c>
      <c r="E29">
        <v>24.75</v>
      </c>
    </row>
    <row r="30" spans="1:5" x14ac:dyDescent="0.25">
      <c r="A30" s="2">
        <v>45045</v>
      </c>
      <c r="B30" s="3">
        <v>119</v>
      </c>
      <c r="C30" s="3">
        <v>24.375</v>
      </c>
      <c r="D30" s="9">
        <v>62.5625</v>
      </c>
      <c r="E30">
        <v>21.125</v>
      </c>
    </row>
    <row r="31" spans="1:5" x14ac:dyDescent="0.25">
      <c r="A31" s="2">
        <v>45046</v>
      </c>
      <c r="B31" s="3">
        <v>120</v>
      </c>
      <c r="C31" s="3">
        <v>23.875</v>
      </c>
      <c r="D31" s="9">
        <v>48.6875</v>
      </c>
      <c r="E31">
        <v>37.25</v>
      </c>
    </row>
    <row r="32" spans="1:5" x14ac:dyDescent="0.25">
      <c r="A32" s="2">
        <v>45047</v>
      </c>
      <c r="B32" s="3">
        <v>121</v>
      </c>
      <c r="C32" s="3">
        <v>22.604166666666664</v>
      </c>
      <c r="D32" s="9">
        <v>34.75</v>
      </c>
      <c r="E32">
        <v>42.5</v>
      </c>
    </row>
    <row r="33" spans="1:5" x14ac:dyDescent="0.25">
      <c r="A33" s="2">
        <v>45048</v>
      </c>
      <c r="B33" s="3">
        <v>122</v>
      </c>
      <c r="C33" s="3">
        <v>36.6875</v>
      </c>
      <c r="D33" s="9">
        <v>43.375</v>
      </c>
      <c r="E33">
        <v>48.1875</v>
      </c>
    </row>
    <row r="34" spans="1:5" x14ac:dyDescent="0.25">
      <c r="A34" s="2">
        <v>45049</v>
      </c>
      <c r="B34" s="3">
        <v>123</v>
      </c>
      <c r="C34" s="3">
        <v>39.125</v>
      </c>
      <c r="D34" s="9">
        <v>41.8125</v>
      </c>
      <c r="E34">
        <v>33.5625</v>
      </c>
    </row>
    <row r="35" spans="1:5" x14ac:dyDescent="0.25">
      <c r="A35" s="2">
        <v>45050</v>
      </c>
      <c r="B35" s="3">
        <v>124</v>
      </c>
      <c r="C35" s="3">
        <v>28.4375</v>
      </c>
      <c r="D35" s="9">
        <v>36.8125</v>
      </c>
      <c r="E35">
        <v>45.875</v>
      </c>
    </row>
    <row r="36" spans="1:5" x14ac:dyDescent="0.25">
      <c r="A36" s="2">
        <v>45051</v>
      </c>
      <c r="B36" s="3">
        <v>125</v>
      </c>
      <c r="C36" s="3">
        <v>23.5625</v>
      </c>
      <c r="D36" s="9">
        <v>36.0625</v>
      </c>
      <c r="E36">
        <v>38.75</v>
      </c>
    </row>
    <row r="37" spans="1:5" x14ac:dyDescent="0.25">
      <c r="A37" s="2">
        <v>45052</v>
      </c>
      <c r="B37" s="3">
        <v>126</v>
      </c>
      <c r="C37" s="3">
        <v>20</v>
      </c>
      <c r="D37" s="9">
        <v>39.9375</v>
      </c>
      <c r="E37">
        <v>32.875</v>
      </c>
    </row>
    <row r="38" spans="1:5" x14ac:dyDescent="0.25">
      <c r="A38" s="2">
        <v>45053</v>
      </c>
      <c r="B38" s="3">
        <v>127</v>
      </c>
      <c r="C38" s="3">
        <v>15.25</v>
      </c>
      <c r="D38" s="9">
        <v>37.9375</v>
      </c>
      <c r="E38">
        <v>42.375</v>
      </c>
    </row>
    <row r="39" spans="1:5" x14ac:dyDescent="0.25">
      <c r="A39" s="2">
        <v>45054</v>
      </c>
      <c r="B39" s="3">
        <v>128</v>
      </c>
      <c r="C39" s="3">
        <v>21.1875</v>
      </c>
      <c r="D39" s="9">
        <v>41.9375</v>
      </c>
      <c r="E39">
        <v>47.125</v>
      </c>
    </row>
    <row r="40" spans="1:5" x14ac:dyDescent="0.25">
      <c r="A40" s="2">
        <v>45055</v>
      </c>
      <c r="B40" s="3">
        <v>129</v>
      </c>
      <c r="C40" s="3">
        <v>29.125</v>
      </c>
      <c r="D40" s="9">
        <v>43.1875</v>
      </c>
      <c r="E40">
        <v>50</v>
      </c>
    </row>
    <row r="41" spans="1:5" x14ac:dyDescent="0.25">
      <c r="A41" s="2">
        <v>45056</v>
      </c>
      <c r="B41" s="3">
        <v>130</v>
      </c>
      <c r="C41" s="3">
        <v>19.9375</v>
      </c>
      <c r="D41" s="9">
        <v>41.6875</v>
      </c>
      <c r="E41">
        <v>47.75</v>
      </c>
    </row>
    <row r="42" spans="1:5" x14ac:dyDescent="0.25">
      <c r="A42" s="2">
        <v>45057</v>
      </c>
      <c r="B42" s="3">
        <v>131</v>
      </c>
      <c r="C42" s="3">
        <v>26.375</v>
      </c>
      <c r="D42" s="9">
        <v>41.3125</v>
      </c>
      <c r="E42">
        <v>48.125</v>
      </c>
    </row>
    <row r="43" spans="1:5" x14ac:dyDescent="0.25">
      <c r="A43" s="2">
        <v>45058</v>
      </c>
      <c r="B43" s="3">
        <v>132</v>
      </c>
      <c r="C43" s="3">
        <v>17.5625</v>
      </c>
      <c r="D43" s="9">
        <v>37.25</v>
      </c>
      <c r="E43">
        <v>41.5625</v>
      </c>
    </row>
    <row r="44" spans="1:5" x14ac:dyDescent="0.25">
      <c r="A44" s="2">
        <v>45059</v>
      </c>
      <c r="B44" s="3">
        <v>133</v>
      </c>
      <c r="C44" s="3">
        <v>20.9375</v>
      </c>
      <c r="D44" s="9">
        <v>39.125</v>
      </c>
      <c r="E44">
        <v>39.0625</v>
      </c>
    </row>
    <row r="45" spans="1:5" x14ac:dyDescent="0.25">
      <c r="A45" s="2">
        <v>45060</v>
      </c>
      <c r="B45" s="3">
        <v>134</v>
      </c>
      <c r="C45" s="3">
        <v>22.041666666666664</v>
      </c>
      <c r="D45" s="9">
        <v>41.1875</v>
      </c>
      <c r="E45">
        <v>44.0625</v>
      </c>
    </row>
    <row r="46" spans="1:5" x14ac:dyDescent="0.25">
      <c r="A46" s="2">
        <v>45061</v>
      </c>
      <c r="B46" s="3">
        <v>135</v>
      </c>
      <c r="C46" s="3">
        <v>27.419642857142858</v>
      </c>
      <c r="D46" s="9">
        <v>40</v>
      </c>
      <c r="E46">
        <v>40.8125</v>
      </c>
    </row>
    <row r="47" spans="1:5" x14ac:dyDescent="0.25">
      <c r="A47" s="2">
        <v>45062</v>
      </c>
      <c r="B47" s="3">
        <v>136</v>
      </c>
      <c r="C47" s="3">
        <v>23</v>
      </c>
      <c r="D47" s="9">
        <v>43.1875</v>
      </c>
      <c r="E47">
        <v>39.875</v>
      </c>
    </row>
    <row r="48" spans="1:5" x14ac:dyDescent="0.25">
      <c r="A48" s="2">
        <v>45063</v>
      </c>
      <c r="B48" s="3">
        <v>137</v>
      </c>
      <c r="C48" s="3">
        <v>26.875</v>
      </c>
      <c r="D48" s="9">
        <v>35.8125</v>
      </c>
      <c r="E48">
        <v>40.25</v>
      </c>
    </row>
    <row r="49" spans="1:5" x14ac:dyDescent="0.25">
      <c r="A49" s="2">
        <v>45064</v>
      </c>
      <c r="B49" s="3">
        <v>138</v>
      </c>
      <c r="C49" s="3">
        <v>36.5</v>
      </c>
      <c r="D49" s="9">
        <v>37.1875</v>
      </c>
      <c r="E49">
        <v>40.3125</v>
      </c>
    </row>
    <row r="50" spans="1:5" x14ac:dyDescent="0.25">
      <c r="A50" s="2">
        <v>45065</v>
      </c>
      <c r="B50" s="3">
        <v>139</v>
      </c>
      <c r="C50" s="3">
        <v>22.1875</v>
      </c>
      <c r="D50" s="9">
        <v>35.4375</v>
      </c>
      <c r="E50">
        <v>44.8125</v>
      </c>
    </row>
    <row r="51" spans="1:5" x14ac:dyDescent="0.25">
      <c r="A51" s="2">
        <v>45066</v>
      </c>
      <c r="B51" s="3">
        <v>140</v>
      </c>
      <c r="C51" s="3">
        <v>21.5</v>
      </c>
      <c r="D51" s="9">
        <v>30</v>
      </c>
      <c r="E51">
        <v>43.5</v>
      </c>
    </row>
    <row r="52" spans="1:5" x14ac:dyDescent="0.25">
      <c r="A52" s="2">
        <v>45067</v>
      </c>
      <c r="B52" s="3">
        <v>141</v>
      </c>
      <c r="C52" s="3">
        <v>13.5625</v>
      </c>
      <c r="D52" s="9">
        <v>34.125</v>
      </c>
      <c r="E52">
        <v>35.375</v>
      </c>
    </row>
    <row r="53" spans="1:5" x14ac:dyDescent="0.25">
      <c r="A53" s="2">
        <v>45068</v>
      </c>
      <c r="B53" s="3">
        <v>142</v>
      </c>
      <c r="C53" s="3">
        <v>20.5</v>
      </c>
      <c r="D53" s="9">
        <v>37.1875</v>
      </c>
      <c r="E53">
        <v>42.1875</v>
      </c>
    </row>
    <row r="54" spans="1:5" x14ac:dyDescent="0.25">
      <c r="A54" s="2">
        <v>45069</v>
      </c>
      <c r="B54" s="3">
        <v>143</v>
      </c>
      <c r="C54" s="3">
        <v>23.0625</v>
      </c>
      <c r="D54" s="9">
        <v>39.625</v>
      </c>
      <c r="E54">
        <v>40.25</v>
      </c>
    </row>
    <row r="55" spans="1:5" x14ac:dyDescent="0.25">
      <c r="A55" s="2">
        <v>45070</v>
      </c>
      <c r="B55" s="3">
        <v>144</v>
      </c>
      <c r="C55" s="3">
        <v>30.5625</v>
      </c>
      <c r="D55" s="9">
        <v>38.6875</v>
      </c>
      <c r="E55">
        <v>45.5625</v>
      </c>
    </row>
    <row r="56" spans="1:5" x14ac:dyDescent="0.25">
      <c r="A56" s="2">
        <v>45071</v>
      </c>
      <c r="B56" s="3">
        <v>145</v>
      </c>
      <c r="C56" s="3">
        <v>33.125</v>
      </c>
      <c r="D56" s="9">
        <v>40.5625</v>
      </c>
      <c r="E56">
        <v>47.75</v>
      </c>
    </row>
    <row r="57" spans="1:5" x14ac:dyDescent="0.25">
      <c r="A57" s="2">
        <v>45072</v>
      </c>
      <c r="B57" s="3">
        <v>146</v>
      </c>
      <c r="C57" s="3">
        <v>24</v>
      </c>
      <c r="D57" s="9">
        <v>43.1875</v>
      </c>
      <c r="E57">
        <v>42.5</v>
      </c>
    </row>
    <row r="58" spans="1:5" x14ac:dyDescent="0.25">
      <c r="A58" s="2">
        <v>45073</v>
      </c>
      <c r="B58" s="3">
        <v>147</v>
      </c>
      <c r="C58" s="3">
        <v>15.25</v>
      </c>
      <c r="D58" s="9">
        <v>48.9375</v>
      </c>
      <c r="E58">
        <v>42.375</v>
      </c>
    </row>
    <row r="59" spans="1:5" x14ac:dyDescent="0.25">
      <c r="A59" s="2">
        <v>45074</v>
      </c>
      <c r="B59" s="3">
        <v>148</v>
      </c>
      <c r="C59" s="3">
        <v>19.526785714285715</v>
      </c>
      <c r="D59" s="9">
        <v>46.25</v>
      </c>
      <c r="E59">
        <v>32.1875</v>
      </c>
    </row>
    <row r="60" spans="1:5" x14ac:dyDescent="0.25">
      <c r="A60" s="2">
        <v>45075</v>
      </c>
      <c r="B60" s="3">
        <v>149</v>
      </c>
      <c r="C60" s="3">
        <v>25.964285714285715</v>
      </c>
      <c r="D60" s="9">
        <v>37.125</v>
      </c>
      <c r="E60">
        <v>43.25</v>
      </c>
    </row>
    <row r="61" spans="1:5" x14ac:dyDescent="0.25">
      <c r="A61" s="2">
        <v>45076</v>
      </c>
      <c r="B61" s="3">
        <v>150</v>
      </c>
      <c r="C61" s="3">
        <v>22.8125</v>
      </c>
      <c r="D61" s="9">
        <v>40.25</v>
      </c>
      <c r="E61">
        <v>33.5</v>
      </c>
    </row>
    <row r="62" spans="1:5" x14ac:dyDescent="0.25">
      <c r="A62" s="2">
        <v>45077</v>
      </c>
      <c r="B62" s="3">
        <v>151</v>
      </c>
      <c r="C62" s="3">
        <v>32</v>
      </c>
      <c r="D62" s="9">
        <v>39.25</v>
      </c>
      <c r="E62">
        <v>33.875</v>
      </c>
    </row>
    <row r="63" spans="1:5" x14ac:dyDescent="0.25">
      <c r="A63" s="2">
        <v>45078</v>
      </c>
      <c r="B63" s="3">
        <v>152</v>
      </c>
      <c r="C63" s="3">
        <v>34.5625</v>
      </c>
      <c r="D63" s="9">
        <v>29.53125</v>
      </c>
      <c r="E63">
        <v>37.8125</v>
      </c>
    </row>
    <row r="64" spans="1:5" x14ac:dyDescent="0.25">
      <c r="A64" s="2">
        <v>45079</v>
      </c>
      <c r="B64" s="3">
        <v>153</v>
      </c>
      <c r="C64" s="3">
        <v>28.375</v>
      </c>
      <c r="D64" s="9">
        <v>31.8125</v>
      </c>
      <c r="E64">
        <v>46.0625</v>
      </c>
    </row>
    <row r="65" spans="1:5" x14ac:dyDescent="0.25">
      <c r="A65" s="2">
        <v>45080</v>
      </c>
      <c r="B65" s="3">
        <v>154</v>
      </c>
      <c r="C65" s="3">
        <v>16.0625</v>
      </c>
      <c r="D65" s="9">
        <v>31.5</v>
      </c>
      <c r="E65">
        <v>40.375</v>
      </c>
    </row>
    <row r="66" spans="1:5" x14ac:dyDescent="0.25">
      <c r="A66" s="2">
        <v>45081</v>
      </c>
      <c r="B66" s="3">
        <v>155</v>
      </c>
      <c r="C66" s="3">
        <v>21.6875</v>
      </c>
      <c r="D66" s="9">
        <v>36.6875</v>
      </c>
      <c r="E66">
        <v>41.5625</v>
      </c>
    </row>
    <row r="67" spans="1:5" x14ac:dyDescent="0.25">
      <c r="A67" s="2">
        <v>45082</v>
      </c>
      <c r="B67" s="3">
        <v>156</v>
      </c>
      <c r="C67" s="3">
        <v>33.5625</v>
      </c>
      <c r="D67" s="9">
        <v>35.875</v>
      </c>
      <c r="E67">
        <v>43.8125</v>
      </c>
    </row>
    <row r="68" spans="1:5" x14ac:dyDescent="0.25">
      <c r="A68" s="2">
        <v>45083</v>
      </c>
      <c r="B68" s="3">
        <v>157</v>
      </c>
      <c r="C68" s="3">
        <v>22.0625</v>
      </c>
      <c r="D68" s="9">
        <v>39.5625</v>
      </c>
      <c r="E68">
        <v>45</v>
      </c>
    </row>
    <row r="69" spans="1:5" x14ac:dyDescent="0.25">
      <c r="A69" s="2">
        <v>45084</v>
      </c>
      <c r="B69" s="3">
        <v>158</v>
      </c>
      <c r="C69" s="3">
        <v>27.9375</v>
      </c>
      <c r="D69" s="9">
        <v>33.625</v>
      </c>
      <c r="E69">
        <v>33.6875</v>
      </c>
    </row>
    <row r="70" spans="1:5" x14ac:dyDescent="0.25">
      <c r="A70" s="2">
        <v>45085</v>
      </c>
      <c r="B70" s="3">
        <v>159</v>
      </c>
      <c r="C70" s="3">
        <v>26.5</v>
      </c>
      <c r="D70" s="9">
        <v>28.4375</v>
      </c>
      <c r="E70">
        <v>34.6875</v>
      </c>
    </row>
    <row r="71" spans="1:5" x14ac:dyDescent="0.25">
      <c r="A71" s="2">
        <v>45086</v>
      </c>
      <c r="B71" s="3">
        <v>160</v>
      </c>
      <c r="C71" s="3">
        <v>24</v>
      </c>
      <c r="D71" s="9">
        <v>38.3125</v>
      </c>
      <c r="E71">
        <v>34.25</v>
      </c>
    </row>
    <row r="72" spans="1:5" x14ac:dyDescent="0.25">
      <c r="A72" s="2">
        <v>45087</v>
      </c>
      <c r="B72" s="3">
        <v>161</v>
      </c>
      <c r="C72" s="3">
        <v>25</v>
      </c>
      <c r="D72" s="9">
        <v>31.875</v>
      </c>
      <c r="E72">
        <v>37.125</v>
      </c>
    </row>
    <row r="73" spans="1:5" x14ac:dyDescent="0.25">
      <c r="A73" s="2">
        <v>45088</v>
      </c>
      <c r="B73" s="3">
        <v>162</v>
      </c>
      <c r="C73" s="3">
        <v>5.8571428571428577</v>
      </c>
      <c r="D73" s="9">
        <v>37</v>
      </c>
      <c r="E73">
        <v>41.0625</v>
      </c>
    </row>
    <row r="74" spans="1:5" x14ac:dyDescent="0.25">
      <c r="A74" s="2">
        <v>45089</v>
      </c>
      <c r="B74" s="3">
        <v>163</v>
      </c>
      <c r="C74" s="3">
        <v>16.395833333333336</v>
      </c>
      <c r="D74" s="9">
        <v>38.25</v>
      </c>
      <c r="E74">
        <v>28</v>
      </c>
    </row>
    <row r="75" spans="1:5" x14ac:dyDescent="0.25">
      <c r="A75" s="2">
        <v>45090</v>
      </c>
      <c r="B75" s="3">
        <v>164</v>
      </c>
      <c r="C75" s="3">
        <v>16.375</v>
      </c>
      <c r="D75" s="9">
        <v>36.125</v>
      </c>
      <c r="E75">
        <v>29.8125</v>
      </c>
    </row>
    <row r="76" spans="1:5" x14ac:dyDescent="0.25">
      <c r="A76" s="2">
        <v>45091</v>
      </c>
      <c r="B76" s="3">
        <v>165</v>
      </c>
      <c r="C76" s="3">
        <v>9.5</v>
      </c>
      <c r="D76" s="9">
        <v>30.0625</v>
      </c>
      <c r="E76">
        <v>32.625</v>
      </c>
    </row>
    <row r="77" spans="1:5" x14ac:dyDescent="0.25">
      <c r="A77" s="2">
        <v>45092</v>
      </c>
      <c r="B77" s="3">
        <v>166</v>
      </c>
      <c r="C77" s="3">
        <v>13.5</v>
      </c>
      <c r="D77" s="9">
        <v>30.25</v>
      </c>
      <c r="E77">
        <v>30.25</v>
      </c>
    </row>
    <row r="78" spans="1:5" x14ac:dyDescent="0.25">
      <c r="A78" s="2">
        <v>45093</v>
      </c>
      <c r="B78" s="3">
        <v>167</v>
      </c>
      <c r="C78" s="3">
        <v>16.1875</v>
      </c>
      <c r="D78" s="9">
        <v>33.75</v>
      </c>
      <c r="E78">
        <v>32.3125</v>
      </c>
    </row>
    <row r="79" spans="1:5" x14ac:dyDescent="0.25">
      <c r="A79" s="2">
        <v>45094</v>
      </c>
      <c r="B79" s="3">
        <v>168</v>
      </c>
      <c r="C79" s="3">
        <v>15.9375</v>
      </c>
      <c r="D79" s="9">
        <v>31.9375</v>
      </c>
      <c r="E79">
        <v>32.875</v>
      </c>
    </row>
    <row r="80" spans="1:5" x14ac:dyDescent="0.25">
      <c r="A80" s="2">
        <v>45095</v>
      </c>
      <c r="B80" s="3">
        <v>169</v>
      </c>
      <c r="C80" s="3">
        <v>15.6875</v>
      </c>
      <c r="D80" s="9">
        <v>28.75</v>
      </c>
      <c r="E80">
        <v>29.1875</v>
      </c>
    </row>
    <row r="81" spans="1:5" x14ac:dyDescent="0.25">
      <c r="A81" s="2">
        <v>45096</v>
      </c>
      <c r="B81" s="3">
        <v>170</v>
      </c>
      <c r="C81" s="3">
        <v>12.125</v>
      </c>
      <c r="D81" s="9">
        <v>30.53125</v>
      </c>
      <c r="E81">
        <v>29.4375</v>
      </c>
    </row>
    <row r="82" spans="1:5" x14ac:dyDescent="0.25">
      <c r="A82" s="2">
        <v>45097</v>
      </c>
      <c r="B82" s="3">
        <v>171</v>
      </c>
      <c r="C82" s="3">
        <v>10.3125</v>
      </c>
      <c r="D82" s="9">
        <v>34.125</v>
      </c>
      <c r="E82">
        <v>34</v>
      </c>
    </row>
    <row r="83" spans="1:5" x14ac:dyDescent="0.25">
      <c r="A83" s="2">
        <v>45098</v>
      </c>
      <c r="B83" s="3">
        <v>172</v>
      </c>
      <c r="C83" s="3">
        <v>24.0625</v>
      </c>
      <c r="D83" s="9">
        <v>32.8125</v>
      </c>
      <c r="E83">
        <v>23.3125</v>
      </c>
    </row>
    <row r="84" spans="1:5" x14ac:dyDescent="0.25">
      <c r="A84" s="2">
        <v>45099</v>
      </c>
      <c r="B84" s="3">
        <v>173</v>
      </c>
      <c r="C84" s="3">
        <v>15.9375</v>
      </c>
      <c r="D84" s="9">
        <v>31.1875</v>
      </c>
      <c r="E84">
        <v>25.125</v>
      </c>
    </row>
    <row r="85" spans="1:5" x14ac:dyDescent="0.25">
      <c r="A85" s="2">
        <v>45100</v>
      </c>
      <c r="B85" s="3">
        <v>174</v>
      </c>
      <c r="C85" s="3">
        <v>10.8125</v>
      </c>
      <c r="D85" s="9">
        <v>37.375</v>
      </c>
      <c r="E85">
        <v>31.375</v>
      </c>
    </row>
    <row r="86" spans="1:5" x14ac:dyDescent="0.25">
      <c r="A86" s="2">
        <v>45101</v>
      </c>
      <c r="B86" s="3">
        <v>175</v>
      </c>
      <c r="C86" s="3">
        <v>15.571428571428571</v>
      </c>
      <c r="D86" s="9">
        <v>34</v>
      </c>
      <c r="E86">
        <v>30.8125</v>
      </c>
    </row>
    <row r="87" spans="1:5" x14ac:dyDescent="0.25">
      <c r="A87" s="2">
        <v>45102</v>
      </c>
      <c r="B87" s="3">
        <v>176</v>
      </c>
      <c r="C87" s="3">
        <v>13.3125</v>
      </c>
      <c r="D87" s="9">
        <v>28.0625</v>
      </c>
      <c r="E87">
        <v>35.25</v>
      </c>
    </row>
    <row r="88" spans="1:5" x14ac:dyDescent="0.25">
      <c r="A88" s="2">
        <v>45103</v>
      </c>
      <c r="B88" s="3">
        <v>177</v>
      </c>
      <c r="C88" s="3">
        <v>16.321428571428569</v>
      </c>
      <c r="D88" s="9">
        <v>38.0625</v>
      </c>
      <c r="E88">
        <v>38.4375</v>
      </c>
    </row>
    <row r="89" spans="1:5" x14ac:dyDescent="0.25">
      <c r="A89" s="2">
        <v>45104</v>
      </c>
      <c r="B89" s="3">
        <v>178</v>
      </c>
      <c r="C89" s="3">
        <v>18.8125</v>
      </c>
      <c r="D89" s="9">
        <v>36.8125</v>
      </c>
      <c r="E89">
        <v>33.125</v>
      </c>
    </row>
    <row r="90" spans="1:5" x14ac:dyDescent="0.25">
      <c r="A90" s="2">
        <v>45105</v>
      </c>
      <c r="B90" s="3">
        <v>179</v>
      </c>
      <c r="C90" s="3">
        <v>17</v>
      </c>
      <c r="D90" s="9">
        <v>42.9375</v>
      </c>
      <c r="E90">
        <v>36.1875</v>
      </c>
    </row>
    <row r="91" spans="1:5" x14ac:dyDescent="0.25">
      <c r="A91" s="2">
        <v>45106</v>
      </c>
      <c r="B91" s="3">
        <v>180</v>
      </c>
      <c r="C91" s="3">
        <v>20.4375</v>
      </c>
      <c r="D91" s="9">
        <v>45</v>
      </c>
      <c r="E91">
        <v>32.125</v>
      </c>
    </row>
    <row r="92" spans="1:5" x14ac:dyDescent="0.25">
      <c r="A92" s="2">
        <v>45107</v>
      </c>
      <c r="B92" s="3">
        <v>181</v>
      </c>
      <c r="C92" s="3">
        <v>9.5</v>
      </c>
      <c r="D92" s="9">
        <v>29</v>
      </c>
      <c r="E92">
        <v>27.0625</v>
      </c>
    </row>
    <row r="93" spans="1:5" x14ac:dyDescent="0.25">
      <c r="A93" s="2">
        <v>45108</v>
      </c>
      <c r="B93" s="3">
        <v>182</v>
      </c>
      <c r="C93" s="3">
        <v>17.125</v>
      </c>
      <c r="D93" s="9">
        <v>41.1875</v>
      </c>
      <c r="E93">
        <v>29.75</v>
      </c>
    </row>
    <row r="94" spans="1:5" x14ac:dyDescent="0.25">
      <c r="A94" s="2">
        <v>45109</v>
      </c>
      <c r="B94" s="3">
        <v>183</v>
      </c>
      <c r="C94" s="3">
        <v>14.625</v>
      </c>
      <c r="D94" s="9">
        <v>33.8125</v>
      </c>
      <c r="E94">
        <v>34.375</v>
      </c>
    </row>
    <row r="95" spans="1:5" x14ac:dyDescent="0.25">
      <c r="A95" s="2">
        <v>45110</v>
      </c>
      <c r="B95" s="3">
        <v>184</v>
      </c>
      <c r="C95" s="3">
        <v>11</v>
      </c>
      <c r="D95" s="9">
        <v>33.6875</v>
      </c>
      <c r="E95">
        <v>38.25</v>
      </c>
    </row>
    <row r="96" spans="1:5" x14ac:dyDescent="0.25">
      <c r="A96" s="2">
        <v>45111</v>
      </c>
      <c r="B96" s="3">
        <v>185</v>
      </c>
      <c r="C96" s="3">
        <v>14.1875</v>
      </c>
      <c r="D96" s="9">
        <v>29.8125</v>
      </c>
      <c r="E96">
        <v>33.875</v>
      </c>
    </row>
    <row r="97" spans="1:5" x14ac:dyDescent="0.25">
      <c r="A97" s="2">
        <v>45112</v>
      </c>
      <c r="B97" s="3">
        <v>186</v>
      </c>
      <c r="C97" s="3">
        <v>17.875</v>
      </c>
      <c r="D97" s="9">
        <v>41.5625</v>
      </c>
      <c r="E97">
        <v>34.4375</v>
      </c>
    </row>
    <row r="98" spans="1:5" x14ac:dyDescent="0.25">
      <c r="A98" s="2">
        <v>45113</v>
      </c>
      <c r="B98" s="3">
        <v>187</v>
      </c>
      <c r="C98" s="3">
        <v>16.0625</v>
      </c>
      <c r="D98" s="9">
        <v>47.1875</v>
      </c>
      <c r="E98">
        <v>34.25</v>
      </c>
    </row>
    <row r="99" spans="1:5" x14ac:dyDescent="0.25">
      <c r="A99" s="2">
        <v>45114</v>
      </c>
      <c r="B99" s="3">
        <v>188</v>
      </c>
      <c r="C99" s="3">
        <v>12.4375</v>
      </c>
      <c r="D99" s="9">
        <v>46.25</v>
      </c>
      <c r="E99">
        <v>41.4375</v>
      </c>
    </row>
    <row r="100" spans="1:5" x14ac:dyDescent="0.25">
      <c r="A100" s="2">
        <v>45115</v>
      </c>
      <c r="B100" s="3">
        <v>189</v>
      </c>
      <c r="C100" s="3">
        <v>17.625</v>
      </c>
      <c r="D100" s="9">
        <v>34.5</v>
      </c>
      <c r="E100">
        <v>36.8125</v>
      </c>
    </row>
    <row r="101" spans="1:5" x14ac:dyDescent="0.25">
      <c r="A101" s="2">
        <v>45116</v>
      </c>
      <c r="B101" s="3">
        <v>190</v>
      </c>
      <c r="C101" s="3">
        <v>19.5</v>
      </c>
      <c r="D101" s="9">
        <v>24.65625</v>
      </c>
      <c r="E101">
        <v>32.0625</v>
      </c>
    </row>
    <row r="102" spans="1:5" x14ac:dyDescent="0.25">
      <c r="A102" s="2">
        <v>45117</v>
      </c>
      <c r="B102" s="3">
        <v>191</v>
      </c>
      <c r="C102" s="3">
        <v>11.714285714285715</v>
      </c>
      <c r="D102" s="9">
        <v>23.0625</v>
      </c>
      <c r="E102">
        <v>44.375</v>
      </c>
    </row>
    <row r="103" spans="1:5" x14ac:dyDescent="0.25">
      <c r="A103" s="2">
        <v>45118</v>
      </c>
      <c r="B103" s="3">
        <v>192</v>
      </c>
      <c r="C103" s="3">
        <v>19.25</v>
      </c>
      <c r="D103" s="9">
        <v>25.25</v>
      </c>
      <c r="E103">
        <v>36.125</v>
      </c>
    </row>
    <row r="104" spans="1:5" x14ac:dyDescent="0.25">
      <c r="A104" s="2">
        <v>45119</v>
      </c>
      <c r="B104" s="3">
        <v>193</v>
      </c>
      <c r="C104" s="3">
        <v>21.8125</v>
      </c>
      <c r="D104" s="9">
        <v>27.375</v>
      </c>
      <c r="E104">
        <v>50.125</v>
      </c>
    </row>
    <row r="105" spans="1:5" x14ac:dyDescent="0.25">
      <c r="A105" s="2">
        <v>45120</v>
      </c>
      <c r="B105" s="3">
        <v>194</v>
      </c>
      <c r="C105" s="3">
        <v>22.25</v>
      </c>
      <c r="D105" s="9">
        <v>26</v>
      </c>
      <c r="E105">
        <v>54.5</v>
      </c>
    </row>
    <row r="106" spans="1:5" x14ac:dyDescent="0.25">
      <c r="A106" s="2">
        <v>45121</v>
      </c>
      <c r="B106" s="3">
        <v>195</v>
      </c>
      <c r="C106" s="3">
        <v>19.3125</v>
      </c>
      <c r="D106" s="9">
        <v>29.25</v>
      </c>
      <c r="E106">
        <v>53.5</v>
      </c>
    </row>
    <row r="107" spans="1:5" x14ac:dyDescent="0.25">
      <c r="A107" s="2">
        <v>45122</v>
      </c>
      <c r="B107" s="3">
        <v>196</v>
      </c>
      <c r="C107" s="3">
        <v>19.3125</v>
      </c>
      <c r="D107" s="9">
        <v>27.5</v>
      </c>
      <c r="E107">
        <v>41.9375</v>
      </c>
    </row>
    <row r="108" spans="1:5" x14ac:dyDescent="0.25">
      <c r="A108" s="2">
        <v>45123</v>
      </c>
      <c r="B108" s="3">
        <v>197</v>
      </c>
      <c r="C108" s="3">
        <v>17.0625</v>
      </c>
      <c r="D108" s="9">
        <v>30.0625</v>
      </c>
      <c r="E108">
        <v>26.9375</v>
      </c>
    </row>
    <row r="109" spans="1:5" x14ac:dyDescent="0.25">
      <c r="A109" s="2">
        <v>45124</v>
      </c>
      <c r="B109" s="3">
        <v>198</v>
      </c>
      <c r="C109" s="3">
        <v>11.9375</v>
      </c>
      <c r="D109" s="9">
        <v>37.5625</v>
      </c>
      <c r="E109">
        <v>26.0625</v>
      </c>
    </row>
    <row r="110" spans="1:5" x14ac:dyDescent="0.25">
      <c r="A110" s="2">
        <v>45125</v>
      </c>
      <c r="B110" s="3">
        <v>199</v>
      </c>
      <c r="C110" s="3">
        <v>14.4375</v>
      </c>
      <c r="D110" s="9">
        <v>33.625</v>
      </c>
      <c r="E110">
        <v>34.25</v>
      </c>
    </row>
    <row r="111" spans="1:5" x14ac:dyDescent="0.25">
      <c r="A111" s="2">
        <v>45126</v>
      </c>
      <c r="B111" s="3">
        <v>200</v>
      </c>
      <c r="C111" s="3">
        <v>23.9375</v>
      </c>
      <c r="D111" s="9">
        <v>28.1875</v>
      </c>
      <c r="E111">
        <v>35</v>
      </c>
    </row>
    <row r="112" spans="1:5" x14ac:dyDescent="0.25">
      <c r="A112" s="2">
        <v>45127</v>
      </c>
      <c r="B112" s="3">
        <v>201</v>
      </c>
      <c r="C112" s="3">
        <v>20.625</v>
      </c>
      <c r="D112" s="9">
        <v>23.0625</v>
      </c>
      <c r="E112">
        <v>32.3125</v>
      </c>
    </row>
    <row r="113" spans="1:5" x14ac:dyDescent="0.25">
      <c r="A113" s="2">
        <v>45128</v>
      </c>
      <c r="B113" s="3">
        <v>202</v>
      </c>
      <c r="C113" s="3">
        <v>24.375</v>
      </c>
      <c r="D113" s="9">
        <v>31.3125</v>
      </c>
      <c r="E113">
        <v>33.9375</v>
      </c>
    </row>
    <row r="114" spans="1:5" x14ac:dyDescent="0.25">
      <c r="A114" s="2">
        <v>45129</v>
      </c>
      <c r="B114" s="3">
        <v>203</v>
      </c>
      <c r="C114" s="3">
        <v>20.25</v>
      </c>
      <c r="D114" s="9">
        <v>33.8125</v>
      </c>
      <c r="E114">
        <v>39.375</v>
      </c>
    </row>
    <row r="115" spans="1:5" x14ac:dyDescent="0.25">
      <c r="A115" s="2">
        <v>45130</v>
      </c>
      <c r="B115" s="3">
        <v>204</v>
      </c>
      <c r="C115" s="3">
        <v>31.419642857142858</v>
      </c>
      <c r="D115" s="9">
        <v>38.5</v>
      </c>
      <c r="E115">
        <v>28.375</v>
      </c>
    </row>
    <row r="116" spans="1:5" x14ac:dyDescent="0.25">
      <c r="A116" s="2">
        <v>45131</v>
      </c>
      <c r="B116" s="3">
        <v>205</v>
      </c>
      <c r="C116" s="3">
        <v>14.642857142857142</v>
      </c>
      <c r="D116" s="9">
        <v>21.875</v>
      </c>
      <c r="E116">
        <v>31.9375</v>
      </c>
    </row>
    <row r="117" spans="1:5" x14ac:dyDescent="0.25">
      <c r="A117" s="2">
        <v>45132</v>
      </c>
      <c r="B117" s="3">
        <v>206</v>
      </c>
      <c r="C117" s="3">
        <v>15.6875</v>
      </c>
      <c r="D117" s="9">
        <v>25.25</v>
      </c>
      <c r="E117">
        <v>41.625</v>
      </c>
    </row>
    <row r="118" spans="1:5" x14ac:dyDescent="0.25">
      <c r="A118" s="2">
        <v>45133</v>
      </c>
      <c r="B118" s="3">
        <v>207</v>
      </c>
      <c r="C118" s="3">
        <v>16.3125</v>
      </c>
      <c r="D118" s="9">
        <v>23.375</v>
      </c>
      <c r="E118">
        <v>42.5</v>
      </c>
    </row>
    <row r="119" spans="1:5" x14ac:dyDescent="0.25">
      <c r="A119" s="2">
        <v>45134</v>
      </c>
      <c r="B119" s="3">
        <v>208</v>
      </c>
      <c r="C119" s="3">
        <v>19.0625</v>
      </c>
      <c r="D119" s="9">
        <v>26.5625</v>
      </c>
      <c r="E119">
        <v>33.75</v>
      </c>
    </row>
    <row r="120" spans="1:5" x14ac:dyDescent="0.25">
      <c r="A120" s="2">
        <v>45135</v>
      </c>
      <c r="B120" s="3">
        <v>209</v>
      </c>
      <c r="C120" s="3" t="e">
        <v>#DIV/0!</v>
      </c>
      <c r="D120" s="9">
        <v>21.4375</v>
      </c>
      <c r="E120">
        <v>34.6875</v>
      </c>
    </row>
    <row r="121" spans="1:5" x14ac:dyDescent="0.25">
      <c r="A121" s="2">
        <v>45136</v>
      </c>
      <c r="B121" s="3">
        <v>210</v>
      </c>
      <c r="C121" s="3">
        <v>17.9375</v>
      </c>
      <c r="D121" s="9">
        <v>27</v>
      </c>
      <c r="E121">
        <v>46.8125</v>
      </c>
    </row>
    <row r="122" spans="1:5" x14ac:dyDescent="0.25">
      <c r="A122" s="2">
        <v>45137</v>
      </c>
      <c r="B122" s="3">
        <v>211</v>
      </c>
      <c r="C122" s="3">
        <v>14.6875</v>
      </c>
      <c r="D122" s="9">
        <v>25.75</v>
      </c>
      <c r="E122">
        <v>46.4375</v>
      </c>
    </row>
    <row r="123" spans="1:5" x14ac:dyDescent="0.25">
      <c r="A123" s="2">
        <v>45138</v>
      </c>
      <c r="B123" s="3">
        <v>212</v>
      </c>
      <c r="C123" s="3">
        <v>13.0625</v>
      </c>
      <c r="D123" s="9">
        <v>27.4375</v>
      </c>
      <c r="E123">
        <v>48.4375</v>
      </c>
    </row>
    <row r="124" spans="1:5" x14ac:dyDescent="0.25">
      <c r="A124" s="2">
        <v>45139</v>
      </c>
      <c r="B124" s="3">
        <v>213</v>
      </c>
      <c r="C124" s="3">
        <v>9.375</v>
      </c>
      <c r="D124" s="9">
        <v>23.25</v>
      </c>
      <c r="E124">
        <v>45.5625</v>
      </c>
    </row>
    <row r="125" spans="1:5" x14ac:dyDescent="0.25">
      <c r="A125" s="2">
        <v>45140</v>
      </c>
      <c r="B125" s="3">
        <v>214</v>
      </c>
      <c r="C125" s="3">
        <v>20.6875</v>
      </c>
      <c r="D125" s="9">
        <v>21.1875</v>
      </c>
      <c r="E125">
        <v>44.1875</v>
      </c>
    </row>
    <row r="126" spans="1:5" x14ac:dyDescent="0.25">
      <c r="A126" s="2">
        <v>45141</v>
      </c>
      <c r="B126" s="3">
        <v>215</v>
      </c>
      <c r="C126" s="3">
        <v>15.6875</v>
      </c>
      <c r="D126" s="9">
        <v>19.25</v>
      </c>
      <c r="E126">
        <v>28.875</v>
      </c>
    </row>
    <row r="127" spans="1:5" x14ac:dyDescent="0.25">
      <c r="A127" s="2">
        <v>45142</v>
      </c>
      <c r="B127" s="3">
        <v>216</v>
      </c>
      <c r="C127" s="3">
        <v>17.1875</v>
      </c>
      <c r="D127" s="9">
        <v>18.625</v>
      </c>
      <c r="E127">
        <v>32</v>
      </c>
    </row>
    <row r="128" spans="1:5" x14ac:dyDescent="0.25">
      <c r="A128" s="2">
        <v>45143</v>
      </c>
      <c r="B128" s="3">
        <v>217</v>
      </c>
      <c r="C128" s="3" t="e">
        <v>#DIV/0!</v>
      </c>
      <c r="D128" s="9">
        <v>20.3125</v>
      </c>
      <c r="E128">
        <v>46.4375</v>
      </c>
    </row>
    <row r="129" spans="1:5" x14ac:dyDescent="0.25">
      <c r="A129" s="2">
        <v>45144</v>
      </c>
      <c r="B129" s="3">
        <v>218</v>
      </c>
      <c r="C129" s="3" t="e">
        <v>#DIV/0!</v>
      </c>
      <c r="D129" s="9">
        <v>24.4375</v>
      </c>
      <c r="E129">
        <v>36.3125</v>
      </c>
    </row>
    <row r="130" spans="1:5" x14ac:dyDescent="0.25">
      <c r="A130" s="2">
        <v>45145</v>
      </c>
      <c r="B130" s="3">
        <v>219</v>
      </c>
      <c r="C130" s="3">
        <v>28.875</v>
      </c>
      <c r="D130" s="9">
        <v>25.125</v>
      </c>
      <c r="E130">
        <v>28.3125</v>
      </c>
    </row>
    <row r="131" spans="1:5" x14ac:dyDescent="0.25">
      <c r="A131" s="2">
        <v>45146</v>
      </c>
      <c r="B131" s="3">
        <v>220</v>
      </c>
      <c r="C131" s="3">
        <v>25.375</v>
      </c>
      <c r="D131" s="9">
        <v>29.875</v>
      </c>
      <c r="E131">
        <v>28.5</v>
      </c>
    </row>
    <row r="132" spans="1:5" x14ac:dyDescent="0.25">
      <c r="A132" s="2">
        <v>45147</v>
      </c>
      <c r="B132" s="3">
        <v>221</v>
      </c>
      <c r="C132" s="3">
        <v>39.6875</v>
      </c>
      <c r="D132" s="9">
        <v>23</v>
      </c>
      <c r="E132">
        <v>33</v>
      </c>
    </row>
    <row r="133" spans="1:5" x14ac:dyDescent="0.25">
      <c r="A133" s="2">
        <v>45148</v>
      </c>
      <c r="B133" s="3">
        <v>222</v>
      </c>
      <c r="C133" s="3">
        <v>47.0625</v>
      </c>
      <c r="D133" s="9">
        <v>28.625</v>
      </c>
      <c r="E133">
        <v>31.3125</v>
      </c>
    </row>
    <row r="134" spans="1:5" x14ac:dyDescent="0.25">
      <c r="A134" s="2">
        <v>45149</v>
      </c>
      <c r="B134" s="3">
        <v>223</v>
      </c>
      <c r="C134" s="3">
        <v>38.1875</v>
      </c>
      <c r="D134" s="9">
        <v>24.8125</v>
      </c>
      <c r="E134">
        <v>39</v>
      </c>
    </row>
    <row r="135" spans="1:5" x14ac:dyDescent="0.25">
      <c r="A135" s="2">
        <v>45150</v>
      </c>
      <c r="B135" s="3">
        <v>224</v>
      </c>
      <c r="C135" s="3">
        <v>22.1875</v>
      </c>
      <c r="D135" s="9">
        <v>27.5625</v>
      </c>
      <c r="E135">
        <v>44.25</v>
      </c>
    </row>
    <row r="136" spans="1:5" x14ac:dyDescent="0.25">
      <c r="A136" s="2">
        <v>45151</v>
      </c>
      <c r="B136" s="3">
        <v>225</v>
      </c>
      <c r="C136" s="3" t="e">
        <v>#DIV/0!</v>
      </c>
      <c r="D136" s="9">
        <v>27.46875</v>
      </c>
      <c r="E136">
        <v>40.9375</v>
      </c>
    </row>
    <row r="137" spans="1:5" x14ac:dyDescent="0.25">
      <c r="A137" s="2">
        <v>45152</v>
      </c>
      <c r="B137" s="3">
        <v>226</v>
      </c>
      <c r="C137" s="3">
        <v>16.083333333333332</v>
      </c>
      <c r="D137" s="9">
        <v>33.3125</v>
      </c>
      <c r="E137">
        <v>23.25</v>
      </c>
    </row>
    <row r="138" spans="1:5" x14ac:dyDescent="0.25">
      <c r="A138" s="2">
        <v>45153</v>
      </c>
      <c r="B138" s="3">
        <v>227</v>
      </c>
      <c r="C138" s="3">
        <v>23.5</v>
      </c>
      <c r="D138" s="9">
        <v>24.875</v>
      </c>
      <c r="E138">
        <v>25.625</v>
      </c>
    </row>
    <row r="139" spans="1:5" x14ac:dyDescent="0.25">
      <c r="A139" s="2">
        <v>45154</v>
      </c>
      <c r="B139" s="3">
        <v>228</v>
      </c>
      <c r="C139" s="3">
        <v>38.4375</v>
      </c>
      <c r="D139" s="9">
        <v>25.875</v>
      </c>
      <c r="E139">
        <v>28.0625</v>
      </c>
    </row>
    <row r="140" spans="1:5" x14ac:dyDescent="0.25">
      <c r="A140" s="2">
        <v>45155</v>
      </c>
      <c r="B140" s="3">
        <v>229</v>
      </c>
      <c r="C140" s="3">
        <v>28.25</v>
      </c>
      <c r="D140" s="9">
        <v>21.3125</v>
      </c>
      <c r="E140">
        <v>29.625</v>
      </c>
    </row>
    <row r="141" spans="1:5" x14ac:dyDescent="0.25">
      <c r="A141" s="2">
        <v>45156</v>
      </c>
      <c r="B141" s="3">
        <v>230</v>
      </c>
      <c r="C141" s="3">
        <v>27.625</v>
      </c>
      <c r="D141" s="9">
        <v>24.25</v>
      </c>
      <c r="E141">
        <v>34.25</v>
      </c>
    </row>
    <row r="142" spans="1:5" x14ac:dyDescent="0.25">
      <c r="A142" s="2">
        <v>45157</v>
      </c>
      <c r="B142" s="3">
        <v>231</v>
      </c>
      <c r="C142" s="3">
        <v>36.875</v>
      </c>
      <c r="D142" s="9">
        <v>28.125</v>
      </c>
      <c r="E142">
        <v>30.25</v>
      </c>
    </row>
    <row r="143" spans="1:5" x14ac:dyDescent="0.25">
      <c r="A143" s="2">
        <v>45158</v>
      </c>
      <c r="B143" s="3">
        <v>232</v>
      </c>
      <c r="C143" s="3">
        <v>29.160714285714285</v>
      </c>
      <c r="D143" s="9">
        <v>27.25</v>
      </c>
      <c r="E143">
        <v>22.625</v>
      </c>
    </row>
    <row r="144" spans="1:5" x14ac:dyDescent="0.25">
      <c r="A144" s="2">
        <v>45159</v>
      </c>
      <c r="B144" s="3">
        <v>233</v>
      </c>
      <c r="C144" s="3">
        <v>13.3125</v>
      </c>
      <c r="D144" s="9">
        <v>31.3125</v>
      </c>
      <c r="E144">
        <v>23.875</v>
      </c>
    </row>
    <row r="145" spans="1:5" x14ac:dyDescent="0.25">
      <c r="A145" s="2">
        <v>45160</v>
      </c>
      <c r="B145" s="3">
        <v>234</v>
      </c>
      <c r="C145" s="3">
        <v>19.5625</v>
      </c>
      <c r="D145" s="9">
        <v>25.625</v>
      </c>
      <c r="E145">
        <v>33</v>
      </c>
    </row>
    <row r="146" spans="1:5" x14ac:dyDescent="0.25">
      <c r="A146" s="2">
        <v>45161</v>
      </c>
      <c r="B146" s="3">
        <v>235</v>
      </c>
      <c r="C146" s="3">
        <v>7.5</v>
      </c>
      <c r="D146" s="9">
        <v>21.3125</v>
      </c>
      <c r="E146">
        <v>34.4375</v>
      </c>
    </row>
    <row r="147" spans="1:5" x14ac:dyDescent="0.25">
      <c r="A147" s="2">
        <v>45162</v>
      </c>
      <c r="B147" s="3">
        <v>236</v>
      </c>
      <c r="C147" s="3">
        <v>5.6875</v>
      </c>
      <c r="D147" s="9">
        <v>21.125</v>
      </c>
      <c r="E147">
        <v>31.6875</v>
      </c>
    </row>
    <row r="148" spans="1:5" x14ac:dyDescent="0.25">
      <c r="A148" s="2">
        <v>45163</v>
      </c>
      <c r="B148" s="3">
        <v>237</v>
      </c>
      <c r="C148" s="3">
        <v>10.75</v>
      </c>
      <c r="D148" s="9">
        <v>26.25</v>
      </c>
      <c r="E148">
        <v>27.25</v>
      </c>
    </row>
    <row r="149" spans="1:5" x14ac:dyDescent="0.25">
      <c r="A149" s="2">
        <v>45164</v>
      </c>
      <c r="B149" s="3">
        <v>238</v>
      </c>
      <c r="C149" s="3">
        <v>9.75</v>
      </c>
      <c r="D149" s="9">
        <v>18.9375</v>
      </c>
      <c r="E149">
        <v>26.625</v>
      </c>
    </row>
    <row r="150" spans="1:5" x14ac:dyDescent="0.25">
      <c r="A150" s="2">
        <v>45165</v>
      </c>
      <c r="B150" s="3">
        <v>239</v>
      </c>
      <c r="C150" s="3">
        <v>12.5625</v>
      </c>
      <c r="D150" s="9">
        <v>26.25</v>
      </c>
      <c r="E150">
        <v>26.5625</v>
      </c>
    </row>
    <row r="151" spans="1:5" x14ac:dyDescent="0.25">
      <c r="A151" s="2">
        <v>45166</v>
      </c>
      <c r="B151" s="3">
        <v>240</v>
      </c>
      <c r="C151" s="3">
        <v>11.75</v>
      </c>
      <c r="D151" s="9">
        <v>25.5625</v>
      </c>
      <c r="E151">
        <v>26.875</v>
      </c>
    </row>
    <row r="152" spans="1:5" x14ac:dyDescent="0.25">
      <c r="A152" s="2">
        <v>45167</v>
      </c>
      <c r="B152" s="3">
        <v>241</v>
      </c>
      <c r="C152" s="3">
        <v>15.4375</v>
      </c>
      <c r="D152" s="9">
        <v>26.625</v>
      </c>
      <c r="E152">
        <v>27.875</v>
      </c>
    </row>
    <row r="153" spans="1:5" x14ac:dyDescent="0.25">
      <c r="A153" s="2">
        <v>45168</v>
      </c>
      <c r="B153" s="3">
        <v>242</v>
      </c>
      <c r="C153" s="3">
        <v>11.75</v>
      </c>
      <c r="D153" s="9">
        <v>23.75</v>
      </c>
      <c r="E153">
        <v>29.0625</v>
      </c>
    </row>
    <row r="154" spans="1:5" x14ac:dyDescent="0.25">
      <c r="A154" s="2">
        <v>45169</v>
      </c>
      <c r="B154" s="3">
        <v>243</v>
      </c>
      <c r="C154" s="3">
        <v>16.6875</v>
      </c>
      <c r="D154" s="9">
        <v>28.5625</v>
      </c>
      <c r="E154">
        <v>25</v>
      </c>
    </row>
    <row r="155" spans="1:5" x14ac:dyDescent="0.25">
      <c r="A155" s="2">
        <v>45170</v>
      </c>
      <c r="B155" s="3">
        <v>244</v>
      </c>
      <c r="C155" s="3">
        <v>15.375</v>
      </c>
      <c r="D155" s="9">
        <v>28.8125</v>
      </c>
      <c r="E155">
        <v>28.8125</v>
      </c>
    </row>
    <row r="156" spans="1:5" x14ac:dyDescent="0.25">
      <c r="A156" s="2">
        <v>45171</v>
      </c>
      <c r="B156" s="3">
        <v>245</v>
      </c>
      <c r="C156" s="3">
        <v>12.375</v>
      </c>
      <c r="D156" s="9">
        <v>35.0625</v>
      </c>
      <c r="E156">
        <v>24.5</v>
      </c>
    </row>
    <row r="157" spans="1:5" x14ac:dyDescent="0.25">
      <c r="A157" s="2">
        <v>45172</v>
      </c>
      <c r="B157" s="3">
        <v>246</v>
      </c>
      <c r="C157" s="3">
        <v>16.75</v>
      </c>
      <c r="D157" s="9">
        <v>23.125</v>
      </c>
      <c r="E157">
        <v>25.25</v>
      </c>
    </row>
    <row r="158" spans="1:5" x14ac:dyDescent="0.25">
      <c r="A158" s="2">
        <v>45173</v>
      </c>
      <c r="B158" s="3">
        <v>247</v>
      </c>
      <c r="C158" s="3">
        <v>16.857142857142858</v>
      </c>
      <c r="D158" s="9">
        <v>22.3125</v>
      </c>
      <c r="E158">
        <v>26.6875</v>
      </c>
    </row>
    <row r="159" spans="1:5" x14ac:dyDescent="0.25">
      <c r="A159" s="2">
        <v>45174</v>
      </c>
      <c r="B159" s="3">
        <v>248</v>
      </c>
      <c r="C159" s="3">
        <v>9.3125</v>
      </c>
      <c r="D159" s="9">
        <v>24.25</v>
      </c>
      <c r="E159">
        <v>20.6875</v>
      </c>
    </row>
    <row r="160" spans="1:5" x14ac:dyDescent="0.25">
      <c r="A160" s="2">
        <v>45175</v>
      </c>
      <c r="B160" s="3">
        <v>249</v>
      </c>
      <c r="C160" s="3">
        <v>17.375</v>
      </c>
      <c r="D160" s="9">
        <v>25.5625</v>
      </c>
      <c r="E160">
        <v>23.6875</v>
      </c>
    </row>
    <row r="161" spans="1:5" x14ac:dyDescent="0.25">
      <c r="A161" s="2">
        <v>45176</v>
      </c>
      <c r="B161" s="3">
        <v>250</v>
      </c>
      <c r="C161" s="3">
        <v>19.3125</v>
      </c>
      <c r="D161" s="9">
        <v>25.9375</v>
      </c>
      <c r="E161">
        <v>26.0625</v>
      </c>
    </row>
    <row r="162" spans="1:5" x14ac:dyDescent="0.25">
      <c r="A162" s="2">
        <v>45177</v>
      </c>
      <c r="B162" s="3">
        <v>251</v>
      </c>
      <c r="C162" s="3">
        <v>11.75</v>
      </c>
      <c r="D162" s="9">
        <v>31.125</v>
      </c>
      <c r="E162">
        <v>33.0625</v>
      </c>
    </row>
    <row r="163" spans="1:5" x14ac:dyDescent="0.25">
      <c r="A163" s="2">
        <v>45178</v>
      </c>
      <c r="B163" s="3">
        <v>252</v>
      </c>
      <c r="C163" s="3">
        <v>14.1875</v>
      </c>
      <c r="D163" s="9">
        <v>31.375</v>
      </c>
      <c r="E163">
        <v>24.875</v>
      </c>
    </row>
    <row r="164" spans="1:5" x14ac:dyDescent="0.25">
      <c r="A164" s="2">
        <v>45179</v>
      </c>
      <c r="B164" s="3">
        <v>253</v>
      </c>
      <c r="C164" s="3">
        <v>15.25</v>
      </c>
      <c r="D164" s="9">
        <v>36.3125</v>
      </c>
      <c r="E164">
        <v>25.1875</v>
      </c>
    </row>
    <row r="165" spans="1:5" x14ac:dyDescent="0.25">
      <c r="A165" s="2">
        <v>45180</v>
      </c>
      <c r="B165" s="3">
        <v>254</v>
      </c>
      <c r="C165" s="3">
        <v>15</v>
      </c>
      <c r="D165" s="9">
        <v>23.4375</v>
      </c>
      <c r="E165">
        <v>30.1875</v>
      </c>
    </row>
    <row r="166" spans="1:5" x14ac:dyDescent="0.25">
      <c r="A166" s="2">
        <v>45181</v>
      </c>
      <c r="B166" s="3">
        <v>255</v>
      </c>
      <c r="C166" s="3">
        <v>17.0625</v>
      </c>
      <c r="D166" s="9">
        <v>25.4375</v>
      </c>
      <c r="E166">
        <v>26.875</v>
      </c>
    </row>
    <row r="167" spans="1:5" x14ac:dyDescent="0.25">
      <c r="A167" s="2">
        <v>45182</v>
      </c>
      <c r="B167" s="3">
        <v>256</v>
      </c>
      <c r="C167" s="3">
        <v>21.6875</v>
      </c>
      <c r="D167" s="9">
        <v>21.625</v>
      </c>
      <c r="E167">
        <v>19.4375</v>
      </c>
    </row>
    <row r="168" spans="1:5" x14ac:dyDescent="0.25">
      <c r="A168" s="2">
        <v>45183</v>
      </c>
      <c r="B168" s="3">
        <v>257</v>
      </c>
      <c r="C168" s="3">
        <v>21.625</v>
      </c>
      <c r="D168" s="9">
        <v>25.75</v>
      </c>
      <c r="E168">
        <v>8.625</v>
      </c>
    </row>
    <row r="169" spans="1:5" x14ac:dyDescent="0.25">
      <c r="A169" s="2">
        <v>45184</v>
      </c>
      <c r="B169" s="3">
        <v>258</v>
      </c>
      <c r="C169" s="3">
        <v>12.1875</v>
      </c>
      <c r="D169" s="9">
        <v>25.25</v>
      </c>
      <c r="E169">
        <v>14.3125</v>
      </c>
    </row>
    <row r="170" spans="1:5" x14ac:dyDescent="0.25">
      <c r="A170" s="2">
        <v>45185</v>
      </c>
      <c r="B170" s="3">
        <v>259</v>
      </c>
      <c r="C170" s="3">
        <v>16.875</v>
      </c>
      <c r="D170" s="9">
        <v>24.625</v>
      </c>
      <c r="E170">
        <v>23.625</v>
      </c>
    </row>
    <row r="171" spans="1:5" x14ac:dyDescent="0.25">
      <c r="A171" s="2">
        <v>45186</v>
      </c>
      <c r="B171" s="3">
        <v>260</v>
      </c>
      <c r="C171" s="3">
        <v>11.458333333333332</v>
      </c>
      <c r="D171" s="9">
        <v>20.3125</v>
      </c>
      <c r="E171">
        <v>22.125</v>
      </c>
    </row>
    <row r="172" spans="1:5" x14ac:dyDescent="0.25">
      <c r="A172" s="2">
        <v>45187</v>
      </c>
      <c r="B172" s="3">
        <v>261</v>
      </c>
      <c r="C172" s="3">
        <v>4.7232142857142856</v>
      </c>
      <c r="D172" s="9">
        <v>24</v>
      </c>
      <c r="E172">
        <v>26.25</v>
      </c>
    </row>
    <row r="173" spans="1:5" x14ac:dyDescent="0.25">
      <c r="A173" s="2">
        <v>45188</v>
      </c>
      <c r="B173" s="3">
        <v>262</v>
      </c>
      <c r="C173" s="3">
        <v>9.375</v>
      </c>
      <c r="D173" s="9">
        <v>28.6875</v>
      </c>
      <c r="E173">
        <v>25.9375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2E1A-367A-4602-9695-DFF4B77461CC}">
  <dimension ref="A1:E273"/>
  <sheetViews>
    <sheetView topLeftCell="A73" workbookViewId="0">
      <selection activeCell="H83" sqref="H83"/>
    </sheetView>
  </sheetViews>
  <sheetFormatPr defaultRowHeight="13.8" x14ac:dyDescent="0.25"/>
  <cols>
    <col min="1" max="1" width="11.21875" style="2" bestFit="1" customWidth="1"/>
  </cols>
  <sheetData>
    <row r="1" spans="1:5" x14ac:dyDescent="0.25">
      <c r="A1" s="2" t="s">
        <v>4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s="2">
        <v>44844</v>
      </c>
      <c r="B2">
        <v>-82</v>
      </c>
      <c r="C2">
        <v>24</v>
      </c>
      <c r="D2">
        <v>11</v>
      </c>
      <c r="E2">
        <v>25</v>
      </c>
    </row>
    <row r="3" spans="1:5" x14ac:dyDescent="0.25">
      <c r="A3" s="2">
        <v>44845</v>
      </c>
      <c r="B3">
        <v>-81</v>
      </c>
      <c r="C3">
        <v>29</v>
      </c>
      <c r="D3">
        <v>27</v>
      </c>
      <c r="E3">
        <v>23</v>
      </c>
    </row>
    <row r="4" spans="1:5" x14ac:dyDescent="0.25">
      <c r="A4" s="2">
        <v>44846</v>
      </c>
      <c r="B4">
        <v>-80</v>
      </c>
      <c r="C4">
        <v>24</v>
      </c>
      <c r="D4">
        <v>4</v>
      </c>
      <c r="E4">
        <v>20</v>
      </c>
    </row>
    <row r="5" spans="1:5" x14ac:dyDescent="0.25">
      <c r="A5" s="2">
        <v>44847</v>
      </c>
      <c r="B5">
        <v>-79</v>
      </c>
      <c r="C5">
        <v>22</v>
      </c>
      <c r="D5">
        <v>26</v>
      </c>
      <c r="E5">
        <v>28</v>
      </c>
    </row>
    <row r="6" spans="1:5" x14ac:dyDescent="0.25">
      <c r="A6" s="2">
        <v>44848</v>
      </c>
      <c r="B6">
        <v>-78</v>
      </c>
      <c r="C6">
        <v>40</v>
      </c>
      <c r="D6">
        <v>15</v>
      </c>
      <c r="E6">
        <v>50</v>
      </c>
    </row>
    <row r="7" spans="1:5" x14ac:dyDescent="0.25">
      <c r="A7" s="2">
        <v>44849</v>
      </c>
      <c r="B7">
        <v>-77</v>
      </c>
      <c r="C7">
        <v>37</v>
      </c>
      <c r="D7">
        <v>15</v>
      </c>
      <c r="E7">
        <v>37</v>
      </c>
    </row>
    <row r="8" spans="1:5" x14ac:dyDescent="0.25">
      <c r="A8" s="2">
        <v>44850</v>
      </c>
      <c r="B8">
        <v>-76</v>
      </c>
      <c r="C8">
        <v>60</v>
      </c>
      <c r="D8">
        <v>20</v>
      </c>
    </row>
    <row r="9" spans="1:5" x14ac:dyDescent="0.25">
      <c r="A9" s="2">
        <v>44851</v>
      </c>
      <c r="B9">
        <v>-75</v>
      </c>
      <c r="C9">
        <v>43</v>
      </c>
      <c r="D9">
        <v>32</v>
      </c>
      <c r="E9">
        <v>38</v>
      </c>
    </row>
    <row r="10" spans="1:5" x14ac:dyDescent="0.25">
      <c r="A10" s="2">
        <v>44852</v>
      </c>
      <c r="B10">
        <v>-74</v>
      </c>
      <c r="C10">
        <v>35</v>
      </c>
      <c r="D10">
        <v>25</v>
      </c>
      <c r="E10">
        <v>28</v>
      </c>
    </row>
    <row r="11" spans="1:5" x14ac:dyDescent="0.25">
      <c r="A11" s="2">
        <v>44853</v>
      </c>
      <c r="B11">
        <v>-73</v>
      </c>
      <c r="C11">
        <v>40</v>
      </c>
      <c r="D11">
        <v>15</v>
      </c>
      <c r="E11">
        <v>25</v>
      </c>
    </row>
    <row r="12" spans="1:5" x14ac:dyDescent="0.25">
      <c r="A12" s="2">
        <v>44854</v>
      </c>
      <c r="B12">
        <v>-72</v>
      </c>
      <c r="C12">
        <v>45</v>
      </c>
      <c r="D12">
        <v>15</v>
      </c>
      <c r="E12">
        <v>45</v>
      </c>
    </row>
    <row r="13" spans="1:5" x14ac:dyDescent="0.25">
      <c r="A13" s="2">
        <v>44855</v>
      </c>
      <c r="B13">
        <v>-71</v>
      </c>
      <c r="C13">
        <v>39</v>
      </c>
      <c r="D13">
        <v>23</v>
      </c>
      <c r="E13">
        <v>17</v>
      </c>
    </row>
    <row r="14" spans="1:5" x14ac:dyDescent="0.25">
      <c r="A14" s="2">
        <v>44856</v>
      </c>
      <c r="B14">
        <v>-70</v>
      </c>
      <c r="C14">
        <v>20</v>
      </c>
      <c r="D14">
        <v>27</v>
      </c>
      <c r="E14">
        <v>23</v>
      </c>
    </row>
    <row r="15" spans="1:5" x14ac:dyDescent="0.25">
      <c r="A15" s="2">
        <v>44857</v>
      </c>
      <c r="B15">
        <v>-69</v>
      </c>
      <c r="C15">
        <v>28</v>
      </c>
      <c r="D15">
        <v>25</v>
      </c>
      <c r="E15">
        <v>36</v>
      </c>
    </row>
    <row r="16" spans="1:5" x14ac:dyDescent="0.25">
      <c r="A16" s="2">
        <v>44858</v>
      </c>
      <c r="B16">
        <v>-68</v>
      </c>
      <c r="C16">
        <v>25</v>
      </c>
      <c r="D16">
        <v>17</v>
      </c>
      <c r="E16">
        <v>29</v>
      </c>
    </row>
    <row r="17" spans="1:5" x14ac:dyDescent="0.25">
      <c r="A17" s="2">
        <v>44859</v>
      </c>
      <c r="B17">
        <v>-67</v>
      </c>
      <c r="C17">
        <v>31</v>
      </c>
      <c r="D17">
        <v>38</v>
      </c>
      <c r="E17">
        <v>28</v>
      </c>
    </row>
    <row r="18" spans="1:5" x14ac:dyDescent="0.25">
      <c r="A18" s="2">
        <v>44860</v>
      </c>
      <c r="B18">
        <v>-66</v>
      </c>
      <c r="C18">
        <v>35</v>
      </c>
      <c r="D18">
        <v>27</v>
      </c>
      <c r="E18">
        <v>28</v>
      </c>
    </row>
    <row r="19" spans="1:5" x14ac:dyDescent="0.25">
      <c r="A19" s="2">
        <v>44861</v>
      </c>
      <c r="B19">
        <v>-65</v>
      </c>
      <c r="C19">
        <v>24</v>
      </c>
      <c r="D19">
        <v>41</v>
      </c>
      <c r="E19">
        <v>29</v>
      </c>
    </row>
    <row r="20" spans="1:5" x14ac:dyDescent="0.25">
      <c r="A20" s="2">
        <v>44862</v>
      </c>
      <c r="B20">
        <v>-64</v>
      </c>
      <c r="C20">
        <v>25</v>
      </c>
      <c r="D20">
        <v>22</v>
      </c>
      <c r="E20">
        <v>30</v>
      </c>
    </row>
    <row r="21" spans="1:5" x14ac:dyDescent="0.25">
      <c r="A21" s="2">
        <v>44863</v>
      </c>
      <c r="B21">
        <v>-63</v>
      </c>
      <c r="C21">
        <v>31</v>
      </c>
      <c r="D21">
        <v>23</v>
      </c>
      <c r="E21">
        <v>10</v>
      </c>
    </row>
    <row r="22" spans="1:5" x14ac:dyDescent="0.25">
      <c r="A22" s="2">
        <v>44864</v>
      </c>
      <c r="B22">
        <v>-62</v>
      </c>
      <c r="C22">
        <v>31</v>
      </c>
      <c r="D22">
        <v>10</v>
      </c>
      <c r="E22">
        <v>16</v>
      </c>
    </row>
    <row r="23" spans="1:5" x14ac:dyDescent="0.25">
      <c r="A23" s="2">
        <v>44865</v>
      </c>
      <c r="B23">
        <v>-61</v>
      </c>
      <c r="C23">
        <v>64</v>
      </c>
      <c r="D23">
        <v>9</v>
      </c>
      <c r="E23">
        <v>11</v>
      </c>
    </row>
    <row r="24" spans="1:5" x14ac:dyDescent="0.25">
      <c r="A24" s="2">
        <v>44866</v>
      </c>
      <c r="B24">
        <v>-60</v>
      </c>
      <c r="C24">
        <v>56</v>
      </c>
      <c r="D24">
        <v>3</v>
      </c>
      <c r="E24">
        <v>22</v>
      </c>
    </row>
    <row r="25" spans="1:5" x14ac:dyDescent="0.25">
      <c r="A25" s="2">
        <v>44867</v>
      </c>
      <c r="B25">
        <v>-59</v>
      </c>
      <c r="C25">
        <v>58</v>
      </c>
      <c r="D25">
        <v>17</v>
      </c>
      <c r="E25">
        <v>50</v>
      </c>
    </row>
    <row r="26" spans="1:5" x14ac:dyDescent="0.25">
      <c r="A26" s="2">
        <v>44868</v>
      </c>
      <c r="B26">
        <v>-58</v>
      </c>
      <c r="C26">
        <v>56</v>
      </c>
      <c r="D26">
        <v>17</v>
      </c>
      <c r="E26">
        <v>48</v>
      </c>
    </row>
    <row r="27" spans="1:5" x14ac:dyDescent="0.25">
      <c r="A27" s="2">
        <v>44869</v>
      </c>
      <c r="B27">
        <v>-57</v>
      </c>
      <c r="C27">
        <v>42</v>
      </c>
      <c r="D27">
        <v>15</v>
      </c>
      <c r="E27">
        <v>49</v>
      </c>
    </row>
    <row r="28" spans="1:5" x14ac:dyDescent="0.25">
      <c r="A28" s="2">
        <v>44870</v>
      </c>
      <c r="B28">
        <v>-56</v>
      </c>
      <c r="C28">
        <v>34</v>
      </c>
      <c r="D28">
        <v>16</v>
      </c>
      <c r="E28">
        <v>29</v>
      </c>
    </row>
    <row r="29" spans="1:5" x14ac:dyDescent="0.25">
      <c r="A29" s="2">
        <v>44871</v>
      </c>
      <c r="B29">
        <v>-55</v>
      </c>
      <c r="C29">
        <v>27</v>
      </c>
      <c r="D29">
        <v>33</v>
      </c>
      <c r="E29">
        <v>13</v>
      </c>
    </row>
    <row r="30" spans="1:5" x14ac:dyDescent="0.25">
      <c r="A30" s="2">
        <v>44872</v>
      </c>
      <c r="B30">
        <v>-54</v>
      </c>
      <c r="C30">
        <v>27</v>
      </c>
      <c r="D30">
        <v>12</v>
      </c>
      <c r="E30">
        <v>29</v>
      </c>
    </row>
    <row r="31" spans="1:5" x14ac:dyDescent="0.25">
      <c r="A31" s="2">
        <v>44873</v>
      </c>
      <c r="B31">
        <v>-53</v>
      </c>
      <c r="C31">
        <v>26</v>
      </c>
      <c r="D31">
        <v>0</v>
      </c>
      <c r="E31">
        <v>22</v>
      </c>
    </row>
    <row r="32" spans="1:5" x14ac:dyDescent="0.25">
      <c r="A32" s="2">
        <v>44874</v>
      </c>
      <c r="B32">
        <v>-52</v>
      </c>
      <c r="C32">
        <v>29</v>
      </c>
      <c r="D32">
        <v>17</v>
      </c>
      <c r="E32">
        <v>16</v>
      </c>
    </row>
    <row r="33" spans="1:5" x14ac:dyDescent="0.25">
      <c r="A33" s="2">
        <v>44875</v>
      </c>
      <c r="B33">
        <v>-51</v>
      </c>
      <c r="C33">
        <v>33</v>
      </c>
      <c r="D33">
        <v>27</v>
      </c>
      <c r="E33">
        <v>32</v>
      </c>
    </row>
    <row r="34" spans="1:5" x14ac:dyDescent="0.25">
      <c r="A34" s="2">
        <v>44876</v>
      </c>
      <c r="B34">
        <v>-50</v>
      </c>
      <c r="C34">
        <v>35</v>
      </c>
      <c r="D34">
        <v>20</v>
      </c>
      <c r="E34">
        <v>30</v>
      </c>
    </row>
    <row r="35" spans="1:5" x14ac:dyDescent="0.25">
      <c r="A35" s="2">
        <v>44877</v>
      </c>
      <c r="B35">
        <v>-49</v>
      </c>
      <c r="C35">
        <v>32</v>
      </c>
      <c r="D35">
        <v>19</v>
      </c>
      <c r="E35">
        <v>30</v>
      </c>
    </row>
    <row r="36" spans="1:5" x14ac:dyDescent="0.25">
      <c r="A36" s="2">
        <v>44878</v>
      </c>
      <c r="B36">
        <v>-48</v>
      </c>
      <c r="C36">
        <v>37</v>
      </c>
      <c r="D36">
        <v>13</v>
      </c>
      <c r="E36">
        <v>26</v>
      </c>
    </row>
    <row r="37" spans="1:5" x14ac:dyDescent="0.25">
      <c r="A37" s="2">
        <v>44879</v>
      </c>
      <c r="B37">
        <v>-47</v>
      </c>
      <c r="C37">
        <v>42</v>
      </c>
      <c r="D37">
        <v>19</v>
      </c>
      <c r="E37">
        <v>7</v>
      </c>
    </row>
    <row r="38" spans="1:5" x14ac:dyDescent="0.25">
      <c r="A38" s="2">
        <v>44880</v>
      </c>
      <c r="B38">
        <v>-46</v>
      </c>
      <c r="C38">
        <v>46</v>
      </c>
      <c r="D38">
        <v>12</v>
      </c>
      <c r="E38">
        <v>23</v>
      </c>
    </row>
    <row r="39" spans="1:5" x14ac:dyDescent="0.25">
      <c r="A39" s="2">
        <v>44881</v>
      </c>
      <c r="B39">
        <v>-45</v>
      </c>
      <c r="C39">
        <v>30</v>
      </c>
      <c r="D39">
        <v>13</v>
      </c>
      <c r="E39">
        <v>29</v>
      </c>
    </row>
    <row r="40" spans="1:5" x14ac:dyDescent="0.25">
      <c r="A40" s="2">
        <v>44882</v>
      </c>
      <c r="B40">
        <v>-44</v>
      </c>
      <c r="C40">
        <v>30</v>
      </c>
      <c r="D40">
        <v>6</v>
      </c>
      <c r="E40">
        <v>31</v>
      </c>
    </row>
    <row r="41" spans="1:5" x14ac:dyDescent="0.25">
      <c r="A41" s="2">
        <v>44883</v>
      </c>
      <c r="B41">
        <v>-43</v>
      </c>
      <c r="C41">
        <v>28</v>
      </c>
      <c r="D41">
        <v>3</v>
      </c>
      <c r="E41">
        <v>25</v>
      </c>
    </row>
    <row r="42" spans="1:5" x14ac:dyDescent="0.25">
      <c r="A42" s="2">
        <v>44884</v>
      </c>
      <c r="B42">
        <v>-42</v>
      </c>
      <c r="C42">
        <v>27</v>
      </c>
      <c r="D42">
        <v>8</v>
      </c>
      <c r="E42">
        <v>27</v>
      </c>
    </row>
    <row r="43" spans="1:5" x14ac:dyDescent="0.25">
      <c r="A43" s="2">
        <v>44885</v>
      </c>
      <c r="B43">
        <v>-41</v>
      </c>
      <c r="D43">
        <v>7</v>
      </c>
      <c r="E43">
        <v>22</v>
      </c>
    </row>
    <row r="44" spans="1:5" x14ac:dyDescent="0.25">
      <c r="A44" s="2">
        <v>44886</v>
      </c>
      <c r="B44">
        <v>-40</v>
      </c>
      <c r="C44">
        <v>28</v>
      </c>
      <c r="D44">
        <v>7</v>
      </c>
      <c r="E44">
        <v>33</v>
      </c>
    </row>
    <row r="45" spans="1:5" x14ac:dyDescent="0.25">
      <c r="A45" s="2">
        <v>44887</v>
      </c>
      <c r="B45">
        <v>-39</v>
      </c>
      <c r="C45">
        <v>31</v>
      </c>
      <c r="D45">
        <v>15</v>
      </c>
      <c r="E45">
        <v>29</v>
      </c>
    </row>
    <row r="46" spans="1:5" x14ac:dyDescent="0.25">
      <c r="A46" s="2">
        <v>44888</v>
      </c>
      <c r="B46">
        <v>-38</v>
      </c>
      <c r="C46">
        <v>28</v>
      </c>
      <c r="D46">
        <v>14</v>
      </c>
      <c r="E46">
        <v>28</v>
      </c>
    </row>
    <row r="47" spans="1:5" x14ac:dyDescent="0.25">
      <c r="A47" s="2">
        <v>44889</v>
      </c>
      <c r="B47">
        <v>-37</v>
      </c>
      <c r="C47">
        <v>29</v>
      </c>
      <c r="D47">
        <v>13</v>
      </c>
      <c r="E47">
        <v>27</v>
      </c>
    </row>
    <row r="48" spans="1:5" x14ac:dyDescent="0.25">
      <c r="A48" s="2">
        <v>44890</v>
      </c>
      <c r="B48">
        <v>-36</v>
      </c>
      <c r="C48">
        <v>31</v>
      </c>
      <c r="D48">
        <v>4</v>
      </c>
      <c r="E48">
        <v>22</v>
      </c>
    </row>
    <row r="49" spans="1:5" x14ac:dyDescent="0.25">
      <c r="A49" s="2">
        <v>44891</v>
      </c>
      <c r="B49">
        <v>-35</v>
      </c>
      <c r="C49">
        <v>31</v>
      </c>
      <c r="D49">
        <v>10</v>
      </c>
      <c r="E49">
        <v>26</v>
      </c>
    </row>
    <row r="50" spans="1:5" x14ac:dyDescent="0.25">
      <c r="A50" s="2">
        <v>44892</v>
      </c>
      <c r="B50">
        <v>-34</v>
      </c>
      <c r="C50">
        <v>35</v>
      </c>
      <c r="D50">
        <v>3</v>
      </c>
      <c r="E50">
        <v>15</v>
      </c>
    </row>
    <row r="51" spans="1:5" x14ac:dyDescent="0.25">
      <c r="A51" s="2">
        <v>44893</v>
      </c>
      <c r="B51">
        <v>-33</v>
      </c>
      <c r="C51">
        <v>31</v>
      </c>
      <c r="D51">
        <v>2</v>
      </c>
      <c r="E51">
        <v>16</v>
      </c>
    </row>
    <row r="52" spans="1:5" x14ac:dyDescent="0.25">
      <c r="A52" s="2">
        <v>44894</v>
      </c>
      <c r="B52">
        <v>-32</v>
      </c>
      <c r="C52">
        <v>32</v>
      </c>
      <c r="D52">
        <v>12</v>
      </c>
      <c r="E52">
        <v>21</v>
      </c>
    </row>
    <row r="53" spans="1:5" x14ac:dyDescent="0.25">
      <c r="A53" s="2">
        <v>44895</v>
      </c>
      <c r="B53">
        <v>-31</v>
      </c>
      <c r="C53">
        <v>25</v>
      </c>
      <c r="D53">
        <v>11</v>
      </c>
      <c r="E53">
        <v>15</v>
      </c>
    </row>
    <row r="54" spans="1:5" x14ac:dyDescent="0.25">
      <c r="A54" s="2">
        <v>44896</v>
      </c>
      <c r="B54">
        <v>-30</v>
      </c>
      <c r="C54">
        <v>31</v>
      </c>
      <c r="D54">
        <v>15</v>
      </c>
      <c r="E54">
        <v>24</v>
      </c>
    </row>
    <row r="55" spans="1:5" x14ac:dyDescent="0.25">
      <c r="A55" s="2">
        <v>44897</v>
      </c>
      <c r="B55">
        <v>-29</v>
      </c>
      <c r="C55">
        <v>32</v>
      </c>
      <c r="D55">
        <v>14</v>
      </c>
      <c r="E55">
        <v>29</v>
      </c>
    </row>
    <row r="56" spans="1:5" x14ac:dyDescent="0.25">
      <c r="A56" s="2">
        <v>44898</v>
      </c>
      <c r="B56">
        <v>-28</v>
      </c>
      <c r="C56">
        <v>31</v>
      </c>
      <c r="D56">
        <v>2</v>
      </c>
      <c r="E56">
        <v>24</v>
      </c>
    </row>
    <row r="57" spans="1:5" x14ac:dyDescent="0.25">
      <c r="A57" s="2">
        <v>44899</v>
      </c>
      <c r="B57">
        <v>-27</v>
      </c>
      <c r="C57">
        <v>37</v>
      </c>
      <c r="D57">
        <v>12</v>
      </c>
      <c r="E57">
        <v>29</v>
      </c>
    </row>
    <row r="58" spans="1:5" x14ac:dyDescent="0.25">
      <c r="A58" s="2">
        <v>44900</v>
      </c>
      <c r="B58">
        <v>-26</v>
      </c>
      <c r="C58">
        <v>21</v>
      </c>
      <c r="D58">
        <v>10</v>
      </c>
      <c r="E58">
        <v>9</v>
      </c>
    </row>
    <row r="59" spans="1:5" x14ac:dyDescent="0.25">
      <c r="A59" s="2">
        <v>44901</v>
      </c>
      <c r="B59">
        <v>-25</v>
      </c>
      <c r="C59">
        <v>23</v>
      </c>
      <c r="D59">
        <v>5</v>
      </c>
      <c r="E59">
        <v>6</v>
      </c>
    </row>
    <row r="60" spans="1:5" x14ac:dyDescent="0.25">
      <c r="A60" s="2">
        <v>44902</v>
      </c>
      <c r="B60">
        <v>-24</v>
      </c>
      <c r="C60">
        <v>20</v>
      </c>
      <c r="D60">
        <v>9</v>
      </c>
      <c r="E60">
        <v>11</v>
      </c>
    </row>
    <row r="61" spans="1:5" x14ac:dyDescent="0.25">
      <c r="A61" s="2">
        <v>44903</v>
      </c>
      <c r="B61">
        <v>-23</v>
      </c>
      <c r="C61">
        <v>32</v>
      </c>
      <c r="D61">
        <v>10</v>
      </c>
      <c r="E61">
        <v>23</v>
      </c>
    </row>
    <row r="62" spans="1:5" x14ac:dyDescent="0.25">
      <c r="A62" s="2">
        <v>44904</v>
      </c>
      <c r="B62">
        <v>-22</v>
      </c>
      <c r="C62">
        <v>35</v>
      </c>
      <c r="D62">
        <v>10</v>
      </c>
      <c r="E62">
        <v>20</v>
      </c>
    </row>
    <row r="63" spans="1:5" x14ac:dyDescent="0.25">
      <c r="A63" s="2">
        <v>44905</v>
      </c>
      <c r="B63">
        <v>-21</v>
      </c>
      <c r="C63">
        <v>33</v>
      </c>
      <c r="D63">
        <v>7</v>
      </c>
      <c r="E63">
        <v>17</v>
      </c>
    </row>
    <row r="64" spans="1:5" x14ac:dyDescent="0.25">
      <c r="A64" s="2">
        <v>44906</v>
      </c>
      <c r="B64">
        <v>-20</v>
      </c>
      <c r="C64">
        <v>34</v>
      </c>
      <c r="D64">
        <v>9</v>
      </c>
      <c r="E64">
        <v>7</v>
      </c>
    </row>
    <row r="65" spans="1:5" x14ac:dyDescent="0.25">
      <c r="A65" s="2">
        <v>44907</v>
      </c>
      <c r="B65">
        <v>-19</v>
      </c>
      <c r="C65">
        <v>32</v>
      </c>
      <c r="D65">
        <v>12</v>
      </c>
      <c r="E65">
        <v>25</v>
      </c>
    </row>
    <row r="66" spans="1:5" x14ac:dyDescent="0.25">
      <c r="A66" s="2">
        <v>44908</v>
      </c>
      <c r="B66">
        <v>-18</v>
      </c>
      <c r="C66">
        <v>32</v>
      </c>
      <c r="E66">
        <v>22</v>
      </c>
    </row>
    <row r="67" spans="1:5" x14ac:dyDescent="0.25">
      <c r="A67" s="2">
        <v>44909</v>
      </c>
      <c r="B67">
        <v>-17</v>
      </c>
      <c r="C67">
        <v>21</v>
      </c>
      <c r="D67">
        <v>2</v>
      </c>
      <c r="E67">
        <v>5</v>
      </c>
    </row>
    <row r="68" spans="1:5" x14ac:dyDescent="0.25">
      <c r="A68" s="2">
        <v>44910</v>
      </c>
      <c r="B68">
        <v>-16</v>
      </c>
      <c r="C68">
        <v>24</v>
      </c>
      <c r="D68">
        <v>9</v>
      </c>
      <c r="E68">
        <v>13</v>
      </c>
    </row>
    <row r="69" spans="1:5" x14ac:dyDescent="0.25">
      <c r="A69" s="2">
        <v>44911</v>
      </c>
      <c r="B69">
        <v>-15</v>
      </c>
      <c r="C69">
        <v>26</v>
      </c>
      <c r="D69">
        <v>7</v>
      </c>
      <c r="E69">
        <v>8</v>
      </c>
    </row>
    <row r="70" spans="1:5" x14ac:dyDescent="0.25">
      <c r="A70" s="2">
        <v>44912</v>
      </c>
      <c r="B70">
        <v>-14</v>
      </c>
      <c r="C70">
        <v>5</v>
      </c>
      <c r="D70">
        <v>11</v>
      </c>
      <c r="E70">
        <v>23</v>
      </c>
    </row>
    <row r="71" spans="1:5" x14ac:dyDescent="0.25">
      <c r="A71" s="2">
        <v>44913</v>
      </c>
      <c r="B71">
        <v>-13</v>
      </c>
      <c r="C71">
        <v>23</v>
      </c>
      <c r="D71">
        <v>13</v>
      </c>
      <c r="E71">
        <v>14</v>
      </c>
    </row>
    <row r="72" spans="1:5" x14ac:dyDescent="0.25">
      <c r="A72" s="2">
        <v>44914</v>
      </c>
      <c r="B72">
        <v>-12</v>
      </c>
      <c r="C72">
        <v>26</v>
      </c>
      <c r="D72">
        <v>10</v>
      </c>
      <c r="E72">
        <v>12</v>
      </c>
    </row>
    <row r="73" spans="1:5" x14ac:dyDescent="0.25">
      <c r="A73" s="2">
        <v>44915</v>
      </c>
      <c r="B73">
        <v>-11</v>
      </c>
      <c r="C73">
        <v>25</v>
      </c>
      <c r="D73">
        <v>10</v>
      </c>
      <c r="E73">
        <v>0</v>
      </c>
    </row>
    <row r="74" spans="1:5" x14ac:dyDescent="0.25">
      <c r="A74" s="2">
        <v>44916</v>
      </c>
      <c r="B74">
        <v>-10</v>
      </c>
      <c r="C74">
        <v>13</v>
      </c>
      <c r="D74">
        <v>3</v>
      </c>
      <c r="E74">
        <v>7</v>
      </c>
    </row>
    <row r="75" spans="1:5" x14ac:dyDescent="0.25">
      <c r="A75" s="2">
        <v>44917</v>
      </c>
      <c r="B75">
        <v>-9</v>
      </c>
      <c r="C75">
        <v>27</v>
      </c>
      <c r="D75">
        <v>10</v>
      </c>
      <c r="E75">
        <v>21</v>
      </c>
    </row>
    <row r="76" spans="1:5" x14ac:dyDescent="0.25">
      <c r="A76" s="2">
        <v>44918</v>
      </c>
      <c r="B76">
        <v>-8</v>
      </c>
      <c r="C76">
        <v>34</v>
      </c>
      <c r="D76">
        <v>12</v>
      </c>
      <c r="E76">
        <v>26</v>
      </c>
    </row>
    <row r="77" spans="1:5" x14ac:dyDescent="0.25">
      <c r="A77" s="2">
        <v>44919</v>
      </c>
      <c r="B77">
        <v>-7</v>
      </c>
      <c r="C77">
        <v>28</v>
      </c>
      <c r="D77">
        <v>14</v>
      </c>
      <c r="E77">
        <v>25</v>
      </c>
    </row>
    <row r="78" spans="1:5" x14ac:dyDescent="0.25">
      <c r="A78" s="2">
        <v>44920</v>
      </c>
      <c r="B78">
        <v>-6</v>
      </c>
      <c r="C78">
        <v>32</v>
      </c>
      <c r="D78">
        <v>5</v>
      </c>
      <c r="E78">
        <v>24</v>
      </c>
    </row>
    <row r="79" spans="1:5" x14ac:dyDescent="0.25">
      <c r="A79" s="2">
        <v>44921</v>
      </c>
      <c r="B79">
        <v>-5</v>
      </c>
      <c r="C79">
        <v>26</v>
      </c>
      <c r="E79">
        <v>13</v>
      </c>
    </row>
    <row r="80" spans="1:5" x14ac:dyDescent="0.25">
      <c r="A80" s="2">
        <v>44922</v>
      </c>
      <c r="B80">
        <v>-4</v>
      </c>
      <c r="C80">
        <v>26</v>
      </c>
      <c r="D80">
        <v>16</v>
      </c>
      <c r="E80">
        <v>5</v>
      </c>
    </row>
    <row r="81" spans="1:5" x14ac:dyDescent="0.25">
      <c r="A81" s="2">
        <v>44923</v>
      </c>
      <c r="B81">
        <v>-3</v>
      </c>
      <c r="C81">
        <v>19</v>
      </c>
      <c r="D81">
        <v>16</v>
      </c>
      <c r="E81">
        <v>4</v>
      </c>
    </row>
    <row r="82" spans="1:5" x14ac:dyDescent="0.25">
      <c r="A82" s="2">
        <v>44924</v>
      </c>
      <c r="B82">
        <v>-2</v>
      </c>
      <c r="C82">
        <v>22</v>
      </c>
      <c r="D82">
        <v>14</v>
      </c>
      <c r="E82">
        <v>17</v>
      </c>
    </row>
    <row r="83" spans="1:5" x14ac:dyDescent="0.25">
      <c r="A83" s="2">
        <v>44925</v>
      </c>
      <c r="B83">
        <v>-1</v>
      </c>
      <c r="C83">
        <v>22</v>
      </c>
      <c r="D83">
        <v>14</v>
      </c>
      <c r="E83">
        <v>17</v>
      </c>
    </row>
    <row r="84" spans="1:5" x14ac:dyDescent="0.25">
      <c r="A84" s="2">
        <v>44926</v>
      </c>
      <c r="B84">
        <v>0</v>
      </c>
      <c r="C84">
        <v>25</v>
      </c>
      <c r="D84">
        <v>18</v>
      </c>
      <c r="E84">
        <v>22</v>
      </c>
    </row>
    <row r="85" spans="1:5" x14ac:dyDescent="0.25">
      <c r="A85" s="2">
        <v>44927</v>
      </c>
      <c r="B85">
        <v>1</v>
      </c>
      <c r="C85">
        <v>31</v>
      </c>
      <c r="D85">
        <v>12</v>
      </c>
      <c r="E85">
        <v>17</v>
      </c>
    </row>
    <row r="86" spans="1:5" x14ac:dyDescent="0.25">
      <c r="A86" s="2">
        <v>44928</v>
      </c>
      <c r="B86">
        <v>2</v>
      </c>
      <c r="C86">
        <v>31</v>
      </c>
      <c r="D86">
        <v>15</v>
      </c>
      <c r="E86">
        <v>6</v>
      </c>
    </row>
    <row r="87" spans="1:5" x14ac:dyDescent="0.25">
      <c r="A87" s="2">
        <v>44929</v>
      </c>
      <c r="B87">
        <v>3</v>
      </c>
      <c r="C87">
        <v>29</v>
      </c>
      <c r="D87">
        <v>15</v>
      </c>
      <c r="E87">
        <v>18</v>
      </c>
    </row>
    <row r="88" spans="1:5" x14ac:dyDescent="0.25">
      <c r="A88" s="2">
        <v>44930</v>
      </c>
      <c r="B88">
        <v>4</v>
      </c>
      <c r="C88">
        <v>19</v>
      </c>
      <c r="D88">
        <v>11</v>
      </c>
      <c r="E88">
        <v>13</v>
      </c>
    </row>
    <row r="89" spans="1:5" x14ac:dyDescent="0.25">
      <c r="A89" s="2">
        <v>44931</v>
      </c>
      <c r="B89">
        <v>5</v>
      </c>
      <c r="C89">
        <v>27</v>
      </c>
      <c r="D89">
        <v>15</v>
      </c>
      <c r="E89">
        <v>2</v>
      </c>
    </row>
    <row r="90" spans="1:5" x14ac:dyDescent="0.25">
      <c r="A90" s="2">
        <v>44932</v>
      </c>
      <c r="B90">
        <v>6</v>
      </c>
      <c r="C90">
        <v>31</v>
      </c>
      <c r="D90">
        <v>13</v>
      </c>
      <c r="E90">
        <v>13</v>
      </c>
    </row>
    <row r="91" spans="1:5" x14ac:dyDescent="0.25">
      <c r="A91" s="2">
        <v>44933</v>
      </c>
      <c r="B91">
        <v>7</v>
      </c>
      <c r="C91">
        <v>31</v>
      </c>
      <c r="D91">
        <v>12</v>
      </c>
      <c r="E91">
        <v>11</v>
      </c>
    </row>
    <row r="92" spans="1:5" x14ac:dyDescent="0.25">
      <c r="A92" s="2">
        <v>44934</v>
      </c>
      <c r="B92">
        <v>8</v>
      </c>
      <c r="C92">
        <v>24</v>
      </c>
      <c r="D92">
        <v>12</v>
      </c>
      <c r="E92">
        <v>12</v>
      </c>
    </row>
    <row r="93" spans="1:5" x14ac:dyDescent="0.25">
      <c r="A93" s="2">
        <v>44935</v>
      </c>
      <c r="B93">
        <v>9</v>
      </c>
      <c r="C93">
        <v>33</v>
      </c>
      <c r="D93">
        <v>16</v>
      </c>
      <c r="E93">
        <v>11</v>
      </c>
    </row>
    <row r="94" spans="1:5" x14ac:dyDescent="0.25">
      <c r="A94" s="2">
        <v>44936</v>
      </c>
      <c r="B94">
        <v>10</v>
      </c>
      <c r="C94">
        <v>34</v>
      </c>
      <c r="D94">
        <v>14</v>
      </c>
      <c r="E94">
        <v>26</v>
      </c>
    </row>
    <row r="95" spans="1:5" x14ac:dyDescent="0.25">
      <c r="A95" s="2">
        <v>44937</v>
      </c>
      <c r="B95">
        <v>11</v>
      </c>
      <c r="C95">
        <v>25</v>
      </c>
      <c r="D95">
        <v>16</v>
      </c>
      <c r="E95">
        <v>4</v>
      </c>
    </row>
    <row r="96" spans="1:5" x14ac:dyDescent="0.25">
      <c r="A96" s="2">
        <v>44938</v>
      </c>
      <c r="B96">
        <v>12</v>
      </c>
      <c r="C96">
        <v>38</v>
      </c>
      <c r="D96">
        <v>10</v>
      </c>
      <c r="E96">
        <v>31</v>
      </c>
    </row>
    <row r="97" spans="1:5" x14ac:dyDescent="0.25">
      <c r="A97" s="2">
        <v>44939</v>
      </c>
      <c r="B97">
        <v>13</v>
      </c>
      <c r="C97">
        <v>23</v>
      </c>
      <c r="D97">
        <v>23</v>
      </c>
      <c r="E97">
        <v>17</v>
      </c>
    </row>
    <row r="98" spans="1:5" x14ac:dyDescent="0.25">
      <c r="A98" s="2">
        <v>44940</v>
      </c>
      <c r="B98">
        <v>14</v>
      </c>
      <c r="C98">
        <v>25</v>
      </c>
      <c r="D98">
        <v>17</v>
      </c>
      <c r="E98">
        <v>23</v>
      </c>
    </row>
    <row r="99" spans="1:5" x14ac:dyDescent="0.25">
      <c r="A99" s="2">
        <v>44941</v>
      </c>
      <c r="B99">
        <v>15</v>
      </c>
      <c r="C99">
        <v>25</v>
      </c>
      <c r="D99">
        <v>16</v>
      </c>
      <c r="E99">
        <v>13</v>
      </c>
    </row>
    <row r="100" spans="1:5" x14ac:dyDescent="0.25">
      <c r="A100" s="2">
        <v>44942</v>
      </c>
      <c r="B100">
        <v>16</v>
      </c>
      <c r="C100">
        <v>33</v>
      </c>
      <c r="D100">
        <v>13</v>
      </c>
      <c r="E100">
        <v>21</v>
      </c>
    </row>
    <row r="101" spans="1:5" x14ac:dyDescent="0.25">
      <c r="A101" s="2">
        <v>44943</v>
      </c>
      <c r="B101">
        <v>17</v>
      </c>
      <c r="C101">
        <v>33</v>
      </c>
      <c r="D101">
        <v>14</v>
      </c>
      <c r="E101">
        <v>20</v>
      </c>
    </row>
    <row r="102" spans="1:5" x14ac:dyDescent="0.25">
      <c r="A102" s="2">
        <v>44944</v>
      </c>
      <c r="B102">
        <v>18</v>
      </c>
      <c r="C102">
        <v>30</v>
      </c>
      <c r="D102">
        <v>15</v>
      </c>
      <c r="E102">
        <v>23</v>
      </c>
    </row>
    <row r="103" spans="1:5" x14ac:dyDescent="0.25">
      <c r="A103" s="2">
        <v>44945</v>
      </c>
      <c r="B103">
        <v>19</v>
      </c>
      <c r="C103">
        <v>31</v>
      </c>
      <c r="D103">
        <v>11</v>
      </c>
      <c r="E103">
        <v>28</v>
      </c>
    </row>
    <row r="104" spans="1:5" x14ac:dyDescent="0.25">
      <c r="A104" s="2">
        <v>44946</v>
      </c>
      <c r="B104">
        <v>20</v>
      </c>
      <c r="C104">
        <v>32</v>
      </c>
      <c r="E104">
        <v>27</v>
      </c>
    </row>
    <row r="105" spans="1:5" x14ac:dyDescent="0.25">
      <c r="A105" s="2">
        <v>44947</v>
      </c>
      <c r="B105">
        <v>21</v>
      </c>
      <c r="C105">
        <v>37</v>
      </c>
      <c r="E105">
        <v>33</v>
      </c>
    </row>
    <row r="106" spans="1:5" x14ac:dyDescent="0.25">
      <c r="A106" s="2">
        <v>44948</v>
      </c>
      <c r="B106">
        <v>22</v>
      </c>
      <c r="C106">
        <v>28</v>
      </c>
      <c r="E106">
        <v>20</v>
      </c>
    </row>
    <row r="107" spans="1:5" x14ac:dyDescent="0.25">
      <c r="A107" s="2">
        <v>44949</v>
      </c>
      <c r="B107">
        <v>23</v>
      </c>
      <c r="C107">
        <v>32</v>
      </c>
      <c r="D107">
        <v>24</v>
      </c>
      <c r="E107">
        <v>26</v>
      </c>
    </row>
    <row r="108" spans="1:5" x14ac:dyDescent="0.25">
      <c r="A108" s="2">
        <v>44950</v>
      </c>
      <c r="B108">
        <v>24</v>
      </c>
      <c r="C108">
        <v>35</v>
      </c>
      <c r="E108">
        <v>28</v>
      </c>
    </row>
    <row r="109" spans="1:5" x14ac:dyDescent="0.25">
      <c r="A109" s="2">
        <v>44951</v>
      </c>
      <c r="B109">
        <v>25</v>
      </c>
      <c r="C109">
        <v>28</v>
      </c>
      <c r="D109">
        <v>9</v>
      </c>
      <c r="E109">
        <v>24</v>
      </c>
    </row>
    <row r="110" spans="1:5" x14ac:dyDescent="0.25">
      <c r="A110" s="2">
        <v>44952</v>
      </c>
      <c r="B110">
        <v>26</v>
      </c>
      <c r="C110">
        <v>32</v>
      </c>
      <c r="E110">
        <v>33</v>
      </c>
    </row>
    <row r="111" spans="1:5" x14ac:dyDescent="0.25">
      <c r="A111" s="2">
        <v>44953</v>
      </c>
      <c r="B111">
        <v>27</v>
      </c>
      <c r="C111">
        <v>39</v>
      </c>
      <c r="D111">
        <v>10</v>
      </c>
      <c r="E111">
        <v>29</v>
      </c>
    </row>
    <row r="112" spans="1:5" x14ac:dyDescent="0.25">
      <c r="A112" s="2">
        <v>44954</v>
      </c>
      <c r="B112">
        <v>28</v>
      </c>
      <c r="C112">
        <v>33</v>
      </c>
      <c r="D112">
        <v>9</v>
      </c>
      <c r="E112">
        <v>27</v>
      </c>
    </row>
    <row r="113" spans="1:5" x14ac:dyDescent="0.25">
      <c r="A113" s="2">
        <v>44955</v>
      </c>
      <c r="B113">
        <v>29</v>
      </c>
      <c r="C113">
        <v>29</v>
      </c>
      <c r="E113">
        <v>10</v>
      </c>
    </row>
    <row r="114" spans="1:5" x14ac:dyDescent="0.25">
      <c r="A114" s="2">
        <v>44956</v>
      </c>
      <c r="B114">
        <v>30</v>
      </c>
      <c r="C114">
        <v>34</v>
      </c>
      <c r="D114">
        <v>13</v>
      </c>
      <c r="E114">
        <v>36</v>
      </c>
    </row>
    <row r="115" spans="1:5" x14ac:dyDescent="0.25">
      <c r="A115" s="2">
        <v>44957</v>
      </c>
      <c r="B115">
        <v>31</v>
      </c>
      <c r="C115">
        <v>37</v>
      </c>
      <c r="D115">
        <v>8</v>
      </c>
      <c r="E115">
        <v>22</v>
      </c>
    </row>
    <row r="116" spans="1:5" x14ac:dyDescent="0.25">
      <c r="A116" s="2">
        <v>44958</v>
      </c>
      <c r="B116">
        <v>32</v>
      </c>
      <c r="C116">
        <v>36</v>
      </c>
      <c r="D116">
        <v>24</v>
      </c>
      <c r="E116">
        <v>25</v>
      </c>
    </row>
    <row r="117" spans="1:5" x14ac:dyDescent="0.25">
      <c r="A117" s="2">
        <v>44959</v>
      </c>
      <c r="B117">
        <v>33</v>
      </c>
      <c r="C117">
        <v>52</v>
      </c>
      <c r="D117">
        <v>22</v>
      </c>
      <c r="E117">
        <v>37</v>
      </c>
    </row>
    <row r="118" spans="1:5" x14ac:dyDescent="0.25">
      <c r="A118" s="2">
        <v>44960</v>
      </c>
      <c r="B118">
        <v>34</v>
      </c>
      <c r="C118">
        <v>46</v>
      </c>
      <c r="D118">
        <v>24</v>
      </c>
      <c r="E118">
        <v>40</v>
      </c>
    </row>
    <row r="119" spans="1:5" x14ac:dyDescent="0.25">
      <c r="A119" s="2">
        <v>44961</v>
      </c>
      <c r="B119">
        <v>35</v>
      </c>
      <c r="C119">
        <v>32</v>
      </c>
      <c r="D119">
        <v>16</v>
      </c>
      <c r="E119">
        <v>26</v>
      </c>
    </row>
    <row r="120" spans="1:5" x14ac:dyDescent="0.25">
      <c r="A120" s="2">
        <v>44962</v>
      </c>
      <c r="B120">
        <v>36</v>
      </c>
      <c r="C120">
        <v>30</v>
      </c>
      <c r="D120">
        <v>25</v>
      </c>
      <c r="E120">
        <v>7</v>
      </c>
    </row>
    <row r="121" spans="1:5" x14ac:dyDescent="0.25">
      <c r="A121" s="2">
        <v>44963</v>
      </c>
      <c r="B121">
        <v>37</v>
      </c>
      <c r="C121">
        <v>29</v>
      </c>
      <c r="D121">
        <v>23</v>
      </c>
      <c r="E121">
        <v>10</v>
      </c>
    </row>
    <row r="122" spans="1:5" x14ac:dyDescent="0.25">
      <c r="A122" s="2">
        <v>44964</v>
      </c>
      <c r="B122">
        <v>38</v>
      </c>
      <c r="C122">
        <v>34</v>
      </c>
      <c r="D122">
        <v>21</v>
      </c>
      <c r="E122">
        <v>31</v>
      </c>
    </row>
    <row r="123" spans="1:5" x14ac:dyDescent="0.25">
      <c r="A123" s="2">
        <v>44965</v>
      </c>
      <c r="B123">
        <v>39</v>
      </c>
      <c r="C123">
        <v>29</v>
      </c>
      <c r="D123">
        <v>5</v>
      </c>
      <c r="E123">
        <v>21</v>
      </c>
    </row>
    <row r="124" spans="1:5" x14ac:dyDescent="0.25">
      <c r="A124" s="2">
        <v>44966</v>
      </c>
      <c r="B124">
        <v>40</v>
      </c>
      <c r="C124">
        <v>36</v>
      </c>
      <c r="D124">
        <v>11</v>
      </c>
      <c r="E124">
        <v>17</v>
      </c>
    </row>
    <row r="125" spans="1:5" x14ac:dyDescent="0.25">
      <c r="A125" s="2">
        <v>44967</v>
      </c>
      <c r="B125">
        <v>41</v>
      </c>
      <c r="C125">
        <v>35</v>
      </c>
      <c r="D125">
        <v>16</v>
      </c>
      <c r="E125">
        <v>32</v>
      </c>
    </row>
    <row r="126" spans="1:5" x14ac:dyDescent="0.25">
      <c r="A126" s="2">
        <v>44968</v>
      </c>
      <c r="B126">
        <v>42</v>
      </c>
      <c r="C126">
        <v>33</v>
      </c>
      <c r="D126">
        <v>22</v>
      </c>
      <c r="E126">
        <v>29</v>
      </c>
    </row>
    <row r="127" spans="1:5" x14ac:dyDescent="0.25">
      <c r="A127" s="2">
        <v>44969</v>
      </c>
      <c r="B127">
        <v>43</v>
      </c>
      <c r="C127">
        <v>27</v>
      </c>
      <c r="D127">
        <v>20</v>
      </c>
      <c r="E127">
        <v>28</v>
      </c>
    </row>
    <row r="128" spans="1:5" x14ac:dyDescent="0.25">
      <c r="A128" s="2">
        <v>44970</v>
      </c>
      <c r="B128">
        <v>44</v>
      </c>
      <c r="C128">
        <v>31</v>
      </c>
      <c r="D128">
        <v>25</v>
      </c>
      <c r="E128">
        <v>23</v>
      </c>
    </row>
    <row r="129" spans="1:5" x14ac:dyDescent="0.25">
      <c r="A129" s="2">
        <v>44971</v>
      </c>
      <c r="B129">
        <v>45</v>
      </c>
      <c r="C129">
        <v>34</v>
      </c>
      <c r="D129">
        <v>6</v>
      </c>
      <c r="E129">
        <v>31</v>
      </c>
    </row>
    <row r="130" spans="1:5" x14ac:dyDescent="0.25">
      <c r="A130" s="2">
        <v>44972</v>
      </c>
      <c r="B130">
        <v>46</v>
      </c>
      <c r="C130">
        <v>37</v>
      </c>
      <c r="D130">
        <v>23</v>
      </c>
      <c r="E130">
        <v>30</v>
      </c>
    </row>
    <row r="131" spans="1:5" x14ac:dyDescent="0.25">
      <c r="A131" s="2">
        <v>44973</v>
      </c>
      <c r="B131">
        <v>47</v>
      </c>
      <c r="C131">
        <v>27</v>
      </c>
      <c r="D131">
        <v>14</v>
      </c>
      <c r="E131">
        <v>16</v>
      </c>
    </row>
    <row r="132" spans="1:5" x14ac:dyDescent="0.25">
      <c r="A132" s="2">
        <v>44974</v>
      </c>
      <c r="B132">
        <v>48</v>
      </c>
      <c r="C132">
        <v>25</v>
      </c>
      <c r="D132">
        <v>13</v>
      </c>
      <c r="E132">
        <v>16</v>
      </c>
    </row>
    <row r="133" spans="1:5" x14ac:dyDescent="0.25">
      <c r="A133" s="2">
        <v>44975</v>
      </c>
      <c r="B133">
        <v>49</v>
      </c>
      <c r="C133">
        <v>28</v>
      </c>
      <c r="D133">
        <v>16</v>
      </c>
      <c r="E133">
        <v>20</v>
      </c>
    </row>
    <row r="134" spans="1:5" x14ac:dyDescent="0.25">
      <c r="A134" s="2">
        <v>44976</v>
      </c>
      <c r="B134">
        <v>50</v>
      </c>
      <c r="C134">
        <v>31</v>
      </c>
      <c r="D134">
        <v>28</v>
      </c>
      <c r="E134">
        <v>28</v>
      </c>
    </row>
    <row r="135" spans="1:5" x14ac:dyDescent="0.25">
      <c r="A135" s="2">
        <v>44977</v>
      </c>
      <c r="B135">
        <v>51</v>
      </c>
      <c r="C135">
        <v>28</v>
      </c>
      <c r="D135">
        <v>9</v>
      </c>
      <c r="E135">
        <v>20</v>
      </c>
    </row>
    <row r="136" spans="1:5" x14ac:dyDescent="0.25">
      <c r="A136" s="2">
        <v>44978</v>
      </c>
      <c r="B136">
        <v>52</v>
      </c>
      <c r="C136">
        <v>36</v>
      </c>
      <c r="D136">
        <v>18</v>
      </c>
      <c r="E136">
        <v>40</v>
      </c>
    </row>
    <row r="137" spans="1:5" x14ac:dyDescent="0.25">
      <c r="A137" s="2">
        <v>44979</v>
      </c>
      <c r="B137">
        <v>53</v>
      </c>
      <c r="C137">
        <v>36</v>
      </c>
      <c r="D137">
        <v>20</v>
      </c>
      <c r="E137">
        <v>35</v>
      </c>
    </row>
    <row r="138" spans="1:5" x14ac:dyDescent="0.25">
      <c r="A138" s="2">
        <v>44980</v>
      </c>
      <c r="B138">
        <v>54</v>
      </c>
      <c r="C138">
        <v>31</v>
      </c>
      <c r="D138">
        <v>22</v>
      </c>
      <c r="E138">
        <v>34</v>
      </c>
    </row>
    <row r="139" spans="1:5" x14ac:dyDescent="0.25">
      <c r="A139" s="2">
        <v>44981</v>
      </c>
      <c r="B139">
        <v>55</v>
      </c>
      <c r="C139">
        <v>35</v>
      </c>
      <c r="D139">
        <v>19</v>
      </c>
      <c r="E139">
        <v>26</v>
      </c>
    </row>
    <row r="140" spans="1:5" x14ac:dyDescent="0.25">
      <c r="A140" s="2">
        <v>44982</v>
      </c>
      <c r="B140">
        <v>56</v>
      </c>
      <c r="C140">
        <v>39</v>
      </c>
      <c r="D140">
        <v>23</v>
      </c>
      <c r="E140">
        <v>28</v>
      </c>
    </row>
    <row r="141" spans="1:5" x14ac:dyDescent="0.25">
      <c r="A141" s="2">
        <v>44983</v>
      </c>
      <c r="B141">
        <v>57</v>
      </c>
      <c r="C141">
        <v>38</v>
      </c>
      <c r="D141">
        <v>24</v>
      </c>
    </row>
    <row r="142" spans="1:5" x14ac:dyDescent="0.25">
      <c r="A142" s="2">
        <v>44984</v>
      </c>
      <c r="B142">
        <v>58</v>
      </c>
      <c r="C142">
        <v>35</v>
      </c>
      <c r="D142">
        <v>27</v>
      </c>
      <c r="E142">
        <v>37</v>
      </c>
    </row>
    <row r="143" spans="1:5" x14ac:dyDescent="0.25">
      <c r="A143" s="2">
        <v>44985</v>
      </c>
      <c r="B143">
        <v>59</v>
      </c>
      <c r="C143">
        <v>56</v>
      </c>
      <c r="D143">
        <v>41</v>
      </c>
      <c r="E143">
        <v>61</v>
      </c>
    </row>
    <row r="144" spans="1:5" x14ac:dyDescent="0.25">
      <c r="A144" s="2">
        <v>44986</v>
      </c>
      <c r="B144">
        <v>60</v>
      </c>
      <c r="C144">
        <v>43</v>
      </c>
      <c r="D144">
        <v>39</v>
      </c>
      <c r="E144">
        <v>35</v>
      </c>
    </row>
    <row r="145" spans="1:5" x14ac:dyDescent="0.25">
      <c r="A145" s="2">
        <v>44987</v>
      </c>
      <c r="B145">
        <v>61</v>
      </c>
      <c r="C145">
        <v>29</v>
      </c>
      <c r="D145">
        <v>54</v>
      </c>
      <c r="E145">
        <v>34</v>
      </c>
    </row>
    <row r="146" spans="1:5" x14ac:dyDescent="0.25">
      <c r="A146" s="2">
        <v>44988</v>
      </c>
      <c r="B146">
        <v>62</v>
      </c>
      <c r="C146">
        <v>34</v>
      </c>
      <c r="D146">
        <v>30</v>
      </c>
      <c r="E146">
        <v>21</v>
      </c>
    </row>
    <row r="147" spans="1:5" x14ac:dyDescent="0.25">
      <c r="A147" s="2">
        <v>44989</v>
      </c>
      <c r="B147">
        <v>63</v>
      </c>
      <c r="C147">
        <v>48</v>
      </c>
      <c r="D147">
        <v>52</v>
      </c>
      <c r="E147">
        <v>37</v>
      </c>
    </row>
    <row r="148" spans="1:5" x14ac:dyDescent="0.25">
      <c r="A148" s="2">
        <v>44990</v>
      </c>
      <c r="B148">
        <v>64</v>
      </c>
      <c r="C148">
        <v>45</v>
      </c>
      <c r="D148">
        <v>36</v>
      </c>
      <c r="E148">
        <v>39</v>
      </c>
    </row>
    <row r="149" spans="1:5" x14ac:dyDescent="0.25">
      <c r="A149" s="2">
        <v>44991</v>
      </c>
      <c r="B149">
        <v>65</v>
      </c>
      <c r="C149">
        <v>39</v>
      </c>
      <c r="D149">
        <v>17</v>
      </c>
      <c r="E149">
        <v>34</v>
      </c>
    </row>
    <row r="150" spans="1:5" x14ac:dyDescent="0.25">
      <c r="A150" s="2">
        <v>44992</v>
      </c>
      <c r="B150">
        <v>66</v>
      </c>
      <c r="C150">
        <v>39</v>
      </c>
      <c r="D150">
        <v>20</v>
      </c>
      <c r="E150">
        <v>31</v>
      </c>
    </row>
    <row r="151" spans="1:5" x14ac:dyDescent="0.25">
      <c r="A151" s="2">
        <v>44993</v>
      </c>
      <c r="B151">
        <v>67</v>
      </c>
      <c r="C151">
        <v>44</v>
      </c>
      <c r="D151">
        <v>20</v>
      </c>
      <c r="E151">
        <v>43</v>
      </c>
    </row>
    <row r="152" spans="1:5" x14ac:dyDescent="0.25">
      <c r="A152" s="2">
        <v>44994</v>
      </c>
      <c r="B152">
        <v>68</v>
      </c>
      <c r="C152">
        <v>44</v>
      </c>
      <c r="D152">
        <v>23</v>
      </c>
      <c r="E152">
        <v>36</v>
      </c>
    </row>
    <row r="153" spans="1:5" x14ac:dyDescent="0.25">
      <c r="A153" s="2">
        <v>44995</v>
      </c>
      <c r="B153">
        <v>69</v>
      </c>
      <c r="C153">
        <v>39</v>
      </c>
      <c r="D153">
        <v>14</v>
      </c>
      <c r="E153">
        <v>43</v>
      </c>
    </row>
    <row r="154" spans="1:5" x14ac:dyDescent="0.25">
      <c r="A154" s="2">
        <v>44996</v>
      </c>
      <c r="B154">
        <v>70</v>
      </c>
      <c r="C154">
        <v>37</v>
      </c>
      <c r="D154">
        <v>31</v>
      </c>
      <c r="E154">
        <v>37</v>
      </c>
    </row>
    <row r="155" spans="1:5" x14ac:dyDescent="0.25">
      <c r="A155" s="2">
        <v>44997</v>
      </c>
      <c r="B155">
        <v>71</v>
      </c>
      <c r="C155">
        <v>41</v>
      </c>
      <c r="D155">
        <v>19</v>
      </c>
      <c r="E155">
        <v>22</v>
      </c>
    </row>
    <row r="156" spans="1:5" x14ac:dyDescent="0.25">
      <c r="A156" s="2">
        <v>44998</v>
      </c>
      <c r="B156">
        <v>72</v>
      </c>
      <c r="D156">
        <v>20</v>
      </c>
      <c r="E156">
        <v>15</v>
      </c>
    </row>
    <row r="157" spans="1:5" x14ac:dyDescent="0.25">
      <c r="A157" s="2">
        <v>44999</v>
      </c>
      <c r="B157">
        <v>73</v>
      </c>
      <c r="C157">
        <v>42</v>
      </c>
      <c r="D157">
        <v>20</v>
      </c>
      <c r="E157">
        <v>33</v>
      </c>
    </row>
    <row r="158" spans="1:5" x14ac:dyDescent="0.25">
      <c r="A158" s="2">
        <v>45000</v>
      </c>
      <c r="B158">
        <v>74</v>
      </c>
      <c r="C158">
        <v>47</v>
      </c>
      <c r="D158">
        <v>17</v>
      </c>
      <c r="E158">
        <v>42</v>
      </c>
    </row>
    <row r="159" spans="1:5" x14ac:dyDescent="0.25">
      <c r="A159" s="2">
        <v>45001</v>
      </c>
      <c r="B159">
        <v>75</v>
      </c>
      <c r="C159">
        <v>53</v>
      </c>
      <c r="D159">
        <v>19</v>
      </c>
      <c r="E159">
        <v>52</v>
      </c>
    </row>
    <row r="160" spans="1:5" x14ac:dyDescent="0.25">
      <c r="A160" s="2">
        <v>45002</v>
      </c>
      <c r="B160">
        <v>76</v>
      </c>
      <c r="C160">
        <v>41</v>
      </c>
      <c r="D160">
        <v>20</v>
      </c>
      <c r="E160">
        <v>28</v>
      </c>
    </row>
    <row r="161" spans="1:5" x14ac:dyDescent="0.25">
      <c r="A161" s="2">
        <v>45003</v>
      </c>
      <c r="B161">
        <v>77</v>
      </c>
      <c r="C161">
        <v>49</v>
      </c>
      <c r="D161">
        <v>22</v>
      </c>
      <c r="E161">
        <v>48</v>
      </c>
    </row>
    <row r="162" spans="1:5" x14ac:dyDescent="0.25">
      <c r="A162" s="2">
        <v>45004</v>
      </c>
      <c r="B162">
        <v>78</v>
      </c>
      <c r="C162">
        <v>46</v>
      </c>
      <c r="D162">
        <v>29</v>
      </c>
      <c r="E162">
        <v>48</v>
      </c>
    </row>
    <row r="163" spans="1:5" x14ac:dyDescent="0.25">
      <c r="A163" s="2">
        <v>45005</v>
      </c>
      <c r="B163">
        <v>79</v>
      </c>
      <c r="C163">
        <v>40</v>
      </c>
      <c r="D163">
        <v>35</v>
      </c>
      <c r="E163">
        <v>40</v>
      </c>
    </row>
    <row r="164" spans="1:5" x14ac:dyDescent="0.25">
      <c r="A164" s="2">
        <v>45006</v>
      </c>
      <c r="B164">
        <v>80</v>
      </c>
      <c r="C164">
        <v>19</v>
      </c>
      <c r="D164">
        <v>36</v>
      </c>
    </row>
    <row r="165" spans="1:5" x14ac:dyDescent="0.25">
      <c r="A165" s="2">
        <v>45007</v>
      </c>
      <c r="B165">
        <v>81</v>
      </c>
      <c r="C165">
        <v>39</v>
      </c>
      <c r="D165">
        <v>40</v>
      </c>
      <c r="E165">
        <v>34</v>
      </c>
    </row>
    <row r="166" spans="1:5" x14ac:dyDescent="0.25">
      <c r="A166" s="2">
        <v>45008</v>
      </c>
      <c r="B166">
        <v>82</v>
      </c>
      <c r="C166">
        <v>35</v>
      </c>
      <c r="D166">
        <v>22</v>
      </c>
      <c r="E166">
        <v>38</v>
      </c>
    </row>
    <row r="167" spans="1:5" x14ac:dyDescent="0.25">
      <c r="A167" s="2">
        <v>45009</v>
      </c>
      <c r="B167">
        <v>83</v>
      </c>
      <c r="C167">
        <v>32</v>
      </c>
      <c r="D167">
        <v>27</v>
      </c>
      <c r="E167">
        <v>39</v>
      </c>
    </row>
    <row r="168" spans="1:5" x14ac:dyDescent="0.25">
      <c r="A168" s="2">
        <v>45010</v>
      </c>
      <c r="B168">
        <v>84</v>
      </c>
      <c r="C168">
        <v>44</v>
      </c>
      <c r="D168">
        <v>14</v>
      </c>
      <c r="E168">
        <v>36</v>
      </c>
    </row>
    <row r="169" spans="1:5" x14ac:dyDescent="0.25">
      <c r="A169" s="2">
        <v>45011</v>
      </c>
      <c r="B169">
        <v>85</v>
      </c>
      <c r="C169">
        <v>46</v>
      </c>
      <c r="D169">
        <v>33</v>
      </c>
      <c r="E169">
        <v>46</v>
      </c>
    </row>
    <row r="170" spans="1:5" x14ac:dyDescent="0.25">
      <c r="A170" s="2">
        <v>45012</v>
      </c>
      <c r="B170">
        <v>86</v>
      </c>
      <c r="C170">
        <v>48</v>
      </c>
      <c r="D170">
        <v>31</v>
      </c>
      <c r="E170">
        <v>51</v>
      </c>
    </row>
    <row r="171" spans="1:5" x14ac:dyDescent="0.25">
      <c r="A171" s="2">
        <v>45013</v>
      </c>
      <c r="B171">
        <v>87</v>
      </c>
      <c r="C171">
        <v>42</v>
      </c>
      <c r="D171">
        <v>28</v>
      </c>
      <c r="E171">
        <v>24</v>
      </c>
    </row>
    <row r="172" spans="1:5" x14ac:dyDescent="0.25">
      <c r="A172" s="2">
        <v>45014</v>
      </c>
      <c r="B172">
        <v>88</v>
      </c>
      <c r="C172">
        <v>43</v>
      </c>
      <c r="D172">
        <v>22</v>
      </c>
      <c r="E172">
        <v>40</v>
      </c>
    </row>
    <row r="173" spans="1:5" x14ac:dyDescent="0.25">
      <c r="A173" s="2">
        <v>45015</v>
      </c>
      <c r="B173">
        <v>89</v>
      </c>
      <c r="C173">
        <v>50</v>
      </c>
      <c r="D173">
        <v>17</v>
      </c>
      <c r="E173">
        <v>50</v>
      </c>
    </row>
    <row r="174" spans="1:5" x14ac:dyDescent="0.25">
      <c r="A174" s="2">
        <v>45016</v>
      </c>
      <c r="B174">
        <v>90</v>
      </c>
      <c r="C174">
        <v>36</v>
      </c>
      <c r="D174">
        <v>27</v>
      </c>
      <c r="E174">
        <v>43</v>
      </c>
    </row>
    <row r="175" spans="1:5" x14ac:dyDescent="0.25">
      <c r="A175" s="2">
        <v>45017</v>
      </c>
      <c r="B175">
        <v>91</v>
      </c>
      <c r="C175">
        <v>39</v>
      </c>
      <c r="D175">
        <v>17</v>
      </c>
      <c r="E175">
        <v>36</v>
      </c>
    </row>
    <row r="176" spans="1:5" x14ac:dyDescent="0.25">
      <c r="A176" s="2">
        <v>45018</v>
      </c>
      <c r="B176">
        <v>92</v>
      </c>
      <c r="C176">
        <v>49</v>
      </c>
      <c r="D176">
        <v>27</v>
      </c>
      <c r="E176">
        <v>36</v>
      </c>
    </row>
    <row r="177" spans="1:5" x14ac:dyDescent="0.25">
      <c r="A177" s="2">
        <v>45019</v>
      </c>
      <c r="B177">
        <v>93</v>
      </c>
      <c r="C177">
        <v>54</v>
      </c>
      <c r="D177">
        <v>31</v>
      </c>
      <c r="E177">
        <v>55</v>
      </c>
    </row>
    <row r="178" spans="1:5" x14ac:dyDescent="0.25">
      <c r="A178" s="2">
        <v>45020</v>
      </c>
      <c r="B178">
        <v>94</v>
      </c>
      <c r="C178">
        <v>52</v>
      </c>
      <c r="D178">
        <v>17</v>
      </c>
      <c r="E178">
        <v>23</v>
      </c>
    </row>
    <row r="179" spans="1:5" x14ac:dyDescent="0.25">
      <c r="A179" s="2">
        <v>45021</v>
      </c>
      <c r="B179">
        <v>95</v>
      </c>
      <c r="C179">
        <v>62</v>
      </c>
      <c r="D179">
        <v>19</v>
      </c>
      <c r="E179">
        <v>62</v>
      </c>
    </row>
    <row r="180" spans="1:5" x14ac:dyDescent="0.25">
      <c r="A180" s="2">
        <v>45022</v>
      </c>
      <c r="B180">
        <v>96</v>
      </c>
      <c r="C180">
        <v>69</v>
      </c>
      <c r="D180">
        <v>33</v>
      </c>
      <c r="E180">
        <v>70</v>
      </c>
    </row>
    <row r="181" spans="1:5" x14ac:dyDescent="0.25">
      <c r="A181" s="2">
        <v>45023</v>
      </c>
      <c r="B181">
        <v>97</v>
      </c>
      <c r="C181">
        <v>57</v>
      </c>
      <c r="D181">
        <v>29</v>
      </c>
      <c r="E181">
        <v>61</v>
      </c>
    </row>
    <row r="182" spans="1:5" x14ac:dyDescent="0.25">
      <c r="A182" s="2">
        <v>45024</v>
      </c>
      <c r="B182">
        <v>98</v>
      </c>
      <c r="C182">
        <v>50</v>
      </c>
      <c r="D182">
        <v>26</v>
      </c>
      <c r="E182">
        <v>52</v>
      </c>
    </row>
    <row r="183" spans="1:5" x14ac:dyDescent="0.25">
      <c r="A183" s="2">
        <v>45025</v>
      </c>
      <c r="B183">
        <v>99</v>
      </c>
      <c r="C183">
        <v>42</v>
      </c>
      <c r="D183">
        <v>28</v>
      </c>
      <c r="E183">
        <v>51</v>
      </c>
    </row>
    <row r="184" spans="1:5" x14ac:dyDescent="0.25">
      <c r="A184" s="2">
        <v>45026</v>
      </c>
      <c r="B184">
        <v>100</v>
      </c>
      <c r="C184">
        <v>50</v>
      </c>
      <c r="D184">
        <v>27</v>
      </c>
      <c r="E184">
        <v>45</v>
      </c>
    </row>
    <row r="185" spans="1:5" x14ac:dyDescent="0.25">
      <c r="A185" s="2">
        <v>45027</v>
      </c>
      <c r="B185">
        <v>101</v>
      </c>
      <c r="C185">
        <v>49</v>
      </c>
      <c r="D185">
        <v>37</v>
      </c>
      <c r="E185">
        <v>41</v>
      </c>
    </row>
    <row r="186" spans="1:5" x14ac:dyDescent="0.25">
      <c r="A186" s="2">
        <v>45028</v>
      </c>
      <c r="B186">
        <v>102</v>
      </c>
      <c r="C186">
        <v>42</v>
      </c>
      <c r="D186">
        <v>46</v>
      </c>
      <c r="E186">
        <v>38</v>
      </c>
    </row>
    <row r="187" spans="1:5" x14ac:dyDescent="0.25">
      <c r="A187" s="2">
        <v>45029</v>
      </c>
      <c r="B187">
        <v>103</v>
      </c>
      <c r="C187">
        <v>58</v>
      </c>
      <c r="D187">
        <v>28</v>
      </c>
      <c r="E187">
        <v>43</v>
      </c>
    </row>
    <row r="188" spans="1:5" x14ac:dyDescent="0.25">
      <c r="A188" s="2">
        <v>45030</v>
      </c>
      <c r="B188">
        <v>104</v>
      </c>
      <c r="C188">
        <v>49</v>
      </c>
      <c r="D188">
        <v>28</v>
      </c>
      <c r="E188">
        <v>27</v>
      </c>
    </row>
    <row r="189" spans="1:5" x14ac:dyDescent="0.25">
      <c r="A189" s="2">
        <v>45031</v>
      </c>
      <c r="B189">
        <v>105</v>
      </c>
      <c r="C189">
        <v>54</v>
      </c>
      <c r="D189">
        <v>33</v>
      </c>
      <c r="E189">
        <v>59</v>
      </c>
    </row>
    <row r="190" spans="1:5" x14ac:dyDescent="0.25">
      <c r="A190" s="2">
        <v>45032</v>
      </c>
      <c r="B190">
        <v>106</v>
      </c>
      <c r="C190">
        <v>46</v>
      </c>
      <c r="D190">
        <v>25</v>
      </c>
      <c r="E190">
        <v>65</v>
      </c>
    </row>
    <row r="191" spans="1:5" x14ac:dyDescent="0.25">
      <c r="A191" s="2">
        <v>45033</v>
      </c>
      <c r="B191">
        <v>107</v>
      </c>
      <c r="C191">
        <v>40</v>
      </c>
      <c r="D191">
        <v>23</v>
      </c>
      <c r="E191">
        <v>47</v>
      </c>
    </row>
    <row r="192" spans="1:5" x14ac:dyDescent="0.25">
      <c r="A192" s="2">
        <v>45034</v>
      </c>
      <c r="B192">
        <v>108</v>
      </c>
      <c r="C192">
        <v>52</v>
      </c>
      <c r="D192">
        <v>25</v>
      </c>
      <c r="E192">
        <v>43</v>
      </c>
    </row>
    <row r="193" spans="1:5" x14ac:dyDescent="0.25">
      <c r="A193" s="2">
        <v>45035</v>
      </c>
      <c r="B193">
        <v>109</v>
      </c>
      <c r="C193">
        <v>39</v>
      </c>
      <c r="D193">
        <v>29</v>
      </c>
      <c r="E193">
        <v>38</v>
      </c>
    </row>
    <row r="194" spans="1:5" x14ac:dyDescent="0.25">
      <c r="A194" s="2">
        <v>45036</v>
      </c>
      <c r="B194">
        <v>110</v>
      </c>
      <c r="C194">
        <v>40</v>
      </c>
      <c r="D194">
        <v>51</v>
      </c>
      <c r="E194">
        <v>23</v>
      </c>
    </row>
    <row r="195" spans="1:5" x14ac:dyDescent="0.25">
      <c r="A195" s="2">
        <v>45037</v>
      </c>
      <c r="B195">
        <v>111</v>
      </c>
      <c r="C195">
        <v>45</v>
      </c>
      <c r="D195">
        <v>42</v>
      </c>
      <c r="E195">
        <v>35</v>
      </c>
    </row>
    <row r="196" spans="1:5" x14ac:dyDescent="0.25">
      <c r="A196" s="2">
        <v>45038</v>
      </c>
      <c r="B196">
        <v>112</v>
      </c>
      <c r="C196">
        <v>65</v>
      </c>
      <c r="E196">
        <v>59</v>
      </c>
    </row>
    <row r="197" spans="1:5" x14ac:dyDescent="0.25">
      <c r="A197" s="2">
        <v>45039</v>
      </c>
      <c r="B197">
        <v>113</v>
      </c>
      <c r="C197">
        <v>45</v>
      </c>
      <c r="D197">
        <v>28</v>
      </c>
      <c r="E197">
        <v>44</v>
      </c>
    </row>
    <row r="198" spans="1:5" x14ac:dyDescent="0.25">
      <c r="A198" s="2">
        <v>45040</v>
      </c>
      <c r="B198">
        <v>114</v>
      </c>
      <c r="C198">
        <v>50</v>
      </c>
      <c r="D198">
        <v>46</v>
      </c>
      <c r="E198">
        <v>71</v>
      </c>
    </row>
    <row r="199" spans="1:5" x14ac:dyDescent="0.25">
      <c r="A199" s="2">
        <v>45041</v>
      </c>
      <c r="B199">
        <v>115</v>
      </c>
      <c r="C199">
        <v>78</v>
      </c>
      <c r="D199">
        <v>53</v>
      </c>
      <c r="E199">
        <v>74</v>
      </c>
    </row>
    <row r="200" spans="1:5" x14ac:dyDescent="0.25">
      <c r="A200" s="2">
        <v>45042</v>
      </c>
      <c r="B200">
        <v>116</v>
      </c>
      <c r="C200">
        <v>82</v>
      </c>
      <c r="D200">
        <v>38</v>
      </c>
      <c r="E200">
        <v>73</v>
      </c>
    </row>
    <row r="201" spans="1:5" x14ac:dyDescent="0.25">
      <c r="A201" s="2">
        <v>45043</v>
      </c>
      <c r="B201">
        <v>117</v>
      </c>
      <c r="C201">
        <v>71</v>
      </c>
      <c r="D201">
        <v>37</v>
      </c>
      <c r="E201">
        <v>58</v>
      </c>
    </row>
    <row r="202" spans="1:5" x14ac:dyDescent="0.25">
      <c r="A202" s="2">
        <v>45044</v>
      </c>
      <c r="B202">
        <v>118</v>
      </c>
      <c r="C202">
        <v>48</v>
      </c>
      <c r="D202">
        <v>34</v>
      </c>
      <c r="E202">
        <v>33</v>
      </c>
    </row>
    <row r="203" spans="1:5" x14ac:dyDescent="0.25">
      <c r="A203" s="2">
        <v>45045</v>
      </c>
      <c r="B203">
        <v>119</v>
      </c>
      <c r="C203">
        <v>59</v>
      </c>
      <c r="D203">
        <v>31</v>
      </c>
      <c r="E203">
        <v>30</v>
      </c>
    </row>
    <row r="204" spans="1:5" x14ac:dyDescent="0.25">
      <c r="A204" s="2">
        <v>45046</v>
      </c>
      <c r="B204">
        <v>120</v>
      </c>
      <c r="C204">
        <v>63</v>
      </c>
      <c r="D204">
        <v>19</v>
      </c>
      <c r="E204">
        <v>72</v>
      </c>
    </row>
    <row r="205" spans="1:5" x14ac:dyDescent="0.25">
      <c r="A205" s="2">
        <v>45047</v>
      </c>
      <c r="B205">
        <v>121</v>
      </c>
      <c r="C205">
        <v>39</v>
      </c>
      <c r="D205">
        <v>25</v>
      </c>
      <c r="E205">
        <v>56</v>
      </c>
    </row>
    <row r="206" spans="1:5" x14ac:dyDescent="0.25">
      <c r="A206" s="2">
        <v>45048</v>
      </c>
      <c r="B206">
        <v>122</v>
      </c>
      <c r="C206">
        <v>25</v>
      </c>
      <c r="D206">
        <v>23</v>
      </c>
      <c r="E206">
        <v>40</v>
      </c>
    </row>
    <row r="207" spans="1:5" x14ac:dyDescent="0.25">
      <c r="A207" s="2">
        <v>45049</v>
      </c>
      <c r="B207">
        <v>123</v>
      </c>
      <c r="C207">
        <v>39</v>
      </c>
      <c r="D207">
        <v>39</v>
      </c>
      <c r="E207">
        <v>42</v>
      </c>
    </row>
    <row r="208" spans="1:5" x14ac:dyDescent="0.25">
      <c r="A208" s="2">
        <v>45050</v>
      </c>
      <c r="B208">
        <v>124</v>
      </c>
      <c r="C208">
        <v>68</v>
      </c>
      <c r="D208">
        <v>39</v>
      </c>
      <c r="E208">
        <v>63</v>
      </c>
    </row>
    <row r="209" spans="1:5" x14ac:dyDescent="0.25">
      <c r="A209" s="2">
        <v>45051</v>
      </c>
      <c r="B209">
        <v>125</v>
      </c>
      <c r="C209">
        <v>53</v>
      </c>
      <c r="D209">
        <v>52</v>
      </c>
      <c r="E209">
        <v>45</v>
      </c>
    </row>
    <row r="210" spans="1:5" x14ac:dyDescent="0.25">
      <c r="A210" s="2">
        <v>45052</v>
      </c>
      <c r="B210">
        <v>126</v>
      </c>
      <c r="C210">
        <v>43</v>
      </c>
      <c r="D210">
        <v>43</v>
      </c>
      <c r="E210">
        <v>50</v>
      </c>
    </row>
    <row r="211" spans="1:5" x14ac:dyDescent="0.25">
      <c r="A211" s="2">
        <v>45053</v>
      </c>
      <c r="B211">
        <v>127</v>
      </c>
      <c r="C211">
        <v>43</v>
      </c>
      <c r="D211">
        <v>30</v>
      </c>
      <c r="E211">
        <v>62</v>
      </c>
    </row>
    <row r="212" spans="1:5" x14ac:dyDescent="0.25">
      <c r="A212" s="2">
        <v>45054</v>
      </c>
      <c r="B212">
        <v>128</v>
      </c>
      <c r="C212">
        <v>38</v>
      </c>
      <c r="D212">
        <v>28</v>
      </c>
      <c r="E212">
        <v>7</v>
      </c>
    </row>
    <row r="213" spans="1:5" x14ac:dyDescent="0.25">
      <c r="A213" s="2">
        <v>45055</v>
      </c>
      <c r="B213">
        <v>129</v>
      </c>
      <c r="C213">
        <v>57</v>
      </c>
      <c r="D213">
        <v>56</v>
      </c>
      <c r="E213">
        <v>65</v>
      </c>
    </row>
    <row r="214" spans="1:5" x14ac:dyDescent="0.25">
      <c r="A214" s="2">
        <v>45056</v>
      </c>
      <c r="B214">
        <v>130</v>
      </c>
      <c r="C214">
        <v>71</v>
      </c>
      <c r="D214">
        <v>59</v>
      </c>
      <c r="E214">
        <v>61</v>
      </c>
    </row>
    <row r="215" spans="1:5" x14ac:dyDescent="0.25">
      <c r="A215" s="2">
        <v>45057</v>
      </c>
      <c r="B215">
        <v>131</v>
      </c>
      <c r="C215">
        <v>72</v>
      </c>
      <c r="D215">
        <v>36</v>
      </c>
      <c r="E215">
        <v>74</v>
      </c>
    </row>
    <row r="216" spans="1:5" x14ac:dyDescent="0.25">
      <c r="A216" s="2">
        <v>45058</v>
      </c>
      <c r="B216">
        <v>132</v>
      </c>
      <c r="C216">
        <v>67</v>
      </c>
      <c r="D216">
        <v>37</v>
      </c>
      <c r="E216">
        <v>75</v>
      </c>
    </row>
    <row r="217" spans="1:5" x14ac:dyDescent="0.25">
      <c r="A217" s="2">
        <v>45059</v>
      </c>
      <c r="B217">
        <v>133</v>
      </c>
      <c r="C217">
        <v>64</v>
      </c>
      <c r="D217">
        <v>23</v>
      </c>
      <c r="E217">
        <v>72</v>
      </c>
    </row>
    <row r="218" spans="1:5" x14ac:dyDescent="0.25">
      <c r="A218" s="2">
        <v>45060</v>
      </c>
      <c r="B218">
        <v>134</v>
      </c>
      <c r="C218">
        <v>60</v>
      </c>
      <c r="D218">
        <v>29</v>
      </c>
      <c r="E218">
        <v>81</v>
      </c>
    </row>
    <row r="219" spans="1:5" x14ac:dyDescent="0.25">
      <c r="A219" s="2">
        <v>45061</v>
      </c>
      <c r="B219">
        <v>135</v>
      </c>
      <c r="C219">
        <v>80</v>
      </c>
      <c r="D219">
        <v>36</v>
      </c>
      <c r="E219">
        <v>73</v>
      </c>
    </row>
    <row r="220" spans="1:5" x14ac:dyDescent="0.25">
      <c r="A220" s="2">
        <v>45062</v>
      </c>
      <c r="B220">
        <v>136</v>
      </c>
      <c r="C220">
        <v>58</v>
      </c>
      <c r="D220">
        <v>27</v>
      </c>
    </row>
    <row r="221" spans="1:5" x14ac:dyDescent="0.25">
      <c r="A221" s="2">
        <v>45063</v>
      </c>
      <c r="B221">
        <v>137</v>
      </c>
      <c r="C221">
        <v>46</v>
      </c>
      <c r="D221">
        <v>39</v>
      </c>
      <c r="E221">
        <v>45</v>
      </c>
    </row>
    <row r="222" spans="1:5" x14ac:dyDescent="0.25">
      <c r="A222" s="2">
        <v>45064</v>
      </c>
      <c r="B222">
        <v>138</v>
      </c>
      <c r="C222">
        <v>58</v>
      </c>
      <c r="D222">
        <v>44</v>
      </c>
      <c r="E222">
        <v>42</v>
      </c>
    </row>
    <row r="223" spans="1:5" x14ac:dyDescent="0.25">
      <c r="A223" s="2">
        <v>45065</v>
      </c>
      <c r="B223">
        <v>139</v>
      </c>
      <c r="C223">
        <v>67</v>
      </c>
      <c r="D223">
        <v>50</v>
      </c>
      <c r="E223">
        <v>52</v>
      </c>
    </row>
    <row r="224" spans="1:5" x14ac:dyDescent="0.25">
      <c r="A224" s="2">
        <v>45066</v>
      </c>
      <c r="B224">
        <v>140</v>
      </c>
      <c r="C224">
        <v>73</v>
      </c>
      <c r="D224">
        <v>52</v>
      </c>
      <c r="E224">
        <v>59</v>
      </c>
    </row>
    <row r="225" spans="1:5" x14ac:dyDescent="0.25">
      <c r="A225" s="2">
        <v>45067</v>
      </c>
      <c r="B225">
        <v>141</v>
      </c>
      <c r="C225">
        <v>80</v>
      </c>
      <c r="D225">
        <v>42</v>
      </c>
      <c r="E225">
        <v>71</v>
      </c>
    </row>
    <row r="226" spans="1:5" x14ac:dyDescent="0.25">
      <c r="A226" s="2">
        <v>45068</v>
      </c>
      <c r="B226">
        <v>142</v>
      </c>
      <c r="C226">
        <v>80</v>
      </c>
      <c r="D226">
        <v>21</v>
      </c>
      <c r="E226">
        <v>86</v>
      </c>
    </row>
    <row r="227" spans="1:5" x14ac:dyDescent="0.25">
      <c r="A227" s="2">
        <v>45069</v>
      </c>
      <c r="B227">
        <v>143</v>
      </c>
      <c r="C227">
        <v>84</v>
      </c>
      <c r="D227">
        <v>53</v>
      </c>
      <c r="E227">
        <v>74</v>
      </c>
    </row>
    <row r="228" spans="1:5" x14ac:dyDescent="0.25">
      <c r="A228" s="2">
        <v>45070</v>
      </c>
      <c r="B228">
        <v>144</v>
      </c>
      <c r="C228">
        <v>57</v>
      </c>
      <c r="D228">
        <v>24</v>
      </c>
      <c r="E228">
        <v>85</v>
      </c>
    </row>
    <row r="229" spans="1:5" x14ac:dyDescent="0.25">
      <c r="A229" s="2">
        <v>45071</v>
      </c>
      <c r="B229">
        <v>145</v>
      </c>
      <c r="C229">
        <v>78</v>
      </c>
      <c r="D229">
        <v>18</v>
      </c>
      <c r="E229">
        <v>80</v>
      </c>
    </row>
    <row r="230" spans="1:5" x14ac:dyDescent="0.25">
      <c r="A230" s="2">
        <v>45072</v>
      </c>
      <c r="B230">
        <v>146</v>
      </c>
      <c r="C230">
        <v>39</v>
      </c>
      <c r="D230">
        <v>39</v>
      </c>
      <c r="E230">
        <v>40</v>
      </c>
    </row>
    <row r="231" spans="1:5" x14ac:dyDescent="0.25">
      <c r="A231" s="2">
        <v>45073</v>
      </c>
      <c r="B231">
        <v>147</v>
      </c>
      <c r="C231">
        <v>59</v>
      </c>
      <c r="D231">
        <v>30</v>
      </c>
      <c r="E231">
        <v>64</v>
      </c>
    </row>
    <row r="232" spans="1:5" x14ac:dyDescent="0.25">
      <c r="A232" s="2">
        <v>45074</v>
      </c>
      <c r="B232">
        <v>148</v>
      </c>
      <c r="C232">
        <v>77</v>
      </c>
      <c r="D232">
        <v>35</v>
      </c>
      <c r="E232">
        <v>86</v>
      </c>
    </row>
    <row r="233" spans="1:5" x14ac:dyDescent="0.25">
      <c r="A233" s="2">
        <v>45075</v>
      </c>
      <c r="B233">
        <v>149</v>
      </c>
      <c r="C233">
        <v>62</v>
      </c>
      <c r="D233">
        <v>23</v>
      </c>
      <c r="E233">
        <v>104</v>
      </c>
    </row>
    <row r="234" spans="1:5" x14ac:dyDescent="0.25">
      <c r="A234" s="2">
        <v>45076</v>
      </c>
      <c r="B234">
        <v>150</v>
      </c>
      <c r="C234">
        <v>67</v>
      </c>
      <c r="D234">
        <v>27</v>
      </c>
      <c r="E234">
        <v>71</v>
      </c>
    </row>
    <row r="235" spans="1:5" x14ac:dyDescent="0.25">
      <c r="A235" s="2">
        <v>45077</v>
      </c>
      <c r="B235">
        <v>151</v>
      </c>
      <c r="C235">
        <v>37</v>
      </c>
      <c r="D235">
        <v>28</v>
      </c>
      <c r="E235">
        <v>71</v>
      </c>
    </row>
    <row r="236" spans="1:5" x14ac:dyDescent="0.25">
      <c r="A236" s="2">
        <v>45078</v>
      </c>
      <c r="B236">
        <v>152</v>
      </c>
      <c r="C236">
        <v>53</v>
      </c>
      <c r="D236">
        <v>38</v>
      </c>
      <c r="E236">
        <v>79</v>
      </c>
    </row>
    <row r="237" spans="1:5" x14ac:dyDescent="0.25">
      <c r="A237" s="2">
        <v>45079</v>
      </c>
      <c r="B237">
        <v>153</v>
      </c>
      <c r="C237">
        <v>49</v>
      </c>
      <c r="D237">
        <v>23</v>
      </c>
      <c r="E237">
        <v>62</v>
      </c>
    </row>
    <row r="238" spans="1:5" x14ac:dyDescent="0.25">
      <c r="A238" s="2">
        <v>45080</v>
      </c>
      <c r="B238">
        <v>154</v>
      </c>
      <c r="C238">
        <v>35</v>
      </c>
      <c r="D238">
        <v>40</v>
      </c>
      <c r="E238">
        <v>50</v>
      </c>
    </row>
    <row r="239" spans="1:5" x14ac:dyDescent="0.25">
      <c r="A239" s="2">
        <v>45081</v>
      </c>
      <c r="B239">
        <v>155</v>
      </c>
      <c r="C239">
        <v>37</v>
      </c>
      <c r="D239">
        <v>28</v>
      </c>
      <c r="E239">
        <v>31</v>
      </c>
    </row>
    <row r="240" spans="1:5" x14ac:dyDescent="0.25">
      <c r="A240" s="2">
        <v>45082</v>
      </c>
      <c r="B240">
        <v>156</v>
      </c>
      <c r="C240">
        <v>42</v>
      </c>
      <c r="D240">
        <v>35</v>
      </c>
      <c r="E240">
        <v>33</v>
      </c>
    </row>
    <row r="241" spans="1:5" x14ac:dyDescent="0.25">
      <c r="A241" s="2">
        <v>45083</v>
      </c>
      <c r="B241">
        <v>157</v>
      </c>
      <c r="C241">
        <v>54</v>
      </c>
      <c r="D241">
        <v>29</v>
      </c>
      <c r="E241">
        <v>60</v>
      </c>
    </row>
    <row r="242" spans="1:5" x14ac:dyDescent="0.25">
      <c r="A242" s="2">
        <v>45084</v>
      </c>
      <c r="B242">
        <v>158</v>
      </c>
      <c r="C242">
        <v>62</v>
      </c>
      <c r="D242">
        <v>58</v>
      </c>
      <c r="E242">
        <v>67</v>
      </c>
    </row>
    <row r="243" spans="1:5" x14ac:dyDescent="0.25">
      <c r="A243" s="2">
        <v>45085</v>
      </c>
      <c r="B243">
        <v>159</v>
      </c>
      <c r="C243">
        <v>56</v>
      </c>
      <c r="D243">
        <v>42</v>
      </c>
      <c r="E243">
        <v>80</v>
      </c>
    </row>
    <row r="244" spans="1:5" x14ac:dyDescent="0.25">
      <c r="A244" s="2">
        <v>45086</v>
      </c>
      <c r="B244">
        <v>160</v>
      </c>
      <c r="C244">
        <v>88</v>
      </c>
      <c r="D244">
        <v>58</v>
      </c>
      <c r="E244">
        <v>105</v>
      </c>
    </row>
    <row r="245" spans="1:5" x14ac:dyDescent="0.25">
      <c r="A245" s="2">
        <v>45087</v>
      </c>
      <c r="B245">
        <v>161</v>
      </c>
      <c r="C245">
        <v>74</v>
      </c>
      <c r="D245">
        <v>71</v>
      </c>
      <c r="E245">
        <v>106</v>
      </c>
    </row>
    <row r="246" spans="1:5" x14ac:dyDescent="0.25">
      <c r="A246" s="2">
        <v>45088</v>
      </c>
      <c r="B246">
        <v>162</v>
      </c>
      <c r="C246">
        <v>44</v>
      </c>
      <c r="D246">
        <v>74</v>
      </c>
      <c r="E246">
        <v>74</v>
      </c>
    </row>
    <row r="247" spans="1:5" x14ac:dyDescent="0.25">
      <c r="A247" s="2">
        <v>45089</v>
      </c>
      <c r="B247">
        <v>163</v>
      </c>
      <c r="C247">
        <v>41</v>
      </c>
      <c r="D247">
        <v>77</v>
      </c>
    </row>
    <row r="248" spans="1:5" x14ac:dyDescent="0.25">
      <c r="A248" s="2">
        <v>45090</v>
      </c>
      <c r="B248">
        <v>164</v>
      </c>
      <c r="C248">
        <v>64</v>
      </c>
      <c r="D248">
        <v>52</v>
      </c>
      <c r="E248">
        <v>92</v>
      </c>
    </row>
    <row r="249" spans="1:5" x14ac:dyDescent="0.25">
      <c r="A249" s="2">
        <v>45091</v>
      </c>
      <c r="B249">
        <v>165</v>
      </c>
      <c r="C249">
        <v>77</v>
      </c>
      <c r="D249">
        <v>46</v>
      </c>
      <c r="E249">
        <v>107</v>
      </c>
    </row>
    <row r="250" spans="1:5" x14ac:dyDescent="0.25">
      <c r="A250" s="2">
        <v>45092</v>
      </c>
      <c r="B250">
        <v>166</v>
      </c>
      <c r="C250">
        <v>58</v>
      </c>
      <c r="D250">
        <v>31</v>
      </c>
      <c r="E250">
        <v>90</v>
      </c>
    </row>
    <row r="251" spans="1:5" x14ac:dyDescent="0.25">
      <c r="A251" s="2">
        <v>45093</v>
      </c>
      <c r="B251">
        <v>167</v>
      </c>
      <c r="C251">
        <v>35</v>
      </c>
      <c r="D251">
        <v>42</v>
      </c>
      <c r="E251">
        <v>78</v>
      </c>
    </row>
    <row r="252" spans="1:5" x14ac:dyDescent="0.25">
      <c r="A252" s="2">
        <v>45094</v>
      </c>
      <c r="B252">
        <v>168</v>
      </c>
      <c r="C252">
        <v>52</v>
      </c>
      <c r="D252">
        <v>35</v>
      </c>
      <c r="E252">
        <v>30</v>
      </c>
    </row>
    <row r="253" spans="1:5" x14ac:dyDescent="0.25">
      <c r="A253" s="2">
        <v>45095</v>
      </c>
      <c r="B253">
        <v>169</v>
      </c>
      <c r="C253">
        <v>67</v>
      </c>
      <c r="D253">
        <v>50</v>
      </c>
      <c r="E253">
        <v>27</v>
      </c>
    </row>
    <row r="254" spans="1:5" x14ac:dyDescent="0.25">
      <c r="A254" s="2">
        <v>45096</v>
      </c>
      <c r="B254">
        <v>170</v>
      </c>
      <c r="C254">
        <v>76</v>
      </c>
      <c r="E254">
        <v>78</v>
      </c>
    </row>
    <row r="255" spans="1:5" x14ac:dyDescent="0.25">
      <c r="A255" s="2">
        <v>45097</v>
      </c>
      <c r="B255">
        <v>171</v>
      </c>
      <c r="C255">
        <v>57</v>
      </c>
      <c r="D255">
        <v>82</v>
      </c>
      <c r="E255">
        <v>108</v>
      </c>
    </row>
    <row r="256" spans="1:5" x14ac:dyDescent="0.25">
      <c r="A256" s="2">
        <v>45098</v>
      </c>
      <c r="B256">
        <v>172</v>
      </c>
      <c r="C256">
        <v>39</v>
      </c>
      <c r="D256">
        <v>74</v>
      </c>
      <c r="E256">
        <v>54</v>
      </c>
    </row>
    <row r="257" spans="1:5" x14ac:dyDescent="0.25">
      <c r="A257" s="2">
        <v>45099</v>
      </c>
      <c r="B257">
        <v>173</v>
      </c>
      <c r="C257">
        <v>44</v>
      </c>
      <c r="D257">
        <v>70</v>
      </c>
      <c r="E257">
        <v>23</v>
      </c>
    </row>
    <row r="258" spans="1:5" x14ac:dyDescent="0.25">
      <c r="A258" s="2">
        <v>45100</v>
      </c>
      <c r="B258">
        <v>174</v>
      </c>
      <c r="C258">
        <v>57</v>
      </c>
      <c r="D258">
        <v>58</v>
      </c>
      <c r="E258">
        <v>77</v>
      </c>
    </row>
    <row r="259" spans="1:5" x14ac:dyDescent="0.25">
      <c r="A259" s="2">
        <v>45101</v>
      </c>
      <c r="B259">
        <v>175</v>
      </c>
      <c r="C259">
        <v>73</v>
      </c>
      <c r="D259">
        <v>107</v>
      </c>
      <c r="E259">
        <v>73</v>
      </c>
    </row>
    <row r="260" spans="1:5" x14ac:dyDescent="0.25">
      <c r="A260" s="2">
        <v>45102</v>
      </c>
      <c r="B260">
        <v>176</v>
      </c>
      <c r="C260">
        <v>91</v>
      </c>
      <c r="D260">
        <v>90</v>
      </c>
      <c r="E260">
        <v>52</v>
      </c>
    </row>
    <row r="261" spans="1:5" x14ac:dyDescent="0.25">
      <c r="A261" s="2">
        <v>45103</v>
      </c>
      <c r="B261">
        <v>177</v>
      </c>
      <c r="C261">
        <v>102</v>
      </c>
      <c r="D261">
        <v>20</v>
      </c>
      <c r="E261">
        <v>74</v>
      </c>
    </row>
    <row r="262" spans="1:5" x14ac:dyDescent="0.25">
      <c r="A262" s="2">
        <v>45104</v>
      </c>
      <c r="B262">
        <v>178</v>
      </c>
      <c r="C262">
        <v>89</v>
      </c>
      <c r="D262">
        <v>12</v>
      </c>
      <c r="E262">
        <v>106</v>
      </c>
    </row>
    <row r="263" spans="1:5" x14ac:dyDescent="0.25">
      <c r="A263" s="2">
        <v>45105</v>
      </c>
      <c r="B263">
        <v>179</v>
      </c>
      <c r="C263">
        <v>64</v>
      </c>
      <c r="D263">
        <v>42</v>
      </c>
      <c r="E263">
        <v>86</v>
      </c>
    </row>
    <row r="264" spans="1:5" x14ac:dyDescent="0.25">
      <c r="A264" s="2">
        <v>45106</v>
      </c>
      <c r="B264">
        <v>180</v>
      </c>
      <c r="C264">
        <v>46</v>
      </c>
      <c r="D264">
        <v>53</v>
      </c>
      <c r="E264">
        <v>85</v>
      </c>
    </row>
    <row r="265" spans="1:5" x14ac:dyDescent="0.25">
      <c r="A265" s="2">
        <v>45107</v>
      </c>
      <c r="B265">
        <v>181</v>
      </c>
      <c r="C265">
        <v>45</v>
      </c>
      <c r="D265">
        <v>35</v>
      </c>
      <c r="E265">
        <v>73</v>
      </c>
    </row>
    <row r="266" spans="1:5" x14ac:dyDescent="0.25">
      <c r="A266" s="2">
        <v>45108</v>
      </c>
      <c r="B266">
        <v>182</v>
      </c>
      <c r="C266">
        <v>39</v>
      </c>
      <c r="D266">
        <v>47</v>
      </c>
      <c r="E266">
        <v>62</v>
      </c>
    </row>
    <row r="267" spans="1:5" x14ac:dyDescent="0.25">
      <c r="A267" s="2">
        <v>45109</v>
      </c>
      <c r="B267">
        <v>183</v>
      </c>
      <c r="C267">
        <v>72</v>
      </c>
      <c r="D267">
        <v>40</v>
      </c>
      <c r="E267">
        <v>75</v>
      </c>
    </row>
    <row r="268" spans="1:5" x14ac:dyDescent="0.25">
      <c r="A268" s="2">
        <v>45110</v>
      </c>
      <c r="B268">
        <v>184</v>
      </c>
      <c r="C268">
        <v>65</v>
      </c>
      <c r="D268">
        <v>33</v>
      </c>
      <c r="E268">
        <v>49</v>
      </c>
    </row>
    <row r="269" spans="1:5" x14ac:dyDescent="0.25">
      <c r="A269" s="2">
        <v>45111</v>
      </c>
      <c r="B269">
        <v>185</v>
      </c>
      <c r="C269">
        <v>53</v>
      </c>
      <c r="D269">
        <v>15</v>
      </c>
      <c r="E269">
        <v>42</v>
      </c>
    </row>
    <row r="270" spans="1:5" x14ac:dyDescent="0.25">
      <c r="A270" s="2">
        <v>45112</v>
      </c>
      <c r="B270">
        <v>186</v>
      </c>
      <c r="C270">
        <v>68</v>
      </c>
      <c r="D270">
        <v>34</v>
      </c>
      <c r="E270">
        <v>87</v>
      </c>
    </row>
    <row r="271" spans="1:5" x14ac:dyDescent="0.25">
      <c r="A271" s="2">
        <v>45113</v>
      </c>
      <c r="B271">
        <v>187</v>
      </c>
      <c r="C271">
        <v>65</v>
      </c>
      <c r="D271">
        <v>66</v>
      </c>
      <c r="E271">
        <v>80</v>
      </c>
    </row>
    <row r="272" spans="1:5" x14ac:dyDescent="0.25">
      <c r="A272" s="2">
        <v>45114</v>
      </c>
      <c r="B272">
        <v>188</v>
      </c>
      <c r="C272">
        <v>59</v>
      </c>
      <c r="D272">
        <v>84</v>
      </c>
      <c r="E272">
        <v>55</v>
      </c>
    </row>
    <row r="273" spans="1:4" x14ac:dyDescent="0.25">
      <c r="A273" s="2">
        <v>45115</v>
      </c>
      <c r="B273">
        <v>189</v>
      </c>
      <c r="C273">
        <v>55</v>
      </c>
      <c r="D273">
        <v>41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820BA08774933E43BDBF8EB4DF8F5CEC" ma:contentTypeVersion="0" ma:contentTypeDescription="新建文档。" ma:contentTypeScope="" ma:versionID="dc5f2eb0f04c0edcf820bdbd2177c96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1f498723cae5d6c4125846a5f63af6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1F474D-4ED3-4B37-9276-C03F679BDC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C3892F-7A10-407B-8BB3-80D1A44E06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02CAD7-C48C-4C31-8A82-64D07B6F7CD9}">
  <ds:schemaRefs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China</vt:lpstr>
      <vt:lpstr>India</vt:lpstr>
      <vt:lpstr>Europe</vt:lpstr>
      <vt:lpstr>North America</vt:lpstr>
      <vt:lpstr>CN_plot</vt:lpstr>
      <vt:lpstr>IN_plot</vt:lpstr>
      <vt:lpstr>EU_plot</vt:lpstr>
      <vt:lpstr>NA_plot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YansenXu</dc:creator>
  <cp:lastModifiedBy>YansenXu</cp:lastModifiedBy>
  <dcterms:created xsi:type="dcterms:W3CDTF">2015-06-05T18:19:34Z</dcterms:created>
  <dcterms:modified xsi:type="dcterms:W3CDTF">2023-08-11T01:37:54Z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0x010100820BA08774933E43BDBF8EB4DF8F5CEC</vt:lpwstr>
  </property>
</Properties>
</file>