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644"/>
  </bookViews>
  <sheets>
    <sheet name="成绩信息" sheetId="2" r:id="rId1"/>
    <sheet name="评语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<sst xmlns="http://schemas.openxmlformats.org/spreadsheetml/2006/main" count="775" uniqueCount="120">
  <si>
    <t>学号</t>
  </si>
  <si>
    <t>姓名</t>
  </si>
  <si>
    <t>性别</t>
  </si>
  <si>
    <t>班级</t>
  </si>
  <si>
    <t>身高</t>
  </si>
  <si>
    <t>体重</t>
  </si>
  <si>
    <t>胸围</t>
  </si>
  <si>
    <t>肺活量</t>
  </si>
  <si>
    <t>龋齿</t>
  </si>
  <si>
    <t>视力左</t>
  </si>
  <si>
    <t>视力右</t>
  </si>
  <si>
    <t>体测情况</t>
  </si>
  <si>
    <t>道法</t>
  </si>
  <si>
    <t>语文</t>
  </si>
  <si>
    <t>数学</t>
  </si>
  <si>
    <t>英语</t>
  </si>
  <si>
    <t>劳动</t>
  </si>
  <si>
    <t>体育</t>
  </si>
  <si>
    <t>音乐</t>
  </si>
  <si>
    <t>美术</t>
  </si>
  <si>
    <t>科学</t>
  </si>
  <si>
    <t>综合</t>
  </si>
  <si>
    <t>信息</t>
  </si>
  <si>
    <t>书法</t>
  </si>
  <si>
    <t>评语</t>
  </si>
  <si>
    <t>班主任</t>
  </si>
  <si>
    <t>品质</t>
  </si>
  <si>
    <t>学习</t>
  </si>
  <si>
    <t>健康</t>
  </si>
  <si>
    <t>审美</t>
  </si>
  <si>
    <t>实践</t>
  </si>
  <si>
    <t>生活</t>
  </si>
  <si>
    <t>月</t>
  </si>
  <si>
    <t>日</t>
  </si>
  <si>
    <t>吴俊亿</t>
  </si>
  <si>
    <t>男</t>
  </si>
  <si>
    <t>二年级6班</t>
  </si>
  <si>
    <t>优</t>
  </si>
  <si>
    <t>良</t>
  </si>
  <si>
    <t>/</t>
  </si>
  <si>
    <t>林冠莲</t>
  </si>
  <si>
    <t>郭凯霖</t>
  </si>
  <si>
    <t>林祥锦</t>
  </si>
  <si>
    <t>张浚豪</t>
  </si>
  <si>
    <t>陈楚析</t>
  </si>
  <si>
    <t>庄子辰</t>
  </si>
  <si>
    <t>黄晨浩</t>
  </si>
  <si>
    <t>蒋元凯</t>
  </si>
  <si>
    <t>黄圳贤</t>
  </si>
  <si>
    <t>及格</t>
  </si>
  <si>
    <t>张栋</t>
  </si>
  <si>
    <t>林泽栋</t>
  </si>
  <si>
    <t>吴星宇</t>
  </si>
  <si>
    <t>陈正予</t>
  </si>
  <si>
    <t>苏杭</t>
  </si>
  <si>
    <t>姚庄博</t>
  </si>
  <si>
    <t>张梓凌</t>
  </si>
  <si>
    <t>待及格</t>
  </si>
  <si>
    <t>黄堇昊</t>
  </si>
  <si>
    <t>吴泓博</t>
  </si>
  <si>
    <t>周煜喆</t>
  </si>
  <si>
    <t>陈梓沫</t>
  </si>
  <si>
    <t>陈勇屹</t>
  </si>
  <si>
    <t>许靖哲</t>
  </si>
  <si>
    <t>童洪恩</t>
  </si>
  <si>
    <t>林乐恩</t>
  </si>
  <si>
    <t>陈璐彤</t>
  </si>
  <si>
    <t>女</t>
  </si>
  <si>
    <t>张紫涵</t>
  </si>
  <si>
    <t>陈雨欣</t>
  </si>
  <si>
    <t>陈可馨</t>
  </si>
  <si>
    <t>张钧涵</t>
  </si>
  <si>
    <t>顾若馨</t>
  </si>
  <si>
    <t>王雨潼</t>
  </si>
  <si>
    <t>邱子钥</t>
  </si>
  <si>
    <t>王一焓</t>
  </si>
  <si>
    <t>李青禾</t>
  </si>
  <si>
    <t>李梦琪</t>
  </si>
  <si>
    <t>郑以沫</t>
  </si>
  <si>
    <t>黄一诺</t>
  </si>
  <si>
    <t>柯欣研</t>
  </si>
  <si>
    <t>泉州东海湾实验学校2021年春季一年三班学生鼓励性评语  班主任：林冠莲（可打印版）</t>
  </si>
  <si>
    <t>俊亿，你是我们班50米接力赛的主力选手，运动场上的你活力四射，如同一颗闪耀的小太阳，散发着无尽的活力与热情，感染着身边的每一位同学。最近，你的学习成绩有进步，这是你努力的结果，老师很欣慰。不过，成绩波动较大，若能端正学习态度，更专注、更主动地去学习，一定会取得更大的进步。老师也知道你生性活泼，但在课堂上些许调皮、有不文明行为且爱动手，这可不好哦。希望你能学会控制自己的行为，学会与同学的相处之道，改正不足，成为更优秀的学生，老师期待看到你的蜕变！</t>
  </si>
  <si>
    <t>圳贤，你是班级的骄傲。在运动会赛场上，你如猎豹般矫健，勇夺沙包金牌、50 米银牌，那是你拼搏与速度的见证，为班级荣誉墙添上了浓墨重彩的一笔。平日里，你积极参与班级劳动，认真做卫生，是班级环境的守护者。近期，你的书写也有了令人欣喜的进步，如同初绽的花朵，逐渐散发芬芳。然而，学习如逆水行舟，不进则退，老师希望你能在学业上多下苦功，加快步伐，让自己在知识的海洋里也能如在赛场般乘风破浪，全面发展，成为同学们学习的楷模，为自己的未来奠定更为坚实的基础。</t>
  </si>
  <si>
    <t>堇昊，课堂上的你专注认真，那全神贯注的模样着实帅气。每当看到你用心倾听、踊跃发言，老师都倍感欣慰，这充分彰显出你优秀的学习能力。在与同学相处时，老师希望你能进一步明辨是非，不盲目跟从，坚守自己的原则与判断。同时，也要学会巧妙地保护自己，避免陷入不必要的困扰。相信在今后的日子里，你能不断成长，在学业与人际交往中都收获满满。</t>
  </si>
  <si>
    <t>彤宝，别看你个子小小，能力却不容小觑。在班级事务中，你把班级的课前准备管理得井井有条，尽显责任心与组织才能。本学期学习更是进步显著，凭借不懈努力踏入达优队列。你用行动证明了自己的无限潜力。“锲而不舍，金石可镂”，望你继续保持冲劲，不断挑战自我，未来定能创造更多佳绩，收获满满的成长与荣耀。</t>
  </si>
  <si>
    <t>一焓，你宛如班级中的一颗璀璨明星，以雷厉风行的行事风格赢得“一姐”称号。学习上，你成绩优异，是同学们学习的榜样。作为眼保健操管理员，你认真负责，为同学们的健康护眼贡献力量，也正因如此，你深受大家喜爱。希望你能继续保持这份热情与担当，在未来的日子里，不断磨砺自己，带领同学们共同进步，在校园生活中创造更多精彩瞬间，成为更耀眼的存在。</t>
  </si>
  <si>
    <t>凯霖，你在本学期的表现可圈可点。在班级荣誉方面，于运动会跳远项目中勇夺第五名，为班级增光添彩，恰似矫健的骏马在赛场上奋力驰骋。日常学习生活中，犹如勤劳的小蜜蜂般默默耕耘，是老师的得力干将，学习成绩优异，展现出扎实的知识功底和较强的学习能力。然而，美中不足的是性格过于腼腆，常常不敢分享自己的想法。希望在未来，你能够勇敢地突破自我，积极表达内心所思所想，让大家能更全面地领略你的聪慧与才华，在成长的道路上绽放出更加绚烂的光彩。</t>
  </si>
  <si>
    <t>张栋，你可是咱们班独一无二的“班宝”，是大家心中的小暖男。你善良热心，总是主动关心和帮助身边的同学，给班级带来了许多温暖与欢乐。无论是谁遇到困难，你都会毫不犹豫地伸出援手，这种美好的品德值得称赞。不过，在学习之路上，你还需要加把劲哦。老师希望你能多一些专注与坚持，课堂上更加集中精力，课后多花时间复习巩固。只要你有决心，有行动，定能在学习上实现突破，迎面赶上那些优秀的同学。老师相信，凭借你的努力与热忱，未来定能绽放属于自己的光芒，加油！</t>
  </si>
  <si>
    <t>泓博，你犹如班级中的“智多星”，思维活跃，学习成绩优异。课堂之上，你是发言高手，独特见解常令人眼前一亮；校园之中，每日的早读总有你读书声朗朗，尽显勤勉好学之态。然而，你的个人卫生情况令人担忧，老师期望你能重视个人卫生习惯的培养，做到内外兼修。新的学期，愿你继续发挥优势，补齐短板，在知识的海洋畅游更远，成长为更全面发展的优秀学生。</t>
  </si>
  <si>
    <t>紫涵，你乖巧灵动，那灿烂的笑容好似一缕阳光，驱散阴霾，温暖着大家的心。你对老师的指令领会透彻且执行出色，纪律方面堪称表率。然而，学习之路你走得略显颠簸，成绩忽上忽下。老师期望你能深入剖析原因，为自己制定适宜的学习规划，以更沉稳的心态和不懈的努力去探索知识，让学业如你的笑容般持续灿烂，不断进步。</t>
  </si>
  <si>
    <t>青禾，在班级中，你如一朵默默绽放的小花，总是安静地努力做自己。你的自律令人钦佩，优异的成绩便是最好的证明。然而，你太过腼腆，像一只容易受惊的小鹿。课堂上，鲜少能听到你主动发言的声音；课后，面对不公也不敢为自己争辩。老师希望你能勇敢地迈出舒适区，在课堂上大胆地表达见解，课后也能自信地维护自身权益。要知道，你的声音如同星星之火，可以燎原，大胆展现自我，你将会发现更广阔的天地，收获更多成长与喜悦。。</t>
  </si>
  <si>
    <t>祥锦，本学期你有了令人欣喜的变化，变得活泼开朗，常与同学们嬉闹，逐渐融入集体，这是很棒的成长。看到你因与大家相处愉快而绽放笑容，老师也由衷地为你高兴。然而，成长的道路并非一帆风顺，老师也有些许担忧。你在与同学互动中，有时因不懂分辨是非而出现不文明行为，这可能会给他人带来困扰，也不利于你自身良好品德的养成。另外，在学习上，你还需要投入更多的努力与专注，不断提升自己的知识储备与技能。老师相信，只要你能增强是非观，在学习上奋勇拼搏，就一定能成为一个品学兼优、深受大家喜爱的同学，在集体中发挥更大的正能量，收获更多的成长与进步。</t>
  </si>
  <si>
    <t>泽栋，一身正气的你散发着独特的光芒，在学习上，成绩优异，是同学们钦佩的榜样。课堂之上，积极发言，思维敏捷，独到的见解常常能引发同学们的思考与讨论。在运动会的赛场上，即便摔倒，也凭借顽强的毅力坚持完赛，那种坚韧不拔的精神令人动容，充分展现了体育精神的真谛。不过，“玉不琢，不成器”，你在自理能力和个人卫生方面尚有提升的空间。老师希望你能在保持优点的同时，注重生活细节的打理，学会更好地照顾自己，让自己的优秀更加全面。如此，方能在成长的道路上越走越远，越走越稳，成为一个无可挑剔的新时代好少年。</t>
  </si>
  <si>
    <t>煜喆，本学期你给大家带来了许多惊喜。你有了显著的进步，曾经困扰你的情绪问题已得到很大改善，如今能够专注于学习，在课堂上积极思考、踊跃发言，恰似一颗闪耀的新星，正散发着越来越耀眼的光芒。不过，你在言行方面仍有进步的空间，容易与同学产生冲突，希望你能改变和同学的相处方式，多一些沟通，多一些包容。此外，守时也是一种重要的品德，希望你能努力做到周一不再迟到。老师相信，只要你有决心，就一定能够克服这些不足，在成长的道路上稳步前行，成为一个更优秀、更受大家喜爱的学生。</t>
  </si>
  <si>
    <t>雨欣，你是一个有着独特闪光点的孩子。你写得一手漂亮的好字，如灵动的精灵在纸间翩翩起舞，为此代表班级参加书法比赛。在英语节字母比赛中荣获三等奖，在运动会沙包项目取得第五名的佳绩，这些成绩都是你努力与才华的见证。然而，美中不足的是，你的自我控制能力及与同学沟通的方式欠佳，时常爱动手。这不仅会影响到你与同学们之间的友好关系，也不利于班级的和谐氛围。老师希望你能学会更好地控制自己的行为和情绪，用心去理解和包容他人，掌握与同学友好相处的秘诀。相信只要你愿意努力，就一定能成为一个更受大家欢迎、更加全面发展的好学生。</t>
  </si>
  <si>
    <t>梦琪，这学期你像是破茧而出的蝴蝶，在课堂与课后和同学相处时，表现得大胆又开朗，给班级注入了许多活力。学习上，你成绩的进步也是显而易见的，这是你努力付出的回报。然而，你目前还缺少一份坚持，成绩的波动反映出学习状态的不稳定。老师希望你能找到更坚定的目标与方向，以持之以恒的决心克服困难，让自己的进步更加稳固、持续。相信未来的你定能绽放更耀眼的光芒。</t>
  </si>
  <si>
    <t>浚豪，这一学期，老师见证了你令人惊叹的成长轨迹。从最初的懵懂迷茫到如今的自信从容，你用不懈的努力跨越了重重困难，从害怕尝试到勇敢挑战，成绩也从及格迈向优秀，这份毅力值得称赞！每一次的进步都让老师深深感动与欣慰，你是大家的榜样。接下来，老师希望你能朝着书写工整这个新目标前进。相信只要你肯用心，以你的坚持和专注，一定能攻克书写难题，让自己的学习成果更加完美。继续加油，老师期待着你书写新篇章！</t>
  </si>
  <si>
    <t>星宇，积极向上的你宛如一面旗帜，成为班级同学学习的榜样。作为老师的得力助手，你那一套套行之有效的管理举措使得班级环境整洁有序，为班级赢得多次流动红旗。同时，能明显感觉到你这学期性格更加开朗，在班级活动中的身影愈发活跃，这是很棒的成长与转变。然而，老师也注意到你学习上的波动，让老师颇为担忧。希望你能尽快调整学习状态，以更加专注和勤奋的态度投入到学习中。相信凭借你的优秀品质和不懈努力，定能克服眼前的困难，在学业上重新取得优异成绩，实现自我的全面提升与飞跃。</t>
  </si>
  <si>
    <t>梓沫，你那帅气的脸庞总是洋溢着文雅的气质，在班级中，你是老师的贴心助手，无论是整理资料还是协助组织活动，都完成得井井有条，为班级的良好运转贡献颇多。然而，学习是成长的重要部分，看到你如过山车般的成绩，老师很是替你着急，希望你能在学习上投入更多精力。认真书写每一个字，让笔下的字如同你本人一样端正帅气；努力提升知识储备，以你的潜力，只要勤奋刻苦，定能在学业上取得显著进步。</t>
  </si>
  <si>
    <t>可馨，人如其名，你就像一缕温馨的春风，轻柔地拂过班级的每一个角落。努力与自律更是你身上耀眼的标签，时刻激励着身边的同学。在班级队伍管理方面，你展现出非凡的领导才能，是老师得力的助手，也是班级当之无愧的标杆。“金无足赤，人无完人”，若在学习上能再多一些细致，注重细节的打磨，定能让你的学业之路更加璀璨。老师相信，未来的你会继续秉持优点，完善自我，带领班级同学共同迈向更辉煌的明天。</t>
  </si>
  <si>
    <t>以沫，你在学业上的表现令人瞩目，学习能力出众，常常一点就通，也因此收获了优异的成绩，这无疑是你努力与智慧的结晶。在知识的海洋里，你犹如一艘勇往直前的帆船，乘风破浪，不断探索。不过，在生活自理方面和书面整洁度上还有很大进步的空间。整洁有序的环境有助于我们更好地学习与生活，老师希望你能重视起来，以你的聪明才智，老师相信你定能在生活自理上迅速提升，成为一个全面发展、更加优秀的学生，为自己的成长之路增添更多亮丽的色彩。</t>
  </si>
  <si>
    <t>楚析，你极具个性，学习能力出众，成绩一直名列前茅，可见你在学业上的天赋与努力，令人赞赏。然而，你情绪化的问题却如同一把双刃剑，不时干扰你的学习状态，导致成绩波动，这让老师颇为担忧。老师希望你能学会更好地掌控情绪，将其转化为学习的助力而非阻力，在今后的学习中保持稳定发挥，充分发挥你的潜力，向着更高的目标稳步迈进。</t>
  </si>
  <si>
    <t>正予，你依然不善言辞，也不常主动展现自我，但老师深知你有着出色的学习能力。每当看到你认真学习、积极发言的时刻，我们都能看见你身上的闪光点。然而，你在面对困难时常常选择退缩，这可阻碍了你的进步。老师希望你能勇敢一些，把每一次困难都当作成长的阶梯。相信只要你愿意突破自我，定能挖掘出更多潜力，在学习与生活中绽放独特光彩。</t>
  </si>
  <si>
    <t>勇屹，你虽然个子小，但胸怀广阔。有一说一，从不与人争执的性格深受老师和同学们的喜爱。每周的经典诵读活动中，你都背得滚瓜烂熟，不愧是班级的“诵读之星”，为同学起到了榜样作用。平日里，你那甜甜的笑容如同阳光般温暖着大家。值得表扬的是，这些学期你迟到的现象明显减少，这是你自律性提升的表现。不过，书写方面还需要你再加把劲，老师相信只要你用心练习，一定能让自己的作业本更加整洁美观。期待你在新的学期绽放更多光彩！</t>
  </si>
  <si>
    <t>钧涵，你如一朵悄然绽放的小花，在班级中最初总是腼腆内向，默默无闻。然而，这并不影响你努力上进的脚步。在运动会的舞台上，你宛如一颗闪耀的新星，凭借出色的表现，在跳远项目中斩获银牌，沙包项目中斩获铜牌，那一刻，你的光芒照亮了整个班级。老师看到了你的努力与蜕变，希望你能继续保持这份勇气，在未来的日子里，都能更加自信从容地面对挑战，不断挖掘自身的宝藏，收获更多的成长与进步，成为班级中更加独特而耀眼的存在。</t>
  </si>
  <si>
    <t>一诺，你一直是大家眼中的“小书虫”，沉浸于知识的海洋，成绩也始终名列前茅。但在本学期的运动会上，你却如一颗新星闪耀，在跳远项目中勇夺铜牌，让所有人都大为惊叹。原来你不仅在学业上出类拔萃，于运动赛场亦能绽放光彩。这充分展现了你丰富的才能与无限潜力，你用行动诠释了全面发展的魅力。期待未来的你，继续在书海遨游汲取智慧，也在运动天地驰骋挥洒汗水，书写更多属于自己的精彩篇章。</t>
  </si>
  <si>
    <t>子辰，你是班级的闪耀之星。酷爱运动的你，在运动会的沙包与跳远项目中勇夺银牌，展现出非凡的体育才能。同时，你写得一手好字，代表班级参加书法比赛，为班级增光添彩。学习上，你自律自强，成绩优异，是同学们学习的榜样。若在纪律方面能更加自我约束，做到玩学有度，你定能超越自我，取得更大的进步。期待你新的学期，全面发展，再创佳绩！</t>
  </si>
  <si>
    <t>苏杭，你是班级中一颗璀璨的明星，学习能力出类拔萃，成绩优异自是水到渠成。那有趣的灵魂如灵动的火苗，更是为学习生活增添了不少欢乐与惊喜。然而，如同美玉微瑕，你在行为习惯方面存在一些不足之处。管不住嘴，爱开小差，这在一定程度上影响了你对知识的深入汲取，也影响了课堂秩序。“业精于勤，荒于嬉；行成于思，毁于随。”老师希望你能自我约束，将更多的精力专注于学习之中，充分发挥你的优势，改正行为习惯上的小毛病。如此，方能在学习的道路上越走越远，成就更优秀的自己。</t>
  </si>
  <si>
    <t>靖哲，在本学期的学习过程中，你展现出了极强的上进心和求知欲，学习和书写都进步显著，如今成绩优异，这是你努力付出的最好证明，值得表扬。同时，你主动承担班级关灯任务，这份责任心和集体荣誉感值得每一位同学学习。不过，美中不足的是迟到问题没有改善，这不仅影响了你个人的学习节奏，也影响了班级的早读。老师希望你能合理规划时间，克服迟到的问题。相信在新的学期里，你定能以更加完美的姿态，在学业上继续攀登高峰，在品德修养上也成为同学们的楷模。</t>
  </si>
  <si>
    <t>若馨，你恰如你的名字一般，身形高挑且气质出众。运动会上，你作为女生项目的主力健将，在女子 50 米比赛中勇夺银牌，赛场上的你健步如飞，那股敢拼敢赢的劲儿令人钦佩，为班级的荣誉立下汗马功劳。同时，值得欣喜的是，你的书写有了明显的进步，这体现了你在自我提升道路上的不懈努力。学习恰似一场漫长的马拉松，需要持续的专注与严谨。老师希望你在今后能更加注重学习细节，养成良好的学习习惯，以更加沉稳的态度面对学业挑战，成为一名更加出色的学生，在未来的日子里绽放更加绚烂的光彩。</t>
  </si>
  <si>
    <t>欣研，你身材高大，却有着一颗细腻敏感的心。本学期，你在学习上的进步有目共睹，课堂上有意注意时间得以延长，已能独立完成部分作业，这是你努力的最好证明。然而，成长的道路不止于学业，在人际交往中你也要多些历练。学会明辨是非，不被外界干扰；学会与同学友好相处，用包容和理解去构建和谐的关系。老师相信，你若能在这些方面有所突破，定能成为更全面、更优秀的自己，向着未来大步迈进，收获更多美好。</t>
  </si>
  <si>
    <t>晨浩，你一直以来都是班级的骄傲，在运动会的赛场上，你宛如一匹势不可挡的黑马，于男子 100 米和 200 米比赛中皆勇夺金牌，那风驰电掣的速度让全班同学为之沸腾。同时，你在学业上也成绩优异，展现出了过人的智慧与努力，是同学们钦佩的榜样。
 但一向腼腆的你这学期有些活跃过度了，导致学习上有所松懈，没了往日的专注与勤奋。要知道，成功需要持续的坚守与沉淀，“千里之堤，毁于蚁穴”，任何一点疏忽都可能影响你的成长轨迹。老师希望你能重新审视自己，找回那份自律与拼搏精神，以更加成熟稳重的姿态迎接未来的挑战，继续书写属于你的辉煌篇章。</t>
  </si>
  <si>
    <t>庄博，在近期的课堂上，你那频频举起的手成为了一道亮丽的风景线。这表明你不仅热爱思考，还具备出色的表达能力，能够将自己的见解清晰地阐述，这是难能可贵的学习品质。不过，你的书写状况出现了倒退，之前的努力没有坚持，又恢复了潦草的模样。你本有不错的学习能力，如果能在学习上多投入些时间，遇到不懂的问题及时向老师和同学请教，以你的潜力，必然能够取得更大的进步，老师相信你可以做到，期待你在后续的学习中展现出更优异的表现。</t>
  </si>
  <si>
    <t>洪恩，本学期你为班级带来了诸多荣耀。运动会赛场上，你如离弦之箭，斩获男子 50 米金牌与 200 米银牌，那是速度与激情的绽放，全班都为你欢呼。英语节开幕式上，你大方自信地代表班级表演，书法比赛中也留下你专注的身影，尽显个人才艺与风采，是班级文化建设的积极贡献者。不过，老师也注意到你在学习上的问题，缺乏足够的细致，作业和考试中因粗心而丢分的情况较为频繁。学习如逆水行舟，不进则退，希望你能尽快调整学习态度，多一份认真，多一些专注。老师相信，只要你肯用心，在学业上也能展现出如同体育和才艺活动中的拼搏精神与卓越风采，成为更优秀的班级榜样。期待下学期你能给大家带来新的惊喜。</t>
  </si>
  <si>
    <t>雨潼，你就像班级里的一颗甜美糖果，是老师们贴心的“小棉袄”，也是同学们可爱的“小妹妹”，那萌萌的模样十分惹人喜爱。你在人际交往中如鱼得水，但学习上还需努力奋进。课堂上，勇敢地举起手，大胆说出你的想法；课后，以不耻下问的态度，积极向他人请教。相信只要你肯努力，定能在学业上取得进步，成为更优秀的自己，加油哦！</t>
  </si>
  <si>
    <t>元凯，这学期你在学业上有了令人欣喜的转变，学习愈发细致，尤其数学进步显著，思维课上积极思考、踊跃发言，展现出活跃的思维与求知欲。然而，你也常因调皮而陷入困扰，管不住嘴、爱动手，导致总和同学发生一些小冲突。老师希望你能增强自我约束，学会与同学相处之道，多沟通，多包容，将聪明才智更多地用在有益之事上，实现更大的成长与进步。</t>
  </si>
  <si>
    <t>梓凌，你知道吗，这学期的你进步真大呀，当你第一次在课堂上跟着进度独立完成练习时，当你向大家展示优秀的周末作业时，当你遥遥领先订正完精炼时，真让人刮目相看，你的努力得到了回报。新学期，希望你能继续努力，保持这份坚持，同时也努力学习与人的相处之道，更好地融入我们这个大家庭，加油！</t>
  </si>
  <si>
    <t>乐恩，你帅气阳光的形象总是充满活力与朝气，在校园中十分亮眼。在英语节字母比赛中荣获二等奖，彰显了你在英语学习上的努力与天赋。尤其值得称赞的是你那令人钦佩的毅力，正是这份坚持让你的书写从曾经的潦草逐步变得工整，学习习惯有了极大改善，进步显著。希望你能继续保持这份热情与毅力，在未来的学习旅程中不断探索、勇往直前，在更多的学科领域收获成功的果实，绽放属于自己的光彩。</t>
  </si>
  <si>
    <t>子钥，在本学期你给老师留下了深刻的印象。你乖巧懂事，是老师得力的小助手，无论是协助老师管理班级事务，还是帮助同学解决问题，都尽心尽力。运动场上，你是矫健的健将，为班级荣誉奋力拼搏；学习上，你也展现出积极向上的态度，取得了明显的进步，这让老师十分欣慰。不过，书写工整度是你目前需要攻克的难关，若能改善，你的学习成果将能更完美地展现。期待你在未来的日子里，继续保持优点，努力改进不足，书写属于自己的精彩篇章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</si>
</sst>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34">
    <font>
      <sz val="11"/>
      <color theme="1"/>
      <name val="微软雅黑"/>
      <charset val="134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6"/>
      <color rgb="FFFF0000"/>
      <name val="宋体"/>
      <charset val="134"/>
    </font>
    <font>
      <b/>
      <sz val="16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rgb="FF000000"/>
      <name val="宋体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sz val="14"/>
      <color rgb="FF000000"/>
      <name val="宋体"/>
      <charset val="134"/>
    </font>
    <font>
      <sz val="12"/>
      <name val="宋体"/>
      <charset val="134"/>
    </font>
    <font>
      <sz val="12"/>
      <color rgb="FF000000"/>
      <name val="宋体"/>
      <charset val="134"/>
    </font>
    <font>
      <sz val="12"/>
      <color rgb="FF000000"/>
      <name val="宋体"/>
      <charset val="134"/>
      <scheme val="minor"/>
    </font>
    <font>
      <sz val="12"/>
      <color rgb="FF417FF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E1EFD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6" applyNumberFormat="0" applyAlignment="0" applyProtection="0">
      <alignment vertical="center"/>
    </xf>
    <xf numFmtId="0" fontId="24" fillId="12" borderId="7" applyNumberFormat="0" applyAlignment="0" applyProtection="0">
      <alignment vertical="center"/>
    </xf>
    <xf numFmtId="0" fontId="25" fillId="12" borderId="6" applyNumberFormat="0" applyAlignment="0" applyProtection="0">
      <alignment vertical="center"/>
    </xf>
    <xf numFmtId="0" fontId="26" fillId="13" borderId="8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5" borderId="2" xfId="0" applyNumberFormat="1" applyFont="1" applyFill="1" applyBorder="1" applyAlignment="1">
      <alignment horizontal="center"/>
    </xf>
    <xf numFmtId="176" fontId="14" fillId="5" borderId="2" xfId="0" applyNumberFormat="1" applyFont="1" applyFill="1" applyBorder="1" applyAlignment="1">
      <alignment horizontal="center"/>
    </xf>
    <xf numFmtId="0" fontId="14" fillId="5" borderId="2" xfId="0" applyNumberFormat="1" applyFont="1" applyFill="1" applyBorder="1" applyAlignment="1">
      <alignment horizontal="center"/>
    </xf>
    <xf numFmtId="0" fontId="13" fillId="0" borderId="2" xfId="0" applyNumberFormat="1" applyFont="1" applyFill="1" applyBorder="1" applyAlignment="1">
      <alignment horizontal="center"/>
    </xf>
    <xf numFmtId="0" fontId="14" fillId="0" borderId="2" xfId="0" applyNumberFormat="1" applyFont="1" applyFill="1" applyBorder="1" applyAlignment="1">
      <alignment horizontal="center"/>
    </xf>
    <xf numFmtId="176" fontId="14" fillId="0" borderId="2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theme="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9"/>
  <sheetViews>
    <sheetView tabSelected="1"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A2" sqref="$A1:$XFD2"/>
    </sheetView>
  </sheetViews>
  <sheetFormatPr defaultColWidth="8.14393939393939" defaultRowHeight="15.6"/>
  <cols>
    <col min="1" max="1" width="5.20454545454545" style="3" customWidth="1"/>
    <col min="2" max="2" width="7.11363636363636" style="3" customWidth="1"/>
    <col min="3" max="3" width="5.16666666666667" style="3" customWidth="1"/>
    <col min="4" max="4" width="10.0606060606061" style="3" customWidth="1"/>
    <col min="5" max="7" width="5.16666666666667" style="3" customWidth="1"/>
    <col min="8" max="8" width="7.11363636363636" style="3" customWidth="1"/>
    <col min="9" max="9" width="5.16666666666667" style="3" customWidth="1"/>
    <col min="10" max="11" width="7.11363636363636" style="13" customWidth="1"/>
    <col min="12" max="12" width="9.01515151515152" style="3" customWidth="1"/>
    <col min="13" max="13" width="7.11363636363636" style="3" customWidth="1"/>
    <col min="14" max="17" width="5.20454545454545" style="3" customWidth="1"/>
    <col min="18" max="21" width="5.16666666666667" style="3" customWidth="1"/>
    <col min="22" max="22" width="9.01515151515152" style="3" customWidth="1"/>
    <col min="23" max="24" width="9.03030303030303" style="3" customWidth="1"/>
    <col min="25" max="25" width="17.4772727272727" style="14" customWidth="1"/>
    <col min="26" max="26" width="7.11363636363636" style="3" customWidth="1"/>
    <col min="27" max="32" width="5.20454545454545" style="3" customWidth="1"/>
    <col min="33" max="33" width="3.25" style="3" customWidth="1"/>
    <col min="34" max="34" width="5.47727272727273" style="3" customWidth="1"/>
    <col min="35" max="16384" width="8.14393939393939" style="3"/>
  </cols>
  <sheetData>
    <row r="1" spans="1:34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9" t="s">
        <v>9</v>
      </c>
      <c r="K1" s="19" t="s">
        <v>10</v>
      </c>
      <c r="L1" s="16" t="s">
        <v>11</v>
      </c>
      <c r="M1" s="20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1" t="s">
        <v>21</v>
      </c>
      <c r="W1" s="21" t="s">
        <v>22</v>
      </c>
      <c r="X1" s="20" t="s">
        <v>23</v>
      </c>
      <c r="Y1" s="29" t="s">
        <v>24</v>
      </c>
      <c r="Z1" s="29" t="s">
        <v>25</v>
      </c>
      <c r="AA1" s="29" t="s">
        <v>26</v>
      </c>
      <c r="AB1" s="29" t="s">
        <v>27</v>
      </c>
      <c r="AC1" s="29" t="s">
        <v>28</v>
      </c>
      <c r="AD1" s="29" t="s">
        <v>29</v>
      </c>
      <c r="AE1" s="29" t="s">
        <v>30</v>
      </c>
      <c r="AF1" s="29" t="s">
        <v>31</v>
      </c>
      <c r="AG1" s="31" t="s">
        <v>32</v>
      </c>
      <c r="AH1" s="31" t="s">
        <v>33</v>
      </c>
    </row>
    <row r="2" spans="1:34">
      <c r="A2" s="15">
        <v>1</v>
      </c>
      <c r="B2" s="17" t="s">
        <v>34</v>
      </c>
      <c r="C2" s="15" t="s">
        <v>35</v>
      </c>
      <c r="D2" s="15" t="s">
        <v>36</v>
      </c>
      <c r="E2" s="18">
        <v>126</v>
      </c>
      <c r="F2" s="18">
        <v>31.45</v>
      </c>
      <c r="G2" s="18">
        <v>67</v>
      </c>
      <c r="H2" s="18">
        <v>885</v>
      </c>
      <c r="I2" s="22">
        <v>0</v>
      </c>
      <c r="J2" s="23">
        <v>5</v>
      </c>
      <c r="K2" s="24">
        <v>5</v>
      </c>
      <c r="L2" s="16" t="s">
        <v>28</v>
      </c>
      <c r="M2" s="21" t="s">
        <v>37</v>
      </c>
      <c r="N2" s="21" t="s">
        <v>38</v>
      </c>
      <c r="O2" s="21" t="s">
        <v>38</v>
      </c>
      <c r="P2" s="21" t="s">
        <v>38</v>
      </c>
      <c r="Q2" s="21" t="s">
        <v>37</v>
      </c>
      <c r="R2" s="21" t="s">
        <v>37</v>
      </c>
      <c r="S2" s="21" t="s">
        <v>37</v>
      </c>
      <c r="T2" s="21" t="s">
        <v>38</v>
      </c>
      <c r="U2" s="21" t="s">
        <v>38</v>
      </c>
      <c r="V2" s="21" t="s">
        <v>37</v>
      </c>
      <c r="W2" s="20" t="s">
        <v>39</v>
      </c>
      <c r="X2" s="21" t="s">
        <v>37</v>
      </c>
      <c r="Y2" s="30" t="str">
        <f>评语!C3</f>
        <v>俊亿，你是我们班50米接力赛的主力选手，运动场上的你活力四射，如同一颗闪耀的小太阳，散发着无尽的活力与热情，感染着身边的每一位同学。最近，你的学习成绩有进步，这是你努力的结果，老师很欣慰。不过，成绩波动较大，若能端正学习态度，更专注、更主动地去学习，一定会取得更大的进步。老师也知道你生性活泼，但在课堂上些许调皮、有不文明行为且爱动手，这可不好哦。希望你能学会控制自己的行为，学会与同学的相处之道，改正不足，成为更优秀的学生，老师期待看到你的蜕变！</v>
      </c>
      <c r="Z2" s="29" t="s">
        <v>40</v>
      </c>
      <c r="AA2" s="29">
        <v>20</v>
      </c>
      <c r="AB2" s="29">
        <v>27</v>
      </c>
      <c r="AC2" s="29">
        <v>19</v>
      </c>
      <c r="AD2" s="29">
        <v>10</v>
      </c>
      <c r="AE2" s="29">
        <v>9</v>
      </c>
      <c r="AF2" s="29">
        <v>9</v>
      </c>
      <c r="AG2" s="31">
        <v>2</v>
      </c>
      <c r="AH2" s="31">
        <v>13</v>
      </c>
    </row>
    <row r="3" spans="1:34">
      <c r="A3" s="15">
        <v>2</v>
      </c>
      <c r="B3" s="17" t="s">
        <v>41</v>
      </c>
      <c r="C3" s="15" t="s">
        <v>35</v>
      </c>
      <c r="D3" s="15" t="s">
        <v>36</v>
      </c>
      <c r="E3" s="16">
        <v>126</v>
      </c>
      <c r="F3" s="16">
        <v>27</v>
      </c>
      <c r="G3" s="16">
        <v>58</v>
      </c>
      <c r="H3" s="16">
        <v>806</v>
      </c>
      <c r="I3" s="25">
        <v>0</v>
      </c>
      <c r="J3" s="26">
        <v>5</v>
      </c>
      <c r="K3" s="27">
        <v>5</v>
      </c>
      <c r="L3" s="16" t="s">
        <v>28</v>
      </c>
      <c r="M3" s="21" t="s">
        <v>37</v>
      </c>
      <c r="N3" s="21" t="s">
        <v>37</v>
      </c>
      <c r="O3" s="21" t="s">
        <v>37</v>
      </c>
      <c r="P3" s="21" t="s">
        <v>37</v>
      </c>
      <c r="Q3" s="21" t="s">
        <v>37</v>
      </c>
      <c r="R3" s="21" t="s">
        <v>37</v>
      </c>
      <c r="S3" s="21" t="s">
        <v>37</v>
      </c>
      <c r="T3" s="21" t="s">
        <v>37</v>
      </c>
      <c r="U3" s="21" t="s">
        <v>37</v>
      </c>
      <c r="V3" s="21" t="s">
        <v>37</v>
      </c>
      <c r="W3" s="20" t="s">
        <v>39</v>
      </c>
      <c r="X3" s="21" t="s">
        <v>37</v>
      </c>
      <c r="Y3" s="30" t="str">
        <f>评语!C4</f>
        <v>凯霖，你在本学期的表现可圈可点。在班级荣誉方面，于运动会跳远项目中勇夺第五名，为班级增光添彩，恰似矫健的骏马在赛场上奋力驰骋。日常学习生活中，犹如勤劳的小蜜蜂般默默耕耘，是老师的得力干将，学习成绩优异，展现出扎实的知识功底和较强的学习能力。然而，美中不足的是性格过于腼腆，常常不敢分享自己的想法。希望在未来，你能够勇敢地突破自我，积极表达内心所思所想，让大家能更全面地领略你的聪慧与才华，在成长的道路上绽放出更加绚烂的光彩。</v>
      </c>
      <c r="Z3" s="29" t="s">
        <v>40</v>
      </c>
      <c r="AA3" s="29">
        <v>20</v>
      </c>
      <c r="AB3" s="29">
        <v>29</v>
      </c>
      <c r="AC3" s="29">
        <v>18</v>
      </c>
      <c r="AD3" s="29">
        <v>10</v>
      </c>
      <c r="AE3" s="29">
        <v>10</v>
      </c>
      <c r="AF3" s="29">
        <v>9</v>
      </c>
      <c r="AG3" s="31">
        <v>2</v>
      </c>
      <c r="AH3" s="31">
        <v>13</v>
      </c>
    </row>
    <row r="4" spans="1:34">
      <c r="A4" s="15">
        <v>3</v>
      </c>
      <c r="B4" s="17" t="s">
        <v>42</v>
      </c>
      <c r="C4" s="15" t="s">
        <v>35</v>
      </c>
      <c r="D4" s="15" t="s">
        <v>36</v>
      </c>
      <c r="E4" s="16">
        <v>126</v>
      </c>
      <c r="F4" s="16">
        <v>27</v>
      </c>
      <c r="G4" s="16">
        <v>54</v>
      </c>
      <c r="H4" s="18">
        <v>919</v>
      </c>
      <c r="I4" s="22">
        <v>4</v>
      </c>
      <c r="J4" s="24">
        <v>4.9</v>
      </c>
      <c r="K4" s="24">
        <v>4.9</v>
      </c>
      <c r="L4" s="16" t="s">
        <v>28</v>
      </c>
      <c r="M4" s="21" t="s">
        <v>38</v>
      </c>
      <c r="N4" s="21" t="s">
        <v>38</v>
      </c>
      <c r="O4" s="21" t="s">
        <v>38</v>
      </c>
      <c r="P4" s="21" t="s">
        <v>38</v>
      </c>
      <c r="Q4" s="21" t="s">
        <v>38</v>
      </c>
      <c r="R4" s="21" t="s">
        <v>38</v>
      </c>
      <c r="S4" s="21" t="s">
        <v>38</v>
      </c>
      <c r="T4" s="21" t="s">
        <v>38</v>
      </c>
      <c r="U4" s="21" t="s">
        <v>38</v>
      </c>
      <c r="V4" s="21" t="s">
        <v>38</v>
      </c>
      <c r="W4" s="20" t="s">
        <v>39</v>
      </c>
      <c r="X4" s="21" t="s">
        <v>38</v>
      </c>
      <c r="Y4" s="30" t="str">
        <f>评语!C5</f>
        <v>祥锦，本学期你有了令人欣喜的变化，变得活泼开朗，常与同学们嬉闹，逐渐融入集体，这是很棒的成长。看到你因与大家相处愉快而绽放笑容，老师也由衷地为你高兴。然而，成长的道路并非一帆风顺，老师也有些许担忧。你在与同学互动中，有时因不懂分辨是非而出现不文明行为，这可能会给他人带来困扰，也不利于你自身良好品德的养成。另外，在学习上，你还需要投入更多的努力与专注，不断提升自己的知识储备与技能。老师相信，只要你能增强是非观，在学习上奋勇拼搏，就一定能成为一个品学兼优、深受大家喜爱的同学，在集体中发挥更大的正能量，收获更多的成长与进步。</v>
      </c>
      <c r="Z4" s="29" t="s">
        <v>40</v>
      </c>
      <c r="AA4" s="29">
        <v>20</v>
      </c>
      <c r="AB4" s="29">
        <v>25</v>
      </c>
      <c r="AC4" s="29">
        <v>19</v>
      </c>
      <c r="AD4" s="29">
        <v>10</v>
      </c>
      <c r="AE4" s="29">
        <v>9</v>
      </c>
      <c r="AF4" s="29">
        <v>8</v>
      </c>
      <c r="AG4" s="31">
        <v>2</v>
      </c>
      <c r="AH4" s="31">
        <v>13</v>
      </c>
    </row>
    <row r="5" spans="1:34">
      <c r="A5" s="15">
        <v>4</v>
      </c>
      <c r="B5" s="17" t="s">
        <v>43</v>
      </c>
      <c r="C5" s="15" t="s">
        <v>35</v>
      </c>
      <c r="D5" s="15" t="s">
        <v>36</v>
      </c>
      <c r="E5" s="16">
        <v>126</v>
      </c>
      <c r="F5" s="16">
        <v>22.65</v>
      </c>
      <c r="G5" s="16">
        <v>57</v>
      </c>
      <c r="H5" s="16">
        <v>1188</v>
      </c>
      <c r="I5" s="25">
        <v>4</v>
      </c>
      <c r="J5" s="26">
        <v>4.7</v>
      </c>
      <c r="K5" s="26">
        <v>4.7</v>
      </c>
      <c r="L5" s="16" t="s">
        <v>28</v>
      </c>
      <c r="M5" s="21" t="s">
        <v>37</v>
      </c>
      <c r="N5" s="21" t="s">
        <v>37</v>
      </c>
      <c r="O5" s="21" t="s">
        <v>37</v>
      </c>
      <c r="P5" s="21" t="s">
        <v>37</v>
      </c>
      <c r="Q5" s="21" t="s">
        <v>37</v>
      </c>
      <c r="R5" s="21" t="s">
        <v>38</v>
      </c>
      <c r="S5" s="21" t="s">
        <v>37</v>
      </c>
      <c r="T5" s="21" t="s">
        <v>37</v>
      </c>
      <c r="U5" s="21" t="s">
        <v>37</v>
      </c>
      <c r="V5" s="21" t="s">
        <v>37</v>
      </c>
      <c r="W5" s="20" t="s">
        <v>39</v>
      </c>
      <c r="X5" s="21" t="s">
        <v>37</v>
      </c>
      <c r="Y5" s="30" t="str">
        <f>评语!C6</f>
        <v>浚豪，这一学期，老师见证了你令人惊叹的成长轨迹。从最初的懵懂迷茫到如今的自信从容，你用不懈的努力跨越了重重困难，从害怕尝试到勇敢挑战，成绩也从及格迈向优秀，这份毅力值得称赞！每一次的进步都让老师深深感动与欣慰，你是大家的榜样。接下来，老师希望你能朝着书写工整这个新目标前进。相信只要你肯用心，以你的坚持和专注，一定能攻克书写难题，让自己的学习成果更加完美。继续加油，老师期待着你书写新篇章！</v>
      </c>
      <c r="Z5" s="29" t="s">
        <v>40</v>
      </c>
      <c r="AA5" s="29">
        <v>20</v>
      </c>
      <c r="AB5" s="29">
        <v>27</v>
      </c>
      <c r="AC5" s="29">
        <v>19</v>
      </c>
      <c r="AD5" s="29">
        <v>10</v>
      </c>
      <c r="AE5" s="29">
        <v>10</v>
      </c>
      <c r="AF5" s="29">
        <v>9</v>
      </c>
      <c r="AG5" s="31">
        <v>2</v>
      </c>
      <c r="AH5" s="31">
        <v>13</v>
      </c>
    </row>
    <row r="6" spans="1:34">
      <c r="A6" s="15">
        <v>5</v>
      </c>
      <c r="B6" s="17" t="s">
        <v>44</v>
      </c>
      <c r="C6" s="15" t="s">
        <v>35</v>
      </c>
      <c r="D6" s="15" t="s">
        <v>36</v>
      </c>
      <c r="E6" s="16">
        <v>120</v>
      </c>
      <c r="F6" s="16">
        <v>23.2</v>
      </c>
      <c r="G6" s="16">
        <v>58</v>
      </c>
      <c r="H6" s="18">
        <v>1388</v>
      </c>
      <c r="I6" s="22">
        <v>2</v>
      </c>
      <c r="J6" s="23">
        <v>5</v>
      </c>
      <c r="K6" s="23">
        <v>5</v>
      </c>
      <c r="L6" s="16" t="s">
        <v>28</v>
      </c>
      <c r="M6" s="21" t="s">
        <v>37</v>
      </c>
      <c r="N6" s="21" t="s">
        <v>37</v>
      </c>
      <c r="O6" s="21" t="s">
        <v>37</v>
      </c>
      <c r="P6" s="21" t="s">
        <v>37</v>
      </c>
      <c r="Q6" s="21" t="s">
        <v>37</v>
      </c>
      <c r="R6" s="21" t="s">
        <v>38</v>
      </c>
      <c r="S6" s="21" t="s">
        <v>37</v>
      </c>
      <c r="T6" s="21" t="s">
        <v>37</v>
      </c>
      <c r="U6" s="21" t="s">
        <v>37</v>
      </c>
      <c r="V6" s="21" t="s">
        <v>37</v>
      </c>
      <c r="W6" s="20" t="s">
        <v>39</v>
      </c>
      <c r="X6" s="21" t="s">
        <v>37</v>
      </c>
      <c r="Y6" s="30" t="str">
        <f>评语!C7</f>
        <v>楚析，你极具个性，学习能力出众，成绩一直名列前茅，可见你在学业上的天赋与努力，令人赞赏。然而，你情绪化的问题却如同一把双刃剑，不时干扰你的学习状态，导致成绩波动，这让老师颇为担忧。老师希望你能学会更好地掌控情绪，将其转化为学习的助力而非阻力，在今后的学习中保持稳定发挥，充分发挥你的潜力，向着更高的目标稳步迈进。</v>
      </c>
      <c r="Z6" s="29" t="s">
        <v>40</v>
      </c>
      <c r="AA6" s="29">
        <v>20</v>
      </c>
      <c r="AB6" s="29">
        <v>27</v>
      </c>
      <c r="AC6" s="29">
        <v>19</v>
      </c>
      <c r="AD6" s="29">
        <v>10</v>
      </c>
      <c r="AE6" s="29">
        <v>9</v>
      </c>
      <c r="AF6" s="29">
        <v>8</v>
      </c>
      <c r="AG6" s="31">
        <v>2</v>
      </c>
      <c r="AH6" s="31">
        <v>13</v>
      </c>
    </row>
    <row r="7" spans="1:34">
      <c r="A7" s="15">
        <v>6</v>
      </c>
      <c r="B7" s="17" t="s">
        <v>45</v>
      </c>
      <c r="C7" s="15" t="s">
        <v>35</v>
      </c>
      <c r="D7" s="15" t="s">
        <v>36</v>
      </c>
      <c r="E7" s="16">
        <v>128</v>
      </c>
      <c r="F7" s="16">
        <v>31.85</v>
      </c>
      <c r="G7" s="16">
        <v>66</v>
      </c>
      <c r="H7" s="16">
        <v>988</v>
      </c>
      <c r="I7" s="25">
        <v>0</v>
      </c>
      <c r="J7" s="26">
        <v>4.6</v>
      </c>
      <c r="K7" s="26">
        <v>4.8</v>
      </c>
      <c r="L7" s="16" t="s">
        <v>28</v>
      </c>
      <c r="M7" s="21" t="s">
        <v>37</v>
      </c>
      <c r="N7" s="21" t="s">
        <v>37</v>
      </c>
      <c r="O7" s="21" t="s">
        <v>37</v>
      </c>
      <c r="P7" s="21" t="s">
        <v>37</v>
      </c>
      <c r="Q7" s="21" t="s">
        <v>37</v>
      </c>
      <c r="R7" s="21" t="s">
        <v>37</v>
      </c>
      <c r="S7" s="21" t="s">
        <v>37</v>
      </c>
      <c r="T7" s="21" t="s">
        <v>37</v>
      </c>
      <c r="U7" s="21" t="s">
        <v>37</v>
      </c>
      <c r="V7" s="21" t="s">
        <v>37</v>
      </c>
      <c r="W7" s="20" t="s">
        <v>39</v>
      </c>
      <c r="X7" s="21" t="s">
        <v>37</v>
      </c>
      <c r="Y7" s="30" t="str">
        <f>评语!C8</f>
        <v>子辰，你是班级的闪耀之星。酷爱运动的你，在运动会的沙包与跳远项目中勇夺银牌，展现出非凡的体育才能。同时，你写得一手好字，代表班级参加书法比赛，为班级增光添彩。学习上，你自律自强，成绩优异，是同学们学习的榜样。若在纪律方面能更加自我约束，做到玩学有度，你定能超越自我，取得更大的进步。期待你新的学期，全面发展，再创佳绩！</v>
      </c>
      <c r="Z7" s="29" t="s">
        <v>40</v>
      </c>
      <c r="AA7" s="29">
        <v>20</v>
      </c>
      <c r="AB7" s="29">
        <v>29</v>
      </c>
      <c r="AC7" s="29">
        <v>19</v>
      </c>
      <c r="AD7" s="29">
        <v>10</v>
      </c>
      <c r="AE7" s="29">
        <v>10</v>
      </c>
      <c r="AF7" s="29">
        <v>9</v>
      </c>
      <c r="AG7" s="31">
        <v>2</v>
      </c>
      <c r="AH7" s="31">
        <v>13</v>
      </c>
    </row>
    <row r="8" spans="1:34">
      <c r="A8" s="15">
        <v>7</v>
      </c>
      <c r="B8" s="17" t="s">
        <v>46</v>
      </c>
      <c r="C8" s="15" t="s">
        <v>35</v>
      </c>
      <c r="D8" s="15" t="s">
        <v>36</v>
      </c>
      <c r="E8" s="16">
        <v>134</v>
      </c>
      <c r="F8" s="16">
        <v>28.9</v>
      </c>
      <c r="G8" s="16">
        <v>65</v>
      </c>
      <c r="H8" s="18">
        <v>1180</v>
      </c>
      <c r="I8" s="22">
        <v>2</v>
      </c>
      <c r="J8" s="24">
        <v>4.9</v>
      </c>
      <c r="K8" s="24">
        <v>4.9</v>
      </c>
      <c r="L8" s="16" t="s">
        <v>28</v>
      </c>
      <c r="M8" s="21" t="s">
        <v>37</v>
      </c>
      <c r="N8" s="21" t="s">
        <v>37</v>
      </c>
      <c r="O8" s="21" t="s">
        <v>37</v>
      </c>
      <c r="P8" s="21" t="s">
        <v>37</v>
      </c>
      <c r="Q8" s="21" t="s">
        <v>37</v>
      </c>
      <c r="R8" s="21" t="s">
        <v>37</v>
      </c>
      <c r="S8" s="21" t="s">
        <v>37</v>
      </c>
      <c r="T8" s="21" t="s">
        <v>37</v>
      </c>
      <c r="U8" s="21" t="s">
        <v>37</v>
      </c>
      <c r="V8" s="21" t="s">
        <v>37</v>
      </c>
      <c r="W8" s="20" t="s">
        <v>39</v>
      </c>
      <c r="X8" s="21" t="s">
        <v>37</v>
      </c>
      <c r="Y8" s="30" t="str">
        <f>评语!C9</f>
        <v>晨浩，你一直以来都是班级的骄傲，在运动会的赛场上，你宛如一匹势不可挡的黑马，于男子 100 米和 200 米比赛中皆勇夺金牌，那风驰电掣的速度让全班同学为之沸腾。同时，你在学业上也成绩优异，展现出了过人的智慧与努力，是同学们钦佩的榜样。
 但一向腼腆的你这学期有些活跃过度了，导致学习上有所松懈，没了往日的专注与勤奋。要知道，成功需要持续的坚守与沉淀，“千里之堤，毁于蚁穴”，任何一点疏忽都可能影响你的成长轨迹。老师希望你能重新审视自己，找回那份自律与拼搏精神，以更加成熟稳重的姿态迎接未来的挑战，继续书写属于你的辉煌篇章。</v>
      </c>
      <c r="Z8" s="29" t="s">
        <v>40</v>
      </c>
      <c r="AA8" s="29">
        <v>20</v>
      </c>
      <c r="AB8" s="29">
        <v>28</v>
      </c>
      <c r="AC8" s="29">
        <v>18</v>
      </c>
      <c r="AD8" s="29">
        <v>10</v>
      </c>
      <c r="AE8" s="29">
        <v>10</v>
      </c>
      <c r="AF8" s="29">
        <v>9</v>
      </c>
      <c r="AG8" s="31">
        <v>2</v>
      </c>
      <c r="AH8" s="31">
        <v>13</v>
      </c>
    </row>
    <row r="9" spans="1:34">
      <c r="A9" s="15">
        <v>8</v>
      </c>
      <c r="B9" s="17" t="s">
        <v>47</v>
      </c>
      <c r="C9" s="15" t="s">
        <v>35</v>
      </c>
      <c r="D9" s="15" t="s">
        <v>36</v>
      </c>
      <c r="E9" s="16">
        <v>130</v>
      </c>
      <c r="F9" s="16">
        <v>35.1</v>
      </c>
      <c r="G9" s="16">
        <v>70</v>
      </c>
      <c r="H9" s="16">
        <v>1411</v>
      </c>
      <c r="I9" s="25">
        <v>0</v>
      </c>
      <c r="J9" s="27">
        <v>5</v>
      </c>
      <c r="K9" s="27">
        <v>5</v>
      </c>
      <c r="L9" s="16" t="s">
        <v>28</v>
      </c>
      <c r="M9" s="21" t="s">
        <v>37</v>
      </c>
      <c r="N9" s="21" t="s">
        <v>37</v>
      </c>
      <c r="O9" s="21" t="s">
        <v>37</v>
      </c>
      <c r="P9" s="21" t="s">
        <v>37</v>
      </c>
      <c r="Q9" s="21" t="s">
        <v>37</v>
      </c>
      <c r="R9" s="21" t="s">
        <v>37</v>
      </c>
      <c r="S9" s="21" t="s">
        <v>37</v>
      </c>
      <c r="T9" s="21" t="s">
        <v>37</v>
      </c>
      <c r="U9" s="21" t="s">
        <v>37</v>
      </c>
      <c r="V9" s="21" t="s">
        <v>37</v>
      </c>
      <c r="W9" s="20" t="s">
        <v>39</v>
      </c>
      <c r="X9" s="21" t="s">
        <v>37</v>
      </c>
      <c r="Y9" s="30" t="str">
        <f>评语!C10</f>
        <v>元凯，这学期你在学业上有了令人欣喜的转变，学习愈发细致，尤其数学进步显著，思维课上积极思考、踊跃发言，展现出活跃的思维与求知欲。然而，你也常因调皮而陷入困扰，管不住嘴、爱动手，导致总和同学发生一些小冲突。老师希望你能增强自我约束，学会与同学相处之道，多沟通，多包容，将聪明才智更多地用在有益之事上，实现更大的成长与进步。</v>
      </c>
      <c r="Z9" s="29" t="s">
        <v>40</v>
      </c>
      <c r="AA9" s="29">
        <v>20</v>
      </c>
      <c r="AB9" s="29">
        <v>29</v>
      </c>
      <c r="AC9" s="29">
        <v>19</v>
      </c>
      <c r="AD9" s="29">
        <v>10</v>
      </c>
      <c r="AE9" s="29">
        <v>10</v>
      </c>
      <c r="AF9" s="29">
        <v>9</v>
      </c>
      <c r="AG9" s="31">
        <v>2</v>
      </c>
      <c r="AH9" s="31">
        <v>13</v>
      </c>
    </row>
    <row r="10" spans="1:34">
      <c r="A10" s="15">
        <v>9</v>
      </c>
      <c r="B10" s="17" t="s">
        <v>48</v>
      </c>
      <c r="C10" s="15" t="s">
        <v>35</v>
      </c>
      <c r="D10" s="15" t="s">
        <v>36</v>
      </c>
      <c r="E10" s="16">
        <v>128</v>
      </c>
      <c r="F10" s="16">
        <v>34.9</v>
      </c>
      <c r="G10" s="16">
        <v>67</v>
      </c>
      <c r="H10" s="18">
        <v>1511</v>
      </c>
      <c r="I10" s="22">
        <v>0</v>
      </c>
      <c r="J10" s="23">
        <v>5</v>
      </c>
      <c r="K10" s="23">
        <v>4.9</v>
      </c>
      <c r="L10" s="16" t="s">
        <v>28</v>
      </c>
      <c r="M10" s="21" t="s">
        <v>37</v>
      </c>
      <c r="N10" s="21" t="s">
        <v>38</v>
      </c>
      <c r="O10" s="21" t="s">
        <v>38</v>
      </c>
      <c r="P10" s="21" t="s">
        <v>49</v>
      </c>
      <c r="Q10" s="21" t="s">
        <v>37</v>
      </c>
      <c r="R10" s="21" t="s">
        <v>37</v>
      </c>
      <c r="S10" s="21" t="s">
        <v>37</v>
      </c>
      <c r="T10" s="21" t="s">
        <v>37</v>
      </c>
      <c r="U10" s="21" t="s">
        <v>37</v>
      </c>
      <c r="V10" s="21" t="s">
        <v>37</v>
      </c>
      <c r="W10" s="20" t="s">
        <v>39</v>
      </c>
      <c r="X10" s="21" t="s">
        <v>37</v>
      </c>
      <c r="Y10" s="30" t="str">
        <f>评语!F3</f>
        <v>圳贤，你是班级的骄傲。在运动会赛场上，你如猎豹般矫健，勇夺沙包金牌、50 米银牌，那是你拼搏与速度的见证，为班级荣誉墙添上了浓墨重彩的一笔。平日里，你积极参与班级劳动，认真做卫生，是班级环境的守护者。近期，你的书写也有了令人欣喜的进步，如同初绽的花朵，逐渐散发芬芳。然而，学习如逆水行舟，不进则退，老师希望你能在学业上多下苦功，加快步伐，让自己在知识的海洋里也能如在赛场般乘风破浪，全面发展，成为同学们学习的楷模，为自己的未来奠定更为坚实的基础。</v>
      </c>
      <c r="Z10" s="29" t="s">
        <v>40</v>
      </c>
      <c r="AA10" s="29">
        <v>20</v>
      </c>
      <c r="AB10" s="29">
        <v>27</v>
      </c>
      <c r="AC10" s="29">
        <v>19</v>
      </c>
      <c r="AD10" s="29">
        <v>10</v>
      </c>
      <c r="AE10" s="29">
        <v>9</v>
      </c>
      <c r="AF10" s="29">
        <v>8</v>
      </c>
      <c r="AG10" s="31">
        <v>2</v>
      </c>
      <c r="AH10" s="31">
        <v>13</v>
      </c>
    </row>
    <row r="11" spans="1:34">
      <c r="A11" s="15">
        <v>10</v>
      </c>
      <c r="B11" s="17" t="s">
        <v>50</v>
      </c>
      <c r="C11" s="15" t="s">
        <v>35</v>
      </c>
      <c r="D11" s="15" t="s">
        <v>36</v>
      </c>
      <c r="E11" s="16">
        <v>125</v>
      </c>
      <c r="F11" s="16">
        <v>23.1</v>
      </c>
      <c r="G11" s="16">
        <v>60</v>
      </c>
      <c r="H11" s="16">
        <v>885</v>
      </c>
      <c r="I11" s="25">
        <v>0</v>
      </c>
      <c r="J11" s="26">
        <v>4.9</v>
      </c>
      <c r="K11" s="26">
        <v>4.9</v>
      </c>
      <c r="L11" s="16" t="s">
        <v>28</v>
      </c>
      <c r="M11" s="21" t="s">
        <v>37</v>
      </c>
      <c r="N11" s="21" t="s">
        <v>38</v>
      </c>
      <c r="O11" s="21" t="s">
        <v>38</v>
      </c>
      <c r="P11" s="21" t="s">
        <v>37</v>
      </c>
      <c r="Q11" s="21" t="s">
        <v>37</v>
      </c>
      <c r="R11" s="21" t="s">
        <v>37</v>
      </c>
      <c r="S11" s="21" t="s">
        <v>37</v>
      </c>
      <c r="T11" s="21" t="s">
        <v>37</v>
      </c>
      <c r="U11" s="21" t="s">
        <v>37</v>
      </c>
      <c r="V11" s="21" t="s">
        <v>37</v>
      </c>
      <c r="W11" s="20" t="s">
        <v>39</v>
      </c>
      <c r="X11" s="21" t="s">
        <v>37</v>
      </c>
      <c r="Y11" s="30" t="str">
        <f>评语!F4</f>
        <v>张栋，你可是咱们班独一无二的“班宝”，是大家心中的小暖男。你善良热心，总是主动关心和帮助身边的同学，给班级带来了许多温暖与欢乐。无论是谁遇到困难，你都会毫不犹豫地伸出援手，这种美好的品德值得称赞。不过，在学习之路上，你还需要加把劲哦。老师希望你能多一些专注与坚持，课堂上更加集中精力，课后多花时间复习巩固。只要你有决心，有行动，定能在学习上实现突破，迎面赶上那些优秀的同学。老师相信，凭借你的努力与热忱，未来定能绽放属于自己的光芒，加油！</v>
      </c>
      <c r="Z11" s="29" t="s">
        <v>40</v>
      </c>
      <c r="AA11" s="29">
        <v>20</v>
      </c>
      <c r="AB11" s="29">
        <v>26</v>
      </c>
      <c r="AC11" s="29">
        <v>18</v>
      </c>
      <c r="AD11" s="29">
        <v>10</v>
      </c>
      <c r="AE11" s="29">
        <v>9</v>
      </c>
      <c r="AF11" s="29">
        <v>9</v>
      </c>
      <c r="AG11" s="31">
        <v>2</v>
      </c>
      <c r="AH11" s="31">
        <v>13</v>
      </c>
    </row>
    <row r="12" spans="1:34">
      <c r="A12" s="15">
        <v>11</v>
      </c>
      <c r="B12" s="17" t="s">
        <v>51</v>
      </c>
      <c r="C12" s="15" t="s">
        <v>35</v>
      </c>
      <c r="D12" s="15" t="s">
        <v>36</v>
      </c>
      <c r="E12" s="16">
        <v>129</v>
      </c>
      <c r="F12" s="16">
        <v>31.6</v>
      </c>
      <c r="G12" s="16">
        <v>65</v>
      </c>
      <c r="H12" s="18">
        <v>964</v>
      </c>
      <c r="I12" s="22">
        <v>0</v>
      </c>
      <c r="J12" s="23">
        <v>5</v>
      </c>
      <c r="K12" s="23">
        <v>5</v>
      </c>
      <c r="L12" s="16" t="s">
        <v>28</v>
      </c>
      <c r="M12" s="21" t="s">
        <v>37</v>
      </c>
      <c r="N12" s="21" t="s">
        <v>37</v>
      </c>
      <c r="O12" s="21" t="s">
        <v>37</v>
      </c>
      <c r="P12" s="21" t="s">
        <v>37</v>
      </c>
      <c r="Q12" s="21" t="s">
        <v>37</v>
      </c>
      <c r="R12" s="21" t="s">
        <v>37</v>
      </c>
      <c r="S12" s="21" t="s">
        <v>37</v>
      </c>
      <c r="T12" s="21" t="s">
        <v>38</v>
      </c>
      <c r="U12" s="21" t="s">
        <v>38</v>
      </c>
      <c r="V12" s="21" t="s">
        <v>37</v>
      </c>
      <c r="W12" s="20" t="s">
        <v>39</v>
      </c>
      <c r="X12" s="21" t="s">
        <v>37</v>
      </c>
      <c r="Y12" s="30" t="str">
        <f>评语!F5</f>
        <v>泽栋，一身正气的你散发着独特的光芒，在学习上，成绩优异，是同学们钦佩的榜样。课堂之上，积极发言，思维敏捷，独到的见解常常能引发同学们的思考与讨论。在运动会的赛场上，即便摔倒，也凭借顽强的毅力坚持完赛，那种坚韧不拔的精神令人动容，充分展现了体育精神的真谛。不过，“玉不琢，不成器”，你在自理能力和个人卫生方面尚有提升的空间。老师希望你能在保持优点的同时，注重生活细节的打理，学会更好地照顾自己，让自己的优秀更加全面。如此，方能在成长的道路上越走越远，越走越稳，成为一个无可挑剔的新时代好少年。</v>
      </c>
      <c r="Z12" s="29" t="s">
        <v>40</v>
      </c>
      <c r="AA12" s="29">
        <v>20</v>
      </c>
      <c r="AB12" s="29">
        <v>28</v>
      </c>
      <c r="AC12" s="29">
        <v>18</v>
      </c>
      <c r="AD12" s="29">
        <v>10</v>
      </c>
      <c r="AE12" s="29">
        <v>9</v>
      </c>
      <c r="AF12" s="29">
        <v>9</v>
      </c>
      <c r="AG12" s="31">
        <v>2</v>
      </c>
      <c r="AH12" s="31">
        <v>13</v>
      </c>
    </row>
    <row r="13" spans="1:34">
      <c r="A13" s="15">
        <v>12</v>
      </c>
      <c r="B13" s="17" t="s">
        <v>52</v>
      </c>
      <c r="C13" s="15" t="s">
        <v>35</v>
      </c>
      <c r="D13" s="15" t="s">
        <v>36</v>
      </c>
      <c r="E13" s="16">
        <v>128</v>
      </c>
      <c r="F13" s="16">
        <v>24.8</v>
      </c>
      <c r="G13" s="16">
        <v>60</v>
      </c>
      <c r="H13" s="16">
        <v>1108</v>
      </c>
      <c r="I13" s="25">
        <v>0</v>
      </c>
      <c r="J13" s="26">
        <v>4.9</v>
      </c>
      <c r="K13" s="26">
        <v>4.8</v>
      </c>
      <c r="L13" s="16" t="s">
        <v>28</v>
      </c>
      <c r="M13" s="21" t="s">
        <v>37</v>
      </c>
      <c r="N13" s="21" t="s">
        <v>37</v>
      </c>
      <c r="O13" s="21" t="s">
        <v>37</v>
      </c>
      <c r="P13" s="21" t="s">
        <v>37</v>
      </c>
      <c r="Q13" s="21" t="s">
        <v>37</v>
      </c>
      <c r="R13" s="21" t="s">
        <v>37</v>
      </c>
      <c r="S13" s="21" t="s">
        <v>37</v>
      </c>
      <c r="T13" s="21" t="s">
        <v>37</v>
      </c>
      <c r="U13" s="21" t="s">
        <v>37</v>
      </c>
      <c r="V13" s="21" t="s">
        <v>37</v>
      </c>
      <c r="W13" s="20" t="s">
        <v>39</v>
      </c>
      <c r="X13" s="21" t="s">
        <v>37</v>
      </c>
      <c r="Y13" s="30" t="str">
        <f>评语!F6</f>
        <v>星宇，积极向上的你宛如一面旗帜，成为班级同学学习的榜样。作为老师的得力助手，你那一套套行之有效的管理举措使得班级环境整洁有序，为班级赢得多次流动红旗。同时，能明显感觉到你这学期性格更加开朗，在班级活动中的身影愈发活跃，这是很棒的成长与转变。然而，老师也注意到你学习上的波动，让老师颇为担忧。希望你能尽快调整学习状态，以更加专注和勤奋的态度投入到学习中。相信凭借你的优秀品质和不懈努力，定能克服眼前的困难，在学业上重新取得优异成绩，实现自我的全面提升与飞跃。</v>
      </c>
      <c r="Z13" s="29" t="s">
        <v>40</v>
      </c>
      <c r="AA13" s="29">
        <v>20</v>
      </c>
      <c r="AB13" s="29">
        <v>28</v>
      </c>
      <c r="AC13" s="29">
        <v>19</v>
      </c>
      <c r="AD13" s="29">
        <v>10</v>
      </c>
      <c r="AE13" s="29">
        <v>10</v>
      </c>
      <c r="AF13" s="29">
        <v>9</v>
      </c>
      <c r="AG13" s="31">
        <v>2</v>
      </c>
      <c r="AH13" s="31">
        <v>13</v>
      </c>
    </row>
    <row r="14" spans="1:34">
      <c r="A14" s="15">
        <v>13</v>
      </c>
      <c r="B14" s="17" t="s">
        <v>53</v>
      </c>
      <c r="C14" s="15" t="s">
        <v>35</v>
      </c>
      <c r="D14" s="15" t="s">
        <v>36</v>
      </c>
      <c r="E14" s="16">
        <v>123</v>
      </c>
      <c r="F14" s="16">
        <v>21.7</v>
      </c>
      <c r="G14" s="16">
        <v>53</v>
      </c>
      <c r="H14" s="16">
        <v>1016</v>
      </c>
      <c r="I14" s="22">
        <v>0</v>
      </c>
      <c r="J14" s="23">
        <v>4.9</v>
      </c>
      <c r="K14" s="24">
        <v>4.9</v>
      </c>
      <c r="L14" s="16" t="s">
        <v>28</v>
      </c>
      <c r="M14" s="21" t="s">
        <v>37</v>
      </c>
      <c r="N14" s="21" t="s">
        <v>37</v>
      </c>
      <c r="O14" s="21" t="s">
        <v>38</v>
      </c>
      <c r="P14" s="21" t="s">
        <v>49</v>
      </c>
      <c r="Q14" s="21" t="s">
        <v>37</v>
      </c>
      <c r="R14" s="21" t="s">
        <v>37</v>
      </c>
      <c r="S14" s="21" t="s">
        <v>37</v>
      </c>
      <c r="T14" s="21" t="s">
        <v>37</v>
      </c>
      <c r="U14" s="21" t="s">
        <v>37</v>
      </c>
      <c r="V14" s="21" t="s">
        <v>37</v>
      </c>
      <c r="W14" s="20" t="s">
        <v>39</v>
      </c>
      <c r="X14" s="21" t="s">
        <v>37</v>
      </c>
      <c r="Y14" s="30" t="str">
        <f>评语!F7</f>
        <v>正予，你依然不善言辞，也不常主动展现自我，但老师深知你有着出色的学习能力。每当看到你认真学习、积极发言的时刻，我们都能看见你身上的闪光点。然而，你在面对困难时常常选择退缩，这可阻碍了你的进步。老师希望你能勇敢一些，把每一次困难都当作成长的阶梯。相信只要你愿意突破自我，定能挖掘出更多潜力，在学习与生活中绽放独特光彩。</v>
      </c>
      <c r="Z14" s="29" t="s">
        <v>40</v>
      </c>
      <c r="AA14" s="29">
        <v>20</v>
      </c>
      <c r="AB14" s="29">
        <v>27</v>
      </c>
      <c r="AC14" s="29">
        <v>19</v>
      </c>
      <c r="AD14" s="29">
        <v>10</v>
      </c>
      <c r="AE14" s="29">
        <v>9</v>
      </c>
      <c r="AF14" s="29">
        <v>9</v>
      </c>
      <c r="AG14" s="31">
        <v>2</v>
      </c>
      <c r="AH14" s="31">
        <v>13</v>
      </c>
    </row>
    <row r="15" spans="1:34">
      <c r="A15" s="15">
        <v>14</v>
      </c>
      <c r="B15" s="17" t="s">
        <v>54</v>
      </c>
      <c r="C15" s="15" t="s">
        <v>35</v>
      </c>
      <c r="D15" s="15" t="s">
        <v>36</v>
      </c>
      <c r="E15" s="16">
        <v>126</v>
      </c>
      <c r="F15" s="16">
        <v>27</v>
      </c>
      <c r="G15" s="16">
        <v>62</v>
      </c>
      <c r="H15" s="16">
        <v>1346</v>
      </c>
      <c r="I15" s="25">
        <v>10</v>
      </c>
      <c r="J15" s="26">
        <v>4.8</v>
      </c>
      <c r="K15" s="26">
        <v>4.8</v>
      </c>
      <c r="L15" s="16" t="s">
        <v>28</v>
      </c>
      <c r="M15" s="21" t="s">
        <v>37</v>
      </c>
      <c r="N15" s="21" t="s">
        <v>37</v>
      </c>
      <c r="O15" s="21" t="s">
        <v>37</v>
      </c>
      <c r="P15" s="21" t="s">
        <v>37</v>
      </c>
      <c r="Q15" s="21" t="s">
        <v>37</v>
      </c>
      <c r="R15" s="21" t="s">
        <v>38</v>
      </c>
      <c r="S15" s="21" t="s">
        <v>38</v>
      </c>
      <c r="T15" s="21" t="s">
        <v>37</v>
      </c>
      <c r="U15" s="21" t="s">
        <v>37</v>
      </c>
      <c r="V15" s="21" t="s">
        <v>37</v>
      </c>
      <c r="W15" s="20" t="s">
        <v>39</v>
      </c>
      <c r="X15" s="21" t="s">
        <v>37</v>
      </c>
      <c r="Y15" s="30" t="str">
        <f>评语!F8</f>
        <v>苏杭，你是班级中一颗璀璨的明星，学习能力出类拔萃，成绩优异自是水到渠成。那有趣的灵魂如灵动的火苗，更是为学习生活增添了不少欢乐与惊喜。然而，如同美玉微瑕，你在行为习惯方面存在一些不足之处。管不住嘴，爱开小差，这在一定程度上影响了你对知识的深入汲取，也影响了课堂秩序。“业精于勤，荒于嬉；行成于思，毁于随。”老师希望你能自我约束，将更多的精力专注于学习之中，充分发挥你的优势，改正行为习惯上的小毛病。如此，方能在学习的道路上越走越远，成就更优秀的自己。</v>
      </c>
      <c r="Z15" s="29" t="s">
        <v>40</v>
      </c>
      <c r="AA15" s="29">
        <v>20</v>
      </c>
      <c r="AB15" s="29">
        <v>28</v>
      </c>
      <c r="AC15" s="29">
        <v>19</v>
      </c>
      <c r="AD15" s="29">
        <v>10</v>
      </c>
      <c r="AE15" s="29">
        <v>9</v>
      </c>
      <c r="AF15" s="29">
        <v>8</v>
      </c>
      <c r="AG15" s="31">
        <v>2</v>
      </c>
      <c r="AH15" s="31">
        <v>13</v>
      </c>
    </row>
    <row r="16" spans="1:34">
      <c r="A16" s="15">
        <v>15</v>
      </c>
      <c r="B16" s="17" t="s">
        <v>55</v>
      </c>
      <c r="C16" s="15" t="s">
        <v>35</v>
      </c>
      <c r="D16" s="15" t="s">
        <v>36</v>
      </c>
      <c r="E16" s="16">
        <v>125</v>
      </c>
      <c r="F16" s="16">
        <v>27.3</v>
      </c>
      <c r="G16" s="16">
        <v>61</v>
      </c>
      <c r="H16" s="18">
        <v>805</v>
      </c>
      <c r="I16" s="22">
        <v>0</v>
      </c>
      <c r="J16" s="24">
        <v>4.8</v>
      </c>
      <c r="K16" s="24">
        <v>4.9</v>
      </c>
      <c r="L16" s="16" t="s">
        <v>28</v>
      </c>
      <c r="M16" s="21" t="s">
        <v>37</v>
      </c>
      <c r="N16" s="21" t="s">
        <v>38</v>
      </c>
      <c r="O16" s="21" t="s">
        <v>38</v>
      </c>
      <c r="P16" s="21" t="s">
        <v>37</v>
      </c>
      <c r="Q16" s="21" t="s">
        <v>37</v>
      </c>
      <c r="R16" s="21" t="s">
        <v>38</v>
      </c>
      <c r="S16" s="21" t="s">
        <v>37</v>
      </c>
      <c r="T16" s="21" t="s">
        <v>37</v>
      </c>
      <c r="U16" s="21" t="s">
        <v>37</v>
      </c>
      <c r="V16" s="21" t="s">
        <v>37</v>
      </c>
      <c r="W16" s="20" t="s">
        <v>39</v>
      </c>
      <c r="X16" s="21" t="s">
        <v>38</v>
      </c>
      <c r="Y16" s="30" t="str">
        <f>评语!F9</f>
        <v>庄博，在近期的课堂上，你那频频举起的手成为了一道亮丽的风景线。这表明你不仅热爱思考，还具备出色的表达能力，能够将自己的见解清晰地阐述，这是难能可贵的学习品质。不过，你的书写状况出现了倒退，之前的努力没有坚持，又恢复了潦草的模样。你本有不错的学习能力，如果能在学习上多投入些时间，遇到不懂的问题及时向老师和同学请教，以你的潜力，必然能够取得更大的进步，老师相信你可以做到，期待你在后续的学习中展现出更优异的表现。</v>
      </c>
      <c r="Z16" s="29" t="s">
        <v>40</v>
      </c>
      <c r="AA16" s="29">
        <v>20</v>
      </c>
      <c r="AB16" s="29">
        <v>26</v>
      </c>
      <c r="AC16" s="29">
        <v>19</v>
      </c>
      <c r="AD16" s="29">
        <v>10</v>
      </c>
      <c r="AE16" s="29">
        <v>9</v>
      </c>
      <c r="AF16" s="29">
        <v>9</v>
      </c>
      <c r="AG16" s="31">
        <v>2</v>
      </c>
      <c r="AH16" s="31">
        <v>13</v>
      </c>
    </row>
    <row r="17" spans="1:34">
      <c r="A17" s="15">
        <v>16</v>
      </c>
      <c r="B17" s="17" t="s">
        <v>56</v>
      </c>
      <c r="C17" s="15" t="s">
        <v>35</v>
      </c>
      <c r="D17" s="15" t="s">
        <v>36</v>
      </c>
      <c r="E17" s="16">
        <v>135</v>
      </c>
      <c r="F17" s="16">
        <v>31.4</v>
      </c>
      <c r="G17" s="16">
        <v>62</v>
      </c>
      <c r="H17" s="16">
        <v>1143</v>
      </c>
      <c r="I17" s="25">
        <v>0</v>
      </c>
      <c r="J17" s="26">
        <v>4.8</v>
      </c>
      <c r="K17" s="26">
        <v>4.7</v>
      </c>
      <c r="L17" s="16" t="s">
        <v>28</v>
      </c>
      <c r="M17" s="21" t="s">
        <v>38</v>
      </c>
      <c r="N17" s="21" t="s">
        <v>57</v>
      </c>
      <c r="O17" s="21" t="s">
        <v>57</v>
      </c>
      <c r="P17" s="21" t="s">
        <v>37</v>
      </c>
      <c r="Q17" s="21" t="s">
        <v>37</v>
      </c>
      <c r="R17" s="21" t="s">
        <v>49</v>
      </c>
      <c r="S17" s="21" t="s">
        <v>37</v>
      </c>
      <c r="T17" s="21" t="s">
        <v>38</v>
      </c>
      <c r="U17" s="21" t="s">
        <v>37</v>
      </c>
      <c r="V17" s="21" t="s">
        <v>38</v>
      </c>
      <c r="W17" s="20" t="s">
        <v>39</v>
      </c>
      <c r="X17" s="21" t="s">
        <v>38</v>
      </c>
      <c r="Y17" s="30" t="str">
        <f>评语!F10</f>
        <v>梓凌，你知道吗，这学期的你进步真大呀，当你第一次在课堂上跟着进度独立完成练习时，当你向大家展示优秀的周末作业时，当你遥遥领先订正完精炼时，真让人刮目相看，你的努力得到了回报。新学期，希望你能继续努力，保持这份坚持，同时也努力学习与人的相处之道，更好地融入我们这个大家庭，加油！</v>
      </c>
      <c r="Z17" s="29" t="s">
        <v>40</v>
      </c>
      <c r="AA17" s="29">
        <v>20</v>
      </c>
      <c r="AB17" s="29">
        <v>27</v>
      </c>
      <c r="AC17" s="29">
        <v>19</v>
      </c>
      <c r="AD17" s="29">
        <v>10</v>
      </c>
      <c r="AE17" s="29">
        <v>9</v>
      </c>
      <c r="AF17" s="29">
        <v>8</v>
      </c>
      <c r="AG17" s="31">
        <v>2</v>
      </c>
      <c r="AH17" s="31">
        <v>13</v>
      </c>
    </row>
    <row r="18" spans="1:34">
      <c r="A18" s="15">
        <v>17</v>
      </c>
      <c r="B18" s="17" t="s">
        <v>58</v>
      </c>
      <c r="C18" s="15" t="s">
        <v>35</v>
      </c>
      <c r="D18" s="15" t="s">
        <v>36</v>
      </c>
      <c r="E18" s="16">
        <v>120</v>
      </c>
      <c r="F18" s="16">
        <v>23.7</v>
      </c>
      <c r="G18" s="16">
        <v>58</v>
      </c>
      <c r="H18" s="18">
        <v>879</v>
      </c>
      <c r="I18" s="22">
        <v>4</v>
      </c>
      <c r="J18" s="24">
        <v>4.8</v>
      </c>
      <c r="K18" s="24">
        <v>4.8</v>
      </c>
      <c r="L18" s="16" t="s">
        <v>28</v>
      </c>
      <c r="M18" s="21" t="s">
        <v>37</v>
      </c>
      <c r="N18" s="21" t="s">
        <v>38</v>
      </c>
      <c r="O18" s="21" t="s">
        <v>38</v>
      </c>
      <c r="P18" s="21" t="s">
        <v>38</v>
      </c>
      <c r="Q18" s="21" t="s">
        <v>37</v>
      </c>
      <c r="R18" s="21" t="s">
        <v>38</v>
      </c>
      <c r="S18" s="21" t="s">
        <v>37</v>
      </c>
      <c r="T18" s="21" t="s">
        <v>38</v>
      </c>
      <c r="U18" s="21" t="s">
        <v>37</v>
      </c>
      <c r="V18" s="21" t="s">
        <v>37</v>
      </c>
      <c r="W18" s="20" t="s">
        <v>39</v>
      </c>
      <c r="X18" s="21" t="s">
        <v>38</v>
      </c>
      <c r="Y18" s="30" t="str">
        <f>评语!I3</f>
        <v>堇昊，课堂上的你专注认真，那全神贯注的模样着实帅气。每当看到你用心倾听、踊跃发言，老师都倍感欣慰，这充分彰显出你优秀的学习能力。在与同学相处时，老师希望你能进一步明辨是非，不盲目跟从，坚守自己的原则与判断。同时，也要学会巧妙地保护自己，避免陷入不必要的困扰。相信在今后的日子里，你能不断成长，在学业与人际交往中都收获满满。</v>
      </c>
      <c r="Z18" s="29" t="s">
        <v>40</v>
      </c>
      <c r="AA18" s="29">
        <v>20</v>
      </c>
      <c r="AB18" s="29">
        <v>27</v>
      </c>
      <c r="AC18" s="29">
        <v>19</v>
      </c>
      <c r="AD18" s="29">
        <v>10</v>
      </c>
      <c r="AE18" s="29">
        <v>9</v>
      </c>
      <c r="AF18" s="29">
        <v>8</v>
      </c>
      <c r="AG18" s="31">
        <v>2</v>
      </c>
      <c r="AH18" s="31">
        <v>13</v>
      </c>
    </row>
    <row r="19" spans="1:34">
      <c r="A19" s="15">
        <v>18</v>
      </c>
      <c r="B19" s="17" t="s">
        <v>59</v>
      </c>
      <c r="C19" s="15" t="s">
        <v>35</v>
      </c>
      <c r="D19" s="15" t="s">
        <v>36</v>
      </c>
      <c r="E19" s="16">
        <v>127</v>
      </c>
      <c r="F19" s="16">
        <v>23.3</v>
      </c>
      <c r="G19" s="16">
        <v>57</v>
      </c>
      <c r="H19" s="16">
        <v>1267</v>
      </c>
      <c r="I19" s="25">
        <v>0</v>
      </c>
      <c r="J19" s="26">
        <v>4.9</v>
      </c>
      <c r="K19" s="26">
        <v>4.9</v>
      </c>
      <c r="L19" s="16" t="s">
        <v>28</v>
      </c>
      <c r="M19" s="21" t="s">
        <v>37</v>
      </c>
      <c r="N19" s="21" t="s">
        <v>37</v>
      </c>
      <c r="O19" s="21" t="s">
        <v>37</v>
      </c>
      <c r="P19" s="21" t="s">
        <v>37</v>
      </c>
      <c r="Q19" s="21" t="s">
        <v>37</v>
      </c>
      <c r="R19" s="21" t="s">
        <v>37</v>
      </c>
      <c r="S19" s="21" t="s">
        <v>37</v>
      </c>
      <c r="T19" s="21" t="s">
        <v>37</v>
      </c>
      <c r="U19" s="21" t="s">
        <v>37</v>
      </c>
      <c r="V19" s="21" t="s">
        <v>37</v>
      </c>
      <c r="W19" s="20" t="s">
        <v>39</v>
      </c>
      <c r="X19" s="21" t="s">
        <v>37</v>
      </c>
      <c r="Y19" s="30" t="str">
        <f>评语!I4</f>
        <v>泓博，你犹如班级中的“智多星”，思维活跃，学习成绩优异。课堂之上，你是发言高手，独特见解常令人眼前一亮；校园之中，每日的早读总有你读书声朗朗，尽显勤勉好学之态。然而，你的个人卫生情况令人担忧，老师期望你能重视个人卫生习惯的培养，做到内外兼修。新的学期，愿你继续发挥优势，补齐短板，在知识的海洋畅游更远，成长为更全面发展的优秀学生。</v>
      </c>
      <c r="Z19" s="29" t="s">
        <v>40</v>
      </c>
      <c r="AA19" s="29">
        <v>20</v>
      </c>
      <c r="AB19" s="29">
        <v>29</v>
      </c>
      <c r="AC19" s="29">
        <v>18</v>
      </c>
      <c r="AD19" s="29">
        <v>10</v>
      </c>
      <c r="AE19" s="29">
        <v>10</v>
      </c>
      <c r="AF19" s="29">
        <v>9</v>
      </c>
      <c r="AG19" s="31">
        <v>2</v>
      </c>
      <c r="AH19" s="31">
        <v>13</v>
      </c>
    </row>
    <row r="20" spans="1:34">
      <c r="A20" s="15">
        <v>19</v>
      </c>
      <c r="B20" s="17" t="s">
        <v>60</v>
      </c>
      <c r="C20" s="15" t="s">
        <v>35</v>
      </c>
      <c r="D20" s="15" t="s">
        <v>36</v>
      </c>
      <c r="E20" s="16">
        <v>128</v>
      </c>
      <c r="F20" s="16">
        <v>23.95</v>
      </c>
      <c r="G20" s="16">
        <v>59</v>
      </c>
      <c r="H20" s="18">
        <v>1344</v>
      </c>
      <c r="I20" s="22">
        <v>0</v>
      </c>
      <c r="J20" s="23">
        <v>4.9</v>
      </c>
      <c r="K20" s="24">
        <v>4.9</v>
      </c>
      <c r="L20" s="16" t="s">
        <v>28</v>
      </c>
      <c r="M20" s="21" t="s">
        <v>37</v>
      </c>
      <c r="N20" s="21" t="s">
        <v>38</v>
      </c>
      <c r="O20" s="21" t="s">
        <v>37</v>
      </c>
      <c r="P20" s="21" t="s">
        <v>38</v>
      </c>
      <c r="Q20" s="21" t="s">
        <v>37</v>
      </c>
      <c r="R20" s="21" t="s">
        <v>37</v>
      </c>
      <c r="S20" s="21" t="s">
        <v>37</v>
      </c>
      <c r="T20" s="21" t="s">
        <v>37</v>
      </c>
      <c r="U20" s="21" t="s">
        <v>37</v>
      </c>
      <c r="V20" s="21" t="s">
        <v>37</v>
      </c>
      <c r="W20" s="20" t="s">
        <v>39</v>
      </c>
      <c r="X20" s="21" t="s">
        <v>38</v>
      </c>
      <c r="Y20" s="30" t="str">
        <f>评语!I5</f>
        <v>煜喆，本学期你给大家带来了许多惊喜。你有了显著的进步，曾经困扰你的情绪问题已得到很大改善，如今能够专注于学习，在课堂上积极思考、踊跃发言，恰似一颗闪耀的新星，正散发着越来越耀眼的光芒。不过，你在言行方面仍有进步的空间，容易与同学产生冲突，希望你能改变和同学的相处方式，多一些沟通，多一些包容。此外，守时也是一种重要的品德，希望你能努力做到周一不再迟到。老师相信，只要你有决心，就一定能够克服这些不足，在成长的道路上稳步前行，成为一个更优秀、更受大家喜爱的学生。</v>
      </c>
      <c r="Z20" s="29" t="s">
        <v>40</v>
      </c>
      <c r="AA20" s="29">
        <v>20</v>
      </c>
      <c r="AB20" s="29">
        <v>27</v>
      </c>
      <c r="AC20" s="29">
        <v>18</v>
      </c>
      <c r="AD20" s="29">
        <v>10</v>
      </c>
      <c r="AE20" s="29">
        <v>9</v>
      </c>
      <c r="AF20" s="29">
        <v>8</v>
      </c>
      <c r="AG20" s="31">
        <v>2</v>
      </c>
      <c r="AH20" s="31">
        <v>13</v>
      </c>
    </row>
    <row r="21" spans="1:34">
      <c r="A21" s="15">
        <v>20</v>
      </c>
      <c r="B21" s="17" t="s">
        <v>61</v>
      </c>
      <c r="C21" s="15" t="s">
        <v>35</v>
      </c>
      <c r="D21" s="15" t="s">
        <v>36</v>
      </c>
      <c r="E21" s="16">
        <v>128</v>
      </c>
      <c r="F21" s="16">
        <v>23.9</v>
      </c>
      <c r="G21" s="16">
        <v>59</v>
      </c>
      <c r="H21" s="16">
        <v>1344</v>
      </c>
      <c r="I21" s="25">
        <v>1</v>
      </c>
      <c r="J21" s="26">
        <v>4.9</v>
      </c>
      <c r="K21" s="23">
        <v>4.9</v>
      </c>
      <c r="L21" s="16" t="s">
        <v>28</v>
      </c>
      <c r="M21" s="21" t="s">
        <v>37</v>
      </c>
      <c r="N21" s="21" t="s">
        <v>37</v>
      </c>
      <c r="O21" s="21" t="s">
        <v>38</v>
      </c>
      <c r="P21" s="21" t="s">
        <v>38</v>
      </c>
      <c r="Q21" s="21" t="s">
        <v>37</v>
      </c>
      <c r="R21" s="21" t="s">
        <v>38</v>
      </c>
      <c r="S21" s="21" t="s">
        <v>37</v>
      </c>
      <c r="T21" s="21" t="s">
        <v>38</v>
      </c>
      <c r="U21" s="21" t="s">
        <v>37</v>
      </c>
      <c r="V21" s="21" t="s">
        <v>37</v>
      </c>
      <c r="W21" s="20" t="s">
        <v>39</v>
      </c>
      <c r="X21" s="21" t="s">
        <v>38</v>
      </c>
      <c r="Y21" s="30" t="str">
        <f>评语!I6</f>
        <v>梓沫，你那帅气的脸庞总是洋溢着文雅的气质，在班级中，你是老师的贴心助手，无论是整理资料还是协助组织活动，都完成得井井有条，为班级的良好运转贡献颇多。然而，学习是成长的重要部分，看到你如过山车般的成绩，老师很是替你着急，希望你能在学习上投入更多精力。认真书写每一个字，让笔下的字如同你本人一样端正帅气；努力提升知识储备，以你的潜力，只要勤奋刻苦，定能在学业上取得显著进步。</v>
      </c>
      <c r="Z21" s="29" t="s">
        <v>40</v>
      </c>
      <c r="AA21" s="29">
        <v>20</v>
      </c>
      <c r="AB21" s="29">
        <v>27</v>
      </c>
      <c r="AC21" s="29">
        <v>19</v>
      </c>
      <c r="AD21" s="29">
        <v>10</v>
      </c>
      <c r="AE21" s="29">
        <v>9</v>
      </c>
      <c r="AF21" s="29">
        <v>9</v>
      </c>
      <c r="AG21" s="31">
        <v>2</v>
      </c>
      <c r="AH21" s="31">
        <v>13</v>
      </c>
    </row>
    <row r="22" spans="1:34">
      <c r="A22" s="15">
        <v>21</v>
      </c>
      <c r="B22" s="17" t="s">
        <v>62</v>
      </c>
      <c r="C22" s="15" t="s">
        <v>35</v>
      </c>
      <c r="D22" s="15" t="s">
        <v>36</v>
      </c>
      <c r="E22" s="16">
        <v>125</v>
      </c>
      <c r="F22" s="16">
        <v>23.65</v>
      </c>
      <c r="G22" s="16">
        <v>57</v>
      </c>
      <c r="H22" s="18">
        <v>944</v>
      </c>
      <c r="I22" s="22">
        <v>0</v>
      </c>
      <c r="J22" s="23">
        <v>4.9</v>
      </c>
      <c r="K22" s="23">
        <v>5</v>
      </c>
      <c r="L22" s="16" t="s">
        <v>28</v>
      </c>
      <c r="M22" s="21" t="s">
        <v>37</v>
      </c>
      <c r="N22" s="21" t="s">
        <v>37</v>
      </c>
      <c r="O22" s="21" t="s">
        <v>37</v>
      </c>
      <c r="P22" s="21" t="s">
        <v>37</v>
      </c>
      <c r="Q22" s="21" t="s">
        <v>37</v>
      </c>
      <c r="R22" s="21" t="s">
        <v>38</v>
      </c>
      <c r="S22" s="21" t="s">
        <v>37</v>
      </c>
      <c r="T22" s="21" t="s">
        <v>37</v>
      </c>
      <c r="U22" s="21" t="s">
        <v>37</v>
      </c>
      <c r="V22" s="21" t="s">
        <v>37</v>
      </c>
      <c r="W22" s="20" t="s">
        <v>39</v>
      </c>
      <c r="X22" s="21" t="s">
        <v>37</v>
      </c>
      <c r="Y22" s="30" t="str">
        <f>评语!I7</f>
        <v>勇屹，你虽然个子小，但胸怀广阔。有一说一，从不与人争执的性格深受老师和同学们的喜爱。每周的经典诵读活动中，你都背得滚瓜烂熟，不愧是班级的“诵读之星”，为同学起到了榜样作用。平日里，你那甜甜的笑容如同阳光般温暖着大家。值得表扬的是，这些学期你迟到的现象明显减少，这是你自律性提升的表现。不过，书写方面还需要你再加把劲，老师相信只要你用心练习，一定能让自己的作业本更加整洁美观。期待你在新的学期绽放更多光彩！</v>
      </c>
      <c r="Z22" s="29" t="s">
        <v>40</v>
      </c>
      <c r="AA22" s="29">
        <v>20</v>
      </c>
      <c r="AB22" s="29">
        <v>29</v>
      </c>
      <c r="AC22" s="29">
        <v>19</v>
      </c>
      <c r="AD22" s="29">
        <v>10</v>
      </c>
      <c r="AE22" s="29">
        <v>9</v>
      </c>
      <c r="AF22" s="29">
        <v>9</v>
      </c>
      <c r="AG22" s="31">
        <v>2</v>
      </c>
      <c r="AH22" s="31">
        <v>13</v>
      </c>
    </row>
    <row r="23" spans="1:34">
      <c r="A23" s="15">
        <v>22</v>
      </c>
      <c r="B23" s="17" t="s">
        <v>63</v>
      </c>
      <c r="C23" s="15" t="s">
        <v>35</v>
      </c>
      <c r="D23" s="15" t="s">
        <v>36</v>
      </c>
      <c r="E23" s="16">
        <v>134</v>
      </c>
      <c r="F23" s="16">
        <v>43.9</v>
      </c>
      <c r="G23" s="16">
        <v>78</v>
      </c>
      <c r="H23" s="16">
        <v>1088</v>
      </c>
      <c r="I23" s="25">
        <v>0</v>
      </c>
      <c r="J23" s="23">
        <v>5</v>
      </c>
      <c r="K23" s="23">
        <v>5</v>
      </c>
      <c r="L23" s="16" t="s">
        <v>28</v>
      </c>
      <c r="M23" s="21" t="s">
        <v>37</v>
      </c>
      <c r="N23" s="21" t="s">
        <v>37</v>
      </c>
      <c r="O23" s="21" t="s">
        <v>37</v>
      </c>
      <c r="P23" s="21" t="s">
        <v>37</v>
      </c>
      <c r="Q23" s="21" t="s">
        <v>38</v>
      </c>
      <c r="R23" s="21" t="s">
        <v>38</v>
      </c>
      <c r="S23" s="21" t="s">
        <v>37</v>
      </c>
      <c r="T23" s="21" t="s">
        <v>37</v>
      </c>
      <c r="U23" s="21" t="s">
        <v>37</v>
      </c>
      <c r="V23" s="21" t="s">
        <v>37</v>
      </c>
      <c r="W23" s="20" t="s">
        <v>39</v>
      </c>
      <c r="X23" s="21" t="s">
        <v>37</v>
      </c>
      <c r="Y23" s="30" t="str">
        <f>评语!I8</f>
        <v>靖哲，在本学期的学习过程中，你展现出了极强的上进心和求知欲，学习和书写都进步显著，如今成绩优异，这是你努力付出的最好证明，值得表扬。同时，你主动承担班级关灯任务，这份责任心和集体荣誉感值得每一位同学学习。不过，美中不足的是迟到问题没有改善，这不仅影响了你个人的学习节奏，也影响了班级的早读。老师希望你能合理规划时间，克服迟到的问题。相信在新的学期里，你定能以更加完美的姿态，在学业上继续攀登高峰，在品德修养上也成为同学们的楷模。</v>
      </c>
      <c r="Z23" s="29" t="s">
        <v>40</v>
      </c>
      <c r="AA23" s="29">
        <v>20</v>
      </c>
      <c r="AB23" s="29">
        <v>28</v>
      </c>
      <c r="AC23" s="29">
        <v>18</v>
      </c>
      <c r="AD23" s="29">
        <v>10</v>
      </c>
      <c r="AE23" s="29">
        <v>9</v>
      </c>
      <c r="AF23" s="29">
        <v>8</v>
      </c>
      <c r="AG23" s="31">
        <v>2</v>
      </c>
      <c r="AH23" s="31">
        <v>13</v>
      </c>
    </row>
    <row r="24" spans="1:34">
      <c r="A24" s="15">
        <v>23</v>
      </c>
      <c r="B24" s="17" t="s">
        <v>64</v>
      </c>
      <c r="C24" s="15" t="s">
        <v>35</v>
      </c>
      <c r="D24" s="15" t="s">
        <v>36</v>
      </c>
      <c r="E24" s="16">
        <v>127</v>
      </c>
      <c r="F24" s="16">
        <v>26.3</v>
      </c>
      <c r="G24" s="16">
        <v>60</v>
      </c>
      <c r="H24" s="18">
        <v>881</v>
      </c>
      <c r="I24" s="22">
        <v>0</v>
      </c>
      <c r="J24" s="24">
        <v>4.9</v>
      </c>
      <c r="K24" s="24">
        <v>4.8</v>
      </c>
      <c r="L24" s="16" t="s">
        <v>28</v>
      </c>
      <c r="M24" s="21" t="s">
        <v>37</v>
      </c>
      <c r="N24" s="21" t="s">
        <v>37</v>
      </c>
      <c r="O24" s="21" t="s">
        <v>37</v>
      </c>
      <c r="P24" s="21" t="s">
        <v>37</v>
      </c>
      <c r="Q24" s="21" t="s">
        <v>37</v>
      </c>
      <c r="R24" s="21" t="s">
        <v>37</v>
      </c>
      <c r="S24" s="21" t="s">
        <v>37</v>
      </c>
      <c r="T24" s="21" t="s">
        <v>37</v>
      </c>
      <c r="U24" s="21" t="s">
        <v>37</v>
      </c>
      <c r="V24" s="21" t="s">
        <v>37</v>
      </c>
      <c r="W24" s="20" t="s">
        <v>39</v>
      </c>
      <c r="X24" s="21" t="s">
        <v>37</v>
      </c>
      <c r="Y24" s="30" t="str">
        <f>评语!I9</f>
        <v>洪恩，本学期你为班级带来了诸多荣耀。运动会赛场上，你如离弦之箭，斩获男子 50 米金牌与 200 米银牌，那是速度与激情的绽放，全班都为你欢呼。英语节开幕式上，你大方自信地代表班级表演，书法比赛中也留下你专注的身影，尽显个人才艺与风采，是班级文化建设的积极贡献者。不过，老师也注意到你在学习上的问题，缺乏足够的细致，作业和考试中因粗心而丢分的情况较为频繁。学习如逆水行舟，不进则退，希望你能尽快调整学习态度，多一份认真，多一些专注。老师相信，只要你肯用心，在学业上也能展现出如同体育和才艺活动中的拼搏精神与卓越风采，成为更优秀的班级榜样。期待下学期你能给大家带来新的惊喜。</v>
      </c>
      <c r="Z24" s="29" t="s">
        <v>40</v>
      </c>
      <c r="AA24" s="29">
        <v>20</v>
      </c>
      <c r="AB24" s="29">
        <v>28</v>
      </c>
      <c r="AC24" s="29">
        <v>18</v>
      </c>
      <c r="AD24" s="29">
        <v>10</v>
      </c>
      <c r="AE24" s="29">
        <v>10</v>
      </c>
      <c r="AF24" s="29">
        <v>9</v>
      </c>
      <c r="AG24" s="31">
        <v>2</v>
      </c>
      <c r="AH24" s="31">
        <v>13</v>
      </c>
    </row>
    <row r="25" spans="1:34">
      <c r="A25" s="15">
        <v>24</v>
      </c>
      <c r="B25" s="17" t="s">
        <v>65</v>
      </c>
      <c r="C25" s="15" t="s">
        <v>35</v>
      </c>
      <c r="D25" s="15" t="s">
        <v>36</v>
      </c>
      <c r="E25" s="16">
        <v>126</v>
      </c>
      <c r="F25" s="16">
        <v>25</v>
      </c>
      <c r="G25" s="16">
        <v>60</v>
      </c>
      <c r="H25" s="16">
        <v>1181</v>
      </c>
      <c r="I25" s="25">
        <v>0</v>
      </c>
      <c r="J25" s="26">
        <v>4.6</v>
      </c>
      <c r="K25" s="26">
        <v>4.6</v>
      </c>
      <c r="L25" s="16" t="s">
        <v>28</v>
      </c>
      <c r="M25" s="21" t="s">
        <v>37</v>
      </c>
      <c r="N25" s="21" t="s">
        <v>37</v>
      </c>
      <c r="O25" s="21" t="s">
        <v>37</v>
      </c>
      <c r="P25" s="21" t="s">
        <v>37</v>
      </c>
      <c r="Q25" s="21" t="s">
        <v>37</v>
      </c>
      <c r="R25" s="21" t="s">
        <v>37</v>
      </c>
      <c r="S25" s="21" t="s">
        <v>37</v>
      </c>
      <c r="T25" s="21" t="s">
        <v>37</v>
      </c>
      <c r="U25" s="21" t="s">
        <v>37</v>
      </c>
      <c r="V25" s="21" t="s">
        <v>37</v>
      </c>
      <c r="W25" s="20" t="s">
        <v>39</v>
      </c>
      <c r="X25" s="21" t="s">
        <v>37</v>
      </c>
      <c r="Y25" s="30" t="str">
        <f>评语!I10</f>
        <v>乐恩，你帅气阳光的形象总是充满活力与朝气，在校园中十分亮眼。在英语节字母比赛中荣获二等奖，彰显了你在英语学习上的努力与天赋。尤其值得称赞的是你那令人钦佩的毅力，正是这份坚持让你的书写从曾经的潦草逐步变得工整，学习习惯有了极大改善，进步显著。希望你能继续保持这份热情与毅力，在未来的学习旅程中不断探索、勇往直前，在更多的学科领域收获成功的果实，绽放属于自己的光彩。</v>
      </c>
      <c r="Z25" s="29" t="s">
        <v>40</v>
      </c>
      <c r="AA25" s="29">
        <v>20</v>
      </c>
      <c r="AB25" s="29">
        <v>27</v>
      </c>
      <c r="AC25" s="29">
        <v>18</v>
      </c>
      <c r="AD25" s="29">
        <v>10</v>
      </c>
      <c r="AE25" s="29">
        <v>10</v>
      </c>
      <c r="AF25" s="29">
        <v>9</v>
      </c>
      <c r="AG25" s="31">
        <v>2</v>
      </c>
      <c r="AH25" s="31">
        <v>13</v>
      </c>
    </row>
    <row r="26" spans="1:34">
      <c r="A26" s="15">
        <v>25</v>
      </c>
      <c r="B26" s="17" t="s">
        <v>66</v>
      </c>
      <c r="C26" s="15" t="s">
        <v>67</v>
      </c>
      <c r="D26" s="15" t="s">
        <v>36</v>
      </c>
      <c r="E26" s="16">
        <v>110</v>
      </c>
      <c r="F26" s="16">
        <v>17</v>
      </c>
      <c r="G26" s="16">
        <v>54</v>
      </c>
      <c r="H26" s="18">
        <v>941</v>
      </c>
      <c r="I26" s="22">
        <v>0</v>
      </c>
      <c r="J26" s="24">
        <v>4.8</v>
      </c>
      <c r="K26" s="24">
        <v>4.8</v>
      </c>
      <c r="L26" s="16" t="s">
        <v>28</v>
      </c>
      <c r="M26" s="21" t="s">
        <v>37</v>
      </c>
      <c r="N26" s="21" t="s">
        <v>38</v>
      </c>
      <c r="O26" s="21" t="s">
        <v>38</v>
      </c>
      <c r="P26" s="21" t="s">
        <v>38</v>
      </c>
      <c r="Q26" s="21" t="s">
        <v>37</v>
      </c>
      <c r="R26" s="21" t="s">
        <v>49</v>
      </c>
      <c r="S26" s="21" t="s">
        <v>37</v>
      </c>
      <c r="T26" s="21" t="s">
        <v>38</v>
      </c>
      <c r="U26" s="21" t="s">
        <v>38</v>
      </c>
      <c r="V26" s="21" t="s">
        <v>37</v>
      </c>
      <c r="W26" s="20" t="s">
        <v>39</v>
      </c>
      <c r="X26" s="21" t="s">
        <v>38</v>
      </c>
      <c r="Y26" s="30" t="str">
        <f>评语!L3</f>
        <v>彤宝，别看你个子小小，能力却不容小觑。在班级事务中，你把班级的课前准备管理得井井有条，尽显责任心与组织才能。本学期学习更是进步显著，凭借不懈努力踏入达优队列。你用行动证明了自己的无限潜力。“锲而不舍，金石可镂”，望你继续保持冲劲，不断挑战自我，未来定能创造更多佳绩，收获满满的成长与荣耀。</v>
      </c>
      <c r="Z26" s="29" t="s">
        <v>40</v>
      </c>
      <c r="AA26" s="29">
        <v>20</v>
      </c>
      <c r="AB26" s="29">
        <v>27</v>
      </c>
      <c r="AC26" s="29">
        <v>20</v>
      </c>
      <c r="AD26" s="29">
        <v>10</v>
      </c>
      <c r="AE26" s="29">
        <v>8</v>
      </c>
      <c r="AF26" s="29">
        <v>9</v>
      </c>
      <c r="AG26" s="31">
        <v>2</v>
      </c>
      <c r="AH26" s="31">
        <v>13</v>
      </c>
    </row>
    <row r="27" spans="1:34">
      <c r="A27" s="15">
        <v>26</v>
      </c>
      <c r="B27" s="17" t="s">
        <v>68</v>
      </c>
      <c r="C27" s="15" t="s">
        <v>67</v>
      </c>
      <c r="D27" s="15" t="s">
        <v>36</v>
      </c>
      <c r="E27" s="16">
        <v>125</v>
      </c>
      <c r="F27" s="16">
        <v>23.1</v>
      </c>
      <c r="G27" s="16">
        <v>56</v>
      </c>
      <c r="H27" s="16">
        <v>988</v>
      </c>
      <c r="I27" s="25">
        <v>0</v>
      </c>
      <c r="J27" s="23">
        <v>5</v>
      </c>
      <c r="K27" s="23">
        <v>5</v>
      </c>
      <c r="L27" s="16" t="s">
        <v>28</v>
      </c>
      <c r="M27" s="21" t="s">
        <v>37</v>
      </c>
      <c r="N27" s="21" t="s">
        <v>37</v>
      </c>
      <c r="O27" s="21" t="s">
        <v>38</v>
      </c>
      <c r="P27" s="21" t="s">
        <v>37</v>
      </c>
      <c r="Q27" s="21" t="s">
        <v>37</v>
      </c>
      <c r="R27" s="21" t="s">
        <v>38</v>
      </c>
      <c r="S27" s="21" t="s">
        <v>37</v>
      </c>
      <c r="T27" s="21" t="s">
        <v>37</v>
      </c>
      <c r="U27" s="21" t="s">
        <v>37</v>
      </c>
      <c r="V27" s="21" t="s">
        <v>37</v>
      </c>
      <c r="W27" s="20" t="s">
        <v>39</v>
      </c>
      <c r="X27" s="21" t="s">
        <v>37</v>
      </c>
      <c r="Y27" s="30" t="str">
        <f>评语!L4</f>
        <v>紫涵，你乖巧灵动，那灿烂的笑容好似一缕阳光，驱散阴霾，温暖着大家的心。你对老师的指令领会透彻且执行出色，纪律方面堪称表率。然而，学习之路你走得略显颠簸，成绩忽上忽下。老师期望你能深入剖析原因，为自己制定适宜的学习规划，以更沉稳的心态和不懈的努力去探索知识，让学业如你的笑容般持续灿烂，不断进步。</v>
      </c>
      <c r="Z27" s="29" t="s">
        <v>40</v>
      </c>
      <c r="AA27" s="29">
        <v>20</v>
      </c>
      <c r="AB27" s="29">
        <v>27</v>
      </c>
      <c r="AC27" s="29">
        <v>19</v>
      </c>
      <c r="AD27" s="29">
        <v>10</v>
      </c>
      <c r="AE27" s="29">
        <v>9</v>
      </c>
      <c r="AF27" s="29">
        <v>9</v>
      </c>
      <c r="AG27" s="31">
        <v>2</v>
      </c>
      <c r="AH27" s="31">
        <v>13</v>
      </c>
    </row>
    <row r="28" spans="1:34">
      <c r="A28" s="15">
        <v>27</v>
      </c>
      <c r="B28" s="17" t="s">
        <v>69</v>
      </c>
      <c r="C28" s="15" t="s">
        <v>67</v>
      </c>
      <c r="D28" s="15" t="s">
        <v>36</v>
      </c>
      <c r="E28" s="16">
        <v>128</v>
      </c>
      <c r="F28" s="16">
        <v>33.95</v>
      </c>
      <c r="G28" s="16">
        <v>63</v>
      </c>
      <c r="H28" s="18">
        <v>1058</v>
      </c>
      <c r="I28" s="22">
        <v>0</v>
      </c>
      <c r="J28" s="24">
        <v>4.9</v>
      </c>
      <c r="K28" s="24">
        <v>4.8</v>
      </c>
      <c r="L28" s="16" t="s">
        <v>28</v>
      </c>
      <c r="M28" s="21" t="s">
        <v>37</v>
      </c>
      <c r="N28" s="21" t="s">
        <v>37</v>
      </c>
      <c r="O28" s="21" t="s">
        <v>38</v>
      </c>
      <c r="P28" s="21" t="s">
        <v>37</v>
      </c>
      <c r="Q28" s="21" t="s">
        <v>37</v>
      </c>
      <c r="R28" s="21" t="s">
        <v>37</v>
      </c>
      <c r="S28" s="21" t="s">
        <v>37</v>
      </c>
      <c r="T28" s="21" t="s">
        <v>37</v>
      </c>
      <c r="U28" s="21" t="s">
        <v>37</v>
      </c>
      <c r="V28" s="21" t="s">
        <v>37</v>
      </c>
      <c r="W28" s="20" t="s">
        <v>39</v>
      </c>
      <c r="X28" s="21" t="s">
        <v>37</v>
      </c>
      <c r="Y28" s="30" t="str">
        <f>评语!L5</f>
        <v>雨欣，你是一个有着独特闪光点的孩子。你写得一手漂亮的好字，如灵动的精灵在纸间翩翩起舞，为此代表班级参加书法比赛。在英语节字母比赛中荣获三等奖，在运动会沙包项目取得第五名的佳绩，这些成绩都是你努力与才华的见证。然而，美中不足的是，你的自我控制能力及与同学沟通的方式欠佳，时常爱动手。这不仅会影响到你与同学们之间的友好关系，也不利于班级的和谐氛围。老师希望你能学会更好地控制自己的行为和情绪，用心去理解和包容他人，掌握与同学友好相处的秘诀。相信只要你愿意努力，就一定能成为一个更受大家欢迎、更加全面发展的好学生。</v>
      </c>
      <c r="Z28" s="29" t="s">
        <v>40</v>
      </c>
      <c r="AA28" s="29">
        <v>20</v>
      </c>
      <c r="AB28" s="29">
        <v>27</v>
      </c>
      <c r="AC28" s="29">
        <v>18</v>
      </c>
      <c r="AD28" s="29">
        <v>10</v>
      </c>
      <c r="AE28" s="29">
        <v>9</v>
      </c>
      <c r="AF28" s="29">
        <v>8</v>
      </c>
      <c r="AG28" s="31">
        <v>2</v>
      </c>
      <c r="AH28" s="31">
        <v>13</v>
      </c>
    </row>
    <row r="29" spans="1:34">
      <c r="A29" s="15">
        <v>28</v>
      </c>
      <c r="B29" s="17" t="s">
        <v>70</v>
      </c>
      <c r="C29" s="15" t="s">
        <v>67</v>
      </c>
      <c r="D29" s="15" t="s">
        <v>36</v>
      </c>
      <c r="E29" s="16">
        <v>130</v>
      </c>
      <c r="F29" s="16">
        <v>31.8</v>
      </c>
      <c r="G29" s="16">
        <v>65</v>
      </c>
      <c r="H29" s="16">
        <v>825</v>
      </c>
      <c r="I29" s="25">
        <v>0</v>
      </c>
      <c r="J29" s="23">
        <v>5</v>
      </c>
      <c r="K29" s="23">
        <v>5</v>
      </c>
      <c r="L29" s="16" t="s">
        <v>28</v>
      </c>
      <c r="M29" s="21" t="s">
        <v>37</v>
      </c>
      <c r="N29" s="21" t="s">
        <v>37</v>
      </c>
      <c r="O29" s="21" t="s">
        <v>37</v>
      </c>
      <c r="P29" s="21" t="s">
        <v>37</v>
      </c>
      <c r="Q29" s="21" t="s">
        <v>37</v>
      </c>
      <c r="R29" s="21" t="s">
        <v>37</v>
      </c>
      <c r="S29" s="21" t="s">
        <v>37</v>
      </c>
      <c r="T29" s="21" t="s">
        <v>37</v>
      </c>
      <c r="U29" s="21" t="s">
        <v>37</v>
      </c>
      <c r="V29" s="21" t="s">
        <v>37</v>
      </c>
      <c r="W29" s="20" t="s">
        <v>39</v>
      </c>
      <c r="X29" s="21" t="s">
        <v>37</v>
      </c>
      <c r="Y29" s="30" t="str">
        <f>评语!L6</f>
        <v>可馨，人如其名，你就像一缕温馨的春风，轻柔地拂过班级的每一个角落。努力与自律更是你身上耀眼的标签，时刻激励着身边的同学。在班级队伍管理方面，你展现出非凡的领导才能，是老师得力的助手，也是班级当之无愧的标杆。“金无足赤，人无完人”，若在学习上能再多一些细致，注重细节的打磨，定能让你的学业之路更加璀璨。老师相信，未来的你会继续秉持优点，完善自我，带领班级同学共同迈向更辉煌的明天。</v>
      </c>
      <c r="Z29" s="29" t="s">
        <v>40</v>
      </c>
      <c r="AA29" s="29">
        <v>20</v>
      </c>
      <c r="AB29" s="29">
        <v>28</v>
      </c>
      <c r="AC29" s="29">
        <v>19</v>
      </c>
      <c r="AD29" s="29">
        <v>10</v>
      </c>
      <c r="AE29" s="29">
        <v>10</v>
      </c>
      <c r="AF29" s="29">
        <v>9</v>
      </c>
      <c r="AG29" s="31">
        <v>2</v>
      </c>
      <c r="AH29" s="31">
        <v>13</v>
      </c>
    </row>
    <row r="30" spans="1:34">
      <c r="A30" s="15">
        <v>29</v>
      </c>
      <c r="B30" s="17" t="s">
        <v>71</v>
      </c>
      <c r="C30" s="15" t="s">
        <v>67</v>
      </c>
      <c r="D30" s="15" t="s">
        <v>36</v>
      </c>
      <c r="E30" s="16">
        <v>125</v>
      </c>
      <c r="F30" s="16">
        <v>22.75</v>
      </c>
      <c r="G30" s="16">
        <v>57</v>
      </c>
      <c r="H30" s="18">
        <v>955</v>
      </c>
      <c r="I30" s="22">
        <v>2</v>
      </c>
      <c r="J30" s="23">
        <v>5</v>
      </c>
      <c r="K30" s="23">
        <v>5</v>
      </c>
      <c r="L30" s="16" t="s">
        <v>28</v>
      </c>
      <c r="M30" s="21" t="s">
        <v>37</v>
      </c>
      <c r="N30" s="21" t="s">
        <v>37</v>
      </c>
      <c r="O30" s="21" t="s">
        <v>37</v>
      </c>
      <c r="P30" s="21" t="s">
        <v>37</v>
      </c>
      <c r="Q30" s="21" t="s">
        <v>37</v>
      </c>
      <c r="R30" s="21" t="s">
        <v>37</v>
      </c>
      <c r="S30" s="21" t="s">
        <v>37</v>
      </c>
      <c r="T30" s="21" t="s">
        <v>37</v>
      </c>
      <c r="U30" s="21" t="s">
        <v>37</v>
      </c>
      <c r="V30" s="21" t="s">
        <v>37</v>
      </c>
      <c r="W30" s="20" t="s">
        <v>39</v>
      </c>
      <c r="X30" s="21" t="s">
        <v>37</v>
      </c>
      <c r="Y30" s="30" t="str">
        <f>评语!L7</f>
        <v>钧涵，你如一朵悄然绽放的小花，在班级中最初总是腼腆内向，默默无闻。然而，这并不影响你努力上进的脚步。在运动会的舞台上，你宛如一颗闪耀的新星，凭借出色的表现，在跳远项目中斩获银牌，沙包项目中斩获铜牌，那一刻，你的光芒照亮了整个班级。老师看到了你的努力与蜕变，希望你能继续保持这份勇气，在未来的日子里，都能更加自信从容地面对挑战，不断挖掘自身的宝藏，收获更多的成长与进步，成为班级中更加独特而耀眼的存在。</v>
      </c>
      <c r="Z30" s="29" t="s">
        <v>40</v>
      </c>
      <c r="AA30" s="29">
        <v>20</v>
      </c>
      <c r="AB30" s="29">
        <v>27</v>
      </c>
      <c r="AC30" s="29">
        <v>19</v>
      </c>
      <c r="AD30" s="29">
        <v>10</v>
      </c>
      <c r="AE30" s="29">
        <v>9</v>
      </c>
      <c r="AF30" s="29">
        <v>8</v>
      </c>
      <c r="AG30" s="31">
        <v>2</v>
      </c>
      <c r="AH30" s="31">
        <v>13</v>
      </c>
    </row>
    <row r="31" spans="1:34">
      <c r="A31" s="15">
        <v>30</v>
      </c>
      <c r="B31" s="17" t="s">
        <v>72</v>
      </c>
      <c r="C31" s="15" t="s">
        <v>67</v>
      </c>
      <c r="D31" s="15" t="s">
        <v>36</v>
      </c>
      <c r="E31" s="16">
        <v>131</v>
      </c>
      <c r="F31" s="16">
        <v>28.4</v>
      </c>
      <c r="G31" s="16">
        <v>57</v>
      </c>
      <c r="H31" s="16">
        <v>988</v>
      </c>
      <c r="I31" s="25">
        <v>10</v>
      </c>
      <c r="J31" s="23">
        <v>5</v>
      </c>
      <c r="K31" s="23">
        <v>5</v>
      </c>
      <c r="L31" s="16" t="s">
        <v>28</v>
      </c>
      <c r="M31" s="21" t="s">
        <v>37</v>
      </c>
      <c r="N31" s="21" t="s">
        <v>37</v>
      </c>
      <c r="O31" s="21" t="s">
        <v>38</v>
      </c>
      <c r="P31" s="21" t="s">
        <v>37</v>
      </c>
      <c r="Q31" s="21" t="s">
        <v>37</v>
      </c>
      <c r="R31" s="21" t="s">
        <v>37</v>
      </c>
      <c r="S31" s="21" t="s">
        <v>37</v>
      </c>
      <c r="T31" s="21" t="s">
        <v>37</v>
      </c>
      <c r="U31" s="21" t="s">
        <v>37</v>
      </c>
      <c r="V31" s="21" t="s">
        <v>37</v>
      </c>
      <c r="W31" s="20" t="s">
        <v>39</v>
      </c>
      <c r="X31" s="21" t="s">
        <v>37</v>
      </c>
      <c r="Y31" s="30" t="str">
        <f>评语!L8</f>
        <v>若馨，你恰如你的名字一般，身形高挑且气质出众。运动会上，你作为女生项目的主力健将，在女子 50 米比赛中勇夺银牌，赛场上的你健步如飞，那股敢拼敢赢的劲儿令人钦佩，为班级的荣誉立下汗马功劳。同时，值得欣喜的是，你的书写有了明显的进步，这体现了你在自我提升道路上的不懈努力。学习恰似一场漫长的马拉松，需要持续的专注与严谨。老师希望你在今后能更加注重学习细节，养成良好的学习习惯，以更加沉稳的态度面对学业挑战，成为一名更加出色的学生，在未来的日子里绽放更加绚烂的光彩。</v>
      </c>
      <c r="Z31" s="29" t="s">
        <v>40</v>
      </c>
      <c r="AA31" s="29">
        <v>20</v>
      </c>
      <c r="AB31" s="29">
        <v>28</v>
      </c>
      <c r="AC31" s="29">
        <v>19</v>
      </c>
      <c r="AD31" s="29">
        <v>10</v>
      </c>
      <c r="AE31" s="29">
        <v>8</v>
      </c>
      <c r="AF31" s="29">
        <v>9</v>
      </c>
      <c r="AG31" s="31">
        <v>2</v>
      </c>
      <c r="AH31" s="31">
        <v>13</v>
      </c>
    </row>
    <row r="32" spans="1:34">
      <c r="A32" s="15">
        <v>31</v>
      </c>
      <c r="B32" s="17" t="s">
        <v>73</v>
      </c>
      <c r="C32" s="15" t="s">
        <v>67</v>
      </c>
      <c r="D32" s="15" t="s">
        <v>36</v>
      </c>
      <c r="E32" s="16">
        <v>115</v>
      </c>
      <c r="F32" s="16">
        <v>19.4</v>
      </c>
      <c r="G32" s="16">
        <v>52</v>
      </c>
      <c r="H32" s="18">
        <v>818</v>
      </c>
      <c r="I32" s="22">
        <v>0</v>
      </c>
      <c r="J32" s="23">
        <v>5</v>
      </c>
      <c r="K32" s="24">
        <v>4.9</v>
      </c>
      <c r="L32" s="16" t="s">
        <v>28</v>
      </c>
      <c r="M32" s="21" t="s">
        <v>37</v>
      </c>
      <c r="N32" s="21" t="s">
        <v>37</v>
      </c>
      <c r="O32" s="21" t="s">
        <v>38</v>
      </c>
      <c r="P32" s="21" t="s">
        <v>37</v>
      </c>
      <c r="Q32" s="21" t="s">
        <v>37</v>
      </c>
      <c r="R32" s="21" t="s">
        <v>38</v>
      </c>
      <c r="S32" s="21" t="s">
        <v>38</v>
      </c>
      <c r="T32" s="21" t="s">
        <v>37</v>
      </c>
      <c r="U32" s="21" t="s">
        <v>37</v>
      </c>
      <c r="V32" s="21" t="s">
        <v>37</v>
      </c>
      <c r="W32" s="20" t="s">
        <v>39</v>
      </c>
      <c r="X32" s="21" t="s">
        <v>37</v>
      </c>
      <c r="Y32" s="30" t="str">
        <f>评语!L9</f>
        <v>雨潼，你就像班级里的一颗甜美糖果，是老师们贴心的“小棉袄”，也是同学们可爱的“小妹妹”，那萌萌的模样十分惹人喜爱。你在人际交往中如鱼得水，但学习上还需努力奋进。课堂上，勇敢地举起手，大胆说出你的想法；课后，以不耻下问的态度，积极向他人请教。相信只要你肯努力，定能在学业上取得进步，成为更优秀的自己，加油哦！</v>
      </c>
      <c r="Z32" s="29" t="s">
        <v>40</v>
      </c>
      <c r="AA32" s="29">
        <v>20</v>
      </c>
      <c r="AB32" s="29">
        <v>27</v>
      </c>
      <c r="AC32" s="29">
        <v>19</v>
      </c>
      <c r="AD32" s="29">
        <v>10</v>
      </c>
      <c r="AE32" s="29">
        <v>9</v>
      </c>
      <c r="AF32" s="29">
        <v>9</v>
      </c>
      <c r="AG32" s="31">
        <v>2</v>
      </c>
      <c r="AH32" s="31">
        <v>13</v>
      </c>
    </row>
    <row r="33" spans="1:34">
      <c r="A33" s="15">
        <v>32</v>
      </c>
      <c r="B33" s="17" t="s">
        <v>74</v>
      </c>
      <c r="C33" s="15" t="s">
        <v>67</v>
      </c>
      <c r="D33" s="15" t="s">
        <v>36</v>
      </c>
      <c r="E33" s="16">
        <v>126</v>
      </c>
      <c r="F33" s="16">
        <v>19.7</v>
      </c>
      <c r="G33" s="16">
        <v>59</v>
      </c>
      <c r="H33" s="16">
        <v>1142</v>
      </c>
      <c r="I33" s="25">
        <v>0</v>
      </c>
      <c r="J33" s="26">
        <v>4.6</v>
      </c>
      <c r="K33" s="26">
        <v>4.6</v>
      </c>
      <c r="L33" s="16" t="s">
        <v>28</v>
      </c>
      <c r="M33" s="21" t="s">
        <v>37</v>
      </c>
      <c r="N33" s="21" t="s">
        <v>37</v>
      </c>
      <c r="O33" s="21" t="s">
        <v>38</v>
      </c>
      <c r="P33" s="21" t="s">
        <v>37</v>
      </c>
      <c r="Q33" s="21" t="s">
        <v>37</v>
      </c>
      <c r="R33" s="21" t="s">
        <v>37</v>
      </c>
      <c r="S33" s="21" t="s">
        <v>37</v>
      </c>
      <c r="T33" s="21" t="s">
        <v>37</v>
      </c>
      <c r="U33" s="21" t="s">
        <v>37</v>
      </c>
      <c r="V33" s="21" t="s">
        <v>37</v>
      </c>
      <c r="W33" s="20" t="s">
        <v>39</v>
      </c>
      <c r="X33" s="21" t="s">
        <v>37</v>
      </c>
      <c r="Y33" s="30" t="str">
        <f>评语!L10</f>
        <v>子钥，在本学期你给老师留下了深刻的印象。你乖巧懂事，是老师得力的小助手，无论是协助老师管理班级事务，还是帮助同学解决问题，都尽心尽力。运动场上，你是矫健的健将，为班级荣誉奋力拼搏；学习上，你也展现出积极向上的态度，取得了明显的进步，这让老师十分欣慰。不过，书写工整度是你目前需要攻克的难关，若能改善，你的学习成果将能更完美地展现。期待你在未来的日子里，继续保持优点，努力改进不足，书写属于自己的精彩篇章。</v>
      </c>
      <c r="Z33" s="29" t="s">
        <v>40</v>
      </c>
      <c r="AA33" s="29">
        <v>20</v>
      </c>
      <c r="AB33" s="29">
        <v>27</v>
      </c>
      <c r="AC33" s="29">
        <v>19</v>
      </c>
      <c r="AD33" s="29">
        <v>10</v>
      </c>
      <c r="AE33" s="29">
        <v>8</v>
      </c>
      <c r="AF33" s="29">
        <v>9</v>
      </c>
      <c r="AG33" s="31">
        <v>2</v>
      </c>
      <c r="AH33" s="31">
        <v>13</v>
      </c>
    </row>
    <row r="34" spans="1:34">
      <c r="A34" s="15">
        <v>33</v>
      </c>
      <c r="B34" s="17" t="s">
        <v>75</v>
      </c>
      <c r="C34" s="15" t="s">
        <v>67</v>
      </c>
      <c r="D34" s="15" t="s">
        <v>36</v>
      </c>
      <c r="E34" s="16">
        <v>130</v>
      </c>
      <c r="F34" s="16">
        <v>27.95</v>
      </c>
      <c r="G34" s="16">
        <v>59</v>
      </c>
      <c r="H34" s="18">
        <v>1107</v>
      </c>
      <c r="I34" s="22">
        <v>0</v>
      </c>
      <c r="J34" s="24">
        <v>4.9</v>
      </c>
      <c r="K34" s="23">
        <v>5</v>
      </c>
      <c r="L34" s="16" t="s">
        <v>28</v>
      </c>
      <c r="M34" s="21" t="s">
        <v>37</v>
      </c>
      <c r="N34" s="21" t="s">
        <v>37</v>
      </c>
      <c r="O34" s="21" t="s">
        <v>37</v>
      </c>
      <c r="P34" s="21" t="s">
        <v>37</v>
      </c>
      <c r="Q34" s="21" t="s">
        <v>37</v>
      </c>
      <c r="R34" s="21" t="s">
        <v>37</v>
      </c>
      <c r="S34" s="21" t="s">
        <v>37</v>
      </c>
      <c r="T34" s="21" t="s">
        <v>37</v>
      </c>
      <c r="U34" s="21" t="s">
        <v>37</v>
      </c>
      <c r="V34" s="21" t="s">
        <v>37</v>
      </c>
      <c r="W34" s="20" t="s">
        <v>39</v>
      </c>
      <c r="X34" s="21" t="s">
        <v>37</v>
      </c>
      <c r="Y34" s="30" t="str">
        <f>评语!O3</f>
        <v>一焓，你宛如班级中的一颗璀璨明星，以雷厉风行的行事风格赢得“一姐”称号。学习上，你成绩优异，是同学们学习的榜样。作为眼保健操管理员，你认真负责，为同学们的健康护眼贡献力量，也正因如此，你深受大家喜爱。希望你能继续保持这份热情与担当，在未来的日子里，不断磨砺自己，带领同学们共同进步，在校园生活中创造更多精彩瞬间，成为更耀眼的存在。</v>
      </c>
      <c r="Z34" s="29" t="s">
        <v>40</v>
      </c>
      <c r="AA34" s="29">
        <v>20</v>
      </c>
      <c r="AB34" s="29">
        <v>29</v>
      </c>
      <c r="AC34" s="29">
        <v>19</v>
      </c>
      <c r="AD34" s="29">
        <v>10</v>
      </c>
      <c r="AE34" s="29">
        <v>10</v>
      </c>
      <c r="AF34" s="29">
        <v>9</v>
      </c>
      <c r="AG34" s="31">
        <v>2</v>
      </c>
      <c r="AH34" s="31">
        <v>13</v>
      </c>
    </row>
    <row r="35" spans="1:34">
      <c r="A35" s="15">
        <v>34</v>
      </c>
      <c r="B35" s="17" t="s">
        <v>76</v>
      </c>
      <c r="C35" s="15" t="s">
        <v>67</v>
      </c>
      <c r="D35" s="15" t="s">
        <v>36</v>
      </c>
      <c r="E35" s="16">
        <v>127</v>
      </c>
      <c r="F35" s="16">
        <v>28.4</v>
      </c>
      <c r="G35" s="16">
        <v>56</v>
      </c>
      <c r="H35" s="16">
        <v>1249</v>
      </c>
      <c r="I35" s="25">
        <v>0</v>
      </c>
      <c r="J35" s="23">
        <v>5</v>
      </c>
      <c r="K35" s="23">
        <v>5</v>
      </c>
      <c r="L35" s="16" t="s">
        <v>28</v>
      </c>
      <c r="M35" s="21" t="s">
        <v>37</v>
      </c>
      <c r="N35" s="21" t="s">
        <v>37</v>
      </c>
      <c r="O35" s="21" t="s">
        <v>37</v>
      </c>
      <c r="P35" s="21" t="s">
        <v>37</v>
      </c>
      <c r="Q35" s="21" t="s">
        <v>37</v>
      </c>
      <c r="R35" s="21" t="s">
        <v>37</v>
      </c>
      <c r="S35" s="21" t="s">
        <v>37</v>
      </c>
      <c r="T35" s="21" t="s">
        <v>37</v>
      </c>
      <c r="U35" s="21" t="s">
        <v>37</v>
      </c>
      <c r="V35" s="21" t="s">
        <v>37</v>
      </c>
      <c r="W35" s="20" t="s">
        <v>39</v>
      </c>
      <c r="X35" s="21" t="s">
        <v>37</v>
      </c>
      <c r="Y35" s="30" t="str">
        <f>评语!O4</f>
        <v>青禾，在班级中，你如一朵默默绽放的小花，总是安静地努力做自己。你的自律令人钦佩，优异的成绩便是最好的证明。然而，你太过腼腆，像一只容易受惊的小鹿。课堂上，鲜少能听到你主动发言的声音；课后，面对不公也不敢为自己争辩。老师希望你能勇敢地迈出舒适区，在课堂上大胆地表达见解，课后也能自信地维护自身权益。要知道，你的声音如同星星之火，可以燎原，大胆展现自我，你将会发现更广阔的天地，收获更多成长与喜悦。。</v>
      </c>
      <c r="Z35" s="29" t="s">
        <v>40</v>
      </c>
      <c r="AA35" s="29">
        <v>20</v>
      </c>
      <c r="AB35" s="29">
        <v>29</v>
      </c>
      <c r="AC35" s="29">
        <v>18</v>
      </c>
      <c r="AD35" s="29">
        <v>10</v>
      </c>
      <c r="AE35" s="29">
        <v>10</v>
      </c>
      <c r="AF35" s="29">
        <v>9</v>
      </c>
      <c r="AG35" s="31">
        <v>2</v>
      </c>
      <c r="AH35" s="31">
        <v>13</v>
      </c>
    </row>
    <row r="36" spans="1:34">
      <c r="A36" s="15">
        <v>35</v>
      </c>
      <c r="B36" s="17" t="s">
        <v>77</v>
      </c>
      <c r="C36" s="15" t="s">
        <v>67</v>
      </c>
      <c r="D36" s="15" t="s">
        <v>36</v>
      </c>
      <c r="E36" s="16">
        <v>126</v>
      </c>
      <c r="F36" s="16">
        <v>23.8</v>
      </c>
      <c r="G36" s="16">
        <v>57</v>
      </c>
      <c r="H36" s="18">
        <v>1073</v>
      </c>
      <c r="I36" s="22">
        <v>5</v>
      </c>
      <c r="J36" s="23">
        <v>5</v>
      </c>
      <c r="K36" s="23">
        <v>4.9</v>
      </c>
      <c r="L36" s="16" t="s">
        <v>28</v>
      </c>
      <c r="M36" s="21" t="s">
        <v>37</v>
      </c>
      <c r="N36" s="21" t="s">
        <v>37</v>
      </c>
      <c r="O36" s="21" t="s">
        <v>38</v>
      </c>
      <c r="P36" s="21" t="s">
        <v>38</v>
      </c>
      <c r="Q36" s="21" t="s">
        <v>38</v>
      </c>
      <c r="R36" s="21" t="s">
        <v>38</v>
      </c>
      <c r="S36" s="21" t="s">
        <v>38</v>
      </c>
      <c r="T36" s="21" t="s">
        <v>37</v>
      </c>
      <c r="U36" s="21" t="s">
        <v>38</v>
      </c>
      <c r="V36" s="21" t="s">
        <v>37</v>
      </c>
      <c r="W36" s="20" t="s">
        <v>39</v>
      </c>
      <c r="X36" s="21" t="s">
        <v>37</v>
      </c>
      <c r="Y36" s="30" t="str">
        <f>评语!O5</f>
        <v>梦琪，这学期你像是破茧而出的蝴蝶，在课堂与课后和同学相处时，表现得大胆又开朗，给班级注入了许多活力。学习上，你成绩的进步也是显而易见的，这是你努力付出的回报。然而，你目前还缺少一份坚持，成绩的波动反映出学习状态的不稳定。老师希望你能找到更坚定的目标与方向，以持之以恒的决心克服困难，让自己的进步更加稳固、持续。相信未来的你定能绽放更耀眼的光芒。</v>
      </c>
      <c r="Z36" s="29" t="s">
        <v>40</v>
      </c>
      <c r="AA36" s="29">
        <v>20</v>
      </c>
      <c r="AB36" s="29">
        <v>27</v>
      </c>
      <c r="AC36" s="29">
        <v>18</v>
      </c>
      <c r="AD36" s="29">
        <v>10</v>
      </c>
      <c r="AE36" s="29">
        <v>9</v>
      </c>
      <c r="AF36" s="29">
        <v>9</v>
      </c>
      <c r="AG36" s="31">
        <v>2</v>
      </c>
      <c r="AH36" s="31">
        <v>13</v>
      </c>
    </row>
    <row r="37" spans="1:34">
      <c r="A37" s="15">
        <v>36</v>
      </c>
      <c r="B37" s="17" t="s">
        <v>78</v>
      </c>
      <c r="C37" s="15" t="s">
        <v>67</v>
      </c>
      <c r="D37" s="15" t="s">
        <v>36</v>
      </c>
      <c r="E37" s="16">
        <v>126</v>
      </c>
      <c r="F37" s="16">
        <v>28</v>
      </c>
      <c r="G37" s="16">
        <v>63</v>
      </c>
      <c r="H37" s="16">
        <v>988</v>
      </c>
      <c r="I37" s="25">
        <v>3</v>
      </c>
      <c r="J37" s="26">
        <v>5</v>
      </c>
      <c r="K37" s="23">
        <v>5</v>
      </c>
      <c r="L37" s="16" t="s">
        <v>28</v>
      </c>
      <c r="M37" s="21" t="s">
        <v>37</v>
      </c>
      <c r="N37" s="21" t="s">
        <v>37</v>
      </c>
      <c r="O37" s="21" t="s">
        <v>37</v>
      </c>
      <c r="P37" s="21" t="s">
        <v>37</v>
      </c>
      <c r="Q37" s="21" t="s">
        <v>37</v>
      </c>
      <c r="R37" s="21" t="s">
        <v>37</v>
      </c>
      <c r="S37" s="21" t="s">
        <v>37</v>
      </c>
      <c r="T37" s="21" t="s">
        <v>37</v>
      </c>
      <c r="U37" s="21" t="s">
        <v>37</v>
      </c>
      <c r="V37" s="21" t="s">
        <v>37</v>
      </c>
      <c r="W37" s="20" t="s">
        <v>39</v>
      </c>
      <c r="X37" s="21" t="s">
        <v>37</v>
      </c>
      <c r="Y37" s="30" t="str">
        <f>评语!O6</f>
        <v>以沫，你在学业上的表现令人瞩目，学习能力出众，常常一点就通，也因此收获了优异的成绩，这无疑是你努力与智慧的结晶。在知识的海洋里，你犹如一艘勇往直前的帆船，乘风破浪，不断探索。不过，在生活自理方面和书面整洁度上还有很大进步的空间。整洁有序的环境有助于我们更好地学习与生活，老师希望你能重视起来，以你的聪明才智，老师相信你定能在生活自理上迅速提升，成为一个全面发展、更加优秀的学生，为自己的成长之路增添更多亮丽的色彩。</v>
      </c>
      <c r="Z37" s="29" t="s">
        <v>40</v>
      </c>
      <c r="AA37" s="29">
        <v>20</v>
      </c>
      <c r="AB37" s="29">
        <v>28</v>
      </c>
      <c r="AC37" s="29">
        <v>18</v>
      </c>
      <c r="AD37" s="29">
        <v>10</v>
      </c>
      <c r="AE37" s="29">
        <v>10</v>
      </c>
      <c r="AF37" s="29">
        <v>8</v>
      </c>
      <c r="AG37" s="31">
        <v>2</v>
      </c>
      <c r="AH37" s="31">
        <v>13</v>
      </c>
    </row>
    <row r="38" spans="1:34">
      <c r="A38" s="15">
        <v>37</v>
      </c>
      <c r="B38" s="17" t="s">
        <v>79</v>
      </c>
      <c r="C38" s="15" t="s">
        <v>67</v>
      </c>
      <c r="D38" s="15" t="s">
        <v>36</v>
      </c>
      <c r="E38" s="16">
        <v>125</v>
      </c>
      <c r="F38" s="16">
        <v>22.85</v>
      </c>
      <c r="G38" s="16">
        <v>58</v>
      </c>
      <c r="H38" s="18">
        <v>681</v>
      </c>
      <c r="I38" s="22"/>
      <c r="J38" s="24">
        <v>4.7</v>
      </c>
      <c r="K38" s="24">
        <v>4.9</v>
      </c>
      <c r="L38" s="16" t="s">
        <v>28</v>
      </c>
      <c r="M38" s="21" t="s">
        <v>37</v>
      </c>
      <c r="N38" s="21" t="s">
        <v>37</v>
      </c>
      <c r="O38" s="21" t="s">
        <v>37</v>
      </c>
      <c r="P38" s="21" t="s">
        <v>37</v>
      </c>
      <c r="Q38" s="21" t="s">
        <v>37</v>
      </c>
      <c r="R38" s="21" t="s">
        <v>37</v>
      </c>
      <c r="S38" s="28" t="s">
        <v>37</v>
      </c>
      <c r="T38" s="28" t="s">
        <v>37</v>
      </c>
      <c r="U38" s="21" t="s">
        <v>37</v>
      </c>
      <c r="V38" s="21" t="s">
        <v>37</v>
      </c>
      <c r="W38" s="20" t="s">
        <v>39</v>
      </c>
      <c r="X38" s="21" t="s">
        <v>37</v>
      </c>
      <c r="Y38" s="30" t="str">
        <f>评语!O7</f>
        <v>一诺，你一直是大家眼中的“小书虫”，沉浸于知识的海洋，成绩也始终名列前茅。但在本学期的运动会上，你却如一颗新星闪耀，在跳远项目中勇夺铜牌，让所有人都大为惊叹。原来你不仅在学业上出类拔萃，于运动赛场亦能绽放光彩。这充分展现了你丰富的才能与无限潜力，你用行动诠释了全面发展的魅力。期待未来的你，继续在书海遨游汲取智慧，也在运动天地驰骋挥洒汗水，书写更多属于自己的精彩篇章。</v>
      </c>
      <c r="Z38" s="29" t="s">
        <v>40</v>
      </c>
      <c r="AA38" s="29">
        <v>20</v>
      </c>
      <c r="AB38" s="29">
        <v>28</v>
      </c>
      <c r="AC38" s="29">
        <v>19</v>
      </c>
      <c r="AD38" s="29">
        <v>10</v>
      </c>
      <c r="AE38" s="29">
        <v>10</v>
      </c>
      <c r="AF38" s="29">
        <v>9</v>
      </c>
      <c r="AG38" s="31">
        <v>2</v>
      </c>
      <c r="AH38" s="31">
        <v>13</v>
      </c>
    </row>
    <row r="39" spans="1:34">
      <c r="A39" s="15">
        <v>38</v>
      </c>
      <c r="B39" s="17" t="s">
        <v>80</v>
      </c>
      <c r="C39" s="15" t="s">
        <v>67</v>
      </c>
      <c r="D39" s="15" t="s">
        <v>36</v>
      </c>
      <c r="E39" s="16">
        <v>132</v>
      </c>
      <c r="F39" s="16">
        <v>34.5</v>
      </c>
      <c r="G39" s="16">
        <v>63</v>
      </c>
      <c r="H39" s="16">
        <v>901</v>
      </c>
      <c r="I39" s="25">
        <v>2</v>
      </c>
      <c r="J39" s="23">
        <v>5</v>
      </c>
      <c r="K39" s="23">
        <v>4.9</v>
      </c>
      <c r="L39" s="16" t="s">
        <v>28</v>
      </c>
      <c r="M39" s="21" t="s">
        <v>37</v>
      </c>
      <c r="N39" s="21" t="s">
        <v>38</v>
      </c>
      <c r="O39" s="21" t="s">
        <v>57</v>
      </c>
      <c r="P39" s="21" t="s">
        <v>38</v>
      </c>
      <c r="Q39" s="21" t="s">
        <v>37</v>
      </c>
      <c r="R39" s="21" t="s">
        <v>38</v>
      </c>
      <c r="S39" s="28" t="s">
        <v>37</v>
      </c>
      <c r="T39" s="28" t="s">
        <v>37</v>
      </c>
      <c r="U39" s="21" t="s">
        <v>37</v>
      </c>
      <c r="V39" s="21" t="s">
        <v>38</v>
      </c>
      <c r="W39" s="20" t="s">
        <v>39</v>
      </c>
      <c r="X39" s="21" t="s">
        <v>37</v>
      </c>
      <c r="Y39" s="30" t="str">
        <f>评语!O8</f>
        <v>欣研，你身材高大，却有着一颗细腻敏感的心。本学期，你在学习上的进步有目共睹，课堂上有意注意时间得以延长，已能独立完成部分作业，这是你努力的最好证明。然而，成长的道路不止于学业，在人际交往中你也要多些历练。学会明辨是非，不被外界干扰；学会与同学友好相处，用包容和理解去构建和谐的关系。老师相信，你若能在这些方面有所突破，定能成为更全面、更优秀的自己，向着未来大步迈进，收获更多美好。</v>
      </c>
      <c r="Z39" s="29" t="s">
        <v>40</v>
      </c>
      <c r="AA39" s="29">
        <v>20</v>
      </c>
      <c r="AB39" s="29">
        <v>26</v>
      </c>
      <c r="AC39" s="29">
        <v>18</v>
      </c>
      <c r="AD39" s="29">
        <v>10</v>
      </c>
      <c r="AE39" s="29">
        <v>9</v>
      </c>
      <c r="AF39" s="29">
        <v>8</v>
      </c>
      <c r="AG39" s="31">
        <v>2</v>
      </c>
      <c r="AH39" s="31">
        <v>13</v>
      </c>
    </row>
    <row r="40" spans="1:34">
      <c r="A40" s="15"/>
      <c r="B40" s="17"/>
      <c r="C40" s="15"/>
      <c r="D40" s="15"/>
      <c r="E40" s="16"/>
      <c r="F40" s="16"/>
      <c r="G40" s="16"/>
      <c r="H40" s="16"/>
      <c r="I40" s="16"/>
      <c r="J40" s="19"/>
      <c r="K40" s="19"/>
      <c r="L40" s="16"/>
      <c r="M40" s="21"/>
      <c r="N40" s="20"/>
      <c r="O40" s="20"/>
      <c r="P40" s="21"/>
      <c r="Q40" s="21"/>
      <c r="R40" s="20"/>
      <c r="S40" s="20"/>
      <c r="T40" s="20"/>
      <c r="U40" s="20"/>
      <c r="V40" s="20"/>
      <c r="W40" s="20"/>
      <c r="X40" s="20"/>
      <c r="Y40" s="30"/>
      <c r="Z40" s="29"/>
      <c r="AA40" s="29"/>
      <c r="AB40" s="29"/>
      <c r="AC40" s="29"/>
      <c r="AD40" s="29"/>
      <c r="AE40" s="29"/>
      <c r="AF40" s="29"/>
      <c r="AG40" s="31"/>
      <c r="AH40" s="31"/>
    </row>
    <row r="41" spans="1:34">
      <c r="A41" s="15"/>
      <c r="B41" s="17"/>
      <c r="C41" s="15"/>
      <c r="D41" s="15"/>
      <c r="E41" s="16"/>
      <c r="F41" s="16"/>
      <c r="G41" s="16"/>
      <c r="H41" s="16"/>
      <c r="I41" s="16"/>
      <c r="J41" s="19"/>
      <c r="K41" s="19"/>
      <c r="L41" s="16"/>
      <c r="M41" s="21"/>
      <c r="N41" s="20"/>
      <c r="O41" s="20"/>
      <c r="P41" s="21"/>
      <c r="Q41" s="21"/>
      <c r="R41" s="20"/>
      <c r="S41" s="20"/>
      <c r="T41" s="20"/>
      <c r="U41" s="20"/>
      <c r="V41" s="20"/>
      <c r="W41" s="20"/>
      <c r="X41" s="20"/>
      <c r="Y41" s="30"/>
      <c r="Z41" s="29"/>
      <c r="AA41" s="29"/>
      <c r="AB41" s="29"/>
      <c r="AC41" s="29"/>
      <c r="AD41" s="29"/>
      <c r="AE41" s="29"/>
      <c r="AF41" s="29"/>
      <c r="AG41" s="31"/>
      <c r="AH41" s="31"/>
    </row>
    <row r="42" spans="1:34">
      <c r="A42" s="15"/>
      <c r="B42" s="17"/>
      <c r="C42" s="15"/>
      <c r="D42" s="15"/>
      <c r="E42" s="16"/>
      <c r="F42" s="16"/>
      <c r="G42" s="16"/>
      <c r="H42" s="16"/>
      <c r="I42" s="16"/>
      <c r="J42" s="19"/>
      <c r="K42" s="19"/>
      <c r="L42" s="16"/>
      <c r="M42" s="21"/>
      <c r="N42" s="20"/>
      <c r="O42" s="20"/>
      <c r="P42" s="21"/>
      <c r="Q42" s="21"/>
      <c r="R42" s="20"/>
      <c r="S42" s="20"/>
      <c r="T42" s="20"/>
      <c r="U42" s="20"/>
      <c r="V42" s="20"/>
      <c r="W42" s="20"/>
      <c r="X42" s="20"/>
      <c r="Y42" s="30"/>
      <c r="Z42" s="29"/>
      <c r="AA42" s="29"/>
      <c r="AB42" s="29"/>
      <c r="AC42" s="29"/>
      <c r="AD42" s="29"/>
      <c r="AE42" s="29"/>
      <c r="AF42" s="29"/>
      <c r="AG42" s="31"/>
      <c r="AH42" s="31"/>
    </row>
    <row r="43" spans="1:34">
      <c r="A43" s="15"/>
      <c r="B43" s="17"/>
      <c r="C43" s="15"/>
      <c r="D43" s="15"/>
      <c r="E43" s="16"/>
      <c r="F43" s="16"/>
      <c r="G43" s="16"/>
      <c r="H43" s="16"/>
      <c r="I43" s="16"/>
      <c r="J43" s="19"/>
      <c r="K43" s="19"/>
      <c r="L43" s="16"/>
      <c r="M43" s="21"/>
      <c r="N43" s="20"/>
      <c r="O43" s="20"/>
      <c r="P43" s="21"/>
      <c r="Q43" s="21"/>
      <c r="R43" s="20"/>
      <c r="S43" s="20"/>
      <c r="T43" s="20"/>
      <c r="U43" s="20"/>
      <c r="V43" s="20"/>
      <c r="W43" s="20"/>
      <c r="X43" s="20"/>
      <c r="Y43" s="30"/>
      <c r="Z43" s="29"/>
      <c r="AA43" s="29"/>
      <c r="AB43" s="29"/>
      <c r="AC43" s="29"/>
      <c r="AD43" s="29"/>
      <c r="AE43" s="29"/>
      <c r="AF43" s="29"/>
      <c r="AG43" s="31"/>
      <c r="AH43" s="31"/>
    </row>
    <row r="44" spans="1:34">
      <c r="A44" s="15"/>
      <c r="B44" s="17"/>
      <c r="C44" s="15"/>
      <c r="D44" s="15"/>
      <c r="E44" s="16"/>
      <c r="F44" s="16"/>
      <c r="G44" s="16"/>
      <c r="H44" s="16"/>
      <c r="I44" s="16"/>
      <c r="J44" s="19"/>
      <c r="K44" s="19"/>
      <c r="L44" s="16"/>
      <c r="M44" s="21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30"/>
      <c r="Z44" s="29"/>
      <c r="AA44" s="29"/>
      <c r="AB44" s="29"/>
      <c r="AC44" s="29"/>
      <c r="AD44" s="29"/>
      <c r="AE44" s="29"/>
      <c r="AF44" s="29"/>
      <c r="AG44" s="31"/>
      <c r="AH44" s="31"/>
    </row>
    <row r="45" spans="1:34">
      <c r="A45" s="15"/>
      <c r="B45" s="17"/>
      <c r="C45" s="15"/>
      <c r="D45" s="15"/>
      <c r="E45" s="16"/>
      <c r="F45" s="16"/>
      <c r="G45" s="16"/>
      <c r="H45" s="16"/>
      <c r="I45" s="16"/>
      <c r="J45" s="19"/>
      <c r="K45" s="19"/>
      <c r="L45" s="16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30"/>
      <c r="Z45" s="29"/>
      <c r="AA45" s="29"/>
      <c r="AB45" s="29"/>
      <c r="AC45" s="29"/>
      <c r="AD45" s="29"/>
      <c r="AE45" s="29"/>
      <c r="AF45" s="29"/>
      <c r="AG45" s="31"/>
      <c r="AH45" s="31"/>
    </row>
    <row r="46" spans="1:34">
      <c r="A46" s="15"/>
      <c r="B46" s="17"/>
      <c r="C46" s="15"/>
      <c r="D46" s="15"/>
      <c r="E46" s="16"/>
      <c r="F46" s="16"/>
      <c r="G46" s="16"/>
      <c r="H46" s="16"/>
      <c r="I46" s="16"/>
      <c r="J46" s="19"/>
      <c r="K46" s="19"/>
      <c r="L46" s="16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30"/>
      <c r="Z46" s="29"/>
      <c r="AA46" s="29"/>
      <c r="AB46" s="29"/>
      <c r="AC46" s="29"/>
      <c r="AD46" s="29"/>
      <c r="AE46" s="29"/>
      <c r="AF46" s="29"/>
      <c r="AG46" s="31"/>
      <c r="AH46" s="31"/>
    </row>
    <row r="47" spans="1:34">
      <c r="A47" s="15"/>
      <c r="B47" s="17"/>
      <c r="C47" s="15"/>
      <c r="D47" s="15"/>
      <c r="E47" s="16"/>
      <c r="F47" s="16"/>
      <c r="G47" s="16"/>
      <c r="H47" s="16"/>
      <c r="I47" s="16"/>
      <c r="J47" s="19"/>
      <c r="K47" s="19"/>
      <c r="L47" s="16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30"/>
      <c r="Z47" s="29"/>
      <c r="AA47" s="29"/>
      <c r="AB47" s="29"/>
      <c r="AC47" s="29"/>
      <c r="AD47" s="29"/>
      <c r="AE47" s="29"/>
      <c r="AF47" s="29"/>
      <c r="AG47" s="31"/>
      <c r="AH47" s="31"/>
    </row>
    <row r="48" spans="1:34">
      <c r="A48" s="15"/>
      <c r="B48" s="17"/>
      <c r="C48" s="15"/>
      <c r="D48" s="15"/>
      <c r="E48" s="16"/>
      <c r="F48" s="16"/>
      <c r="G48" s="16"/>
      <c r="H48" s="16"/>
      <c r="I48" s="16"/>
      <c r="J48" s="19"/>
      <c r="K48" s="19"/>
      <c r="L48" s="16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30"/>
      <c r="Z48" s="29"/>
      <c r="AA48" s="29"/>
      <c r="AB48" s="29"/>
      <c r="AC48" s="29"/>
      <c r="AD48" s="29"/>
      <c r="AE48" s="29"/>
      <c r="AF48" s="29"/>
      <c r="AG48" s="31"/>
      <c r="AH48" s="31"/>
    </row>
    <row r="49" spans="1:34">
      <c r="A49" s="15"/>
      <c r="B49" s="17"/>
      <c r="C49" s="15"/>
      <c r="D49" s="15"/>
      <c r="E49" s="16"/>
      <c r="F49" s="16"/>
      <c r="G49" s="16"/>
      <c r="H49" s="16"/>
      <c r="I49" s="16"/>
      <c r="J49" s="19"/>
      <c r="K49" s="19"/>
      <c r="L49" s="16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30"/>
      <c r="Z49" s="29"/>
      <c r="AA49" s="29"/>
      <c r="AB49" s="29"/>
      <c r="AC49" s="29"/>
      <c r="AD49" s="29"/>
      <c r="AE49" s="29"/>
      <c r="AF49" s="29"/>
      <c r="AG49" s="31"/>
      <c r="AH49" s="31"/>
    </row>
  </sheetData>
  <sheetProtection formatCells="0" formatColumns="0" formatRows="0" insertRows="0" insertColumns="0" insertHyperlinks="0" deleteColumns="0" deleteRows="0" sort="0" autoFilter="0" pivotTables="0"/>
  <conditionalFormatting sqref="B2:B39">
    <cfRule type="expression" dxfId="0" priority="5">
      <formula>MOD(ROW(),2)</formula>
    </cfRule>
    <cfRule type="expression" dxfId="0" priority="6">
      <formula>MOD(ROW(),2)</formula>
    </cfRule>
  </conditionalFormatting>
  <conditionalFormatting sqref="B40:B46">
    <cfRule type="expression" dxfId="0" priority="11">
      <formula>MOD(ROW(),2)</formula>
    </cfRule>
  </conditionalFormatting>
  <conditionalFormatting sqref="B47:B49">
    <cfRule type="expression" dxfId="0" priority="9">
      <formula>MOD(ROW(),2)</formula>
    </cfRule>
    <cfRule type="expression" dxfId="0" priority="10">
      <formula>MOD(ROW(),2)</formula>
    </cfRule>
  </conditionalFormatting>
  <conditionalFormatting sqref="C2:C26">
    <cfRule type="expression" dxfId="0" priority="4">
      <formula>MOD(ROW(),2)</formula>
    </cfRule>
  </conditionalFormatting>
  <conditionalFormatting sqref="C27:C43">
    <cfRule type="expression" dxfId="0" priority="3">
      <formula>MOD(ROW(),2)</formula>
    </cfRule>
  </conditionalFormatting>
  <conditionalFormatting sqref="M40:M44">
    <cfRule type="expression" dxfId="0" priority="7">
      <formula>MOD(ROW(),2)</formula>
    </cfRule>
  </conditionalFormatting>
  <conditionalFormatting sqref="X2:X39">
    <cfRule type="expression" dxfId="0" priority="1">
      <formula>MOD(ROW(),2)</formula>
    </cfRule>
  </conditionalFormatting>
  <conditionalFormatting sqref="Y2:Y49">
    <cfRule type="expression" dxfId="0" priority="8">
      <formula>MOD(ROW(),2)</formula>
    </cfRule>
  </conditionalFormatting>
  <conditionalFormatting sqref="B40:B49 D2:L43 C45:M49 C44:L44 N40:X49 W2:W39 Z2:AH49">
    <cfRule type="expression" dxfId="0" priority="13">
      <formula>MOD(ROW(),2)</formula>
    </cfRule>
  </conditionalFormatting>
  <conditionalFormatting sqref="M2:V39">
    <cfRule type="expression" dxfId="0" priority="2">
      <formula>MOD(ROW(),2)</formula>
    </cfRule>
  </conditionalFormatting>
  <conditionalFormatting sqref="Z2:AF49">
    <cfRule type="expression" dxfId="0" priority="12">
      <formula>MOD(ROW(),2)</formula>
    </cfRule>
  </conditionalFormatting>
  <dataValidations count="3">
    <dataValidation type="list" allowBlank="1" showInputMessage="1" showErrorMessage="1" sqref="M2:O2 M3:M39 X2:X49 M40:S49 N3:O37 N38:S39 P2:S37 T2:V39 T40:U43 T44:V49">
      <formula1>"优,良,及格,待及格"</formula1>
    </dataValidation>
    <dataValidation type="list" allowBlank="1" showInputMessage="1" showErrorMessage="1" sqref="L2:L49">
      <formula1>"健康,肥胖,营养不良"</formula1>
    </dataValidation>
    <dataValidation allowBlank="1" showInputMessage="1" showErrorMessage="1" sqref="V40:V43 W2:W49"/>
  </dataValidations>
  <pageMargins left="0.75" right="0.75" top="1" bottom="1" header="0.51" footer="0.5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zoomScale="50" zoomScaleNormal="50" zoomScaleSheetLayoutView="40" topLeftCell="F4" workbookViewId="0">
      <selection activeCell="Q6" sqref="Q6"/>
    </sheetView>
  </sheetViews>
  <sheetFormatPr defaultColWidth="8.14393939393939" defaultRowHeight="15.6" zeroHeight="1"/>
  <cols>
    <col min="1" max="2" width="5.20454545454545" style="2" customWidth="1"/>
    <col min="3" max="3" width="41.6136363636364" style="3" customWidth="1"/>
    <col min="4" max="5" width="5.20454545454545" style="2" customWidth="1"/>
    <col min="6" max="6" width="41.6136363636364" style="3" customWidth="1"/>
    <col min="7" max="7" width="4.97727272727273" style="2" customWidth="1"/>
    <col min="8" max="8" width="5.20454545454545" style="2" customWidth="1"/>
    <col min="9" max="9" width="41.6136363636364" style="3" customWidth="1"/>
    <col min="10" max="11" width="5.20454545454545" style="2" customWidth="1"/>
    <col min="12" max="12" width="41.6136363636364" style="3" customWidth="1"/>
    <col min="13" max="14" width="5.20454545454545" style="2" customWidth="1"/>
    <col min="15" max="15" width="41.6136363636364" style="3" customWidth="1"/>
    <col min="16" max="17" width="5.20454545454545" style="2" customWidth="1"/>
    <col min="18" max="18" width="41.6136363636364" style="3" customWidth="1"/>
    <col min="19" max="20" width="8.14393939393939" style="3" hidden="1" customWidth="1" outlineLevel="1"/>
    <col min="21" max="21" width="8.14393939393939" style="3" hidden="1" customWidth="1" collapsed="1"/>
    <col min="22" max="16384" width="8.14393939393939" style="3" hidden="1" customWidth="1"/>
  </cols>
  <sheetData>
    <row r="1" s="1" customFormat="1" ht="20.4" spans="1:18">
      <c r="A1" s="4" t="s">
        <v>81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ht="20.4" spans="1:18">
      <c r="A2" s="7" t="s">
        <v>0</v>
      </c>
      <c r="B2" s="7" t="s">
        <v>1</v>
      </c>
      <c r="C2" s="8" t="s">
        <v>24</v>
      </c>
      <c r="D2" s="7" t="s">
        <v>0</v>
      </c>
      <c r="E2" s="7" t="s">
        <v>1</v>
      </c>
      <c r="F2" s="8" t="s">
        <v>24</v>
      </c>
      <c r="G2" s="7" t="s">
        <v>0</v>
      </c>
      <c r="H2" s="7" t="s">
        <v>1</v>
      </c>
      <c r="I2" s="8" t="s">
        <v>24</v>
      </c>
      <c r="J2" s="7" t="s">
        <v>0</v>
      </c>
      <c r="K2" s="7" t="s">
        <v>1</v>
      </c>
      <c r="L2" s="8" t="s">
        <v>24</v>
      </c>
      <c r="M2" s="7" t="s">
        <v>0</v>
      </c>
      <c r="N2" s="7" t="s">
        <v>1</v>
      </c>
      <c r="O2" s="8" t="s">
        <v>24</v>
      </c>
      <c r="P2" s="7" t="s">
        <v>0</v>
      </c>
      <c r="Q2" s="7" t="s">
        <v>1</v>
      </c>
      <c r="R2" s="8" t="s">
        <v>24</v>
      </c>
    </row>
    <row r="3" ht="164" customHeight="1" spans="1:18">
      <c r="A3" s="7">
        <v>1</v>
      </c>
      <c r="B3" s="9" t="s">
        <v>34</v>
      </c>
      <c r="C3" s="10" t="s">
        <v>82</v>
      </c>
      <c r="D3" s="11">
        <v>9</v>
      </c>
      <c r="E3" s="11" t="s">
        <v>48</v>
      </c>
      <c r="F3" s="10" t="s">
        <v>83</v>
      </c>
      <c r="G3" s="11">
        <v>17</v>
      </c>
      <c r="H3" s="11" t="s">
        <v>58</v>
      </c>
      <c r="I3" s="10" t="s">
        <v>84</v>
      </c>
      <c r="J3" s="11">
        <v>25</v>
      </c>
      <c r="K3" s="11" t="s">
        <v>66</v>
      </c>
      <c r="L3" s="10" t="s">
        <v>85</v>
      </c>
      <c r="M3" s="11">
        <v>33</v>
      </c>
      <c r="N3" s="11" t="s">
        <v>75</v>
      </c>
      <c r="O3" s="10" t="s">
        <v>86</v>
      </c>
      <c r="P3" s="9">
        <f>成绩信息!A42</f>
        <v>0</v>
      </c>
      <c r="Q3" s="9">
        <f>成绩信息!B42</f>
        <v>0</v>
      </c>
      <c r="R3" s="12"/>
    </row>
    <row r="4" ht="164" customHeight="1" spans="1:18">
      <c r="A4" s="7">
        <v>2</v>
      </c>
      <c r="B4" s="9" t="s">
        <v>41</v>
      </c>
      <c r="C4" s="10" t="s">
        <v>87</v>
      </c>
      <c r="D4" s="11">
        <v>10</v>
      </c>
      <c r="E4" s="11" t="s">
        <v>50</v>
      </c>
      <c r="F4" s="10" t="s">
        <v>88</v>
      </c>
      <c r="G4" s="11">
        <v>18</v>
      </c>
      <c r="H4" s="11" t="s">
        <v>59</v>
      </c>
      <c r="I4" s="10" t="s">
        <v>89</v>
      </c>
      <c r="J4" s="11">
        <v>26</v>
      </c>
      <c r="K4" s="11" t="s">
        <v>68</v>
      </c>
      <c r="L4" s="10" t="s">
        <v>90</v>
      </c>
      <c r="M4" s="11">
        <v>34</v>
      </c>
      <c r="N4" s="11" t="s">
        <v>76</v>
      </c>
      <c r="O4" s="10" t="s">
        <v>91</v>
      </c>
      <c r="P4" s="9">
        <f>成绩信息!A43</f>
        <v>0</v>
      </c>
      <c r="Q4" s="9">
        <f>成绩信息!B43</f>
        <v>0</v>
      </c>
      <c r="R4" s="12"/>
    </row>
    <row r="5" ht="164" customHeight="1" spans="1:18">
      <c r="A5" s="7">
        <v>3</v>
      </c>
      <c r="B5" s="9" t="s">
        <v>42</v>
      </c>
      <c r="C5" s="10" t="s">
        <v>92</v>
      </c>
      <c r="D5" s="11">
        <v>11</v>
      </c>
      <c r="E5" s="11" t="s">
        <v>51</v>
      </c>
      <c r="F5" s="10" t="s">
        <v>93</v>
      </c>
      <c r="G5" s="11">
        <v>19</v>
      </c>
      <c r="H5" s="11" t="s">
        <v>60</v>
      </c>
      <c r="I5" s="10" t="s">
        <v>94</v>
      </c>
      <c r="J5" s="11">
        <v>27</v>
      </c>
      <c r="K5" s="11" t="s">
        <v>69</v>
      </c>
      <c r="L5" s="10" t="s">
        <v>95</v>
      </c>
      <c r="M5" s="11">
        <v>35</v>
      </c>
      <c r="N5" s="11" t="s">
        <v>77</v>
      </c>
      <c r="O5" s="10" t="s">
        <v>96</v>
      </c>
      <c r="P5" s="9"/>
      <c r="Q5" s="9"/>
      <c r="R5" s="12"/>
    </row>
    <row r="6" ht="164" customHeight="1" spans="1:18">
      <c r="A6" s="7">
        <v>4</v>
      </c>
      <c r="B6" s="9" t="s">
        <v>43</v>
      </c>
      <c r="C6" s="10" t="s">
        <v>97</v>
      </c>
      <c r="D6" s="11">
        <v>12</v>
      </c>
      <c r="E6" s="11" t="s">
        <v>52</v>
      </c>
      <c r="F6" s="10" t="s">
        <v>98</v>
      </c>
      <c r="G6" s="11">
        <v>20</v>
      </c>
      <c r="H6" s="11" t="s">
        <v>61</v>
      </c>
      <c r="I6" s="10" t="s">
        <v>99</v>
      </c>
      <c r="J6" s="11">
        <v>28</v>
      </c>
      <c r="K6" s="11" t="s">
        <v>70</v>
      </c>
      <c r="L6" s="10" t="s">
        <v>100</v>
      </c>
      <c r="M6" s="11">
        <v>36</v>
      </c>
      <c r="N6" s="11" t="s">
        <v>78</v>
      </c>
      <c r="O6" s="10" t="s">
        <v>101</v>
      </c>
      <c r="P6" s="9"/>
      <c r="Q6" s="9"/>
      <c r="R6" s="12"/>
    </row>
    <row r="7" ht="164" customHeight="1" spans="1:18">
      <c r="A7" s="7">
        <v>5</v>
      </c>
      <c r="B7" s="9" t="s">
        <v>44</v>
      </c>
      <c r="C7" s="10" t="s">
        <v>102</v>
      </c>
      <c r="D7" s="11">
        <v>13</v>
      </c>
      <c r="E7" s="11" t="s">
        <v>53</v>
      </c>
      <c r="F7" s="10" t="s">
        <v>103</v>
      </c>
      <c r="G7" s="11">
        <v>21</v>
      </c>
      <c r="H7" s="11" t="s">
        <v>62</v>
      </c>
      <c r="I7" s="10" t="s">
        <v>104</v>
      </c>
      <c r="J7" s="11">
        <v>29</v>
      </c>
      <c r="K7" s="11" t="s">
        <v>71</v>
      </c>
      <c r="L7" s="10" t="s">
        <v>105</v>
      </c>
      <c r="M7" s="11">
        <v>37</v>
      </c>
      <c r="N7" s="11" t="s">
        <v>79</v>
      </c>
      <c r="O7" s="10" t="s">
        <v>106</v>
      </c>
      <c r="P7" s="9"/>
      <c r="Q7" s="9"/>
      <c r="R7" s="12"/>
    </row>
    <row r="8" ht="164" customHeight="1" spans="1:18">
      <c r="A8" s="7">
        <v>6</v>
      </c>
      <c r="B8" s="9" t="s">
        <v>45</v>
      </c>
      <c r="C8" s="10" t="s">
        <v>107</v>
      </c>
      <c r="D8" s="11">
        <v>14</v>
      </c>
      <c r="E8" s="11" t="s">
        <v>54</v>
      </c>
      <c r="F8" s="10" t="s">
        <v>108</v>
      </c>
      <c r="G8" s="11">
        <v>22</v>
      </c>
      <c r="H8" s="11" t="s">
        <v>63</v>
      </c>
      <c r="I8" s="10" t="s">
        <v>109</v>
      </c>
      <c r="J8" s="11">
        <v>30</v>
      </c>
      <c r="K8" s="11" t="s">
        <v>72</v>
      </c>
      <c r="L8" s="10" t="s">
        <v>110</v>
      </c>
      <c r="M8" s="11">
        <v>38</v>
      </c>
      <c r="N8" s="11" t="s">
        <v>80</v>
      </c>
      <c r="O8" s="10" t="s">
        <v>111</v>
      </c>
      <c r="P8" s="9"/>
      <c r="Q8" s="9"/>
      <c r="R8" s="12"/>
    </row>
    <row r="9" ht="261" spans="1:18">
      <c r="A9" s="7">
        <v>7</v>
      </c>
      <c r="B9" s="9" t="s">
        <v>46</v>
      </c>
      <c r="C9" s="10" t="s">
        <v>112</v>
      </c>
      <c r="D9" s="11">
        <v>15</v>
      </c>
      <c r="E9" s="11" t="s">
        <v>55</v>
      </c>
      <c r="F9" s="10" t="s">
        <v>113</v>
      </c>
      <c r="G9" s="11">
        <v>23</v>
      </c>
      <c r="H9" s="11" t="s">
        <v>64</v>
      </c>
      <c r="I9" s="10" t="s">
        <v>114</v>
      </c>
      <c r="J9" s="11">
        <v>31</v>
      </c>
      <c r="K9" s="11" t="s">
        <v>73</v>
      </c>
      <c r="L9" s="10" t="s">
        <v>115</v>
      </c>
      <c r="M9" s="11">
        <v>0</v>
      </c>
      <c r="N9" s="11">
        <v>0</v>
      </c>
      <c r="O9" s="10"/>
      <c r="P9" s="9"/>
      <c r="Q9" s="9"/>
      <c r="R9" s="12"/>
    </row>
    <row r="10" ht="191.4" spans="1:18">
      <c r="A10" s="7">
        <v>8</v>
      </c>
      <c r="B10" s="9" t="s">
        <v>47</v>
      </c>
      <c r="C10" s="10" t="s">
        <v>116</v>
      </c>
      <c r="D10" s="11">
        <v>16</v>
      </c>
      <c r="E10" s="11" t="s">
        <v>56</v>
      </c>
      <c r="F10" s="10" t="s">
        <v>117</v>
      </c>
      <c r="G10" s="11">
        <v>24</v>
      </c>
      <c r="H10" s="11" t="s">
        <v>65</v>
      </c>
      <c r="I10" s="10" t="s">
        <v>118</v>
      </c>
      <c r="J10" s="11">
        <v>32</v>
      </c>
      <c r="K10" s="11" t="s">
        <v>74</v>
      </c>
      <c r="L10" s="10" t="s">
        <v>119</v>
      </c>
      <c r="M10" s="11">
        <v>0</v>
      </c>
      <c r="N10" s="11">
        <v>0</v>
      </c>
      <c r="O10" s="10"/>
      <c r="P10" s="9"/>
      <c r="Q10" s="9"/>
      <c r="R10" s="12"/>
    </row>
  </sheetData>
  <sheetProtection formatCells="0" formatColumns="0" formatRows="0" insertRows="0" insertColumns="0" insertHyperlinks="0" deleteColumns="0" deleteRows="0" sort="0" autoFilter="0" pivotTables="0"/>
  <pageMargins left="0.94" right="0.944444444444444" top="0.28" bottom="0.2" header="0.16" footer="0.08"/>
  <pageSetup paperSize="9" orientation="landscape" horizontalDpi="6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WWO_wpscloud_20250108203101-9737e764c7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成绩信息</vt:lpstr>
      <vt:lpstr>评语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肖昆明</cp:lastModifiedBy>
  <dcterms:created xsi:type="dcterms:W3CDTF">2025-01-11T16:29:00Z</dcterms:created>
  <dcterms:modified xsi:type="dcterms:W3CDTF">2025-03-27T16:16:31Z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36012AF697984FDC843E5AEA9A900D33_13</vt:lpwstr>
  </property>
  <property fmtid="{D5CDD505-2E9C-101B-9397-08002B2CF9AE}" pid="3" name="KSOProductBuildVer">
    <vt:lpwstr>2052-12.1.0.20305</vt:lpwstr>
  </property>
</Properties>
</file>