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Sheet1!$D$3:$D$41</definedName>
  </definedNames>
  <calcPr calcId="125725"/>
</workbook>
</file>

<file path=xl/calcChain.xml><?xml version="1.0" encoding="utf-8"?>
<calcChain xmlns="http://schemas.openxmlformats.org/spreadsheetml/2006/main">
  <c r="T4" i="1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3"/>
  <c r="S42"/>
  <c r="R42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3"/>
  <c r="Q42"/>
  <c r="K42"/>
  <c r="L4" s="1"/>
  <c r="H32"/>
  <c r="H34"/>
  <c r="H36"/>
  <c r="H38"/>
  <c r="H40"/>
  <c r="H3"/>
  <c r="F5"/>
  <c r="F7"/>
  <c r="F9"/>
  <c r="F11"/>
  <c r="F13"/>
  <c r="F15"/>
  <c r="F17"/>
  <c r="F19"/>
  <c r="F21"/>
  <c r="F23"/>
  <c r="F25"/>
  <c r="F27"/>
  <c r="F29"/>
  <c r="F31"/>
  <c r="F33"/>
  <c r="F35"/>
  <c r="F37"/>
  <c r="F39"/>
  <c r="F41"/>
  <c r="P42"/>
  <c r="O42"/>
  <c r="P4" s="1"/>
  <c r="M42"/>
  <c r="N5" s="1"/>
  <c r="I42"/>
  <c r="J4" s="1"/>
  <c r="H42"/>
  <c r="G42"/>
  <c r="H5" s="1"/>
  <c r="F42"/>
  <c r="E42"/>
  <c r="F4" s="1"/>
  <c r="C42"/>
  <c r="D4" s="1"/>
  <c r="D3"/>
  <c r="H30" l="1"/>
  <c r="H28"/>
  <c r="H26"/>
  <c r="H24"/>
  <c r="H22"/>
  <c r="H20"/>
  <c r="H18"/>
  <c r="H16"/>
  <c r="H14"/>
  <c r="H12"/>
  <c r="H10"/>
  <c r="H8"/>
  <c r="H6"/>
  <c r="H4"/>
  <c r="J41"/>
  <c r="J39"/>
  <c r="J37"/>
  <c r="J35"/>
  <c r="J33"/>
  <c r="J31"/>
  <c r="J29"/>
  <c r="J27"/>
  <c r="J25"/>
  <c r="J23"/>
  <c r="J21"/>
  <c r="J19"/>
  <c r="J17"/>
  <c r="J15"/>
  <c r="J13"/>
  <c r="J11"/>
  <c r="J9"/>
  <c r="J7"/>
  <c r="J5"/>
  <c r="N3"/>
  <c r="N40"/>
  <c r="N38"/>
  <c r="N36"/>
  <c r="N34"/>
  <c r="N32"/>
  <c r="N30"/>
  <c r="N28"/>
  <c r="N26"/>
  <c r="N24"/>
  <c r="N22"/>
  <c r="N20"/>
  <c r="N18"/>
  <c r="N16"/>
  <c r="N14"/>
  <c r="N12"/>
  <c r="N10"/>
  <c r="N8"/>
  <c r="N6"/>
  <c r="N4"/>
  <c r="P41"/>
  <c r="P39"/>
  <c r="P37"/>
  <c r="P35"/>
  <c r="P33"/>
  <c r="P31"/>
  <c r="P29"/>
  <c r="P27"/>
  <c r="P25"/>
  <c r="P23"/>
  <c r="P21"/>
  <c r="P19"/>
  <c r="P17"/>
  <c r="P15"/>
  <c r="P13"/>
  <c r="P11"/>
  <c r="P9"/>
  <c r="P7"/>
  <c r="P5"/>
  <c r="L41"/>
  <c r="L39"/>
  <c r="L37"/>
  <c r="L35"/>
  <c r="L33"/>
  <c r="L31"/>
  <c r="L29"/>
  <c r="L27"/>
  <c r="L25"/>
  <c r="L23"/>
  <c r="L21"/>
  <c r="L19"/>
  <c r="L17"/>
  <c r="L15"/>
  <c r="L13"/>
  <c r="L11"/>
  <c r="L9"/>
  <c r="L7"/>
  <c r="L5"/>
  <c r="L42"/>
  <c r="D35"/>
  <c r="D27"/>
  <c r="D19"/>
  <c r="D11"/>
  <c r="N42"/>
  <c r="D39"/>
  <c r="D31"/>
  <c r="D23"/>
  <c r="D15"/>
  <c r="D7"/>
  <c r="J42"/>
  <c r="F3"/>
  <c r="F40"/>
  <c r="F38"/>
  <c r="F36"/>
  <c r="F34"/>
  <c r="F32"/>
  <c r="F30"/>
  <c r="F28"/>
  <c r="F26"/>
  <c r="F24"/>
  <c r="F22"/>
  <c r="F20"/>
  <c r="F18"/>
  <c r="F16"/>
  <c r="F14"/>
  <c r="F12"/>
  <c r="F10"/>
  <c r="F8"/>
  <c r="F6"/>
  <c r="H41"/>
  <c r="H39"/>
  <c r="H37"/>
  <c r="H35"/>
  <c r="H33"/>
  <c r="H31"/>
  <c r="H29"/>
  <c r="H27"/>
  <c r="H25"/>
  <c r="H23"/>
  <c r="H21"/>
  <c r="H19"/>
  <c r="H17"/>
  <c r="H15"/>
  <c r="H13"/>
  <c r="H11"/>
  <c r="H9"/>
  <c r="H7"/>
  <c r="J3"/>
  <c r="J40"/>
  <c r="J38"/>
  <c r="J36"/>
  <c r="J34"/>
  <c r="J32"/>
  <c r="J30"/>
  <c r="J28"/>
  <c r="J26"/>
  <c r="J24"/>
  <c r="J22"/>
  <c r="J20"/>
  <c r="J18"/>
  <c r="J16"/>
  <c r="J14"/>
  <c r="J12"/>
  <c r="J10"/>
  <c r="J8"/>
  <c r="J6"/>
  <c r="N41"/>
  <c r="N39"/>
  <c r="N37"/>
  <c r="N35"/>
  <c r="N33"/>
  <c r="N31"/>
  <c r="N29"/>
  <c r="N27"/>
  <c r="N25"/>
  <c r="N23"/>
  <c r="N21"/>
  <c r="N19"/>
  <c r="N17"/>
  <c r="N15"/>
  <c r="N13"/>
  <c r="N11"/>
  <c r="N9"/>
  <c r="N7"/>
  <c r="P3"/>
  <c r="P40"/>
  <c r="P38"/>
  <c r="P36"/>
  <c r="P34"/>
  <c r="P32"/>
  <c r="P30"/>
  <c r="P28"/>
  <c r="P26"/>
  <c r="P24"/>
  <c r="P22"/>
  <c r="P20"/>
  <c r="P18"/>
  <c r="P16"/>
  <c r="P14"/>
  <c r="P12"/>
  <c r="P10"/>
  <c r="P8"/>
  <c r="P6"/>
  <c r="L3"/>
  <c r="L40"/>
  <c r="L38"/>
  <c r="L36"/>
  <c r="L34"/>
  <c r="L32"/>
  <c r="L30"/>
  <c r="L28"/>
  <c r="L26"/>
  <c r="L24"/>
  <c r="L22"/>
  <c r="L20"/>
  <c r="L18"/>
  <c r="L16"/>
  <c r="L14"/>
  <c r="L12"/>
  <c r="L10"/>
  <c r="L8"/>
  <c r="L6"/>
  <c r="D41"/>
  <c r="D37"/>
  <c r="D33"/>
  <c r="D29"/>
  <c r="D25"/>
  <c r="D21"/>
  <c r="D17"/>
  <c r="D13"/>
  <c r="D9"/>
  <c r="D5"/>
  <c r="D42"/>
  <c r="D40"/>
  <c r="D38"/>
  <c r="D36"/>
  <c r="D34"/>
  <c r="D32"/>
  <c r="D30"/>
  <c r="D28"/>
  <c r="D26"/>
  <c r="D24"/>
  <c r="D22"/>
  <c r="D20"/>
  <c r="D18"/>
  <c r="D16"/>
  <c r="D14"/>
  <c r="D12"/>
  <c r="D10"/>
  <c r="D8"/>
  <c r="D6"/>
</calcChain>
</file>

<file path=xl/sharedStrings.xml><?xml version="1.0" encoding="utf-8"?>
<sst xmlns="http://schemas.openxmlformats.org/spreadsheetml/2006/main" count="76" uniqueCount="65">
  <si>
    <t>品詞</t>
    <rPh sb="0" eb="2">
      <t>ヒンシ</t>
    </rPh>
    <phoneticPr fontId="1"/>
  </si>
  <si>
    <t>品詞再分類1</t>
    <rPh sb="0" eb="5">
      <t>ヒンシサイブンルイ</t>
    </rPh>
    <phoneticPr fontId="1"/>
  </si>
  <si>
    <t>名詞</t>
    <rPh sb="0" eb="2">
      <t>メイシ</t>
    </rPh>
    <phoneticPr fontId="1"/>
  </si>
  <si>
    <t>一般</t>
    <rPh sb="0" eb="2">
      <t>イッパン</t>
    </rPh>
    <phoneticPr fontId="1"/>
  </si>
  <si>
    <t>サ変接続</t>
    <rPh sb="1" eb="4">
      <t>ヘンセツゾク</t>
    </rPh>
    <phoneticPr fontId="1"/>
  </si>
  <si>
    <t>形容動詞語幹</t>
    <rPh sb="0" eb="6">
      <t>ケイヨウドウシゴカン</t>
    </rPh>
    <phoneticPr fontId="1"/>
  </si>
  <si>
    <t>固有名詞</t>
    <rPh sb="0" eb="4">
      <t>コユウメイシ</t>
    </rPh>
    <phoneticPr fontId="1"/>
  </si>
  <si>
    <t>数</t>
    <rPh sb="0" eb="1">
      <t>スウ</t>
    </rPh>
    <phoneticPr fontId="1"/>
  </si>
  <si>
    <t>接尾</t>
    <rPh sb="0" eb="2">
      <t>セツビ</t>
    </rPh>
    <phoneticPr fontId="1"/>
  </si>
  <si>
    <t>非自立</t>
    <rPh sb="0" eb="3">
      <t>ヒジリツ</t>
    </rPh>
    <phoneticPr fontId="1"/>
  </si>
  <si>
    <t>副詞可能</t>
    <rPh sb="0" eb="4">
      <t>フクシカノウ</t>
    </rPh>
    <phoneticPr fontId="1"/>
  </si>
  <si>
    <t>ナイ形容詞語幹</t>
    <rPh sb="2" eb="7">
      <t>ケイヨウシゴカン</t>
    </rPh>
    <phoneticPr fontId="1"/>
  </si>
  <si>
    <t>代名詞</t>
    <rPh sb="0" eb="3">
      <t>ダイメイシ</t>
    </rPh>
    <phoneticPr fontId="1"/>
  </si>
  <si>
    <t>助詞</t>
    <rPh sb="0" eb="2">
      <t>ジョシ</t>
    </rPh>
    <phoneticPr fontId="1"/>
  </si>
  <si>
    <t>格助詞</t>
    <rPh sb="0" eb="3">
      <t>カクジョシ</t>
    </rPh>
    <phoneticPr fontId="1"/>
  </si>
  <si>
    <t>係助詞</t>
    <rPh sb="0" eb="3">
      <t>カカリジョシ</t>
    </rPh>
    <phoneticPr fontId="1"/>
  </si>
  <si>
    <t>接続助詞</t>
    <rPh sb="0" eb="4">
      <t>セツゾクジョシ</t>
    </rPh>
    <phoneticPr fontId="1"/>
  </si>
  <si>
    <t>副詞化</t>
    <rPh sb="0" eb="3">
      <t>フクシカ</t>
    </rPh>
    <phoneticPr fontId="1"/>
  </si>
  <si>
    <t>副助詞</t>
    <rPh sb="0" eb="3">
      <t>フクジョシ</t>
    </rPh>
    <phoneticPr fontId="1"/>
  </si>
  <si>
    <t>並立助詞</t>
    <rPh sb="0" eb="4">
      <t>ヘイリツジョシ</t>
    </rPh>
    <phoneticPr fontId="1"/>
  </si>
  <si>
    <t>連体化</t>
    <rPh sb="0" eb="3">
      <t>レンタイカ</t>
    </rPh>
    <phoneticPr fontId="1"/>
  </si>
  <si>
    <t>終助詞</t>
    <rPh sb="0" eb="3">
      <t>シュウジョシ</t>
    </rPh>
    <phoneticPr fontId="1"/>
  </si>
  <si>
    <t>副助詞／並立助詞／終助詞</t>
    <rPh sb="0" eb="3">
      <t>フクジョシ</t>
    </rPh>
    <rPh sb="4" eb="8">
      <t>ヘイリツジョシ</t>
    </rPh>
    <rPh sb="9" eb="12">
      <t>シュウジョシ</t>
    </rPh>
    <phoneticPr fontId="1"/>
  </si>
  <si>
    <t>動詞</t>
    <rPh sb="0" eb="2">
      <t>ドウシ</t>
    </rPh>
    <phoneticPr fontId="1"/>
  </si>
  <si>
    <t>自立</t>
    <rPh sb="0" eb="2">
      <t>ジリツ</t>
    </rPh>
    <phoneticPr fontId="1"/>
  </si>
  <si>
    <t>非自立</t>
    <rPh sb="0" eb="3">
      <t>ヒジリツ</t>
    </rPh>
    <phoneticPr fontId="1"/>
  </si>
  <si>
    <t>接尾</t>
    <rPh sb="0" eb="2">
      <t>セツビ</t>
    </rPh>
    <phoneticPr fontId="1"/>
  </si>
  <si>
    <t>助動詞</t>
    <rPh sb="0" eb="3">
      <t>ジョドウシ</t>
    </rPh>
    <phoneticPr fontId="1"/>
  </si>
  <si>
    <t>連体詞</t>
    <rPh sb="0" eb="3">
      <t>レンタイシ</t>
    </rPh>
    <phoneticPr fontId="1"/>
  </si>
  <si>
    <t>副詞</t>
    <rPh sb="0" eb="2">
      <t>フクシ</t>
    </rPh>
    <phoneticPr fontId="1"/>
  </si>
  <si>
    <t>一般</t>
    <rPh sb="0" eb="2">
      <t>イッパン</t>
    </rPh>
    <phoneticPr fontId="1"/>
  </si>
  <si>
    <t>助詞類接続</t>
    <rPh sb="0" eb="3">
      <t>ジョシルイ</t>
    </rPh>
    <rPh sb="3" eb="5">
      <t>セツゾク</t>
    </rPh>
    <phoneticPr fontId="1"/>
  </si>
  <si>
    <t>接続詞</t>
    <rPh sb="0" eb="3">
      <t>セツゾクシ</t>
    </rPh>
    <phoneticPr fontId="1"/>
  </si>
  <si>
    <t>名詞接続</t>
    <rPh sb="0" eb="4">
      <t>メイシセツゾク</t>
    </rPh>
    <phoneticPr fontId="1"/>
  </si>
  <si>
    <t>数接続</t>
    <rPh sb="0" eb="1">
      <t>カズ</t>
    </rPh>
    <rPh sb="1" eb="3">
      <t>セツゾク</t>
    </rPh>
    <phoneticPr fontId="1"/>
  </si>
  <si>
    <t>動詞接続</t>
    <rPh sb="0" eb="2">
      <t>ドウシ</t>
    </rPh>
    <rPh sb="2" eb="4">
      <t>セツゾク</t>
    </rPh>
    <phoneticPr fontId="1"/>
  </si>
  <si>
    <t>形容詞</t>
    <rPh sb="0" eb="3">
      <t>ケイヨウシ</t>
    </rPh>
    <phoneticPr fontId="1"/>
  </si>
  <si>
    <t>記号</t>
    <rPh sb="0" eb="2">
      <t>キゴウ</t>
    </rPh>
    <phoneticPr fontId="1"/>
  </si>
  <si>
    <t>句点</t>
    <rPh sb="0" eb="2">
      <t>クテン</t>
    </rPh>
    <phoneticPr fontId="1"/>
  </si>
  <si>
    <t>読点</t>
    <rPh sb="0" eb="2">
      <t>トウテン</t>
    </rPh>
    <phoneticPr fontId="1"/>
  </si>
  <si>
    <t>括弧開</t>
    <rPh sb="0" eb="2">
      <t>カッコ</t>
    </rPh>
    <rPh sb="2" eb="3">
      <t>ヒラ</t>
    </rPh>
    <phoneticPr fontId="1"/>
  </si>
  <si>
    <t>括弧閉</t>
    <rPh sb="0" eb="2">
      <t>カッコ</t>
    </rPh>
    <rPh sb="2" eb="3">
      <t>ト</t>
    </rPh>
    <phoneticPr fontId="1"/>
  </si>
  <si>
    <t>感動詞</t>
    <rPh sb="0" eb="3">
      <t>カンドウシ</t>
    </rPh>
    <phoneticPr fontId="1"/>
  </si>
  <si>
    <t>フィラー</t>
    <phoneticPr fontId="1"/>
  </si>
  <si>
    <t>総数</t>
    <rPh sb="0" eb="2">
      <t>ソウスウ</t>
    </rPh>
    <phoneticPr fontId="1"/>
  </si>
  <si>
    <t>WG報告付録</t>
    <phoneticPr fontId="1"/>
  </si>
  <si>
    <t>演習室技術仕様書</t>
    <phoneticPr fontId="1"/>
  </si>
  <si>
    <t>走れメロス</t>
    <phoneticPr fontId="1"/>
  </si>
  <si>
    <t>延べ数</t>
    <rPh sb="0" eb="1">
      <t>ノ</t>
    </rPh>
    <rPh sb="2" eb="3">
      <t>スウ</t>
    </rPh>
    <phoneticPr fontId="1"/>
  </si>
  <si>
    <t>割合</t>
    <rPh sb="0" eb="2">
      <t>ワリアイ</t>
    </rPh>
    <phoneticPr fontId="1"/>
  </si>
  <si>
    <t>接頭詞</t>
    <rPh sb="0" eb="3">
      <t>セットウシ</t>
    </rPh>
    <phoneticPr fontId="1"/>
  </si>
  <si>
    <t>LINE20151026</t>
    <phoneticPr fontId="1"/>
  </si>
  <si>
    <t>延べ数</t>
    <rPh sb="0" eb="1">
      <t>ノ</t>
    </rPh>
    <rPh sb="2" eb="3">
      <t>スウ</t>
    </rPh>
    <phoneticPr fontId="1"/>
  </si>
  <si>
    <t>割合</t>
    <rPh sb="0" eb="2">
      <t>ワリアイ</t>
    </rPh>
    <phoneticPr fontId="1"/>
  </si>
  <si>
    <t>WeChat20151026</t>
    <phoneticPr fontId="1"/>
  </si>
  <si>
    <t>FBM20151026</t>
    <phoneticPr fontId="1"/>
  </si>
  <si>
    <t>LINE20151028_10</t>
    <phoneticPr fontId="1"/>
  </si>
  <si>
    <t>延べ数</t>
    <rPh sb="0" eb="1">
      <t>ノ</t>
    </rPh>
    <rPh sb="2" eb="3">
      <t>スウ</t>
    </rPh>
    <phoneticPr fontId="1"/>
  </si>
  <si>
    <t>割合</t>
    <rPh sb="0" eb="2">
      <t>ワリアイ</t>
    </rPh>
    <phoneticPr fontId="1"/>
  </si>
  <si>
    <t>RFP1</t>
    <phoneticPr fontId="1"/>
  </si>
  <si>
    <t>延べ数</t>
    <rPh sb="0" eb="1">
      <t>ノ</t>
    </rPh>
    <rPh sb="2" eb="3">
      <t>スウ</t>
    </rPh>
    <phoneticPr fontId="1"/>
  </si>
  <si>
    <t>割合</t>
    <rPh sb="0" eb="2">
      <t>ワリアイ</t>
    </rPh>
    <phoneticPr fontId="1"/>
  </si>
  <si>
    <t>延べ数</t>
    <rPh sb="0" eb="1">
      <t>ノ</t>
    </rPh>
    <rPh sb="2" eb="3">
      <t>スウ</t>
    </rPh>
    <phoneticPr fontId="1"/>
  </si>
  <si>
    <t>割合</t>
    <rPh sb="0" eb="2">
      <t>ワリアイ</t>
    </rPh>
    <phoneticPr fontId="1"/>
  </si>
  <si>
    <t>RFP2</t>
    <phoneticPr fontId="1"/>
  </si>
</sst>
</file>

<file path=xl/styles.xml><?xml version="1.0" encoding="utf-8"?>
<styleSheet xmlns="http://schemas.openxmlformats.org/spreadsheetml/2006/main">
  <numFmts count="1">
    <numFmt numFmtId="176" formatCode="0.0%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176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</cellXfs>
  <cellStyles count="1">
    <cellStyle name="標準" xfId="0" builtinId="0"/>
  </cellStyles>
  <dxfs count="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2"/>
  <sheetViews>
    <sheetView tabSelected="1" workbookViewId="0">
      <pane xSplit="2" topLeftCell="C1" activePane="topRight" state="frozen"/>
      <selection pane="topRight" sqref="A1:A2"/>
    </sheetView>
  </sheetViews>
  <sheetFormatPr defaultRowHeight="13.5"/>
  <cols>
    <col min="1" max="2" width="13" style="2" customWidth="1"/>
    <col min="3" max="8" width="8.75" style="2" customWidth="1"/>
    <col min="9" max="16384" width="9" style="2"/>
  </cols>
  <sheetData>
    <row r="1" spans="1:20">
      <c r="A1" s="11" t="s">
        <v>0</v>
      </c>
      <c r="B1" s="11" t="s">
        <v>1</v>
      </c>
      <c r="C1" s="9" t="s">
        <v>45</v>
      </c>
      <c r="D1" s="10"/>
      <c r="E1" s="9" t="s">
        <v>46</v>
      </c>
      <c r="F1" s="10"/>
      <c r="G1" s="9" t="s">
        <v>47</v>
      </c>
      <c r="H1" s="10"/>
      <c r="I1" s="8" t="s">
        <v>51</v>
      </c>
      <c r="J1" s="8"/>
      <c r="K1" s="8" t="s">
        <v>56</v>
      </c>
      <c r="L1" s="8"/>
      <c r="M1" s="8" t="s">
        <v>54</v>
      </c>
      <c r="N1" s="8"/>
      <c r="O1" s="8" t="s">
        <v>55</v>
      </c>
      <c r="P1" s="8"/>
      <c r="Q1" s="9" t="s">
        <v>59</v>
      </c>
      <c r="R1" s="10"/>
      <c r="S1" s="8" t="s">
        <v>64</v>
      </c>
      <c r="T1" s="8"/>
    </row>
    <row r="2" spans="1:20">
      <c r="A2" s="12"/>
      <c r="B2" s="12"/>
      <c r="C2" s="1" t="s">
        <v>48</v>
      </c>
      <c r="D2" s="1" t="s">
        <v>49</v>
      </c>
      <c r="E2" s="1" t="s">
        <v>48</v>
      </c>
      <c r="F2" s="1" t="s">
        <v>49</v>
      </c>
      <c r="G2" s="1" t="s">
        <v>48</v>
      </c>
      <c r="H2" s="1" t="s">
        <v>49</v>
      </c>
      <c r="I2" s="4" t="s">
        <v>52</v>
      </c>
      <c r="J2" s="4" t="s">
        <v>53</v>
      </c>
      <c r="K2" s="5" t="s">
        <v>57</v>
      </c>
      <c r="L2" s="5" t="s">
        <v>58</v>
      </c>
      <c r="M2" s="4" t="s">
        <v>52</v>
      </c>
      <c r="N2" s="4" t="s">
        <v>53</v>
      </c>
      <c r="O2" s="4" t="s">
        <v>52</v>
      </c>
      <c r="P2" s="4" t="s">
        <v>53</v>
      </c>
      <c r="Q2" s="6" t="s">
        <v>60</v>
      </c>
      <c r="R2" s="6" t="s">
        <v>61</v>
      </c>
      <c r="S2" s="7" t="s">
        <v>62</v>
      </c>
      <c r="T2" s="7" t="s">
        <v>63</v>
      </c>
    </row>
    <row r="3" spans="1:20">
      <c r="A3" s="1" t="s">
        <v>2</v>
      </c>
      <c r="B3" s="1" t="s">
        <v>3</v>
      </c>
      <c r="C3" s="1">
        <v>182</v>
      </c>
      <c r="D3" s="3">
        <f>C3/$C$42</f>
        <v>0.16621004566210046</v>
      </c>
      <c r="E3" s="1">
        <v>84</v>
      </c>
      <c r="F3" s="3">
        <f>E3/$E$42</f>
        <v>0.23931623931623933</v>
      </c>
      <c r="G3" s="1">
        <v>850</v>
      </c>
      <c r="H3" s="3">
        <f>G3/$G$42</f>
        <v>0.13293712855802314</v>
      </c>
      <c r="I3" s="4">
        <v>29</v>
      </c>
      <c r="J3" s="3">
        <f>I3/$I$42</f>
        <v>9.3548387096774197E-2</v>
      </c>
      <c r="K3" s="5">
        <v>52</v>
      </c>
      <c r="L3" s="3">
        <f t="shared" ref="L3:L42" si="0">K3/$K$42</f>
        <v>9.3023255813953487E-2</v>
      </c>
      <c r="M3" s="4">
        <v>14</v>
      </c>
      <c r="N3" s="3">
        <f>M3/$M$42</f>
        <v>0.14285714285714285</v>
      </c>
      <c r="O3" s="4">
        <v>18</v>
      </c>
      <c r="P3" s="3">
        <f>O3/$O$42</f>
        <v>0.11464968152866242</v>
      </c>
      <c r="Q3" s="6">
        <v>114</v>
      </c>
      <c r="R3" s="3">
        <f>Q3/$Q$42</f>
        <v>0.19387755102040816</v>
      </c>
      <c r="S3" s="7">
        <v>91</v>
      </c>
      <c r="T3" s="3">
        <f>S3/$S$42</f>
        <v>0.16250000000000001</v>
      </c>
    </row>
    <row r="4" spans="1:20">
      <c r="A4" s="1"/>
      <c r="B4" s="1" t="s">
        <v>4</v>
      </c>
      <c r="C4" s="1">
        <v>175</v>
      </c>
      <c r="D4" s="3">
        <f t="shared" ref="D4:D42" si="1">C4/$C$42</f>
        <v>0.15981735159817351</v>
      </c>
      <c r="E4" s="1">
        <v>41</v>
      </c>
      <c r="F4" s="3">
        <f t="shared" ref="F4:F41" si="2">E4/$E$42</f>
        <v>0.11680911680911681</v>
      </c>
      <c r="G4" s="1">
        <v>104</v>
      </c>
      <c r="H4" s="3">
        <f t="shared" ref="H4:H41" si="3">G4/$G$42</f>
        <v>1.6265248670628715E-2</v>
      </c>
      <c r="I4" s="4">
        <v>24</v>
      </c>
      <c r="J4" s="3">
        <f t="shared" ref="J4:J41" si="4">I4/$I$42</f>
        <v>7.7419354838709681E-2</v>
      </c>
      <c r="K4" s="5">
        <v>43</v>
      </c>
      <c r="L4" s="3">
        <f t="shared" si="0"/>
        <v>7.6923076923076927E-2</v>
      </c>
      <c r="M4" s="4">
        <v>7</v>
      </c>
      <c r="N4" s="3">
        <f t="shared" ref="N4:N41" si="5">M4/$M$42</f>
        <v>7.1428571428571425E-2</v>
      </c>
      <c r="O4" s="4">
        <v>13</v>
      </c>
      <c r="P4" s="3">
        <f t="shared" ref="P4:P41" si="6">O4/$O$42</f>
        <v>8.2802547770700632E-2</v>
      </c>
      <c r="Q4" s="6">
        <v>152</v>
      </c>
      <c r="R4" s="3">
        <f t="shared" ref="R4:R42" si="7">Q4/$Q$42</f>
        <v>0.25850340136054423</v>
      </c>
      <c r="S4" s="7">
        <v>127</v>
      </c>
      <c r="T4" s="3">
        <f t="shared" ref="T4:T42" si="8">S4/$S$42</f>
        <v>0.22678571428571428</v>
      </c>
    </row>
    <row r="5" spans="1:20">
      <c r="A5" s="1"/>
      <c r="B5" s="1" t="s">
        <v>5</v>
      </c>
      <c r="C5" s="1">
        <v>25</v>
      </c>
      <c r="D5" s="3">
        <f t="shared" si="1"/>
        <v>2.2831050228310501E-2</v>
      </c>
      <c r="E5" s="1">
        <v>2</v>
      </c>
      <c r="F5" s="3">
        <f t="shared" si="2"/>
        <v>5.6980056980056983E-3</v>
      </c>
      <c r="G5" s="1">
        <v>66</v>
      </c>
      <c r="H5" s="3">
        <f t="shared" si="3"/>
        <v>1.0322177040975915E-2</v>
      </c>
      <c r="I5" s="4">
        <v>3</v>
      </c>
      <c r="J5" s="3">
        <f t="shared" si="4"/>
        <v>9.6774193548387101E-3</v>
      </c>
      <c r="K5" s="5">
        <v>7</v>
      </c>
      <c r="L5" s="3">
        <f t="shared" si="0"/>
        <v>1.2522361359570662E-2</v>
      </c>
      <c r="M5" s="4">
        <v>3</v>
      </c>
      <c r="N5" s="3">
        <f t="shared" si="5"/>
        <v>3.0612244897959183E-2</v>
      </c>
      <c r="O5" s="4">
        <v>2</v>
      </c>
      <c r="P5" s="3">
        <f t="shared" si="6"/>
        <v>1.2738853503184714E-2</v>
      </c>
      <c r="Q5" s="6">
        <v>15</v>
      </c>
      <c r="R5" s="3">
        <f t="shared" si="7"/>
        <v>2.5510204081632654E-2</v>
      </c>
      <c r="S5" s="7">
        <v>8</v>
      </c>
      <c r="T5" s="3">
        <f t="shared" si="8"/>
        <v>1.4285714285714285E-2</v>
      </c>
    </row>
    <row r="6" spans="1:20">
      <c r="A6" s="1"/>
      <c r="B6" s="1" t="s">
        <v>6</v>
      </c>
      <c r="C6" s="1">
        <v>13</v>
      </c>
      <c r="D6" s="3">
        <f t="shared" si="1"/>
        <v>1.1872146118721462E-2</v>
      </c>
      <c r="E6" s="1">
        <v>2</v>
      </c>
      <c r="F6" s="3">
        <f t="shared" si="2"/>
        <v>5.6980056980056983E-3</v>
      </c>
      <c r="G6" s="1">
        <v>21</v>
      </c>
      <c r="H6" s="3">
        <f t="shared" si="3"/>
        <v>3.2843290584923367E-3</v>
      </c>
      <c r="I6" s="4">
        <v>2</v>
      </c>
      <c r="J6" s="3">
        <f t="shared" si="4"/>
        <v>6.4516129032258064E-3</v>
      </c>
      <c r="K6" s="5">
        <v>4</v>
      </c>
      <c r="L6" s="3">
        <f t="shared" si="0"/>
        <v>7.1556350626118068E-3</v>
      </c>
      <c r="M6" s="4">
        <v>1</v>
      </c>
      <c r="N6" s="3">
        <f t="shared" si="5"/>
        <v>1.020408163265306E-2</v>
      </c>
      <c r="O6" s="4">
        <v>1</v>
      </c>
      <c r="P6" s="3">
        <f t="shared" si="6"/>
        <v>6.369426751592357E-3</v>
      </c>
      <c r="Q6" s="6">
        <v>8</v>
      </c>
      <c r="R6" s="3">
        <f t="shared" si="7"/>
        <v>1.3605442176870748E-2</v>
      </c>
      <c r="S6" s="7">
        <v>8</v>
      </c>
      <c r="T6" s="3">
        <f t="shared" si="8"/>
        <v>1.4285714285714285E-2</v>
      </c>
    </row>
    <row r="7" spans="1:20">
      <c r="A7" s="1"/>
      <c r="B7" s="1" t="s">
        <v>7</v>
      </c>
      <c r="C7" s="1">
        <v>32</v>
      </c>
      <c r="D7" s="3">
        <f t="shared" si="1"/>
        <v>2.9223744292237442E-2</v>
      </c>
      <c r="E7" s="1">
        <v>6</v>
      </c>
      <c r="F7" s="3">
        <f t="shared" si="2"/>
        <v>1.7094017094017096E-2</v>
      </c>
      <c r="G7" s="1">
        <v>41</v>
      </c>
      <c r="H7" s="3">
        <f t="shared" si="3"/>
        <v>6.4122614951517051E-3</v>
      </c>
      <c r="I7" s="4">
        <v>2</v>
      </c>
      <c r="J7" s="3">
        <f t="shared" si="4"/>
        <v>6.4516129032258064E-3</v>
      </c>
      <c r="K7" s="5">
        <v>2</v>
      </c>
      <c r="L7" s="3">
        <f t="shared" si="0"/>
        <v>3.5778175313059034E-3</v>
      </c>
      <c r="M7" s="4">
        <v>1</v>
      </c>
      <c r="N7" s="3">
        <f t="shared" si="5"/>
        <v>1.020408163265306E-2</v>
      </c>
      <c r="O7" s="4">
        <v>3</v>
      </c>
      <c r="P7" s="3">
        <f t="shared" si="6"/>
        <v>1.9108280254777069E-2</v>
      </c>
      <c r="Q7" s="6">
        <v>44</v>
      </c>
      <c r="R7" s="3">
        <f t="shared" si="7"/>
        <v>7.4829931972789115E-2</v>
      </c>
      <c r="S7" s="7">
        <v>38</v>
      </c>
      <c r="T7" s="3">
        <f t="shared" si="8"/>
        <v>6.7857142857142852E-2</v>
      </c>
    </row>
    <row r="8" spans="1:20">
      <c r="A8" s="1"/>
      <c r="B8" s="1" t="s">
        <v>8</v>
      </c>
      <c r="C8" s="1">
        <v>40</v>
      </c>
      <c r="D8" s="3">
        <f t="shared" si="1"/>
        <v>3.6529680365296802E-2</v>
      </c>
      <c r="E8" s="1">
        <v>23</v>
      </c>
      <c r="F8" s="3">
        <f t="shared" si="2"/>
        <v>6.5527065527065526E-2</v>
      </c>
      <c r="G8" s="1">
        <v>78</v>
      </c>
      <c r="H8" s="3">
        <f t="shared" si="3"/>
        <v>1.2198936502971536E-2</v>
      </c>
      <c r="I8" s="4">
        <v>7</v>
      </c>
      <c r="J8" s="3">
        <f t="shared" si="4"/>
        <v>2.2580645161290321E-2</v>
      </c>
      <c r="K8" s="5">
        <v>8</v>
      </c>
      <c r="L8" s="3">
        <f t="shared" si="0"/>
        <v>1.4311270125223614E-2</v>
      </c>
      <c r="M8" s="4">
        <v>4</v>
      </c>
      <c r="N8" s="3">
        <f t="shared" si="5"/>
        <v>4.0816326530612242E-2</v>
      </c>
      <c r="O8" s="4">
        <v>4</v>
      </c>
      <c r="P8" s="3">
        <f t="shared" si="6"/>
        <v>2.5477707006369428E-2</v>
      </c>
      <c r="Q8" s="6">
        <v>25</v>
      </c>
      <c r="R8" s="3">
        <f t="shared" si="7"/>
        <v>4.2517006802721087E-2</v>
      </c>
      <c r="S8" s="7">
        <v>25</v>
      </c>
      <c r="T8" s="3">
        <f t="shared" si="8"/>
        <v>4.4642857142857144E-2</v>
      </c>
    </row>
    <row r="9" spans="1:20">
      <c r="A9" s="1"/>
      <c r="B9" s="1" t="s">
        <v>9</v>
      </c>
      <c r="C9" s="1">
        <v>78</v>
      </c>
      <c r="D9" s="3">
        <f t="shared" si="1"/>
        <v>7.1232876712328766E-2</v>
      </c>
      <c r="E9" s="1">
        <v>17</v>
      </c>
      <c r="F9" s="3">
        <f t="shared" si="2"/>
        <v>4.843304843304843E-2</v>
      </c>
      <c r="G9" s="1">
        <v>181</v>
      </c>
      <c r="H9" s="3">
        <f t="shared" si="3"/>
        <v>2.8307788551767282E-2</v>
      </c>
      <c r="I9" s="4">
        <v>12</v>
      </c>
      <c r="J9" s="3">
        <f t="shared" si="4"/>
        <v>3.870967741935484E-2</v>
      </c>
      <c r="K9" s="5">
        <v>24</v>
      </c>
      <c r="L9" s="3">
        <f t="shared" si="0"/>
        <v>4.2933810375670838E-2</v>
      </c>
      <c r="M9" s="4">
        <v>2</v>
      </c>
      <c r="N9" s="3">
        <f t="shared" si="5"/>
        <v>2.0408163265306121E-2</v>
      </c>
      <c r="O9" s="4">
        <v>3</v>
      </c>
      <c r="P9" s="3">
        <f t="shared" si="6"/>
        <v>1.9108280254777069E-2</v>
      </c>
      <c r="Q9" s="6">
        <v>5</v>
      </c>
      <c r="R9" s="3">
        <f t="shared" si="7"/>
        <v>8.5034013605442185E-3</v>
      </c>
      <c r="S9" s="7">
        <v>1</v>
      </c>
      <c r="T9" s="3">
        <f t="shared" si="8"/>
        <v>1.7857142857142857E-3</v>
      </c>
    </row>
    <row r="10" spans="1:20">
      <c r="A10" s="1"/>
      <c r="B10" s="1" t="s">
        <v>10</v>
      </c>
      <c r="C10" s="1">
        <v>20</v>
      </c>
      <c r="D10" s="3">
        <f t="shared" si="1"/>
        <v>1.8264840182648401E-2</v>
      </c>
      <c r="E10" s="1">
        <v>5</v>
      </c>
      <c r="F10" s="3">
        <f t="shared" si="2"/>
        <v>1.4245014245014245E-2</v>
      </c>
      <c r="G10" s="1">
        <v>66</v>
      </c>
      <c r="H10" s="3">
        <f t="shared" si="3"/>
        <v>1.0322177040975915E-2</v>
      </c>
      <c r="I10" s="4">
        <v>6</v>
      </c>
      <c r="J10" s="3">
        <f t="shared" si="4"/>
        <v>1.935483870967742E-2</v>
      </c>
      <c r="K10" s="5">
        <v>11</v>
      </c>
      <c r="L10" s="3">
        <f t="shared" si="0"/>
        <v>1.9677996422182469E-2</v>
      </c>
      <c r="M10" s="4">
        <v>1</v>
      </c>
      <c r="N10" s="3">
        <f t="shared" si="5"/>
        <v>1.020408163265306E-2</v>
      </c>
      <c r="O10" s="4">
        <v>3</v>
      </c>
      <c r="P10" s="3">
        <f t="shared" si="6"/>
        <v>1.9108280254777069E-2</v>
      </c>
      <c r="Q10" s="6">
        <v>6</v>
      </c>
      <c r="R10" s="3">
        <f t="shared" si="7"/>
        <v>1.020408163265306E-2</v>
      </c>
      <c r="S10" s="7">
        <v>8</v>
      </c>
      <c r="T10" s="3">
        <f t="shared" si="8"/>
        <v>1.4285714285714285E-2</v>
      </c>
    </row>
    <row r="11" spans="1:20">
      <c r="A11" s="1"/>
      <c r="B11" s="1" t="s">
        <v>11</v>
      </c>
      <c r="C11" s="1">
        <v>0</v>
      </c>
      <c r="D11" s="3">
        <f t="shared" si="1"/>
        <v>0</v>
      </c>
      <c r="E11" s="1">
        <v>0</v>
      </c>
      <c r="F11" s="3">
        <f t="shared" si="2"/>
        <v>0</v>
      </c>
      <c r="G11" s="1">
        <v>8</v>
      </c>
      <c r="H11" s="3">
        <f t="shared" si="3"/>
        <v>1.2511729746637473E-3</v>
      </c>
      <c r="I11" s="4">
        <v>1</v>
      </c>
      <c r="J11" s="3">
        <f t="shared" si="4"/>
        <v>3.2258064516129032E-3</v>
      </c>
      <c r="K11" s="5">
        <v>1</v>
      </c>
      <c r="L11" s="3">
        <f t="shared" si="0"/>
        <v>1.7889087656529517E-3</v>
      </c>
      <c r="M11" s="4">
        <v>0</v>
      </c>
      <c r="N11" s="3">
        <f t="shared" si="5"/>
        <v>0</v>
      </c>
      <c r="O11" s="4">
        <v>0</v>
      </c>
      <c r="P11" s="3">
        <f t="shared" si="6"/>
        <v>0</v>
      </c>
      <c r="Q11" s="6">
        <v>0</v>
      </c>
      <c r="R11" s="3">
        <f t="shared" si="7"/>
        <v>0</v>
      </c>
      <c r="S11" s="7">
        <v>1</v>
      </c>
      <c r="T11" s="3">
        <f t="shared" si="8"/>
        <v>1.7857142857142857E-3</v>
      </c>
    </row>
    <row r="12" spans="1:20">
      <c r="A12" s="1"/>
      <c r="B12" s="1" t="s">
        <v>12</v>
      </c>
      <c r="C12" s="1">
        <v>0</v>
      </c>
      <c r="D12" s="3">
        <f t="shared" si="1"/>
        <v>0</v>
      </c>
      <c r="E12" s="1">
        <v>0</v>
      </c>
      <c r="F12" s="3">
        <f t="shared" si="2"/>
        <v>0</v>
      </c>
      <c r="G12" s="1">
        <v>169</v>
      </c>
      <c r="H12" s="3">
        <f t="shared" si="3"/>
        <v>2.6431029089771661E-2</v>
      </c>
      <c r="I12" s="4">
        <v>1</v>
      </c>
      <c r="J12" s="3">
        <f t="shared" si="4"/>
        <v>3.2258064516129032E-3</v>
      </c>
      <c r="K12" s="5">
        <v>0</v>
      </c>
      <c r="L12" s="3">
        <f t="shared" si="0"/>
        <v>0</v>
      </c>
      <c r="M12" s="4">
        <v>0</v>
      </c>
      <c r="N12" s="3">
        <f t="shared" si="5"/>
        <v>0</v>
      </c>
      <c r="O12" s="4">
        <v>1</v>
      </c>
      <c r="P12" s="3">
        <f t="shared" si="6"/>
        <v>6.369426751592357E-3</v>
      </c>
      <c r="Q12" s="6">
        <v>1</v>
      </c>
      <c r="R12" s="3">
        <f t="shared" si="7"/>
        <v>1.7006802721088435E-3</v>
      </c>
      <c r="S12" s="7">
        <v>1</v>
      </c>
      <c r="T12" s="3">
        <f t="shared" si="8"/>
        <v>1.7857142857142857E-3</v>
      </c>
    </row>
    <row r="13" spans="1:20">
      <c r="A13" s="1" t="s">
        <v>13</v>
      </c>
      <c r="B13" s="1" t="s">
        <v>14</v>
      </c>
      <c r="C13" s="1">
        <v>125</v>
      </c>
      <c r="D13" s="3">
        <f t="shared" si="1"/>
        <v>0.11415525114155251</v>
      </c>
      <c r="E13" s="1">
        <v>40</v>
      </c>
      <c r="F13" s="3">
        <f t="shared" si="2"/>
        <v>0.11396011396011396</v>
      </c>
      <c r="G13" s="1">
        <v>630</v>
      </c>
      <c r="H13" s="3">
        <f t="shared" si="3"/>
        <v>9.8529871754770099E-2</v>
      </c>
      <c r="I13" s="4">
        <v>28</v>
      </c>
      <c r="J13" s="3">
        <f t="shared" si="4"/>
        <v>9.0322580645161285E-2</v>
      </c>
      <c r="K13" s="5">
        <v>50</v>
      </c>
      <c r="L13" s="3">
        <f t="shared" si="0"/>
        <v>8.9445438282647588E-2</v>
      </c>
      <c r="M13" s="4">
        <v>10</v>
      </c>
      <c r="N13" s="3">
        <f t="shared" si="5"/>
        <v>0.10204081632653061</v>
      </c>
      <c r="O13" s="4">
        <v>14</v>
      </c>
      <c r="P13" s="3">
        <f t="shared" si="6"/>
        <v>8.9171974522292988E-2</v>
      </c>
      <c r="Q13" s="6">
        <v>47</v>
      </c>
      <c r="R13" s="3">
        <f t="shared" si="7"/>
        <v>7.9931972789115652E-2</v>
      </c>
      <c r="S13" s="7">
        <v>63</v>
      </c>
      <c r="T13" s="3">
        <f t="shared" si="8"/>
        <v>0.1125</v>
      </c>
    </row>
    <row r="14" spans="1:20">
      <c r="A14" s="1"/>
      <c r="B14" s="1" t="s">
        <v>15</v>
      </c>
      <c r="C14" s="1">
        <v>24</v>
      </c>
      <c r="D14" s="3">
        <f t="shared" si="1"/>
        <v>2.1917808219178082E-2</v>
      </c>
      <c r="E14" s="1">
        <v>6</v>
      </c>
      <c r="F14" s="3">
        <f t="shared" si="2"/>
        <v>1.7094017094017096E-2</v>
      </c>
      <c r="G14" s="1">
        <v>347</v>
      </c>
      <c r="H14" s="3">
        <f t="shared" si="3"/>
        <v>5.4269627776040039E-2</v>
      </c>
      <c r="I14" s="4">
        <v>14</v>
      </c>
      <c r="J14" s="3">
        <f t="shared" si="4"/>
        <v>4.5161290322580643E-2</v>
      </c>
      <c r="K14" s="5">
        <v>24</v>
      </c>
      <c r="L14" s="3">
        <f t="shared" si="0"/>
        <v>4.2933810375670838E-2</v>
      </c>
      <c r="M14" s="4">
        <v>1</v>
      </c>
      <c r="N14" s="3">
        <f t="shared" si="5"/>
        <v>1.020408163265306E-2</v>
      </c>
      <c r="O14" s="4">
        <v>7</v>
      </c>
      <c r="P14" s="3">
        <f t="shared" si="6"/>
        <v>4.4585987261146494E-2</v>
      </c>
      <c r="Q14" s="6">
        <v>6</v>
      </c>
      <c r="R14" s="3">
        <f t="shared" si="7"/>
        <v>1.020408163265306E-2</v>
      </c>
      <c r="S14" s="7">
        <v>4</v>
      </c>
      <c r="T14" s="3">
        <f t="shared" si="8"/>
        <v>7.1428571428571426E-3</v>
      </c>
    </row>
    <row r="15" spans="1:20">
      <c r="A15" s="1"/>
      <c r="B15" s="1" t="s">
        <v>16</v>
      </c>
      <c r="C15" s="1">
        <v>15</v>
      </c>
      <c r="D15" s="3">
        <f t="shared" si="1"/>
        <v>1.3698630136986301E-2</v>
      </c>
      <c r="E15" s="1">
        <v>5</v>
      </c>
      <c r="F15" s="3">
        <f t="shared" si="2"/>
        <v>1.4245014245014245E-2</v>
      </c>
      <c r="G15" s="1">
        <v>309</v>
      </c>
      <c r="H15" s="3">
        <f t="shared" si="3"/>
        <v>4.8326556146387235E-2</v>
      </c>
      <c r="I15" s="4">
        <v>18</v>
      </c>
      <c r="J15" s="3">
        <f t="shared" si="4"/>
        <v>5.8064516129032261E-2</v>
      </c>
      <c r="K15" s="5">
        <v>36</v>
      </c>
      <c r="L15" s="3">
        <f t="shared" si="0"/>
        <v>6.4400715563506267E-2</v>
      </c>
      <c r="M15" s="4">
        <v>4</v>
      </c>
      <c r="N15" s="3">
        <f t="shared" si="5"/>
        <v>4.0816326530612242E-2</v>
      </c>
      <c r="O15" s="4">
        <v>12</v>
      </c>
      <c r="P15" s="3">
        <f t="shared" si="6"/>
        <v>7.6433121019108277E-2</v>
      </c>
      <c r="Q15" s="6">
        <v>4</v>
      </c>
      <c r="R15" s="3">
        <f t="shared" si="7"/>
        <v>6.8027210884353739E-3</v>
      </c>
      <c r="S15" s="7">
        <v>4</v>
      </c>
      <c r="T15" s="3">
        <f t="shared" si="8"/>
        <v>7.1428571428571426E-3</v>
      </c>
    </row>
    <row r="16" spans="1:20">
      <c r="A16" s="1"/>
      <c r="B16" s="1" t="s">
        <v>17</v>
      </c>
      <c r="C16" s="1">
        <v>12</v>
      </c>
      <c r="D16" s="3">
        <f t="shared" si="1"/>
        <v>1.0958904109589041E-2</v>
      </c>
      <c r="E16" s="1">
        <v>0</v>
      </c>
      <c r="F16" s="3">
        <f t="shared" si="2"/>
        <v>0</v>
      </c>
      <c r="G16" s="1">
        <v>31</v>
      </c>
      <c r="H16" s="3">
        <f t="shared" si="3"/>
        <v>4.8482952768220209E-3</v>
      </c>
      <c r="I16" s="4">
        <v>1</v>
      </c>
      <c r="J16" s="3">
        <f t="shared" si="4"/>
        <v>3.2258064516129032E-3</v>
      </c>
      <c r="K16" s="5">
        <v>3</v>
      </c>
      <c r="L16" s="3">
        <f t="shared" si="0"/>
        <v>5.3667262969588547E-3</v>
      </c>
      <c r="M16" s="4">
        <v>0</v>
      </c>
      <c r="N16" s="3">
        <f t="shared" si="5"/>
        <v>0</v>
      </c>
      <c r="O16" s="4">
        <v>1</v>
      </c>
      <c r="P16" s="3">
        <f t="shared" si="6"/>
        <v>6.369426751592357E-3</v>
      </c>
      <c r="Q16" s="6">
        <v>1</v>
      </c>
      <c r="R16" s="3">
        <f t="shared" si="7"/>
        <v>1.7006802721088435E-3</v>
      </c>
      <c r="S16" s="7">
        <v>6</v>
      </c>
      <c r="T16" s="3">
        <f t="shared" si="8"/>
        <v>1.0714285714285714E-2</v>
      </c>
    </row>
    <row r="17" spans="1:20">
      <c r="A17" s="1"/>
      <c r="B17" s="1" t="s">
        <v>18</v>
      </c>
      <c r="C17" s="1">
        <v>2</v>
      </c>
      <c r="D17" s="3">
        <f t="shared" si="1"/>
        <v>1.8264840182648401E-3</v>
      </c>
      <c r="E17" s="1">
        <v>1</v>
      </c>
      <c r="F17" s="3">
        <f t="shared" si="2"/>
        <v>2.8490028490028491E-3</v>
      </c>
      <c r="G17" s="1">
        <v>52</v>
      </c>
      <c r="H17" s="3">
        <f t="shared" si="3"/>
        <v>8.1326243353143576E-3</v>
      </c>
      <c r="I17" s="4">
        <v>3</v>
      </c>
      <c r="J17" s="3">
        <f t="shared" si="4"/>
        <v>9.6774193548387101E-3</v>
      </c>
      <c r="K17" s="5">
        <v>5</v>
      </c>
      <c r="L17" s="3">
        <f t="shared" si="0"/>
        <v>8.9445438282647581E-3</v>
      </c>
      <c r="M17" s="4">
        <v>1</v>
      </c>
      <c r="N17" s="3">
        <f t="shared" si="5"/>
        <v>1.020408163265306E-2</v>
      </c>
      <c r="O17" s="4">
        <v>3</v>
      </c>
      <c r="P17" s="3">
        <f t="shared" si="6"/>
        <v>1.9108280254777069E-2</v>
      </c>
      <c r="Q17" s="6">
        <v>6</v>
      </c>
      <c r="R17" s="3">
        <f t="shared" si="7"/>
        <v>1.020408163265306E-2</v>
      </c>
      <c r="S17" s="7">
        <v>4</v>
      </c>
      <c r="T17" s="3">
        <f t="shared" si="8"/>
        <v>7.1428571428571426E-3</v>
      </c>
    </row>
    <row r="18" spans="1:20">
      <c r="A18" s="1"/>
      <c r="B18" s="1" t="s">
        <v>19</v>
      </c>
      <c r="C18" s="1">
        <v>4</v>
      </c>
      <c r="D18" s="3">
        <f t="shared" si="1"/>
        <v>3.6529680365296802E-3</v>
      </c>
      <c r="E18" s="1">
        <v>3</v>
      </c>
      <c r="F18" s="3">
        <f t="shared" si="2"/>
        <v>8.5470085470085479E-3</v>
      </c>
      <c r="G18" s="1">
        <v>21</v>
      </c>
      <c r="H18" s="3">
        <f t="shared" si="3"/>
        <v>3.2843290584923367E-3</v>
      </c>
      <c r="I18" s="4">
        <v>2</v>
      </c>
      <c r="J18" s="3">
        <f t="shared" si="4"/>
        <v>6.4516129032258064E-3</v>
      </c>
      <c r="K18" s="5">
        <v>4</v>
      </c>
      <c r="L18" s="3">
        <f t="shared" si="0"/>
        <v>7.1556350626118068E-3</v>
      </c>
      <c r="M18" s="4">
        <v>0</v>
      </c>
      <c r="N18" s="3">
        <f t="shared" si="5"/>
        <v>0</v>
      </c>
      <c r="O18" s="4">
        <v>2</v>
      </c>
      <c r="P18" s="3">
        <f t="shared" si="6"/>
        <v>1.2738853503184714E-2</v>
      </c>
      <c r="Q18" s="6">
        <v>1</v>
      </c>
      <c r="R18" s="3">
        <f t="shared" si="7"/>
        <v>1.7006802721088435E-3</v>
      </c>
      <c r="S18" s="7">
        <v>1</v>
      </c>
      <c r="T18" s="3">
        <f t="shared" si="8"/>
        <v>1.7857142857142857E-3</v>
      </c>
    </row>
    <row r="19" spans="1:20">
      <c r="A19" s="1"/>
      <c r="B19" s="1" t="s">
        <v>21</v>
      </c>
      <c r="C19" s="1">
        <v>0</v>
      </c>
      <c r="D19" s="3">
        <f t="shared" si="1"/>
        <v>0</v>
      </c>
      <c r="E19" s="1">
        <v>0</v>
      </c>
      <c r="F19" s="3">
        <f t="shared" si="2"/>
        <v>0</v>
      </c>
      <c r="G19" s="1">
        <v>29</v>
      </c>
      <c r="H19" s="3">
        <f t="shared" si="3"/>
        <v>4.5355020331560841E-3</v>
      </c>
      <c r="I19" s="4">
        <v>1</v>
      </c>
      <c r="J19" s="3">
        <f t="shared" si="4"/>
        <v>3.2258064516129032E-3</v>
      </c>
      <c r="K19" s="5">
        <v>2</v>
      </c>
      <c r="L19" s="3">
        <f t="shared" si="0"/>
        <v>3.5778175313059034E-3</v>
      </c>
      <c r="M19" s="4">
        <v>0</v>
      </c>
      <c r="N19" s="3">
        <f t="shared" si="5"/>
        <v>0</v>
      </c>
      <c r="O19" s="4">
        <v>1</v>
      </c>
      <c r="P19" s="3">
        <f t="shared" si="6"/>
        <v>6.369426751592357E-3</v>
      </c>
      <c r="Q19" s="6">
        <v>0</v>
      </c>
      <c r="R19" s="3">
        <f t="shared" si="7"/>
        <v>0</v>
      </c>
      <c r="S19" s="7">
        <v>0</v>
      </c>
      <c r="T19" s="3">
        <f t="shared" si="8"/>
        <v>0</v>
      </c>
    </row>
    <row r="20" spans="1:20">
      <c r="A20" s="1"/>
      <c r="B20" s="1" t="s">
        <v>22</v>
      </c>
      <c r="C20" s="1">
        <v>4</v>
      </c>
      <c r="D20" s="3">
        <f t="shared" si="1"/>
        <v>3.6529680365296802E-3</v>
      </c>
      <c r="E20" s="1">
        <v>0</v>
      </c>
      <c r="F20" s="3">
        <f t="shared" si="2"/>
        <v>0</v>
      </c>
      <c r="G20" s="1">
        <v>25</v>
      </c>
      <c r="H20" s="3">
        <f t="shared" si="3"/>
        <v>3.9099155458242104E-3</v>
      </c>
      <c r="I20" s="4">
        <v>2</v>
      </c>
      <c r="J20" s="3">
        <f t="shared" si="4"/>
        <v>6.4516129032258064E-3</v>
      </c>
      <c r="K20" s="5">
        <v>5</v>
      </c>
      <c r="L20" s="3">
        <f t="shared" si="0"/>
        <v>8.9445438282647581E-3</v>
      </c>
      <c r="M20" s="4">
        <v>1</v>
      </c>
      <c r="N20" s="3">
        <f t="shared" si="5"/>
        <v>1.020408163265306E-2</v>
      </c>
      <c r="O20" s="4">
        <v>1</v>
      </c>
      <c r="P20" s="3">
        <f t="shared" si="6"/>
        <v>6.369426751592357E-3</v>
      </c>
      <c r="Q20" s="6">
        <v>0</v>
      </c>
      <c r="R20" s="3">
        <f t="shared" si="7"/>
        <v>0</v>
      </c>
      <c r="S20" s="7">
        <v>0</v>
      </c>
      <c r="T20" s="3">
        <f t="shared" si="8"/>
        <v>0</v>
      </c>
    </row>
    <row r="21" spans="1:20">
      <c r="A21" s="1"/>
      <c r="B21" s="1" t="s">
        <v>20</v>
      </c>
      <c r="C21" s="1">
        <v>71</v>
      </c>
      <c r="D21" s="3">
        <f t="shared" si="1"/>
        <v>6.4840182648401828E-2</v>
      </c>
      <c r="E21" s="1">
        <v>19</v>
      </c>
      <c r="F21" s="3">
        <f t="shared" si="2"/>
        <v>5.4131054131054131E-2</v>
      </c>
      <c r="G21" s="1">
        <v>213</v>
      </c>
      <c r="H21" s="3">
        <f t="shared" si="3"/>
        <v>3.3312480450422274E-2</v>
      </c>
      <c r="I21" s="4">
        <v>13</v>
      </c>
      <c r="J21" s="3">
        <f t="shared" si="4"/>
        <v>4.1935483870967745E-2</v>
      </c>
      <c r="K21" s="5">
        <v>15</v>
      </c>
      <c r="L21" s="3">
        <f t="shared" si="0"/>
        <v>2.6833631484794274E-2</v>
      </c>
      <c r="M21" s="4">
        <v>4</v>
      </c>
      <c r="N21" s="3">
        <f t="shared" si="5"/>
        <v>4.0816326530612242E-2</v>
      </c>
      <c r="O21" s="4">
        <v>2</v>
      </c>
      <c r="P21" s="3">
        <f t="shared" si="6"/>
        <v>1.2738853503184714E-2</v>
      </c>
      <c r="Q21" s="6">
        <v>36</v>
      </c>
      <c r="R21" s="3">
        <f t="shared" si="7"/>
        <v>6.1224489795918366E-2</v>
      </c>
      <c r="S21" s="7">
        <v>39</v>
      </c>
      <c r="T21" s="3">
        <f t="shared" si="8"/>
        <v>6.9642857142857145E-2</v>
      </c>
    </row>
    <row r="22" spans="1:20">
      <c r="A22" s="1" t="s">
        <v>23</v>
      </c>
      <c r="B22" s="1" t="s">
        <v>24</v>
      </c>
      <c r="C22" s="1">
        <v>98</v>
      </c>
      <c r="D22" s="3">
        <f t="shared" si="1"/>
        <v>8.9497716894977167E-2</v>
      </c>
      <c r="E22" s="1">
        <v>34</v>
      </c>
      <c r="F22" s="3">
        <f t="shared" si="2"/>
        <v>9.686609686609686E-2</v>
      </c>
      <c r="G22" s="1">
        <v>761</v>
      </c>
      <c r="H22" s="3">
        <f t="shared" si="3"/>
        <v>0.11901782921488896</v>
      </c>
      <c r="I22" s="4">
        <v>35</v>
      </c>
      <c r="J22" s="3">
        <f t="shared" si="4"/>
        <v>0.11290322580645161</v>
      </c>
      <c r="K22" s="5">
        <v>67</v>
      </c>
      <c r="L22" s="3">
        <f t="shared" si="0"/>
        <v>0.11985688729874776</v>
      </c>
      <c r="M22" s="4">
        <v>10</v>
      </c>
      <c r="N22" s="3">
        <f t="shared" si="5"/>
        <v>0.10204081632653061</v>
      </c>
      <c r="O22" s="4">
        <v>23</v>
      </c>
      <c r="P22" s="3">
        <f t="shared" si="6"/>
        <v>0.1464968152866242</v>
      </c>
      <c r="Q22" s="6">
        <v>34</v>
      </c>
      <c r="R22" s="3">
        <f t="shared" si="7"/>
        <v>5.7823129251700682E-2</v>
      </c>
      <c r="S22" s="7">
        <v>43</v>
      </c>
      <c r="T22" s="3">
        <f t="shared" si="8"/>
        <v>7.678571428571429E-2</v>
      </c>
    </row>
    <row r="23" spans="1:20">
      <c r="A23" s="1"/>
      <c r="B23" s="1" t="s">
        <v>25</v>
      </c>
      <c r="C23" s="1">
        <v>10</v>
      </c>
      <c r="D23" s="3">
        <f t="shared" si="1"/>
        <v>9.1324200913242004E-3</v>
      </c>
      <c r="E23" s="1">
        <v>5</v>
      </c>
      <c r="F23" s="3">
        <f t="shared" si="2"/>
        <v>1.4245014245014245E-2</v>
      </c>
      <c r="G23" s="1">
        <v>163</v>
      </c>
      <c r="H23" s="3">
        <f t="shared" si="3"/>
        <v>2.549264935877385E-2</v>
      </c>
      <c r="I23" s="4">
        <v>9</v>
      </c>
      <c r="J23" s="3">
        <f t="shared" si="4"/>
        <v>2.903225806451613E-2</v>
      </c>
      <c r="K23" s="5">
        <v>23</v>
      </c>
      <c r="L23" s="3">
        <f t="shared" si="0"/>
        <v>4.1144901610017888E-2</v>
      </c>
      <c r="M23" s="4">
        <v>4</v>
      </c>
      <c r="N23" s="3">
        <f t="shared" si="5"/>
        <v>4.0816326530612242E-2</v>
      </c>
      <c r="O23" s="4">
        <v>3</v>
      </c>
      <c r="P23" s="3">
        <f t="shared" si="6"/>
        <v>1.9108280254777069E-2</v>
      </c>
      <c r="Q23" s="6">
        <v>2</v>
      </c>
      <c r="R23" s="3">
        <f t="shared" si="7"/>
        <v>3.4013605442176869E-3</v>
      </c>
      <c r="S23" s="7">
        <v>1</v>
      </c>
      <c r="T23" s="3">
        <f t="shared" si="8"/>
        <v>1.7857142857142857E-3</v>
      </c>
    </row>
    <row r="24" spans="1:20">
      <c r="A24" s="1"/>
      <c r="B24" s="1" t="s">
        <v>26</v>
      </c>
      <c r="C24" s="1">
        <v>15</v>
      </c>
      <c r="D24" s="3">
        <f t="shared" si="1"/>
        <v>1.3698630136986301E-2</v>
      </c>
      <c r="E24" s="1">
        <v>6</v>
      </c>
      <c r="F24" s="3">
        <f t="shared" si="2"/>
        <v>1.7094017094017096E-2</v>
      </c>
      <c r="G24" s="1">
        <v>44</v>
      </c>
      <c r="H24" s="3">
        <f t="shared" si="3"/>
        <v>6.8814513606506103E-3</v>
      </c>
      <c r="I24" s="4">
        <v>8</v>
      </c>
      <c r="J24" s="3">
        <f t="shared" si="4"/>
        <v>2.5806451612903226E-2</v>
      </c>
      <c r="K24" s="5">
        <v>12</v>
      </c>
      <c r="L24" s="3">
        <f t="shared" si="0"/>
        <v>2.1466905187835419E-2</v>
      </c>
      <c r="M24" s="4">
        <v>0</v>
      </c>
      <c r="N24" s="3">
        <f t="shared" si="5"/>
        <v>0</v>
      </c>
      <c r="O24" s="4">
        <v>1</v>
      </c>
      <c r="P24" s="3">
        <f t="shared" si="6"/>
        <v>6.369426751592357E-3</v>
      </c>
      <c r="Q24" s="6">
        <v>2</v>
      </c>
      <c r="R24" s="3">
        <f t="shared" si="7"/>
        <v>3.4013605442176869E-3</v>
      </c>
      <c r="S24" s="7">
        <v>0</v>
      </c>
      <c r="T24" s="3">
        <f t="shared" si="8"/>
        <v>0</v>
      </c>
    </row>
    <row r="25" spans="1:20">
      <c r="A25" s="8" t="s">
        <v>27</v>
      </c>
      <c r="B25" s="8"/>
      <c r="C25" s="1">
        <v>44</v>
      </c>
      <c r="D25" s="3">
        <f t="shared" si="1"/>
        <v>4.0182648401826483E-2</v>
      </c>
      <c r="E25" s="1">
        <v>4</v>
      </c>
      <c r="F25" s="3">
        <f t="shared" si="2"/>
        <v>1.1396011396011397E-2</v>
      </c>
      <c r="G25" s="1">
        <v>579</v>
      </c>
      <c r="H25" s="3">
        <f t="shared" si="3"/>
        <v>9.0553644041288711E-2</v>
      </c>
      <c r="I25" s="4">
        <v>40</v>
      </c>
      <c r="J25" s="3">
        <f t="shared" si="4"/>
        <v>0.12903225806451613</v>
      </c>
      <c r="K25" s="5">
        <v>69</v>
      </c>
      <c r="L25" s="3">
        <f t="shared" si="0"/>
        <v>0.12343470483005367</v>
      </c>
      <c r="M25" s="4">
        <v>9</v>
      </c>
      <c r="N25" s="3">
        <f t="shared" si="5"/>
        <v>9.1836734693877556E-2</v>
      </c>
      <c r="O25" s="4">
        <v>14</v>
      </c>
      <c r="P25" s="3">
        <f t="shared" si="6"/>
        <v>8.9171974522292988E-2</v>
      </c>
      <c r="Q25" s="6">
        <v>12</v>
      </c>
      <c r="R25" s="3">
        <f t="shared" si="7"/>
        <v>2.0408163265306121E-2</v>
      </c>
      <c r="S25" s="7">
        <v>10</v>
      </c>
      <c r="T25" s="3">
        <f t="shared" si="8"/>
        <v>1.7857142857142856E-2</v>
      </c>
    </row>
    <row r="26" spans="1:20">
      <c r="A26" s="8" t="s">
        <v>28</v>
      </c>
      <c r="B26" s="8"/>
      <c r="C26" s="1">
        <v>4</v>
      </c>
      <c r="D26" s="3">
        <f t="shared" si="1"/>
        <v>3.6529680365296802E-3</v>
      </c>
      <c r="E26" s="1">
        <v>1</v>
      </c>
      <c r="F26" s="3">
        <f t="shared" si="2"/>
        <v>2.8490028490028491E-3</v>
      </c>
      <c r="G26" s="1">
        <v>54</v>
      </c>
      <c r="H26" s="3">
        <f t="shared" si="3"/>
        <v>8.4454175789802945E-3</v>
      </c>
      <c r="I26" s="4">
        <v>2</v>
      </c>
      <c r="J26" s="3">
        <f t="shared" si="4"/>
        <v>6.4516129032258064E-3</v>
      </c>
      <c r="K26" s="5">
        <v>4</v>
      </c>
      <c r="L26" s="3">
        <f t="shared" si="0"/>
        <v>7.1556350626118068E-3</v>
      </c>
      <c r="M26" s="4">
        <v>1</v>
      </c>
      <c r="N26" s="3">
        <f t="shared" si="5"/>
        <v>1.020408163265306E-2</v>
      </c>
      <c r="O26" s="4">
        <v>1</v>
      </c>
      <c r="P26" s="3">
        <f t="shared" si="6"/>
        <v>6.369426751592357E-3</v>
      </c>
      <c r="Q26" s="6">
        <v>4</v>
      </c>
      <c r="R26" s="3">
        <f t="shared" si="7"/>
        <v>6.8027210884353739E-3</v>
      </c>
      <c r="S26" s="7">
        <v>1</v>
      </c>
      <c r="T26" s="3">
        <f t="shared" si="8"/>
        <v>1.7857142857142857E-3</v>
      </c>
    </row>
    <row r="27" spans="1:20">
      <c r="A27" s="1" t="s">
        <v>29</v>
      </c>
      <c r="B27" s="1" t="s">
        <v>30</v>
      </c>
      <c r="C27" s="1">
        <v>1</v>
      </c>
      <c r="D27" s="3">
        <f t="shared" si="1"/>
        <v>9.1324200913242006E-4</v>
      </c>
      <c r="E27" s="1">
        <v>0</v>
      </c>
      <c r="F27" s="3">
        <f t="shared" si="2"/>
        <v>0</v>
      </c>
      <c r="G27" s="1">
        <v>108</v>
      </c>
      <c r="H27" s="3">
        <f t="shared" si="3"/>
        <v>1.6890835157960589E-2</v>
      </c>
      <c r="I27" s="4">
        <v>5</v>
      </c>
      <c r="J27" s="3">
        <f t="shared" si="4"/>
        <v>1.6129032258064516E-2</v>
      </c>
      <c r="K27" s="5">
        <v>8</v>
      </c>
      <c r="L27" s="3">
        <f t="shared" si="0"/>
        <v>1.4311270125223614E-2</v>
      </c>
      <c r="M27" s="4">
        <v>0</v>
      </c>
      <c r="N27" s="3">
        <f t="shared" si="5"/>
        <v>0</v>
      </c>
      <c r="O27" s="4">
        <v>0</v>
      </c>
      <c r="P27" s="3">
        <f t="shared" si="6"/>
        <v>0</v>
      </c>
      <c r="Q27" s="6">
        <v>1</v>
      </c>
      <c r="R27" s="3">
        <f t="shared" si="7"/>
        <v>1.7006802721088435E-3</v>
      </c>
      <c r="S27" s="7">
        <v>1</v>
      </c>
      <c r="T27" s="3">
        <f t="shared" si="8"/>
        <v>1.7857142857142857E-3</v>
      </c>
    </row>
    <row r="28" spans="1:20">
      <c r="A28" s="1"/>
      <c r="B28" s="1" t="s">
        <v>31</v>
      </c>
      <c r="C28" s="1">
        <v>4</v>
      </c>
      <c r="D28" s="3">
        <f t="shared" si="1"/>
        <v>3.6529680365296802E-3</v>
      </c>
      <c r="E28" s="1">
        <v>0</v>
      </c>
      <c r="F28" s="3">
        <f t="shared" si="2"/>
        <v>0</v>
      </c>
      <c r="G28" s="1">
        <v>76</v>
      </c>
      <c r="H28" s="3">
        <f t="shared" si="3"/>
        <v>1.18861432593056E-2</v>
      </c>
      <c r="I28" s="4">
        <v>3</v>
      </c>
      <c r="J28" s="3">
        <f t="shared" si="4"/>
        <v>9.6774193548387101E-3</v>
      </c>
      <c r="K28" s="5">
        <v>4</v>
      </c>
      <c r="L28" s="3">
        <f t="shared" si="0"/>
        <v>7.1556350626118068E-3</v>
      </c>
      <c r="M28" s="4">
        <v>2</v>
      </c>
      <c r="N28" s="3">
        <f t="shared" si="5"/>
        <v>2.0408163265306121E-2</v>
      </c>
      <c r="O28" s="4">
        <v>0</v>
      </c>
      <c r="P28" s="3">
        <f t="shared" si="6"/>
        <v>0</v>
      </c>
      <c r="Q28" s="6">
        <v>1</v>
      </c>
      <c r="R28" s="3">
        <f t="shared" si="7"/>
        <v>1.7006802721088435E-3</v>
      </c>
      <c r="S28" s="7">
        <v>1</v>
      </c>
      <c r="T28" s="3">
        <f t="shared" si="8"/>
        <v>1.7857142857142857E-3</v>
      </c>
    </row>
    <row r="29" spans="1:20">
      <c r="A29" s="9" t="s">
        <v>32</v>
      </c>
      <c r="B29" s="10"/>
      <c r="C29" s="1">
        <v>11</v>
      </c>
      <c r="D29" s="3">
        <f t="shared" si="1"/>
        <v>1.0045662100456621E-2</v>
      </c>
      <c r="E29" s="1">
        <v>5</v>
      </c>
      <c r="F29" s="3">
        <f t="shared" si="2"/>
        <v>1.4245014245014245E-2</v>
      </c>
      <c r="G29" s="1">
        <v>36</v>
      </c>
      <c r="H29" s="3">
        <f t="shared" si="3"/>
        <v>5.630278385986863E-3</v>
      </c>
      <c r="I29" s="4">
        <v>1</v>
      </c>
      <c r="J29" s="3">
        <f t="shared" si="4"/>
        <v>3.2258064516129032E-3</v>
      </c>
      <c r="K29" s="5">
        <v>1</v>
      </c>
      <c r="L29" s="3">
        <f t="shared" si="0"/>
        <v>1.7889087656529517E-3</v>
      </c>
      <c r="M29" s="4">
        <v>1</v>
      </c>
      <c r="N29" s="3">
        <f t="shared" si="5"/>
        <v>1.020408163265306E-2</v>
      </c>
      <c r="O29" s="4">
        <v>0</v>
      </c>
      <c r="P29" s="3">
        <f t="shared" si="6"/>
        <v>0</v>
      </c>
      <c r="Q29" s="6">
        <v>3</v>
      </c>
      <c r="R29" s="3">
        <f t="shared" si="7"/>
        <v>5.1020408163265302E-3</v>
      </c>
      <c r="S29" s="7">
        <v>4</v>
      </c>
      <c r="T29" s="3">
        <f t="shared" si="8"/>
        <v>7.1428571428571426E-3</v>
      </c>
    </row>
    <row r="30" spans="1:20">
      <c r="A30" s="1" t="s">
        <v>50</v>
      </c>
      <c r="B30" s="1" t="s">
        <v>33</v>
      </c>
      <c r="C30" s="1">
        <v>4</v>
      </c>
      <c r="D30" s="3">
        <f t="shared" si="1"/>
        <v>3.6529680365296802E-3</v>
      </c>
      <c r="E30" s="1">
        <v>1</v>
      </c>
      <c r="F30" s="3">
        <f t="shared" si="2"/>
        <v>2.8490028490028491E-3</v>
      </c>
      <c r="G30" s="1">
        <v>18</v>
      </c>
      <c r="H30" s="3">
        <f t="shared" si="3"/>
        <v>2.8151391929934315E-3</v>
      </c>
      <c r="I30" s="4">
        <v>0</v>
      </c>
      <c r="J30" s="3">
        <f t="shared" si="4"/>
        <v>0</v>
      </c>
      <c r="K30" s="5">
        <v>0</v>
      </c>
      <c r="L30" s="3">
        <f t="shared" si="0"/>
        <v>0</v>
      </c>
      <c r="M30" s="4">
        <v>1</v>
      </c>
      <c r="N30" s="3">
        <f t="shared" si="5"/>
        <v>1.020408163265306E-2</v>
      </c>
      <c r="O30" s="4">
        <v>0</v>
      </c>
      <c r="P30" s="3">
        <f t="shared" si="6"/>
        <v>0</v>
      </c>
      <c r="Q30" s="6">
        <v>4</v>
      </c>
      <c r="R30" s="3">
        <f t="shared" si="7"/>
        <v>6.8027210884353739E-3</v>
      </c>
      <c r="S30" s="7">
        <v>3</v>
      </c>
      <c r="T30" s="3">
        <f t="shared" si="8"/>
        <v>5.3571428571428572E-3</v>
      </c>
    </row>
    <row r="31" spans="1:20">
      <c r="A31" s="1"/>
      <c r="B31" s="1" t="s">
        <v>34</v>
      </c>
      <c r="C31" s="1">
        <v>0</v>
      </c>
      <c r="D31" s="3">
        <f t="shared" si="1"/>
        <v>0</v>
      </c>
      <c r="E31" s="1">
        <v>0</v>
      </c>
      <c r="F31" s="3">
        <f t="shared" si="2"/>
        <v>0</v>
      </c>
      <c r="G31" s="1">
        <v>3</v>
      </c>
      <c r="H31" s="3">
        <f t="shared" si="3"/>
        <v>4.6918986549890525E-4</v>
      </c>
      <c r="I31" s="4">
        <v>0</v>
      </c>
      <c r="J31" s="3">
        <f t="shared" si="4"/>
        <v>0</v>
      </c>
      <c r="K31" s="5">
        <v>0</v>
      </c>
      <c r="L31" s="3">
        <f t="shared" si="0"/>
        <v>0</v>
      </c>
      <c r="M31" s="4">
        <v>0</v>
      </c>
      <c r="N31" s="3">
        <f t="shared" si="5"/>
        <v>0</v>
      </c>
      <c r="O31" s="4">
        <v>0</v>
      </c>
      <c r="P31" s="3">
        <f t="shared" si="6"/>
        <v>0</v>
      </c>
      <c r="Q31" s="6">
        <v>0</v>
      </c>
      <c r="R31" s="3">
        <f t="shared" si="7"/>
        <v>0</v>
      </c>
      <c r="S31" s="7">
        <v>0</v>
      </c>
      <c r="T31" s="3">
        <f t="shared" si="8"/>
        <v>0</v>
      </c>
    </row>
    <row r="32" spans="1:20">
      <c r="A32" s="1"/>
      <c r="B32" s="1" t="s">
        <v>35</v>
      </c>
      <c r="C32" s="1">
        <v>0</v>
      </c>
      <c r="D32" s="3">
        <f t="shared" si="1"/>
        <v>0</v>
      </c>
      <c r="E32" s="1">
        <v>0</v>
      </c>
      <c r="F32" s="3">
        <f t="shared" si="2"/>
        <v>0</v>
      </c>
      <c r="G32" s="1">
        <v>1</v>
      </c>
      <c r="H32" s="3">
        <f t="shared" si="3"/>
        <v>1.5639662183296842E-4</v>
      </c>
      <c r="I32" s="4">
        <v>0</v>
      </c>
      <c r="J32" s="3">
        <f t="shared" si="4"/>
        <v>0</v>
      </c>
      <c r="K32" s="5">
        <v>0</v>
      </c>
      <c r="L32" s="3">
        <f t="shared" si="0"/>
        <v>0</v>
      </c>
      <c r="M32" s="4">
        <v>0</v>
      </c>
      <c r="N32" s="3">
        <f t="shared" si="5"/>
        <v>0</v>
      </c>
      <c r="O32" s="4">
        <v>0</v>
      </c>
      <c r="P32" s="3">
        <f t="shared" si="6"/>
        <v>0</v>
      </c>
      <c r="Q32" s="6">
        <v>0</v>
      </c>
      <c r="R32" s="3">
        <f t="shared" si="7"/>
        <v>0</v>
      </c>
      <c r="S32" s="7">
        <v>0</v>
      </c>
      <c r="T32" s="3">
        <f t="shared" si="8"/>
        <v>0</v>
      </c>
    </row>
    <row r="33" spans="1:20">
      <c r="A33" s="1" t="s">
        <v>36</v>
      </c>
      <c r="B33" s="1" t="s">
        <v>24</v>
      </c>
      <c r="C33" s="1">
        <v>4</v>
      </c>
      <c r="D33" s="3">
        <f t="shared" si="1"/>
        <v>3.6529680365296802E-3</v>
      </c>
      <c r="E33" s="1">
        <v>1</v>
      </c>
      <c r="F33" s="3">
        <f t="shared" si="2"/>
        <v>2.8490028490028491E-3</v>
      </c>
      <c r="G33" s="1">
        <v>119</v>
      </c>
      <c r="H33" s="3">
        <f t="shared" si="3"/>
        <v>1.861119799812324E-2</v>
      </c>
      <c r="I33" s="4">
        <v>11</v>
      </c>
      <c r="J33" s="3">
        <f t="shared" si="4"/>
        <v>3.5483870967741936E-2</v>
      </c>
      <c r="K33" s="5">
        <v>19</v>
      </c>
      <c r="L33" s="3">
        <f t="shared" si="0"/>
        <v>3.3989266547406083E-2</v>
      </c>
      <c r="M33" s="4">
        <v>2</v>
      </c>
      <c r="N33" s="3">
        <f t="shared" si="5"/>
        <v>2.0408163265306121E-2</v>
      </c>
      <c r="O33" s="4">
        <v>5</v>
      </c>
      <c r="P33" s="3">
        <f t="shared" si="6"/>
        <v>3.1847133757961783E-2</v>
      </c>
      <c r="Q33" s="6">
        <v>5</v>
      </c>
      <c r="R33" s="3">
        <f t="shared" si="7"/>
        <v>8.5034013605442185E-3</v>
      </c>
      <c r="S33" s="7">
        <v>1</v>
      </c>
      <c r="T33" s="3">
        <f t="shared" si="8"/>
        <v>1.7857142857142857E-3</v>
      </c>
    </row>
    <row r="34" spans="1:20">
      <c r="A34" s="1"/>
      <c r="B34" s="1" t="s">
        <v>25</v>
      </c>
      <c r="C34" s="1">
        <v>1</v>
      </c>
      <c r="D34" s="3">
        <f t="shared" si="1"/>
        <v>9.1324200913242006E-4</v>
      </c>
      <c r="E34" s="1">
        <v>0</v>
      </c>
      <c r="F34" s="3">
        <f t="shared" si="2"/>
        <v>0</v>
      </c>
      <c r="G34" s="1">
        <v>2</v>
      </c>
      <c r="H34" s="3">
        <f t="shared" si="3"/>
        <v>3.1279324366593683E-4</v>
      </c>
      <c r="I34" s="4">
        <v>0</v>
      </c>
      <c r="J34" s="3">
        <f t="shared" si="4"/>
        <v>0</v>
      </c>
      <c r="K34" s="5">
        <v>0</v>
      </c>
      <c r="L34" s="3">
        <f t="shared" si="0"/>
        <v>0</v>
      </c>
      <c r="M34" s="4">
        <v>0</v>
      </c>
      <c r="N34" s="3">
        <f t="shared" si="5"/>
        <v>0</v>
      </c>
      <c r="O34" s="4">
        <v>1</v>
      </c>
      <c r="P34" s="3">
        <f t="shared" si="6"/>
        <v>6.369426751592357E-3</v>
      </c>
      <c r="Q34" s="6">
        <v>1</v>
      </c>
      <c r="R34" s="3">
        <f t="shared" si="7"/>
        <v>1.7006802721088435E-3</v>
      </c>
      <c r="S34" s="7">
        <v>0</v>
      </c>
      <c r="T34" s="3">
        <f t="shared" si="8"/>
        <v>0</v>
      </c>
    </row>
    <row r="35" spans="1:20">
      <c r="A35" s="1" t="s">
        <v>37</v>
      </c>
      <c r="B35" s="1" t="s">
        <v>30</v>
      </c>
      <c r="C35" s="1">
        <v>1</v>
      </c>
      <c r="D35" s="3">
        <f t="shared" si="1"/>
        <v>9.1324200913242006E-4</v>
      </c>
      <c r="E35" s="1">
        <v>2</v>
      </c>
      <c r="F35" s="3">
        <f t="shared" si="2"/>
        <v>5.6980056980056983E-3</v>
      </c>
      <c r="G35" s="1">
        <v>22</v>
      </c>
      <c r="H35" s="3">
        <f t="shared" si="3"/>
        <v>3.4407256803253052E-3</v>
      </c>
      <c r="I35" s="4">
        <v>5</v>
      </c>
      <c r="J35" s="3">
        <f t="shared" si="4"/>
        <v>1.6129032258064516E-2</v>
      </c>
      <c r="K35" s="5">
        <v>13</v>
      </c>
      <c r="L35" s="3">
        <f t="shared" si="0"/>
        <v>2.3255813953488372E-2</v>
      </c>
      <c r="M35" s="4">
        <v>7</v>
      </c>
      <c r="N35" s="3">
        <f t="shared" si="5"/>
        <v>7.1428571428571425E-2</v>
      </c>
      <c r="O35" s="4">
        <v>0</v>
      </c>
      <c r="P35" s="3">
        <f t="shared" si="6"/>
        <v>0</v>
      </c>
      <c r="Q35" s="6">
        <v>28</v>
      </c>
      <c r="R35" s="3">
        <f t="shared" si="7"/>
        <v>4.7619047619047616E-2</v>
      </c>
      <c r="S35" s="7">
        <v>19</v>
      </c>
      <c r="T35" s="3">
        <f t="shared" si="8"/>
        <v>3.3928571428571426E-2</v>
      </c>
    </row>
    <row r="36" spans="1:20">
      <c r="A36" s="1"/>
      <c r="B36" s="1" t="s">
        <v>38</v>
      </c>
      <c r="C36" s="1">
        <v>62</v>
      </c>
      <c r="D36" s="3">
        <f t="shared" si="1"/>
        <v>5.6621004566210047E-2</v>
      </c>
      <c r="E36" s="1">
        <v>18</v>
      </c>
      <c r="F36" s="3">
        <f t="shared" si="2"/>
        <v>5.128205128205128E-2</v>
      </c>
      <c r="G36" s="1">
        <v>459</v>
      </c>
      <c r="H36" s="3">
        <f t="shared" si="3"/>
        <v>7.1786049421332501E-2</v>
      </c>
      <c r="I36" s="4">
        <v>16</v>
      </c>
      <c r="J36" s="3">
        <f t="shared" si="4"/>
        <v>5.1612903225806452E-2</v>
      </c>
      <c r="K36" s="5">
        <v>30</v>
      </c>
      <c r="L36" s="3">
        <f t="shared" si="0"/>
        <v>5.3667262969588549E-2</v>
      </c>
      <c r="M36" s="4">
        <v>1</v>
      </c>
      <c r="N36" s="3">
        <f t="shared" si="5"/>
        <v>1.020408163265306E-2</v>
      </c>
      <c r="O36" s="4">
        <v>11</v>
      </c>
      <c r="P36" s="3">
        <f t="shared" si="6"/>
        <v>7.0063694267515922E-2</v>
      </c>
      <c r="Q36" s="6">
        <v>0</v>
      </c>
      <c r="R36" s="3">
        <f t="shared" si="7"/>
        <v>0</v>
      </c>
      <c r="S36" s="7">
        <v>14</v>
      </c>
      <c r="T36" s="3">
        <f t="shared" si="8"/>
        <v>2.5000000000000001E-2</v>
      </c>
    </row>
    <row r="37" spans="1:20">
      <c r="A37" s="1"/>
      <c r="B37" s="1" t="s">
        <v>39</v>
      </c>
      <c r="C37" s="1">
        <v>14</v>
      </c>
      <c r="D37" s="3">
        <f t="shared" si="1"/>
        <v>1.2785388127853882E-2</v>
      </c>
      <c r="E37" s="1">
        <v>20</v>
      </c>
      <c r="F37" s="3">
        <f t="shared" si="2"/>
        <v>5.6980056980056981E-2</v>
      </c>
      <c r="G37" s="1">
        <v>556</v>
      </c>
      <c r="H37" s="3">
        <f t="shared" si="3"/>
        <v>8.6956521739130432E-2</v>
      </c>
      <c r="I37" s="4">
        <v>4</v>
      </c>
      <c r="J37" s="3">
        <f t="shared" si="4"/>
        <v>1.2903225806451613E-2</v>
      </c>
      <c r="K37" s="5">
        <v>9</v>
      </c>
      <c r="L37" s="3">
        <f t="shared" si="0"/>
        <v>1.6100178890876567E-2</v>
      </c>
      <c r="M37" s="4">
        <v>5</v>
      </c>
      <c r="N37" s="3">
        <f t="shared" si="5"/>
        <v>5.1020408163265307E-2</v>
      </c>
      <c r="O37" s="4">
        <v>6</v>
      </c>
      <c r="P37" s="3">
        <f t="shared" si="6"/>
        <v>3.8216560509554139E-2</v>
      </c>
      <c r="Q37" s="6">
        <v>20</v>
      </c>
      <c r="R37" s="3">
        <f t="shared" si="7"/>
        <v>3.4013605442176874E-2</v>
      </c>
      <c r="S37" s="7">
        <v>17</v>
      </c>
      <c r="T37" s="3">
        <f t="shared" si="8"/>
        <v>3.0357142857142857E-2</v>
      </c>
    </row>
    <row r="38" spans="1:20">
      <c r="A38" s="1"/>
      <c r="B38" s="1" t="s">
        <v>40</v>
      </c>
      <c r="C38" s="1">
        <v>0</v>
      </c>
      <c r="D38" s="3">
        <f t="shared" si="1"/>
        <v>0</v>
      </c>
      <c r="E38" s="1">
        <v>0</v>
      </c>
      <c r="F38" s="3">
        <f t="shared" si="2"/>
        <v>0</v>
      </c>
      <c r="G38" s="1">
        <v>63</v>
      </c>
      <c r="H38" s="3">
        <f t="shared" si="3"/>
        <v>9.8529871754770102E-3</v>
      </c>
      <c r="I38" s="4">
        <v>1</v>
      </c>
      <c r="J38" s="3">
        <f t="shared" si="4"/>
        <v>3.2258064516129032E-3</v>
      </c>
      <c r="K38" s="5">
        <v>1</v>
      </c>
      <c r="L38" s="3">
        <f t="shared" si="0"/>
        <v>1.7889087656529517E-3</v>
      </c>
      <c r="M38" s="4">
        <v>0</v>
      </c>
      <c r="N38" s="3">
        <f t="shared" si="5"/>
        <v>0</v>
      </c>
      <c r="O38" s="4">
        <v>0</v>
      </c>
      <c r="P38" s="3">
        <f t="shared" si="6"/>
        <v>0</v>
      </c>
      <c r="Q38" s="6">
        <v>0</v>
      </c>
      <c r="R38" s="3">
        <f t="shared" si="7"/>
        <v>0</v>
      </c>
      <c r="S38" s="7">
        <v>8</v>
      </c>
      <c r="T38" s="3">
        <f t="shared" si="8"/>
        <v>1.4285714285714285E-2</v>
      </c>
    </row>
    <row r="39" spans="1:20">
      <c r="A39" s="1"/>
      <c r="B39" s="1" t="s">
        <v>41</v>
      </c>
      <c r="C39" s="1">
        <v>0</v>
      </c>
      <c r="D39" s="3">
        <f t="shared" si="1"/>
        <v>0</v>
      </c>
      <c r="E39" s="1">
        <v>0</v>
      </c>
      <c r="F39" s="3">
        <f t="shared" si="2"/>
        <v>0</v>
      </c>
      <c r="G39" s="1">
        <v>63</v>
      </c>
      <c r="H39" s="3">
        <f t="shared" si="3"/>
        <v>9.8529871754770102E-3</v>
      </c>
      <c r="I39" s="4">
        <v>1</v>
      </c>
      <c r="J39" s="3">
        <f t="shared" si="4"/>
        <v>3.2258064516129032E-3</v>
      </c>
      <c r="K39" s="5">
        <v>1</v>
      </c>
      <c r="L39" s="3">
        <f t="shared" si="0"/>
        <v>1.7889087656529517E-3</v>
      </c>
      <c r="M39" s="4">
        <v>0</v>
      </c>
      <c r="N39" s="3">
        <f t="shared" si="5"/>
        <v>0</v>
      </c>
      <c r="O39" s="4">
        <v>0</v>
      </c>
      <c r="P39" s="3">
        <f t="shared" si="6"/>
        <v>0</v>
      </c>
      <c r="Q39" s="6">
        <v>0</v>
      </c>
      <c r="R39" s="3">
        <f t="shared" si="7"/>
        <v>0</v>
      </c>
      <c r="S39" s="7">
        <v>8</v>
      </c>
      <c r="T39" s="3">
        <f t="shared" si="8"/>
        <v>1.4285714285714285E-2</v>
      </c>
    </row>
    <row r="40" spans="1:20">
      <c r="A40" s="8" t="s">
        <v>42</v>
      </c>
      <c r="B40" s="8"/>
      <c r="C40" s="1">
        <v>0</v>
      </c>
      <c r="D40" s="3">
        <f t="shared" si="1"/>
        <v>0</v>
      </c>
      <c r="E40" s="1">
        <v>0</v>
      </c>
      <c r="F40" s="3">
        <f t="shared" si="2"/>
        <v>0</v>
      </c>
      <c r="G40" s="1">
        <v>25</v>
      </c>
      <c r="H40" s="3">
        <f t="shared" si="3"/>
        <v>3.9099155458242104E-3</v>
      </c>
      <c r="I40" s="4">
        <v>0</v>
      </c>
      <c r="J40" s="3">
        <f t="shared" si="4"/>
        <v>0</v>
      </c>
      <c r="K40" s="5">
        <v>0</v>
      </c>
      <c r="L40" s="3">
        <f t="shared" si="0"/>
        <v>0</v>
      </c>
      <c r="M40" s="4">
        <v>1</v>
      </c>
      <c r="N40" s="3">
        <f t="shared" si="5"/>
        <v>1.020408163265306E-2</v>
      </c>
      <c r="O40" s="4">
        <v>1</v>
      </c>
      <c r="P40" s="3">
        <f t="shared" si="6"/>
        <v>6.369426751592357E-3</v>
      </c>
      <c r="Q40" s="6">
        <v>0</v>
      </c>
      <c r="R40" s="3">
        <f t="shared" si="7"/>
        <v>0</v>
      </c>
      <c r="S40" s="7">
        <v>0</v>
      </c>
      <c r="T40" s="3">
        <f t="shared" si="8"/>
        <v>0</v>
      </c>
    </row>
    <row r="41" spans="1:20">
      <c r="A41" s="8" t="s">
        <v>43</v>
      </c>
      <c r="B41" s="8"/>
      <c r="C41" s="1">
        <v>0</v>
      </c>
      <c r="D41" s="3">
        <f t="shared" si="1"/>
        <v>0</v>
      </c>
      <c r="E41" s="1">
        <v>0</v>
      </c>
      <c r="F41" s="3">
        <f t="shared" si="2"/>
        <v>0</v>
      </c>
      <c r="G41" s="1">
        <v>1</v>
      </c>
      <c r="H41" s="3">
        <f t="shared" si="3"/>
        <v>1.5639662183296842E-4</v>
      </c>
      <c r="I41" s="4">
        <v>0</v>
      </c>
      <c r="J41" s="3">
        <f t="shared" si="4"/>
        <v>0</v>
      </c>
      <c r="K41" s="5">
        <v>2</v>
      </c>
      <c r="L41" s="3">
        <f t="shared" si="0"/>
        <v>3.5778175313059034E-3</v>
      </c>
      <c r="M41" s="4">
        <v>0</v>
      </c>
      <c r="N41" s="3">
        <f t="shared" si="5"/>
        <v>0</v>
      </c>
      <c r="O41" s="4">
        <v>0</v>
      </c>
      <c r="P41" s="3">
        <f t="shared" si="6"/>
        <v>0</v>
      </c>
      <c r="Q41" s="6">
        <v>0</v>
      </c>
      <c r="R41" s="3">
        <f t="shared" si="7"/>
        <v>0</v>
      </c>
      <c r="S41" s="7">
        <v>0</v>
      </c>
      <c r="T41" s="3">
        <f t="shared" si="8"/>
        <v>0</v>
      </c>
    </row>
    <row r="42" spans="1:20">
      <c r="A42" s="8" t="s">
        <v>44</v>
      </c>
      <c r="B42" s="8"/>
      <c r="C42" s="1">
        <f>SUM(C3:C41)</f>
        <v>1095</v>
      </c>
      <c r="D42" s="3">
        <f t="shared" si="1"/>
        <v>1</v>
      </c>
      <c r="E42" s="1">
        <f>SUM(E3:E41)</f>
        <v>351</v>
      </c>
      <c r="F42" s="3">
        <f t="shared" ref="F42" si="9">E42/$E$42</f>
        <v>1</v>
      </c>
      <c r="G42" s="1">
        <f>SUM(G3:G41)</f>
        <v>6394</v>
      </c>
      <c r="H42" s="3">
        <f t="shared" ref="H42" si="10">G42/$G$42</f>
        <v>1</v>
      </c>
      <c r="I42" s="4">
        <f>SUM(I3:I41)</f>
        <v>310</v>
      </c>
      <c r="J42" s="3">
        <f>I42/$I$42</f>
        <v>1</v>
      </c>
      <c r="K42" s="5">
        <f>SUM(K3:K41)</f>
        <v>559</v>
      </c>
      <c r="L42" s="3">
        <f t="shared" si="0"/>
        <v>1</v>
      </c>
      <c r="M42" s="4">
        <f>SUM(M3:M41)</f>
        <v>98</v>
      </c>
      <c r="N42" s="3">
        <f>M42/$M$42</f>
        <v>1</v>
      </c>
      <c r="O42" s="4">
        <f>SUM(O3:O41)</f>
        <v>157</v>
      </c>
      <c r="P42" s="3">
        <f>O42/$O$42</f>
        <v>1</v>
      </c>
      <c r="Q42" s="6">
        <f>SUM(Q3:Q41)</f>
        <v>588</v>
      </c>
      <c r="R42" s="3">
        <f t="shared" si="7"/>
        <v>1</v>
      </c>
      <c r="S42" s="7">
        <f>SUM(S3:S41)</f>
        <v>560</v>
      </c>
      <c r="T42" s="3">
        <f t="shared" si="8"/>
        <v>1</v>
      </c>
    </row>
  </sheetData>
  <mergeCells count="17">
    <mergeCell ref="Q1:R1"/>
    <mergeCell ref="S1:T1"/>
    <mergeCell ref="A42:B42"/>
    <mergeCell ref="A1:A2"/>
    <mergeCell ref="B1:B2"/>
    <mergeCell ref="C1:D1"/>
    <mergeCell ref="E1:F1"/>
    <mergeCell ref="A29:B29"/>
    <mergeCell ref="A25:B25"/>
    <mergeCell ref="A26:B26"/>
    <mergeCell ref="M1:N1"/>
    <mergeCell ref="O1:P1"/>
    <mergeCell ref="A40:B40"/>
    <mergeCell ref="A41:B41"/>
    <mergeCell ref="G1:H1"/>
    <mergeCell ref="K1:L1"/>
    <mergeCell ref="I1:J1"/>
  </mergeCells>
  <phoneticPr fontId="1"/>
  <conditionalFormatting sqref="D3:D41 F3:F41 H3:H41 J3:J41 L3:L41 N3:N41 P3:P41 R3:R41 T3:T41">
    <cfRule type="cellIs" dxfId="1" priority="2" operator="greaterThan">
      <formula>0.1</formula>
    </cfRule>
  </conditionalFormatting>
  <pageMargins left="0.70866141732283472" right="0.70866141732283472" top="0.74803149606299213" bottom="0.74803149606299213" header="0.31496062992125984" footer="0.31496062992125984"/>
  <pageSetup paperSize="9" scale="8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2016-04-18T08:16:30Z</dcterms:modified>
</cp:coreProperties>
</file>