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talhatamerlab/OneDrive - University of Texas Southwestern/TolC_DMS_Selection/MiSeq_Amplicon_Sequencing/"/>
    </mc:Choice>
  </mc:AlternateContent>
  <xr:revisionPtr revIDLastSave="0" documentId="13_ncr:1_{F390D345-C69B-EB40-9B08-472B4C13F73C}" xr6:coauthVersionLast="36" xr6:coauthVersionMax="36" xr10:uidLastSave="{00000000-0000-0000-0000-000000000000}"/>
  <bookViews>
    <workbookView xWindow="25720" yWindow="11340" windowWidth="22840" windowHeight="17540" activeTab="2" xr2:uid="{FE86D810-9C81-1A47-AF9A-EFA0EC3F7888}"/>
  </bookViews>
  <sheets>
    <sheet name="2x150bp" sheetId="1" r:id="rId1"/>
    <sheet name="2x250bp" sheetId="2" r:id="rId2"/>
    <sheet name="2x250bpOLD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B6" i="1"/>
  <c r="B7" i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B5" i="1"/>
</calcChain>
</file>

<file path=xl/sharedStrings.xml><?xml version="1.0" encoding="utf-8"?>
<sst xmlns="http://schemas.openxmlformats.org/spreadsheetml/2006/main" count="134" uniqueCount="92">
  <si>
    <t>Sequence</t>
  </si>
  <si>
    <t>StartResidues</t>
  </si>
  <si>
    <t>EndResidues</t>
  </si>
  <si>
    <t>﻿AAGTCTGCCGCCGATCGTGA</t>
  </si>
  <si>
    <t>﻿ATCAGCAAGCACGCCTTAGT</t>
  </si>
  <si>
    <t>﻿CCTATAGCAACGGCTACCGC</t>
  </si>
  <si>
    <t>﻿CAGGGATTCAGGACGTCACG</t>
  </si>
  <si>
    <t>﻿TCTACCGTCAATTAGATCAA</t>
  </si>
  <si>
    <t>﻿TTGATAACGCGGTAGAGCAG</t>
  </si>
  <si>
    <t>﻿AAAAACGCAACCTGTCGCTG</t>
  </si>
  <si>
    <t>﻿CCTCTTATAGCGGTTCGAAA</t>
  </si>
  <si>
    <t>﻿AGGTGAAACAGGCACAGTAC</t>
  </si>
  <si>
    <t>﻿CCTACAAACAAGCCGTAGTT</t>
  </si>
  <si>
    <t>﻿AGCTGGCGAATGCGCGTTAT</t>
  </si>
  <si>
    <t>﻿CGGAAAACGTTGCACCGCAA</t>
  </si>
  <si>
    <t>﻿GCTATTGCTGATGGTTATGC</t>
  </si>
  <si>
    <t>﻿CAGCTGAATATTAAGTCAGC</t>
  </si>
  <si>
    <t>﻿TTAGACGCGATGGAAGCGGG</t>
  </si>
  <si>
    <t>﻿AGCGAGCAACTGGAAAGTGC</t>
  </si>
  <si>
    <t>﻿GGTACCCAGTATGACGATAG</t>
  </si>
  <si>
    <t>﻿AGCCAGGACCTGGCGCGCGA</t>
  </si>
  <si>
    <t>﻿GGTAACTACTATCCGGAACT</t>
  </si>
  <si>
    <t>﻿AACGTGGGCCTGGTAGCGAT</t>
  </si>
  <si>
    <t>﻿CAAACCTTGATCCTCAACAC</t>
  </si>
  <si>
    <t>﻿AACTCTAACGCGACCAGTGC</t>
  </si>
  <si>
    <t>ATGAAGAAATTGCTCCCCATTCTTATCGGCCTGAGCCTTTCTGGGTTCAGTTCGTTGAGCCAGGCCGAGAACCTGATGCAAGTTTATCAGCAAGCACGCCTTAGTAACCCGGAATTGCGT</t>
  </si>
  <si>
    <t>﻿AATTCAAAGGAGGTACCCACC</t>
  </si>
  <si>
    <t>﻿GCTTGACTGACTGAGATACAG</t>
  </si>
  <si>
    <t>ATGAAGAAATTGCTCCCCATTCTTATCGGCCTGAGCCTTTCTGGGTTCAGTTCGTTGAGCCAGGCCGAGAACCTGATGCAAGTTTATCAGCAAGCACGCCTTAGTAACCCGGAATTGCGTAAGTCTGCCGCCGATCGTGATGCTGCCTTTGAAAAAATTAATGAAGCGCGCAGTCCATTACTGCCACAGCTAGGTTTAGGTGCAGATTACACCTATAGCAACGGCTACCGCGACGCGAACGGCATCAACTCTAACGCGACCAGTGCGTCCTTGCAGTTAACTCAATCCATTTTTGATATGTCGAAATGGCGTGCGTTAACGCTGCAG</t>
  </si>
  <si>
    <t>GGTGCCGCTGGTACCCAGTATGACGATAGCAATATGGGCCAGAACAAAGTTGGCCTGAGCTTCTCGCTGCCGATTTATCAGGGCGGAATGGTTAACTCGCAGGTGAAACAGGCACAGTACAACTTTGTCGGTGCCAGCGAGCAACTGGAAAGTGCCCATCGTAGCGTCGTGCAGACCGTGCGTTCCTCCTTCAACAACATTAATGCATCTATCAGTAGCATTAACGCCTACAAACAAGCCGTAGTTTCCGCTCAAAGCTCATTAGACGCGATGGAAGCGGGCTACTCGGTCGGTACGCGTACCATTGTTGATGTGTTGGATGCGACCACCACGTTGTACAACGCCAAGCAAGAGCTGGCG</t>
  </si>
  <si>
    <t>ACCATTGTTGATGTGTTGGATGCGACCACCACGTTGTACAACGCCAAGCAAGAGCTGGCGAATGCGCGTTATAACTACCTGATTAATCAGCTGAATATTAAGTCAGCTCTGGGTACGTTGAACGAGCAGGATCTGCTGGCACTGAACAATGCGCTGAGCAAACCGGTTTCCACTAATCCGGAAAACGTTGCACCGCAAACGCCGGAACAGAATGCTATTGCTGATGGTTATGCGCCTGATAGCCCGGCACCAGTCGTTCAGCAAACATCCGCACGCACTACCACCAGTAACGGTCATAACCCTTTCCGTAACTGA</t>
  </si>
  <si>
    <t>TCCTTGCAGTTAACTCAATCCATTTTTGATATGTCGAAATGGCGTGCGTTAACGCTGCAGGAAAAAGCAGCAGGGATTCAGGACGTCACGTATCAGACCGATCAGCAAACCTTGATCCTCAACACCGCGACCGCTTATTTCAACGTGTTGAATGCTATTGACGTTCTTTCCTATACACAGGCACAAAAAGAAGCGATCTACCGTCAATTAGATCAAACCACCCAACGTTTTAACGTGGGCCTGGTAGCGATCACCGACGTGCAGAACGCCCGCGCACAGTACGATACCGTGCTGGCGAACGAAGTGACCGCACGTAATAACCTTGATAACGCGGTAGAGCAGCTGCGCCAGATCACCGGT</t>
  </si>
  <si>
    <t>GAAGTGACCGCACGTAATAACCTTGATAACGCGGTAGAGCAGCTGCGCCAGATCACCGGTAACTACTATCCGGAACTGGCTGCGCTGAATGTCGAAAACTTTAAAACCGACAAACCACAGCCGGTTAACGCGCTGCTGAAAGAAGCCGAAAAACGCAACCTGTCGCTGTTACAGGCACGCTTGAGCCAGGACCTGGCGCGCGAGCAAATTCGCCAGGCGCAGGATGGTCACTTACCGACTCTGGATTTAACGGCTTCTACCGGGATTTCTGACACCTCTTATAGCGGTTCGAAAACCCGTGGTGCCGCTGGTACCCAGTATGACGATAGCAATATGGGCCAGAACAAAGTTGGCCTGAGC</t>
  </si>
  <si>
    <t>ATTCAAAGGAGGTACCCACC</t>
  </si>
  <si>
    <t>ACTCTAACGCGACCAGTGCG</t>
  </si>
  <si>
    <t>ACGATACCGTGCTGGCGAAC</t>
  </si>
  <si>
    <t>ATAGCGGTTCGAAAACCCGT</t>
  </si>
  <si>
    <t>GCTACTCGGTCGGTACGCGT</t>
  </si>
  <si>
    <t>GAAAAAGCAGCAGGGATTCA</t>
  </si>
  <si>
    <t>AACTACTATCCGGAACTGGC</t>
  </si>
  <si>
    <t>TTCTCGCTGCCGATTTATCA</t>
  </si>
  <si>
    <t>AATGCGCGTTATAACTACCT</t>
  </si>
  <si>
    <t>GACTGATACAATCG[AG]TTTCT</t>
  </si>
  <si>
    <t>SetNum</t>
  </si>
  <si>
    <t>Primer-Fwd</t>
  </si>
  <si>
    <t>Primer-Rev</t>
  </si>
  <si>
    <t>AATTCAAAG[ACTG]AGGTACCCACC</t>
  </si>
  <si>
    <t>AA[TG]TCTGCCGCCGATCGTGA</t>
  </si>
  <si>
    <t>[CA]TC[ATCG]GCAAGCACGCCT[AT]AGT</t>
  </si>
  <si>
    <t>Fwd-Pattern</t>
  </si>
  <si>
    <t>Rev-Pattern</t>
  </si>
  <si>
    <t>AA[AC]TCTA[AT]CGCGACCA[TG]TGC</t>
  </si>
  <si>
    <t>[AC][AC]T[AC]T[AT]GCAACGGCTACCGC</t>
  </si>
  <si>
    <t>[AC]AG[TAG]GATTCAGGACGTCACG</t>
  </si>
  <si>
    <t>AA[AC]GTGG[TG]CCTGGTAGCGAT</t>
  </si>
  <si>
    <t>[GT][AC]T[CA]CCGTCAATTAGA[AT]CAA</t>
  </si>
  <si>
    <t>GG[GT]AACT[TA]CTATCCGGAACT</t>
  </si>
  <si>
    <t>AG[AC]CAGGACCTGGCGCGCGA</t>
  </si>
  <si>
    <t>[AGT][GT]G[CA]TAACGCGGTAGAGCAG</t>
  </si>
  <si>
    <t>GGTACCCAGTATGACGATAG</t>
  </si>
  <si>
    <t>[ACGT][AC]A[CGA]A[GC]GCAACCTGTC[TCG]CTG</t>
  </si>
  <si>
    <t>[AC][AC]T[AC]T[AT]ATAG[AC]GGTTC[CGT]AAA</t>
  </si>
  <si>
    <t>AG[AC]GAGC[TA]ACTGGAAAGTGC</t>
  </si>
  <si>
    <t>TTAGACGCGATGGAAGCGGG</t>
  </si>
  <si>
    <t>[ACG][ACTG]GTG[TA]AACAGGCACA[GC]TAC</t>
  </si>
  <si>
    <t>[AC][AC]T[AC]C[AT]AACAAGCCGTAGTT</t>
  </si>
  <si>
    <t>CA[TG]CTGAATATTAAGT[AC]AGC</t>
  </si>
  <si>
    <t>[CA][TG]C[TG]G[GC]CGAATGCGCG[AT]TAT</t>
  </si>
  <si>
    <t>GCTATTG[AC]TGATGGTTATGC</t>
  </si>
  <si>
    <t>[AC][TG]G[CGA]A[AT]ACGTTGCACC[TGC]CAA</t>
  </si>
  <si>
    <t>CAAACCTTGATCCTCAACAC</t>
  </si>
  <si>
    <t>GACTGATACAATCGATTTCTG</t>
  </si>
  <si>
    <t>ACGCCGGAACAGAATGCTATTGCTGATGGTTATGCGCCTGATAGCCCGGCACCAGTCGTTCAGCAAACATCCGCACGCACTACCACCAGTAACGGTCATAACCCTTTCCGTAACTGA</t>
  </si>
  <si>
    <t>AACTACCTGATTAATCAGCTGAATATTAAGTCAGCTCTGGGTACGTTGAACGAGCAGGATCTGCTGGCACTGAACAATGCGCTGAGCAAACCGGTTTCCACTAATCCGGAAAACGTTGCACCGCAAACGCCGGAACAGAAT</t>
  </si>
  <si>
    <t>AACCCGGAATTGCGTAAGTCTGCCGCCGATCGTGATGCTGCCTTTGAAAAAATTAATGAAGCGCGCAGTCCATTACTGCCACAGCTAGGTTTAGGTGCAGATTACACCTATAGCAACGGCTACCGCGACGCGAACGGCATC</t>
  </si>
  <si>
    <t>GACGCGAACGGCATCAACTCTAACGCGACCAGTGCGTCCTTGCAGTTAACTCAATCCATTTTTGATATGTCGAAATGGCGTGCGTTAACGCTGCAGGAAAAAGCAGCAGGGATTCAGGACGTCACGTATCAGACCGATCAG</t>
  </si>
  <si>
    <t>TATCAGACCGATCAGCAAACCTTGATCCTCAACACCGCGACCGCTTATTTCAACGTGTTGAATGCTATTGACGTTCTTTCCTATACACAGGCACAAAAAGAAGCGATCTACCGTCAATTAGATCAAACCACCCAACGTTTT</t>
  </si>
  <si>
    <t>ACCACCCAACGTTTTAACGTGGGCCTGGTAGCGATCACCGACGTGCAGAACGCCCGCGCACAGTACGATACCGTGCTGGCGAACGAAGTGACCGCACGTAATAACCTTGATAACGCGGTAGAGCAGCTGCGCCAGATCACC</t>
  </si>
  <si>
    <t>CTGCGCCAGATCACCGGTAACTACTATCCGGAACTGGCTGCGCTGAATGTCGAAAACTTTAAAACCGACAAACCACAGCCGGTTAACGCGCTGCTGAAAGAAGCCGAAAAACGCAACCTGTCGCTGTTACAGGCACGCTTG</t>
  </si>
  <si>
    <t>TTACAGGCACGCTTGAGCCAGGACCTGGCGCGCGAGCAAATTCGCCAGGCGCAGGATGGTCACTTACCGACTCTGGATTTAACGGCTTCTACCGGGATTTCTGACACCTCTTATAGCGGTTCGAAAACCCGTGGTGCCGCT</t>
  </si>
  <si>
    <t>ACCCGTGGTGCCGCTGGTACCCAGTATGACGATAGCAATATGGGCCAGAACAAAGTTGGCCTGAGCTTCTCGCTGCCGATTTATCAGGGCGGAATGGTTAACTCGCAGGTGAAACAGGCACAGTACAACTTTGTCGGTGCC</t>
  </si>
  <si>
    <t>AACTTTGTCGGTGCCAGCGAGCAACTGGAAAGTGCCCATCGTAGCGTCGTGCAGACCGTGCGTTCCTCCTTCAACAACATTAATGCATCTATCAGTAGCATTAACGCCTACAAACAAGCCGTAGTTTCCGCTCAAAGCTCA</t>
  </si>
  <si>
    <t>TCCGCTCAAAGCTCATTAGACGCGATGGAAGCGGGCTACTCGGTCGGTACGCGTACCATTGTTGATGTGTTGGATGCGACCACCACGTTGTACAACGCCAAGCAAGAGCTGGCGAATGCGCGTTATAACTACCTGATTAAT</t>
  </si>
  <si>
    <t>ACCATTGTTGATGTGTTGGA</t>
  </si>
  <si>
    <t>GAAAAAGCAG[CN][AN]GGGATTCA</t>
  </si>
  <si>
    <t>TTCTCGCTGC[CN][GN]ATTTATCA</t>
  </si>
  <si>
    <t>ATAGCGGTTCGAAAACCCG[TN]</t>
  </si>
  <si>
    <t>AATGCGCGTT[AN][TN]AACTACCT</t>
  </si>
  <si>
    <t>GCTACTCGGTCGGTACGCG[TN]</t>
  </si>
  <si>
    <t>ACTCTAACGCGACCAGTGC[GN]</t>
  </si>
  <si>
    <t>AACTACTATC[CN][GN]GAACTGGC</t>
  </si>
  <si>
    <t>ACGATACCGTGCTGGCGAA[CN]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</si>
</sst>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A82D-6E1A-4944-95A6-34CB8ABFBC75}">
  <dimension ref="A1:H13"/>
  <sheetViews>
    <sheetView workbookViewId="0">
      <selection sqref="A1:H1"/>
    </sheetView>
  </sheetViews>
  <sheetFormatPr baseColWidth="10" defaultRowHeight="16" x14ac:dyDescent="0.2"/>
  <cols>
    <col min="1" max="4" width="10.83203125" style="1"/>
    <col min="5" max="5" width="24.5" style="1" bestFit="1" customWidth="1"/>
    <col min="6" max="6" width="24.83203125" style="1" bestFit="1" customWidth="1"/>
    <col min="7" max="7" width="41.1640625" style="1" bestFit="1" customWidth="1"/>
    <col min="8" max="8" width="33" style="1" bestFit="1" customWidth="1"/>
  </cols>
  <sheetData>
    <row r="1" spans="1:8" x14ac:dyDescent="0.2">
      <c r="A1" s="1" t="s">
        <v>43</v>
      </c>
      <c r="B1" s="1" t="s">
        <v>1</v>
      </c>
      <c r="C1" s="1" t="s">
        <v>2</v>
      </c>
      <c r="D1" s="1" t="s">
        <v>0</v>
      </c>
      <c r="E1" s="1" t="s">
        <v>44</v>
      </c>
      <c r="F1" s="1" t="s">
        <v>45</v>
      </c>
      <c r="G1" s="1" t="s">
        <v>49</v>
      </c>
      <c r="H1" s="1" t="s">
        <v>50</v>
      </c>
    </row>
    <row r="2" spans="1:8" x14ac:dyDescent="0.2">
      <c r="A2" s="1">
        <v>1</v>
      </c>
      <c r="B2" s="1">
        <v>1</v>
      </c>
      <c r="C2" s="1">
        <v>40</v>
      </c>
      <c r="D2" s="1" t="s">
        <v>25</v>
      </c>
      <c r="E2" s="1" t="s">
        <v>26</v>
      </c>
      <c r="F2" s="1" t="s">
        <v>3</v>
      </c>
      <c r="G2" s="2" t="s">
        <v>46</v>
      </c>
      <c r="H2" s="2" t="s">
        <v>47</v>
      </c>
    </row>
    <row r="3" spans="1:8" x14ac:dyDescent="0.2">
      <c r="A3" s="1">
        <v>2</v>
      </c>
      <c r="B3" s="1">
        <v>36</v>
      </c>
      <c r="C3" s="1">
        <v>82</v>
      </c>
      <c r="D3" s="1" t="s">
        <v>74</v>
      </c>
      <c r="E3" s="1" t="s">
        <v>4</v>
      </c>
      <c r="F3" s="1" t="s">
        <v>24</v>
      </c>
      <c r="G3" s="2" t="s">
        <v>48</v>
      </c>
      <c r="H3" s="2" t="s">
        <v>51</v>
      </c>
    </row>
    <row r="4" spans="1:8" x14ac:dyDescent="0.2">
      <c r="A4" s="1">
        <v>3</v>
      </c>
      <c r="B4" s="1">
        <v>78</v>
      </c>
      <c r="C4" s="1">
        <v>124</v>
      </c>
      <c r="D4" s="1" t="s">
        <v>75</v>
      </c>
      <c r="E4" s="1" t="s">
        <v>5</v>
      </c>
      <c r="F4" s="1" t="s">
        <v>23</v>
      </c>
      <c r="G4" s="2" t="s">
        <v>52</v>
      </c>
      <c r="H4" s="2" t="s">
        <v>70</v>
      </c>
    </row>
    <row r="5" spans="1:8" x14ac:dyDescent="0.2">
      <c r="A5" s="1">
        <v>4</v>
      </c>
      <c r="B5" s="1">
        <f>C4-4</f>
        <v>120</v>
      </c>
      <c r="C5" s="1">
        <f>B5+46</f>
        <v>166</v>
      </c>
      <c r="D5" s="1" t="s">
        <v>76</v>
      </c>
      <c r="E5" s="1" t="s">
        <v>6</v>
      </c>
      <c r="F5" s="1" t="s">
        <v>22</v>
      </c>
      <c r="G5" s="2" t="s">
        <v>53</v>
      </c>
      <c r="H5" s="2" t="s">
        <v>54</v>
      </c>
    </row>
    <row r="6" spans="1:8" x14ac:dyDescent="0.2">
      <c r="A6" s="1">
        <v>5</v>
      </c>
      <c r="B6" s="1">
        <f t="shared" ref="B6:B13" si="0">C5-4</f>
        <v>162</v>
      </c>
      <c r="C6" s="1">
        <f t="shared" ref="C6:C12" si="1">B6+46</f>
        <v>208</v>
      </c>
      <c r="D6" s="1" t="s">
        <v>77</v>
      </c>
      <c r="E6" s="1" t="s">
        <v>7</v>
      </c>
      <c r="F6" s="1" t="s">
        <v>21</v>
      </c>
      <c r="G6" s="2" t="s">
        <v>55</v>
      </c>
      <c r="H6" s="2" t="s">
        <v>56</v>
      </c>
    </row>
    <row r="7" spans="1:8" x14ac:dyDescent="0.2">
      <c r="A7" s="1">
        <v>6</v>
      </c>
      <c r="B7" s="1">
        <f t="shared" si="0"/>
        <v>204</v>
      </c>
      <c r="C7" s="1">
        <f t="shared" si="1"/>
        <v>250</v>
      </c>
      <c r="D7" s="1" t="s">
        <v>78</v>
      </c>
      <c r="E7" s="1" t="s">
        <v>8</v>
      </c>
      <c r="F7" s="1" t="s">
        <v>20</v>
      </c>
      <c r="G7" s="2" t="s">
        <v>58</v>
      </c>
      <c r="H7" s="2" t="s">
        <v>57</v>
      </c>
    </row>
    <row r="8" spans="1:8" x14ac:dyDescent="0.2">
      <c r="A8" s="1">
        <v>7</v>
      </c>
      <c r="B8" s="1">
        <f t="shared" si="0"/>
        <v>246</v>
      </c>
      <c r="C8" s="1">
        <f t="shared" si="1"/>
        <v>292</v>
      </c>
      <c r="D8" s="1" t="s">
        <v>79</v>
      </c>
      <c r="E8" s="1" t="s">
        <v>9</v>
      </c>
      <c r="F8" s="1" t="s">
        <v>19</v>
      </c>
      <c r="G8" s="2" t="s">
        <v>60</v>
      </c>
      <c r="H8" s="2" t="s">
        <v>59</v>
      </c>
    </row>
    <row r="9" spans="1:8" x14ac:dyDescent="0.2">
      <c r="A9" s="1">
        <v>8</v>
      </c>
      <c r="B9" s="1">
        <f t="shared" si="0"/>
        <v>288</v>
      </c>
      <c r="C9" s="1">
        <f t="shared" si="1"/>
        <v>334</v>
      </c>
      <c r="D9" s="1" t="s">
        <v>80</v>
      </c>
      <c r="E9" s="1" t="s">
        <v>10</v>
      </c>
      <c r="F9" s="1" t="s">
        <v>18</v>
      </c>
      <c r="G9" s="2" t="s">
        <v>61</v>
      </c>
      <c r="H9" s="2" t="s">
        <v>62</v>
      </c>
    </row>
    <row r="10" spans="1:8" x14ac:dyDescent="0.2">
      <c r="A10" s="1">
        <v>9</v>
      </c>
      <c r="B10" s="1">
        <f t="shared" si="0"/>
        <v>330</v>
      </c>
      <c r="C10" s="1">
        <f t="shared" si="1"/>
        <v>376</v>
      </c>
      <c r="D10" s="1" t="s">
        <v>81</v>
      </c>
      <c r="E10" s="1" t="s">
        <v>11</v>
      </c>
      <c r="F10" s="1" t="s">
        <v>17</v>
      </c>
      <c r="G10" s="2" t="s">
        <v>64</v>
      </c>
      <c r="H10" s="2" t="s">
        <v>63</v>
      </c>
    </row>
    <row r="11" spans="1:8" x14ac:dyDescent="0.2">
      <c r="A11" s="1">
        <v>10</v>
      </c>
      <c r="B11" s="1">
        <f t="shared" si="0"/>
        <v>372</v>
      </c>
      <c r="C11" s="1">
        <f t="shared" si="1"/>
        <v>418</v>
      </c>
      <c r="D11" s="1" t="s">
        <v>82</v>
      </c>
      <c r="E11" s="1" t="s">
        <v>12</v>
      </c>
      <c r="F11" s="1" t="s">
        <v>16</v>
      </c>
      <c r="G11" s="2" t="s">
        <v>65</v>
      </c>
      <c r="H11" s="2" t="s">
        <v>66</v>
      </c>
    </row>
    <row r="12" spans="1:8" x14ac:dyDescent="0.2">
      <c r="A12" s="1">
        <v>11</v>
      </c>
      <c r="B12" s="1">
        <f t="shared" si="0"/>
        <v>414</v>
      </c>
      <c r="C12" s="1">
        <f t="shared" si="1"/>
        <v>460</v>
      </c>
      <c r="D12" s="1" t="s">
        <v>73</v>
      </c>
      <c r="E12" s="1" t="s">
        <v>13</v>
      </c>
      <c r="F12" s="1" t="s">
        <v>15</v>
      </c>
      <c r="G12" s="2" t="s">
        <v>67</v>
      </c>
      <c r="H12" s="2" t="s">
        <v>68</v>
      </c>
    </row>
    <row r="13" spans="1:8" x14ac:dyDescent="0.2">
      <c r="A13" s="1">
        <v>12</v>
      </c>
      <c r="B13" s="1">
        <f t="shared" si="0"/>
        <v>456</v>
      </c>
      <c r="C13" s="1">
        <v>494</v>
      </c>
      <c r="D13" s="1" t="s">
        <v>72</v>
      </c>
      <c r="E13" s="1" t="s">
        <v>14</v>
      </c>
      <c r="F13" s="1" t="s">
        <v>27</v>
      </c>
      <c r="G13" s="2" t="s">
        <v>69</v>
      </c>
      <c r="H13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CB33-F693-7F47-B86E-03B0BA863523}">
  <dimension ref="A1:H6"/>
  <sheetViews>
    <sheetView workbookViewId="0">
      <selection activeCell="H5" sqref="H5"/>
    </sheetView>
  </sheetViews>
  <sheetFormatPr baseColWidth="10" defaultRowHeight="16" x14ac:dyDescent="0.2"/>
  <cols>
    <col min="1" max="4" width="12.33203125" customWidth="1"/>
    <col min="5" max="5" width="24.33203125" bestFit="1" customWidth="1"/>
    <col min="6" max="6" width="26.1640625" bestFit="1" customWidth="1"/>
    <col min="7" max="7" width="24.33203125" bestFit="1" customWidth="1"/>
    <col min="8" max="8" width="26.1640625" bestFit="1" customWidth="1"/>
  </cols>
  <sheetData>
    <row r="1" spans="1:8" x14ac:dyDescent="0.2">
      <c r="A1" s="1" t="s">
        <v>43</v>
      </c>
      <c r="B1" s="1" t="s">
        <v>1</v>
      </c>
      <c r="C1" s="1" t="s">
        <v>2</v>
      </c>
      <c r="D1" s="1" t="s">
        <v>0</v>
      </c>
      <c r="E1" s="1" t="s">
        <v>44</v>
      </c>
      <c r="F1" s="1" t="s">
        <v>45</v>
      </c>
      <c r="G1" s="1" t="s">
        <v>49</v>
      </c>
      <c r="H1" s="1" t="s">
        <v>50</v>
      </c>
    </row>
    <row r="2" spans="1:8" x14ac:dyDescent="0.2">
      <c r="A2">
        <v>1</v>
      </c>
      <c r="B2">
        <v>1</v>
      </c>
      <c r="C2">
        <v>109</v>
      </c>
      <c r="D2" t="s">
        <v>28</v>
      </c>
      <c r="E2" t="s">
        <v>33</v>
      </c>
      <c r="F2" t="s">
        <v>38</v>
      </c>
      <c r="G2" t="s">
        <v>33</v>
      </c>
      <c r="H2" t="s">
        <v>38</v>
      </c>
    </row>
    <row r="3" spans="1:8" x14ac:dyDescent="0.2">
      <c r="A3">
        <v>2</v>
      </c>
      <c r="B3">
        <v>90</v>
      </c>
      <c r="C3">
        <v>209</v>
      </c>
      <c r="D3" t="s">
        <v>31</v>
      </c>
      <c r="E3" t="s">
        <v>34</v>
      </c>
      <c r="F3" t="s">
        <v>39</v>
      </c>
      <c r="G3" t="s">
        <v>34</v>
      </c>
      <c r="H3" t="s">
        <v>39</v>
      </c>
    </row>
    <row r="4" spans="1:8" x14ac:dyDescent="0.2">
      <c r="A4">
        <v>3</v>
      </c>
      <c r="B4">
        <v>190</v>
      </c>
      <c r="C4">
        <v>309</v>
      </c>
      <c r="D4" t="s">
        <v>32</v>
      </c>
      <c r="E4" t="s">
        <v>35</v>
      </c>
      <c r="F4" t="s">
        <v>40</v>
      </c>
      <c r="G4" t="s">
        <v>35</v>
      </c>
      <c r="H4" t="s">
        <v>40</v>
      </c>
    </row>
    <row r="5" spans="1:8" x14ac:dyDescent="0.2">
      <c r="A5">
        <v>4</v>
      </c>
      <c r="B5">
        <v>290</v>
      </c>
      <c r="C5">
        <v>409</v>
      </c>
      <c r="D5" t="s">
        <v>29</v>
      </c>
      <c r="E5" t="s">
        <v>36</v>
      </c>
      <c r="F5" t="s">
        <v>41</v>
      </c>
      <c r="G5" t="s">
        <v>36</v>
      </c>
      <c r="H5" t="s">
        <v>41</v>
      </c>
    </row>
    <row r="6" spans="1:8" x14ac:dyDescent="0.2">
      <c r="A6">
        <v>5</v>
      </c>
      <c r="B6">
        <v>390</v>
      </c>
      <c r="C6">
        <v>494</v>
      </c>
      <c r="D6" t="s">
        <v>30</v>
      </c>
      <c r="E6" t="s">
        <v>37</v>
      </c>
      <c r="F6" t="s">
        <v>42</v>
      </c>
      <c r="G6" t="s">
        <v>37</v>
      </c>
      <c r="H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65DD-B261-5948-ADF3-3FECAB049543}">
  <dimension ref="A1:H6"/>
  <sheetViews>
    <sheetView tabSelected="1" workbookViewId="0">
      <selection activeCell="H4" sqref="H4"/>
    </sheetView>
  </sheetViews>
  <sheetFormatPr baseColWidth="10" defaultRowHeight="16" x14ac:dyDescent="0.2"/>
  <cols>
    <col min="1" max="1" width="7.83203125" bestFit="1" customWidth="1"/>
    <col min="2" max="2" width="12.5" bestFit="1" customWidth="1"/>
    <col min="3" max="3" width="11.5" bestFit="1" customWidth="1"/>
    <col min="4" max="4" width="21.6640625" customWidth="1"/>
    <col min="5" max="8" width="26.83203125" customWidth="1"/>
  </cols>
  <sheetData>
    <row r="1" spans="1:8" x14ac:dyDescent="0.2">
      <c r="A1" s="1" t="s">
        <v>43</v>
      </c>
      <c r="B1" s="1" t="s">
        <v>1</v>
      </c>
      <c r="C1" s="1" t="s">
        <v>2</v>
      </c>
      <c r="D1" s="1" t="s">
        <v>0</v>
      </c>
      <c r="E1" s="1" t="s">
        <v>44</v>
      </c>
      <c r="F1" s="1" t="s">
        <v>45</v>
      </c>
      <c r="G1" s="1" t="s">
        <v>49</v>
      </c>
      <c r="H1" s="1" t="s">
        <v>50</v>
      </c>
    </row>
    <row r="2" spans="1:8" x14ac:dyDescent="0.2">
      <c r="A2">
        <v>1</v>
      </c>
      <c r="B2">
        <v>1</v>
      </c>
      <c r="C2">
        <v>109</v>
      </c>
      <c r="D2" t="s">
        <v>28</v>
      </c>
      <c r="E2" t="s">
        <v>33</v>
      </c>
      <c r="F2" t="s">
        <v>38</v>
      </c>
      <c r="G2" t="s">
        <v>33</v>
      </c>
      <c r="H2" t="s">
        <v>84</v>
      </c>
    </row>
    <row r="3" spans="1:8" x14ac:dyDescent="0.2">
      <c r="A3">
        <v>2</v>
      </c>
      <c r="B3">
        <v>90</v>
      </c>
      <c r="C3">
        <v>209</v>
      </c>
      <c r="D3" t="s">
        <v>31</v>
      </c>
      <c r="E3" t="s">
        <v>34</v>
      </c>
      <c r="F3" t="s">
        <v>39</v>
      </c>
      <c r="G3" t="s">
        <v>89</v>
      </c>
      <c r="H3" t="s">
        <v>90</v>
      </c>
    </row>
    <row r="4" spans="1:8" x14ac:dyDescent="0.2">
      <c r="A4">
        <v>3</v>
      </c>
      <c r="B4">
        <v>190</v>
      </c>
      <c r="C4">
        <v>309</v>
      </c>
      <c r="D4" t="s">
        <v>32</v>
      </c>
      <c r="E4" t="s">
        <v>35</v>
      </c>
      <c r="F4" t="s">
        <v>40</v>
      </c>
      <c r="G4" t="s">
        <v>91</v>
      </c>
      <c r="H4" t="s">
        <v>85</v>
      </c>
    </row>
    <row r="5" spans="1:8" x14ac:dyDescent="0.2">
      <c r="A5">
        <v>4</v>
      </c>
      <c r="B5">
        <v>290</v>
      </c>
      <c r="C5">
        <v>389</v>
      </c>
      <c r="D5" t="s">
        <v>29</v>
      </c>
      <c r="E5" t="s">
        <v>36</v>
      </c>
      <c r="F5" t="s">
        <v>83</v>
      </c>
      <c r="G5" t="s">
        <v>86</v>
      </c>
      <c r="H5" t="s">
        <v>87</v>
      </c>
    </row>
    <row r="6" spans="1:8" x14ac:dyDescent="0.2">
      <c r="A6">
        <v>5</v>
      </c>
      <c r="B6">
        <v>390</v>
      </c>
      <c r="C6">
        <v>494</v>
      </c>
      <c r="D6" t="s">
        <v>30</v>
      </c>
      <c r="E6" t="s">
        <v>37</v>
      </c>
      <c r="F6" t="s">
        <v>42</v>
      </c>
      <c r="G6" t="s">
        <v>88</v>
      </c>
      <c r="H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2x150bp</vt:lpstr>
      <vt:lpstr>2x250bp</vt:lpstr>
      <vt:lpstr>2x250bpOLD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Tamer</dc:creator>
  <cp:lastModifiedBy>Yusuf Tamer</cp:lastModifiedBy>
  <dcterms:created xsi:type="dcterms:W3CDTF">2019-07-02T20:05:54Z</dcterms:created>
  <dcterms:modified xsi:type="dcterms:W3CDTF">2019-10-04T20:13:37Z</dcterms:modified>
</cp:coreProperties>
</file>