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\study\capturability\result\"/>
    </mc:Choice>
  </mc:AlternateContent>
  <bookViews>
    <workbookView xWindow="0" yWindow="0" windowWidth="28800" windowHeight="14040"/>
  </bookViews>
  <sheets>
    <sheet name="plot" sheetId="3" r:id="rId1"/>
    <sheet name="summary" sheetId="1" r:id="rId2"/>
    <sheet name="data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M31" i="1"/>
  <c r="M30" i="1"/>
  <c r="M29" i="1"/>
  <c r="M28" i="1"/>
  <c r="S31" i="1"/>
  <c r="S30" i="1"/>
  <c r="S29" i="1"/>
  <c r="S28" i="1"/>
  <c r="S23" i="1"/>
  <c r="S22" i="1"/>
  <c r="S21" i="1"/>
  <c r="S20" i="1"/>
  <c r="M23" i="1"/>
  <c r="M22" i="1"/>
  <c r="M21" i="1"/>
  <c r="M20" i="1"/>
  <c r="G23" i="1"/>
  <c r="G22" i="1"/>
  <c r="G21" i="1"/>
  <c r="G20" i="1"/>
  <c r="S15" i="1"/>
  <c r="S14" i="1"/>
  <c r="S13" i="1"/>
  <c r="S12" i="1"/>
  <c r="M15" i="1"/>
  <c r="M14" i="1"/>
  <c r="M13" i="1"/>
  <c r="M12" i="1"/>
  <c r="G12" i="1"/>
  <c r="G15" i="1"/>
  <c r="G14" i="1"/>
  <c r="G13" i="1"/>
</calcChain>
</file>

<file path=xl/sharedStrings.xml><?xml version="1.0" encoding="utf-8"?>
<sst xmlns="http://schemas.openxmlformats.org/spreadsheetml/2006/main" count="67" uniqueCount="30">
  <si>
    <t>GPU</t>
  </si>
  <si>
    <t>GPU</t>
    <phoneticPr fontId="1"/>
  </si>
  <si>
    <t>resolution</t>
    <phoneticPr fontId="1"/>
  </si>
  <si>
    <t>num_state</t>
  </si>
  <si>
    <t>num_state</t>
    <phoneticPr fontId="1"/>
  </si>
  <si>
    <t>num_input</t>
  </si>
  <si>
    <t>num_input</t>
    <phoneticPr fontId="1"/>
  </si>
  <si>
    <t>num_grid</t>
  </si>
  <si>
    <t>num_grid</t>
    <phoneticPr fontId="1"/>
  </si>
  <si>
    <t>Grid</t>
    <phoneticPr fontId="1"/>
  </si>
  <si>
    <t>exe</t>
  </si>
  <si>
    <t>exe</t>
    <phoneticPr fontId="1"/>
  </si>
  <si>
    <t>save</t>
  </si>
  <si>
    <t>save</t>
    <phoneticPr fontId="1"/>
  </si>
  <si>
    <t>sum</t>
  </si>
  <si>
    <t>sum</t>
    <phoneticPr fontId="1"/>
  </si>
  <si>
    <t>ave.</t>
  </si>
  <si>
    <t>ave.</t>
    <phoneticPr fontId="1"/>
  </si>
  <si>
    <t>CPU</t>
  </si>
  <si>
    <t>CPU</t>
    <phoneticPr fontId="1"/>
  </si>
  <si>
    <t>BPG:65535</t>
    <phoneticPr fontId="1"/>
  </si>
  <si>
    <t>TPB: 1024</t>
    <phoneticPr fontId="1"/>
  </si>
  <si>
    <t>TPB: 512</t>
    <phoneticPr fontId="1"/>
  </si>
  <si>
    <t>BPG:32768</t>
    <phoneticPr fontId="1"/>
  </si>
  <si>
    <t>DSP</t>
  </si>
  <si>
    <t>exe</t>
    <phoneticPr fontId="1"/>
  </si>
  <si>
    <t>GPU</t>
    <phoneticPr fontId="1"/>
  </si>
  <si>
    <t>CPU</t>
    <phoneticPr fontId="1"/>
  </si>
  <si>
    <t>save</t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</si>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</sst>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0" xfId="0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plot!$A$4:$A$7</c:f>
              <c:numCache>
                <c:formatCode>General</c:formatCode>
                <c:ptCount val="4"/>
                <c:pt idx="0">
                  <c:v>1815</c:v>
                </c:pt>
                <c:pt idx="1">
                  <c:v>19845</c:v>
                </c:pt>
                <c:pt idx="2">
                  <c:v>257193</c:v>
                </c:pt>
                <c:pt idx="3">
                  <c:v>600831</c:v>
                </c:pt>
              </c:numCache>
            </c:numRef>
          </c:xVal>
          <c:yVal>
            <c:numRef>
              <c:f>plot!$B$4:$B$7</c:f>
              <c:numCache>
                <c:formatCode>General</c:formatCode>
                <c:ptCount val="4"/>
                <c:pt idx="0">
                  <c:v>262.8</c:v>
                </c:pt>
                <c:pt idx="1">
                  <c:v>295.8</c:v>
                </c:pt>
                <c:pt idx="2">
                  <c:v>1423.2</c:v>
                </c:pt>
                <c:pt idx="3">
                  <c:v>4132.6000000000004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1-499C-9013-291ECDC49148}"/>
            </c:ext>
          </c:extLst>
        </c:ser>
        <c:ser>
          <c:idx val="1"/>
          <c:order val="1"/>
          <c:tx>
            <c:v>CPU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plot!$A$4:$A$7</c:f>
              <c:numCache>
                <c:formatCode>General</c:formatCode>
                <c:ptCount val="4"/>
                <c:pt idx="0">
                  <c:v>1815</c:v>
                </c:pt>
                <c:pt idx="1">
                  <c:v>19845</c:v>
                </c:pt>
                <c:pt idx="2">
                  <c:v>257193</c:v>
                </c:pt>
                <c:pt idx="3">
                  <c:v>600831</c:v>
                </c:pt>
              </c:numCache>
            </c:numRef>
          </c:xVal>
          <c:yVal>
            <c:numRef>
              <c:f>plot!$C$4:$C$7</c:f>
              <c:numCache>
                <c:formatCode>General</c:formatCode>
                <c:ptCount val="4"/>
                <c:pt idx="0">
                  <c:v>85.8</c:v>
                </c:pt>
                <c:pt idx="1">
                  <c:v>2374</c:v>
                </c:pt>
                <c:pt idx="2">
                  <c:v>100381.8</c:v>
                </c:pt>
                <c:pt idx="3">
                  <c:v>349159.8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1-499C-9013-291ECDC4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075408"/>
        <c:axId val="2019082896"/>
      </c:scatterChart>
      <c:valAx>
        <c:axId val="201907540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9082896"/>
        <c:crosses val="autoZero"/>
        <c:crossBetween val="midCat"/>
      </c:valAx>
      <c:valAx>
        <c:axId val="2019082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907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save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plot!$A$12:$A$15</c:f>
              <c:numCache>
                <c:formatCode>General</c:formatCode>
                <c:ptCount val="4"/>
                <c:pt idx="0">
                  <c:v>1815</c:v>
                </c:pt>
                <c:pt idx="1">
                  <c:v>19845</c:v>
                </c:pt>
                <c:pt idx="2">
                  <c:v>257193</c:v>
                </c:pt>
                <c:pt idx="3">
                  <c:v>600831</c:v>
                </c:pt>
              </c:numCache>
            </c:numRef>
          </c:xVal>
          <c:yVal>
            <c:numRef>
              <c:f>plot!$B$12:$B$15</c:f>
              <c:numCache>
                <c:formatCode>General</c:formatCode>
                <c:ptCount val="4"/>
                <c:pt idx="0">
                  <c:v>18.399999999999999</c:v>
                </c:pt>
                <c:pt idx="1">
                  <c:v>577.79999999999995</c:v>
                </c:pt>
                <c:pt idx="2">
                  <c:v>26340.400000000001</c:v>
                </c:pt>
                <c:pt idx="3">
                  <c:v>88897.600000000006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0-4DC7-BF67-6C5BBFAA5F2F}"/>
            </c:ext>
          </c:extLst>
        </c:ser>
        <c:ser>
          <c:idx val="1"/>
          <c:order val="1"/>
          <c:tx>
            <c:v>CPU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plot!$A$12:$A$15</c:f>
              <c:numCache>
                <c:formatCode>General</c:formatCode>
                <c:ptCount val="4"/>
                <c:pt idx="0">
                  <c:v>1815</c:v>
                </c:pt>
                <c:pt idx="1">
                  <c:v>19845</c:v>
                </c:pt>
                <c:pt idx="2">
                  <c:v>257193</c:v>
                </c:pt>
                <c:pt idx="3">
                  <c:v>600831</c:v>
                </c:pt>
              </c:numCache>
            </c:numRef>
          </c:xVal>
          <c:yVal>
            <c:numRef>
              <c:f>plot!$C$12:$C$15</c:f>
              <c:numCache>
                <c:formatCode>General</c:formatCode>
                <c:ptCount val="4"/>
                <c:pt idx="0">
                  <c:v>15.4</c:v>
                </c:pt>
                <c:pt idx="1">
                  <c:v>483.2</c:v>
                </c:pt>
                <c:pt idx="2">
                  <c:v>23251.8</c:v>
                </c:pt>
                <c:pt idx="3">
                  <c:v>79078.8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0-4DC7-BF67-6C5BBFAA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075408"/>
        <c:axId val="2019082896"/>
      </c:scatterChart>
      <c:valAx>
        <c:axId val="201907540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9082896"/>
        <c:crosses val="autoZero"/>
        <c:crossBetween val="midCat"/>
      </c:valAx>
      <c:valAx>
        <c:axId val="2019082896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907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plot!$A$20:$A$23</c:f>
              <c:numCache>
                <c:formatCode>General</c:formatCode>
                <c:ptCount val="4"/>
                <c:pt idx="0">
                  <c:v>1815</c:v>
                </c:pt>
                <c:pt idx="1">
                  <c:v>19845</c:v>
                </c:pt>
                <c:pt idx="2">
                  <c:v>257193</c:v>
                </c:pt>
                <c:pt idx="3">
                  <c:v>600831</c:v>
                </c:pt>
              </c:numCache>
            </c:numRef>
          </c:xVal>
          <c:yVal>
            <c:numRef>
              <c:f>plot!$B$20:$B$23</c:f>
              <c:numCache>
                <c:formatCode>General</c:formatCode>
                <c:ptCount val="4"/>
                <c:pt idx="0">
                  <c:v>281.60000000000002</c:v>
                </c:pt>
                <c:pt idx="1">
                  <c:v>873.8</c:v>
                </c:pt>
                <c:pt idx="2">
                  <c:v>27764.2</c:v>
                </c:pt>
                <c:pt idx="3">
                  <c:v>93030.8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1-463B-BAAE-1E0D52A7B406}"/>
            </c:ext>
          </c:extLst>
        </c:ser>
        <c:ser>
          <c:idx val="1"/>
          <c:order val="1"/>
          <c:tx>
            <c:v>CPU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plot!$A$20:$A$23</c:f>
              <c:numCache>
                <c:formatCode>General</c:formatCode>
                <c:ptCount val="4"/>
                <c:pt idx="0">
                  <c:v>1815</c:v>
                </c:pt>
                <c:pt idx="1">
                  <c:v>19845</c:v>
                </c:pt>
                <c:pt idx="2">
                  <c:v>257193</c:v>
                </c:pt>
                <c:pt idx="3">
                  <c:v>600831</c:v>
                </c:pt>
              </c:numCache>
            </c:numRef>
          </c:xVal>
          <c:yVal>
            <c:numRef>
              <c:f>plot!$C$20:$C$23</c:f>
              <c:numCache>
                <c:formatCode>General</c:formatCode>
                <c:ptCount val="4"/>
                <c:pt idx="0">
                  <c:v>101.4</c:v>
                </c:pt>
                <c:pt idx="1">
                  <c:v>2857.8</c:v>
                </c:pt>
                <c:pt idx="2">
                  <c:v>123634.2</c:v>
                </c:pt>
                <c:pt idx="3">
                  <c:v>428239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1-463B-BAAE-1E0D52A7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075408"/>
        <c:axId val="2019082896"/>
      </c:scatterChart>
      <c:valAx>
        <c:axId val="201907540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9082896"/>
        <c:crosses val="autoZero"/>
        <c:crossBetween val="midCat"/>
      </c:valAx>
      <c:valAx>
        <c:axId val="2019082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907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28</xdr:row>
      <xdr:rowOff>112058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457200</xdr:colOff>
      <xdr:row>28</xdr:row>
      <xdr:rowOff>89647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457200</xdr:colOff>
      <xdr:row>28</xdr:row>
      <xdr:rowOff>100852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zoomScale="85" zoomScaleNormal="85" workbookViewId="0">
      <selection activeCell="C25" sqref="C25"/>
    </sheetView>
  </sheetViews>
  <sheetFormatPr defaultRowHeight="18.75" x14ac:dyDescent="0.4"/>
  <cols>
    <col min="1" max="1" width="10.25" bestFit="1" customWidth="1"/>
  </cols>
  <sheetData>
    <row r="1" spans="1:3" ht="19.5" thickBot="1" x14ac:dyDescent="0.45">
      <c r="A1" s="13" t="s">
        <v>25</v>
      </c>
    </row>
    <row r="2" spans="1:3" s="2" customFormat="1" thickBot="1" x14ac:dyDescent="0.45">
      <c r="A2" s="14"/>
      <c r="B2" s="9"/>
      <c r="C2" s="9"/>
    </row>
    <row r="3" spans="1:3" ht="19.5" thickBot="1" x14ac:dyDescent="0.45">
      <c r="A3" s="3" t="s">
        <v>8</v>
      </c>
      <c r="B3" s="9" t="s">
        <v>26</v>
      </c>
      <c r="C3" s="9" t="s">
        <v>27</v>
      </c>
    </row>
    <row r="4" spans="1:3" x14ac:dyDescent="0.4">
      <c r="A4">
        <v>1815</v>
      </c>
      <c r="B4">
        <v>262.8</v>
      </c>
      <c r="C4">
        <v>85.8</v>
      </c>
    </row>
    <row r="5" spans="1:3" x14ac:dyDescent="0.4">
      <c r="A5">
        <v>19845</v>
      </c>
      <c r="B5">
        <v>295.8</v>
      </c>
      <c r="C5">
        <v>2374</v>
      </c>
    </row>
    <row r="6" spans="1:3" x14ac:dyDescent="0.4">
      <c r="A6">
        <v>257193</v>
      </c>
      <c r="B6">
        <v>1423.2</v>
      </c>
      <c r="C6">
        <v>100381.8</v>
      </c>
    </row>
    <row r="7" spans="1:3" ht="19.5" thickBot="1" x14ac:dyDescent="0.45">
      <c r="A7" s="4">
        <v>600831</v>
      </c>
      <c r="B7" s="4">
        <v>4132.6000000000004</v>
      </c>
      <c r="C7" s="4">
        <v>349159.8</v>
      </c>
    </row>
    <row r="8" spans="1:3" x14ac:dyDescent="0.4">
      <c r="A8" s="15"/>
      <c r="B8" s="15"/>
      <c r="C8" s="15"/>
    </row>
    <row r="9" spans="1:3" ht="19.5" thickBot="1" x14ac:dyDescent="0.45">
      <c r="A9" s="16" t="s">
        <v>28</v>
      </c>
      <c r="B9" s="15"/>
      <c r="C9" s="15"/>
    </row>
    <row r="10" spans="1:3" ht="19.5" thickBot="1" x14ac:dyDescent="0.45">
      <c r="A10" s="4"/>
      <c r="B10" s="4"/>
      <c r="C10" s="4"/>
    </row>
    <row r="11" spans="1:3" ht="19.5" thickBot="1" x14ac:dyDescent="0.45">
      <c r="A11" s="3" t="s">
        <v>8</v>
      </c>
      <c r="B11" s="9" t="s">
        <v>26</v>
      </c>
      <c r="C11" s="9" t="s">
        <v>27</v>
      </c>
    </row>
    <row r="12" spans="1:3" s="2" customFormat="1" x14ac:dyDescent="0.4">
      <c r="A12">
        <v>1815</v>
      </c>
      <c r="B12">
        <v>18.399999999999999</v>
      </c>
      <c r="C12">
        <v>15.4</v>
      </c>
    </row>
    <row r="13" spans="1:3" s="8" customFormat="1" x14ac:dyDescent="0.4">
      <c r="A13">
        <v>19845</v>
      </c>
      <c r="B13">
        <v>577.79999999999995</v>
      </c>
      <c r="C13">
        <v>483.2</v>
      </c>
    </row>
    <row r="14" spans="1:3" x14ac:dyDescent="0.4">
      <c r="A14">
        <v>257193</v>
      </c>
      <c r="B14">
        <v>26340.400000000001</v>
      </c>
      <c r="C14">
        <v>23251.8</v>
      </c>
    </row>
    <row r="15" spans="1:3" ht="19.5" thickBot="1" x14ac:dyDescent="0.45">
      <c r="A15" s="4">
        <v>600831</v>
      </c>
      <c r="B15" s="4">
        <v>88897.600000000006</v>
      </c>
      <c r="C15" s="4">
        <v>79078.8</v>
      </c>
    </row>
    <row r="16" spans="1:3" x14ac:dyDescent="0.4">
      <c r="A16" s="15"/>
      <c r="B16" s="15"/>
      <c r="C16" s="15"/>
    </row>
    <row r="17" spans="1:3" ht="19.5" thickBot="1" x14ac:dyDescent="0.45">
      <c r="A17" s="17" t="s">
        <v>29</v>
      </c>
      <c r="B17" s="15"/>
      <c r="C17" s="15"/>
    </row>
    <row r="18" spans="1:3" ht="19.5" thickBot="1" x14ac:dyDescent="0.45">
      <c r="A18" s="4"/>
      <c r="B18" s="4"/>
      <c r="C18" s="4"/>
    </row>
    <row r="19" spans="1:3" ht="19.5" thickBot="1" x14ac:dyDescent="0.45">
      <c r="A19" s="3" t="s">
        <v>8</v>
      </c>
      <c r="B19" s="9" t="s">
        <v>26</v>
      </c>
      <c r="C19" s="9" t="s">
        <v>27</v>
      </c>
    </row>
    <row r="20" spans="1:3" x14ac:dyDescent="0.4">
      <c r="A20">
        <v>1815</v>
      </c>
      <c r="B20">
        <v>281.60000000000002</v>
      </c>
      <c r="C20">
        <v>101.4</v>
      </c>
    </row>
    <row r="21" spans="1:3" x14ac:dyDescent="0.4">
      <c r="A21">
        <v>19845</v>
      </c>
      <c r="B21">
        <v>873.8</v>
      </c>
      <c r="C21">
        <v>2857.8</v>
      </c>
    </row>
    <row r="22" spans="1:3" x14ac:dyDescent="0.4">
      <c r="A22">
        <v>257193</v>
      </c>
      <c r="B22">
        <v>27764.2</v>
      </c>
      <c r="C22">
        <v>123634.2</v>
      </c>
    </row>
    <row r="23" spans="1:3" ht="19.5" thickBot="1" x14ac:dyDescent="0.45">
      <c r="A23" s="4">
        <v>600831</v>
      </c>
      <c r="B23" s="4">
        <v>93030.8</v>
      </c>
      <c r="C23" s="4">
        <v>428239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F5" sqref="F5"/>
    </sheetView>
  </sheetViews>
  <sheetFormatPr defaultRowHeight="18.75" x14ac:dyDescent="0.4"/>
  <cols>
    <col min="1" max="1" width="10.875" bestFit="1" customWidth="1"/>
    <col min="2" max="2" width="10" bestFit="1" customWidth="1"/>
    <col min="3" max="3" width="10.625" bestFit="1" customWidth="1"/>
    <col min="4" max="4" width="11" bestFit="1" customWidth="1"/>
    <col min="5" max="5" width="9.625" bestFit="1" customWidth="1"/>
  </cols>
  <sheetData>
    <row r="1" spans="1:19" ht="19.5" thickBot="1" x14ac:dyDescent="0.45">
      <c r="A1" s="9" t="s">
        <v>9</v>
      </c>
      <c r="B1" s="4"/>
      <c r="C1" s="4"/>
      <c r="D1" s="4"/>
    </row>
    <row r="2" spans="1:19" s="2" customFormat="1" thickBot="1" x14ac:dyDescent="0.45">
      <c r="A2" s="3" t="s">
        <v>2</v>
      </c>
      <c r="B2" s="3" t="s">
        <v>4</v>
      </c>
      <c r="C2" s="3" t="s">
        <v>6</v>
      </c>
      <c r="D2" s="3" t="s">
        <v>8</v>
      </c>
    </row>
    <row r="3" spans="1:19" x14ac:dyDescent="0.4">
      <c r="A3">
        <v>0.04</v>
      </c>
      <c r="B3">
        <v>121</v>
      </c>
      <c r="C3">
        <v>15</v>
      </c>
      <c r="D3">
        <v>1815</v>
      </c>
    </row>
    <row r="4" spans="1:19" x14ac:dyDescent="0.4">
      <c r="A4">
        <v>0.02</v>
      </c>
      <c r="B4">
        <v>441</v>
      </c>
      <c r="C4">
        <v>45</v>
      </c>
      <c r="D4">
        <v>19845</v>
      </c>
    </row>
    <row r="5" spans="1:19" x14ac:dyDescent="0.4">
      <c r="A5">
        <v>0.01</v>
      </c>
      <c r="B5">
        <v>1681</v>
      </c>
      <c r="C5">
        <v>153</v>
      </c>
      <c r="D5">
        <v>257193</v>
      </c>
    </row>
    <row r="6" spans="1:19" ht="19.5" thickBot="1" x14ac:dyDescent="0.45">
      <c r="A6" s="4">
        <v>8.0000000000000002E-3</v>
      </c>
      <c r="B6" s="4">
        <v>2601</v>
      </c>
      <c r="C6" s="4">
        <v>231</v>
      </c>
      <c r="D6" s="4">
        <v>600831</v>
      </c>
    </row>
    <row r="9" spans="1:19" ht="19.5" thickBot="1" x14ac:dyDescent="0.45">
      <c r="A9" s="9" t="s">
        <v>1</v>
      </c>
      <c r="B9" s="4" t="s">
        <v>20</v>
      </c>
      <c r="C9" s="4" t="s">
        <v>21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2" customFormat="1" ht="18" x14ac:dyDescent="0.4">
      <c r="A10" s="1"/>
      <c r="B10" s="10" t="s">
        <v>11</v>
      </c>
      <c r="C10" s="10"/>
      <c r="D10" s="10"/>
      <c r="E10" s="10"/>
      <c r="F10" s="10"/>
      <c r="G10" s="10"/>
      <c r="H10" s="11" t="s">
        <v>13</v>
      </c>
      <c r="I10" s="11"/>
      <c r="J10" s="11"/>
      <c r="K10" s="11"/>
      <c r="L10" s="11"/>
      <c r="M10" s="11"/>
      <c r="N10" s="12" t="s">
        <v>15</v>
      </c>
      <c r="O10" s="12"/>
      <c r="P10" s="12"/>
      <c r="Q10" s="12"/>
      <c r="R10" s="12"/>
      <c r="S10" s="12"/>
    </row>
    <row r="11" spans="1:19" s="8" customFormat="1" ht="19.5" thickBot="1" x14ac:dyDescent="0.45">
      <c r="A11" s="3" t="s">
        <v>2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 t="s">
        <v>17</v>
      </c>
      <c r="H11" s="6">
        <v>1</v>
      </c>
      <c r="I11" s="6">
        <v>2</v>
      </c>
      <c r="J11" s="6">
        <v>3</v>
      </c>
      <c r="K11" s="6">
        <v>4</v>
      </c>
      <c r="L11" s="6">
        <v>5</v>
      </c>
      <c r="M11" s="6" t="s">
        <v>16</v>
      </c>
      <c r="N11" s="7">
        <v>1</v>
      </c>
      <c r="O11" s="7">
        <v>2</v>
      </c>
      <c r="P11" s="7">
        <v>3</v>
      </c>
      <c r="Q11" s="7">
        <v>4</v>
      </c>
      <c r="R11" s="7">
        <v>5</v>
      </c>
      <c r="S11" s="7" t="s">
        <v>16</v>
      </c>
    </row>
    <row r="12" spans="1:19" x14ac:dyDescent="0.4">
      <c r="A12">
        <v>0.04</v>
      </c>
      <c r="B12">
        <v>309</v>
      </c>
      <c r="C12">
        <v>258</v>
      </c>
      <c r="D12">
        <v>243</v>
      </c>
      <c r="E12">
        <v>254</v>
      </c>
      <c r="F12">
        <v>250</v>
      </c>
      <c r="G12">
        <f>AVERAGE(B12:F12)</f>
        <v>262.8</v>
      </c>
      <c r="H12">
        <v>20</v>
      </c>
      <c r="I12">
        <v>18</v>
      </c>
      <c r="J12">
        <v>18</v>
      </c>
      <c r="K12">
        <v>18</v>
      </c>
      <c r="L12">
        <v>18</v>
      </c>
      <c r="M12">
        <f>AVERAGE(H12:L12)</f>
        <v>18.399999999999999</v>
      </c>
      <c r="N12">
        <v>329</v>
      </c>
      <c r="O12">
        <v>276</v>
      </c>
      <c r="P12">
        <v>262</v>
      </c>
      <c r="Q12">
        <v>272</v>
      </c>
      <c r="R12">
        <v>269</v>
      </c>
      <c r="S12">
        <f>AVERAGE(N12:R12)</f>
        <v>281.60000000000002</v>
      </c>
    </row>
    <row r="13" spans="1:19" x14ac:dyDescent="0.4">
      <c r="A13">
        <v>0.02</v>
      </c>
      <c r="B13">
        <v>342</v>
      </c>
      <c r="C13">
        <v>287</v>
      </c>
      <c r="D13">
        <v>287</v>
      </c>
      <c r="E13">
        <v>275</v>
      </c>
      <c r="F13">
        <v>288</v>
      </c>
      <c r="G13">
        <f>AVERAGE(B13:F13)</f>
        <v>295.8</v>
      </c>
      <c r="H13">
        <v>575</v>
      </c>
      <c r="I13">
        <v>578</v>
      </c>
      <c r="J13">
        <v>578</v>
      </c>
      <c r="K13">
        <v>578</v>
      </c>
      <c r="L13">
        <v>580</v>
      </c>
      <c r="M13">
        <f>AVERAGE(H13:L13)</f>
        <v>577.79999999999995</v>
      </c>
      <c r="N13">
        <v>917</v>
      </c>
      <c r="O13">
        <v>865</v>
      </c>
      <c r="P13">
        <v>865</v>
      </c>
      <c r="Q13">
        <v>853</v>
      </c>
      <c r="R13">
        <v>869</v>
      </c>
      <c r="S13">
        <f>AVERAGE(N13:R13)</f>
        <v>873.8</v>
      </c>
    </row>
    <row r="14" spans="1:19" x14ac:dyDescent="0.4">
      <c r="A14">
        <v>0.01</v>
      </c>
      <c r="B14">
        <v>1447</v>
      </c>
      <c r="C14">
        <v>1410</v>
      </c>
      <c r="D14">
        <v>1429</v>
      </c>
      <c r="E14">
        <v>1414</v>
      </c>
      <c r="F14">
        <v>1416</v>
      </c>
      <c r="G14">
        <f>AVERAGE(B14:F14)</f>
        <v>1423.2</v>
      </c>
      <c r="H14">
        <v>27279</v>
      </c>
      <c r="I14">
        <v>25186</v>
      </c>
      <c r="J14">
        <v>25177</v>
      </c>
      <c r="K14">
        <v>26724</v>
      </c>
      <c r="L14">
        <v>27336</v>
      </c>
      <c r="M14">
        <f>AVERAGE(H14:L14)</f>
        <v>26340.400000000001</v>
      </c>
      <c r="N14">
        <v>28727</v>
      </c>
      <c r="O14">
        <v>26597</v>
      </c>
      <c r="P14">
        <v>26607</v>
      </c>
      <c r="Q14">
        <v>28138</v>
      </c>
      <c r="R14">
        <v>28752</v>
      </c>
      <c r="S14">
        <f>AVERAGE(N14:R14)</f>
        <v>27764.2</v>
      </c>
    </row>
    <row r="15" spans="1:19" ht="19.5" thickBot="1" x14ac:dyDescent="0.45">
      <c r="A15" s="4">
        <v>8.0000000000000002E-3</v>
      </c>
      <c r="B15" s="4">
        <v>4172</v>
      </c>
      <c r="C15" s="4">
        <v>4140</v>
      </c>
      <c r="D15" s="4">
        <v>4102</v>
      </c>
      <c r="E15" s="4">
        <v>4127</v>
      </c>
      <c r="F15" s="4">
        <v>4122</v>
      </c>
      <c r="G15" s="4">
        <f>AVERAGE(B15:F15)</f>
        <v>4132.6000000000004</v>
      </c>
      <c r="H15" s="4">
        <v>88737</v>
      </c>
      <c r="I15" s="4">
        <v>89072</v>
      </c>
      <c r="J15" s="4">
        <v>88807</v>
      </c>
      <c r="K15" s="4">
        <v>89037</v>
      </c>
      <c r="L15" s="4">
        <v>88835</v>
      </c>
      <c r="M15" s="4">
        <f>AVERAGE(H15:L15)</f>
        <v>88897.600000000006</v>
      </c>
      <c r="N15" s="4">
        <v>92909</v>
      </c>
      <c r="O15" s="4">
        <v>93212</v>
      </c>
      <c r="P15" s="4">
        <v>92910</v>
      </c>
      <c r="Q15" s="4">
        <v>93165</v>
      </c>
      <c r="R15" s="4">
        <v>92958</v>
      </c>
      <c r="S15" s="4">
        <f>AVERAGE(N15:R15)</f>
        <v>93030.8</v>
      </c>
    </row>
    <row r="17" spans="1:19" ht="19.5" thickBot="1" x14ac:dyDescent="0.45">
      <c r="A17" s="9" t="s">
        <v>1</v>
      </c>
      <c r="B17" s="4" t="s">
        <v>23</v>
      </c>
      <c r="C17" s="4" t="s">
        <v>22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4">
      <c r="A18" s="1"/>
      <c r="B18" s="10" t="s">
        <v>11</v>
      </c>
      <c r="C18" s="10"/>
      <c r="D18" s="10"/>
      <c r="E18" s="10"/>
      <c r="F18" s="10"/>
      <c r="G18" s="10"/>
      <c r="H18" s="11" t="s">
        <v>13</v>
      </c>
      <c r="I18" s="11"/>
      <c r="J18" s="11"/>
      <c r="K18" s="11"/>
      <c r="L18" s="11"/>
      <c r="M18" s="11"/>
      <c r="N18" s="12" t="s">
        <v>15</v>
      </c>
      <c r="O18" s="12"/>
      <c r="P18" s="12"/>
      <c r="Q18" s="12"/>
      <c r="R18" s="12"/>
      <c r="S18" s="12"/>
    </row>
    <row r="19" spans="1:19" ht="19.5" thickBot="1" x14ac:dyDescent="0.45">
      <c r="A19" s="3" t="s">
        <v>2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 t="s">
        <v>17</v>
      </c>
      <c r="H19" s="6">
        <v>1</v>
      </c>
      <c r="I19" s="6">
        <v>2</v>
      </c>
      <c r="J19" s="6">
        <v>3</v>
      </c>
      <c r="K19" s="6">
        <v>4</v>
      </c>
      <c r="L19" s="6">
        <v>5</v>
      </c>
      <c r="M19" s="6" t="s">
        <v>16</v>
      </c>
      <c r="N19" s="7">
        <v>1</v>
      </c>
      <c r="O19" s="7">
        <v>2</v>
      </c>
      <c r="P19" s="7">
        <v>3</v>
      </c>
      <c r="Q19" s="7">
        <v>4</v>
      </c>
      <c r="R19" s="7">
        <v>5</v>
      </c>
      <c r="S19" s="7" t="s">
        <v>16</v>
      </c>
    </row>
    <row r="20" spans="1:19" x14ac:dyDescent="0.4">
      <c r="A20">
        <v>0.04</v>
      </c>
      <c r="G20" t="e">
        <f>AVERAGE(B20:F20)</f>
        <v>#DIV/0!</v>
      </c>
      <c r="M20" t="e">
        <f>AVERAGE(H20:L20)</f>
        <v>#DIV/0!</v>
      </c>
      <c r="S20" t="e">
        <f>AVERAGE(N20:R20)</f>
        <v>#DIV/0!</v>
      </c>
    </row>
    <row r="21" spans="1:19" x14ac:dyDescent="0.4">
      <c r="A21">
        <v>0.02</v>
      </c>
      <c r="G21" t="e">
        <f>AVERAGE(B21:F21)</f>
        <v>#DIV/0!</v>
      </c>
      <c r="M21" t="e">
        <f>AVERAGE(H21:L21)</f>
        <v>#DIV/0!</v>
      </c>
      <c r="S21" t="e">
        <f>AVERAGE(N21:R21)</f>
        <v>#DIV/0!</v>
      </c>
    </row>
    <row r="22" spans="1:19" x14ac:dyDescent="0.4">
      <c r="A22">
        <v>0.01</v>
      </c>
      <c r="G22" t="e">
        <f>AVERAGE(B22:F22)</f>
        <v>#DIV/0!</v>
      </c>
      <c r="M22" t="e">
        <f>AVERAGE(H22:L22)</f>
        <v>#DIV/0!</v>
      </c>
      <c r="S22" t="e">
        <f>AVERAGE(N22:R22)</f>
        <v>#DIV/0!</v>
      </c>
    </row>
    <row r="23" spans="1:19" ht="19.5" thickBot="1" x14ac:dyDescent="0.45">
      <c r="A23" s="4">
        <v>8.0000000000000002E-3</v>
      </c>
      <c r="B23" s="4">
        <v>4164</v>
      </c>
      <c r="C23" s="4">
        <v>4139</v>
      </c>
      <c r="D23" s="4">
        <v>4143</v>
      </c>
      <c r="E23" s="4">
        <v>4144</v>
      </c>
      <c r="F23" s="4">
        <v>4163</v>
      </c>
      <c r="G23" s="4">
        <f>AVERAGE(B23:F23)</f>
        <v>4150.6000000000004</v>
      </c>
      <c r="H23" s="4">
        <v>88905</v>
      </c>
      <c r="I23" s="4">
        <v>88945</v>
      </c>
      <c r="J23" s="4">
        <v>89953</v>
      </c>
      <c r="K23" s="4">
        <v>88910</v>
      </c>
      <c r="L23" s="4">
        <v>89109</v>
      </c>
      <c r="M23" s="4">
        <f>AVERAGE(H23:L23)</f>
        <v>89164.4</v>
      </c>
      <c r="N23" s="4">
        <v>93070</v>
      </c>
      <c r="O23" s="4">
        <v>93084</v>
      </c>
      <c r="P23" s="4">
        <v>94096</v>
      </c>
      <c r="Q23" s="4">
        <v>93055</v>
      </c>
      <c r="R23" s="4">
        <v>93272</v>
      </c>
      <c r="S23" s="4">
        <f>AVERAGE(N23:R23)</f>
        <v>93315.4</v>
      </c>
    </row>
    <row r="25" spans="1:19" ht="19.5" thickBot="1" x14ac:dyDescent="0.45">
      <c r="A25" s="9" t="s">
        <v>19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4">
      <c r="A26" s="1"/>
      <c r="B26" s="10" t="s">
        <v>11</v>
      </c>
      <c r="C26" s="10"/>
      <c r="D26" s="10"/>
      <c r="E26" s="10"/>
      <c r="F26" s="10"/>
      <c r="G26" s="10"/>
      <c r="H26" s="11" t="s">
        <v>13</v>
      </c>
      <c r="I26" s="11"/>
      <c r="J26" s="11"/>
      <c r="K26" s="11"/>
      <c r="L26" s="11"/>
      <c r="M26" s="11"/>
      <c r="N26" s="12" t="s">
        <v>15</v>
      </c>
      <c r="O26" s="12"/>
      <c r="P26" s="12"/>
      <c r="Q26" s="12"/>
      <c r="R26" s="12"/>
      <c r="S26" s="12"/>
    </row>
    <row r="27" spans="1:19" ht="19.5" thickBot="1" x14ac:dyDescent="0.45">
      <c r="A27" s="3" t="s">
        <v>2</v>
      </c>
      <c r="B27" s="5">
        <v>1</v>
      </c>
      <c r="C27" s="5">
        <v>2</v>
      </c>
      <c r="D27" s="5">
        <v>3</v>
      </c>
      <c r="E27" s="5">
        <v>4</v>
      </c>
      <c r="F27" s="5">
        <v>5</v>
      </c>
      <c r="G27" s="5" t="s">
        <v>17</v>
      </c>
      <c r="H27" s="6">
        <v>1</v>
      </c>
      <c r="I27" s="6">
        <v>2</v>
      </c>
      <c r="J27" s="6">
        <v>3</v>
      </c>
      <c r="K27" s="6">
        <v>4</v>
      </c>
      <c r="L27" s="6">
        <v>5</v>
      </c>
      <c r="M27" s="6" t="s">
        <v>16</v>
      </c>
      <c r="N27" s="7">
        <v>1</v>
      </c>
      <c r="O27" s="7">
        <v>2</v>
      </c>
      <c r="P27" s="7">
        <v>3</v>
      </c>
      <c r="Q27" s="7">
        <v>4</v>
      </c>
      <c r="R27" s="7">
        <v>5</v>
      </c>
      <c r="S27" s="7" t="s">
        <v>16</v>
      </c>
    </row>
    <row r="28" spans="1:19" x14ac:dyDescent="0.4">
      <c r="A28">
        <v>0.04</v>
      </c>
      <c r="B28">
        <v>88</v>
      </c>
      <c r="C28">
        <v>90</v>
      </c>
      <c r="D28">
        <v>81</v>
      </c>
      <c r="E28">
        <v>89</v>
      </c>
      <c r="F28">
        <v>81</v>
      </c>
      <c r="G28">
        <f>AVERAGE(B28:F28)</f>
        <v>85.8</v>
      </c>
      <c r="H28">
        <v>17</v>
      </c>
      <c r="I28">
        <v>15</v>
      </c>
      <c r="J28">
        <v>15</v>
      </c>
      <c r="K28">
        <v>15</v>
      </c>
      <c r="L28">
        <v>15</v>
      </c>
      <c r="M28">
        <f>AVERAGE(H28:L28)</f>
        <v>15.4</v>
      </c>
      <c r="N28">
        <v>105</v>
      </c>
      <c r="O28">
        <v>105</v>
      </c>
      <c r="P28">
        <v>96</v>
      </c>
      <c r="Q28">
        <v>105</v>
      </c>
      <c r="R28">
        <v>96</v>
      </c>
      <c r="S28">
        <f>AVERAGE(N28:R28)</f>
        <v>101.4</v>
      </c>
    </row>
    <row r="29" spans="1:19" x14ac:dyDescent="0.4">
      <c r="A29">
        <v>0.02</v>
      </c>
      <c r="B29">
        <v>2371</v>
      </c>
      <c r="C29">
        <v>2378</v>
      </c>
      <c r="D29">
        <v>2372</v>
      </c>
      <c r="E29">
        <v>2375</v>
      </c>
      <c r="F29">
        <v>2374</v>
      </c>
      <c r="G29">
        <f>AVERAGE(B29:F29)</f>
        <v>2374</v>
      </c>
      <c r="H29">
        <v>480</v>
      </c>
      <c r="I29">
        <v>485</v>
      </c>
      <c r="J29">
        <v>483</v>
      </c>
      <c r="K29">
        <v>484</v>
      </c>
      <c r="L29">
        <v>484</v>
      </c>
      <c r="M29">
        <f>AVERAGE(H29:L29)</f>
        <v>483.2</v>
      </c>
      <c r="N29">
        <v>2851</v>
      </c>
      <c r="O29">
        <v>2864</v>
      </c>
      <c r="P29">
        <v>2856</v>
      </c>
      <c r="Q29">
        <v>2859</v>
      </c>
      <c r="R29">
        <v>2859</v>
      </c>
      <c r="S29">
        <f>AVERAGE(N29:R29)</f>
        <v>2857.8</v>
      </c>
    </row>
    <row r="30" spans="1:19" x14ac:dyDescent="0.4">
      <c r="A30">
        <v>0.01</v>
      </c>
      <c r="B30">
        <v>100451</v>
      </c>
      <c r="C30">
        <v>100366</v>
      </c>
      <c r="D30">
        <v>100352</v>
      </c>
      <c r="E30">
        <v>100363</v>
      </c>
      <c r="F30">
        <v>100377</v>
      </c>
      <c r="G30">
        <f>AVERAGE(B30:F30)</f>
        <v>100381.8</v>
      </c>
      <c r="H30">
        <v>23075</v>
      </c>
      <c r="I30">
        <v>23202</v>
      </c>
      <c r="J30">
        <v>23203</v>
      </c>
      <c r="K30">
        <v>23273</v>
      </c>
      <c r="L30">
        <v>23506</v>
      </c>
      <c r="M30">
        <f>AVERAGE(H30:L30)</f>
        <v>23251.8</v>
      </c>
      <c r="N30">
        <v>123527</v>
      </c>
      <c r="O30">
        <v>123568</v>
      </c>
      <c r="P30">
        <v>123555</v>
      </c>
      <c r="Q30">
        <v>123637</v>
      </c>
      <c r="R30">
        <v>123884</v>
      </c>
      <c r="S30">
        <f>AVERAGE(N30:R30)</f>
        <v>123634.2</v>
      </c>
    </row>
    <row r="31" spans="1:19" ht="19.5" thickBot="1" x14ac:dyDescent="0.45">
      <c r="A31" s="4">
        <v>8.0000000000000002E-3</v>
      </c>
      <c r="B31" s="4">
        <v>349129</v>
      </c>
      <c r="C31" s="4">
        <v>349109</v>
      </c>
      <c r="D31" s="4">
        <v>349241</v>
      </c>
      <c r="E31" s="4">
        <v>349169</v>
      </c>
      <c r="F31" s="4">
        <v>349151</v>
      </c>
      <c r="G31" s="4">
        <f>AVERAGE(B31:F31)</f>
        <v>349159.8</v>
      </c>
      <c r="H31" s="4">
        <v>78907</v>
      </c>
      <c r="I31" s="4">
        <v>79190</v>
      </c>
      <c r="J31" s="4">
        <v>78843</v>
      </c>
      <c r="K31" s="4">
        <v>79216</v>
      </c>
      <c r="L31" s="4">
        <v>79238</v>
      </c>
      <c r="M31" s="4">
        <f>AVERAGE(H31:L31)</f>
        <v>79078.8</v>
      </c>
      <c r="N31" s="4">
        <v>428036</v>
      </c>
      <c r="O31" s="4">
        <v>428299</v>
      </c>
      <c r="P31" s="4">
        <v>428084</v>
      </c>
      <c r="Q31" s="4">
        <v>428386</v>
      </c>
      <c r="R31" s="4">
        <v>428390</v>
      </c>
      <c r="S31" s="4">
        <f>AVERAGE(N31:R31)</f>
        <v>428239</v>
      </c>
    </row>
  </sheetData>
  <mergeCells count="9">
    <mergeCell ref="B26:G26"/>
    <mergeCell ref="H26:M26"/>
    <mergeCell ref="N26:S26"/>
    <mergeCell ref="B10:G10"/>
    <mergeCell ref="H10:M10"/>
    <mergeCell ref="N10:S10"/>
    <mergeCell ref="B18:G18"/>
    <mergeCell ref="H18:M18"/>
    <mergeCell ref="N18:S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G5" sqref="G5"/>
    </sheetView>
  </sheetViews>
  <sheetFormatPr defaultRowHeight="18.75" x14ac:dyDescent="0.4"/>
  <cols>
    <col min="2" max="2" width="10.625" bestFit="1" customWidth="1"/>
    <col min="3" max="3" width="11" bestFit="1" customWidth="1"/>
    <col min="4" max="4" width="9.625" bestFit="1" customWidth="1"/>
  </cols>
  <sheetData>
    <row r="1" spans="1:19" x14ac:dyDescent="0.4">
      <c r="A1" t="s">
        <v>24</v>
      </c>
      <c r="B1" t="b">
        <v>0</v>
      </c>
    </row>
    <row r="3" spans="1:19" x14ac:dyDescent="0.4">
      <c r="A3" t="s">
        <v>0</v>
      </c>
      <c r="E3" t="s">
        <v>10</v>
      </c>
      <c r="J3" t="s">
        <v>12</v>
      </c>
      <c r="O3" t="s">
        <v>14</v>
      </c>
    </row>
    <row r="4" spans="1:19" x14ac:dyDescent="0.4">
      <c r="B4" t="s">
        <v>3</v>
      </c>
      <c r="C4" t="s">
        <v>5</v>
      </c>
      <c r="D4" t="s">
        <v>7</v>
      </c>
      <c r="E4">
        <v>1</v>
      </c>
      <c r="F4">
        <v>2</v>
      </c>
      <c r="G4">
        <v>3</v>
      </c>
      <c r="H4">
        <v>4</v>
      </c>
      <c r="I4">
        <v>5</v>
      </c>
      <c r="J4">
        <v>1</v>
      </c>
      <c r="K4">
        <v>2</v>
      </c>
      <c r="L4">
        <v>3</v>
      </c>
      <c r="M4">
        <v>4</v>
      </c>
      <c r="N4">
        <v>5</v>
      </c>
      <c r="O4">
        <v>1</v>
      </c>
      <c r="P4">
        <v>2</v>
      </c>
      <c r="Q4">
        <v>3</v>
      </c>
      <c r="R4">
        <v>4</v>
      </c>
      <c r="S4">
        <v>5</v>
      </c>
    </row>
    <row r="5" spans="1:19" x14ac:dyDescent="0.4">
      <c r="A5">
        <v>0.04</v>
      </c>
      <c r="E5">
        <v>309</v>
      </c>
      <c r="F5">
        <v>258</v>
      </c>
      <c r="G5">
        <v>243</v>
      </c>
      <c r="H5">
        <v>254</v>
      </c>
      <c r="I5">
        <v>250</v>
      </c>
      <c r="J5">
        <v>20</v>
      </c>
      <c r="K5">
        <v>18</v>
      </c>
      <c r="L5">
        <v>18</v>
      </c>
      <c r="M5">
        <v>18</v>
      </c>
      <c r="N5">
        <v>18</v>
      </c>
      <c r="O5">
        <v>329</v>
      </c>
      <c r="P5">
        <v>276</v>
      </c>
      <c r="Q5">
        <v>262</v>
      </c>
      <c r="R5">
        <v>272</v>
      </c>
      <c r="S5">
        <v>269</v>
      </c>
    </row>
    <row r="6" spans="1:19" x14ac:dyDescent="0.4">
      <c r="A6">
        <v>0.02</v>
      </c>
      <c r="E6">
        <v>342</v>
      </c>
      <c r="F6">
        <v>287</v>
      </c>
      <c r="G6">
        <v>287</v>
      </c>
      <c r="H6">
        <v>275</v>
      </c>
      <c r="I6">
        <v>288</v>
      </c>
      <c r="J6">
        <v>575</v>
      </c>
      <c r="K6">
        <v>578</v>
      </c>
      <c r="L6">
        <v>578</v>
      </c>
      <c r="M6">
        <v>578</v>
      </c>
      <c r="N6">
        <v>580</v>
      </c>
      <c r="O6">
        <v>917</v>
      </c>
      <c r="P6">
        <v>865</v>
      </c>
      <c r="Q6">
        <v>865</v>
      </c>
      <c r="R6">
        <v>853</v>
      </c>
      <c r="S6">
        <v>869</v>
      </c>
    </row>
    <row r="7" spans="1:19" x14ac:dyDescent="0.4">
      <c r="A7">
        <v>0.01</v>
      </c>
      <c r="E7">
        <v>1447</v>
      </c>
      <c r="F7">
        <v>1410</v>
      </c>
      <c r="G7">
        <v>1429</v>
      </c>
      <c r="H7">
        <v>1414</v>
      </c>
      <c r="I7">
        <v>1416</v>
      </c>
      <c r="J7">
        <v>27279</v>
      </c>
      <c r="K7">
        <v>25186</v>
      </c>
      <c r="L7">
        <v>25177</v>
      </c>
      <c r="M7">
        <v>26724</v>
      </c>
      <c r="N7">
        <v>27336</v>
      </c>
      <c r="O7">
        <v>28727</v>
      </c>
      <c r="P7">
        <v>26597</v>
      </c>
      <c r="Q7">
        <v>26607</v>
      </c>
      <c r="R7">
        <v>28138</v>
      </c>
      <c r="S7">
        <v>28752</v>
      </c>
    </row>
    <row r="8" spans="1:19" x14ac:dyDescent="0.4">
      <c r="A8">
        <v>8.0000000000000002E-3</v>
      </c>
      <c r="E8">
        <v>4172</v>
      </c>
      <c r="F8">
        <v>4140</v>
      </c>
      <c r="G8">
        <v>4102</v>
      </c>
      <c r="H8">
        <v>4127</v>
      </c>
      <c r="I8">
        <v>4122</v>
      </c>
      <c r="J8">
        <v>88737</v>
      </c>
      <c r="K8">
        <v>89072</v>
      </c>
      <c r="L8">
        <v>88807</v>
      </c>
      <c r="M8">
        <v>89037</v>
      </c>
      <c r="N8">
        <v>88835</v>
      </c>
      <c r="O8">
        <v>92909</v>
      </c>
      <c r="P8">
        <v>93212</v>
      </c>
      <c r="Q8">
        <v>92910</v>
      </c>
      <c r="R8">
        <v>93165</v>
      </c>
      <c r="S8">
        <v>92958</v>
      </c>
    </row>
    <row r="11" spans="1:19" x14ac:dyDescent="0.4">
      <c r="A11" t="s">
        <v>0</v>
      </c>
      <c r="E11" t="s">
        <v>10</v>
      </c>
      <c r="J11" t="s">
        <v>12</v>
      </c>
      <c r="O11" t="s">
        <v>14</v>
      </c>
    </row>
    <row r="12" spans="1:19" x14ac:dyDescent="0.4">
      <c r="B12" t="s">
        <v>3</v>
      </c>
      <c r="C12" t="s">
        <v>5</v>
      </c>
      <c r="D12" t="s">
        <v>7</v>
      </c>
      <c r="E12">
        <v>1</v>
      </c>
      <c r="F12">
        <v>2</v>
      </c>
      <c r="G12">
        <v>3</v>
      </c>
      <c r="H12">
        <v>4</v>
      </c>
      <c r="I12">
        <v>5</v>
      </c>
      <c r="J12">
        <v>1</v>
      </c>
      <c r="K12">
        <v>2</v>
      </c>
      <c r="L12">
        <v>3</v>
      </c>
      <c r="M12">
        <v>4</v>
      </c>
      <c r="N12">
        <v>5</v>
      </c>
      <c r="O12">
        <v>1</v>
      </c>
      <c r="P12">
        <v>2</v>
      </c>
      <c r="Q12">
        <v>3</v>
      </c>
      <c r="R12">
        <v>4</v>
      </c>
      <c r="S12">
        <v>5</v>
      </c>
    </row>
    <row r="13" spans="1:19" x14ac:dyDescent="0.4">
      <c r="A13">
        <v>0.04</v>
      </c>
    </row>
    <row r="14" spans="1:19" x14ac:dyDescent="0.4">
      <c r="A14">
        <v>0.02</v>
      </c>
    </row>
    <row r="15" spans="1:19" x14ac:dyDescent="0.4">
      <c r="A15">
        <v>0.01</v>
      </c>
    </row>
    <row r="16" spans="1:19" x14ac:dyDescent="0.4">
      <c r="A16">
        <v>8.0000000000000002E-3</v>
      </c>
      <c r="E16">
        <v>4164</v>
      </c>
      <c r="F16">
        <v>4139</v>
      </c>
      <c r="G16">
        <v>4143</v>
      </c>
      <c r="H16">
        <v>4144</v>
      </c>
      <c r="I16">
        <v>4163</v>
      </c>
      <c r="J16">
        <v>88905</v>
      </c>
      <c r="K16">
        <v>88945</v>
      </c>
      <c r="L16">
        <v>89953</v>
      </c>
      <c r="M16">
        <v>88910</v>
      </c>
      <c r="N16">
        <v>89109</v>
      </c>
      <c r="O16">
        <v>93070</v>
      </c>
      <c r="P16">
        <v>93084</v>
      </c>
      <c r="Q16">
        <v>94096</v>
      </c>
      <c r="R16">
        <v>93055</v>
      </c>
      <c r="S16">
        <v>93272</v>
      </c>
    </row>
    <row r="19" spans="1:19" x14ac:dyDescent="0.4">
      <c r="A19" t="s">
        <v>18</v>
      </c>
      <c r="E19" t="s">
        <v>10</v>
      </c>
      <c r="J19" t="s">
        <v>12</v>
      </c>
      <c r="O19" t="s">
        <v>14</v>
      </c>
    </row>
    <row r="20" spans="1:19" x14ac:dyDescent="0.4">
      <c r="B20" t="s">
        <v>3</v>
      </c>
      <c r="C20" t="s">
        <v>5</v>
      </c>
      <c r="D20" t="s">
        <v>7</v>
      </c>
      <c r="E20">
        <v>1</v>
      </c>
      <c r="F20">
        <v>2</v>
      </c>
      <c r="G20">
        <v>3</v>
      </c>
      <c r="H20">
        <v>4</v>
      </c>
      <c r="I20">
        <v>5</v>
      </c>
      <c r="J20">
        <v>1</v>
      </c>
      <c r="K20">
        <v>2</v>
      </c>
      <c r="L20">
        <v>3</v>
      </c>
      <c r="M20">
        <v>4</v>
      </c>
      <c r="N20">
        <v>5</v>
      </c>
      <c r="O20">
        <v>1</v>
      </c>
      <c r="P20">
        <v>2</v>
      </c>
      <c r="Q20">
        <v>3</v>
      </c>
      <c r="R20">
        <v>4</v>
      </c>
      <c r="S20">
        <v>5</v>
      </c>
    </row>
    <row r="21" spans="1:19" x14ac:dyDescent="0.4">
      <c r="A21">
        <v>0.04</v>
      </c>
      <c r="E21">
        <v>88</v>
      </c>
      <c r="F21">
        <v>90</v>
      </c>
      <c r="G21">
        <v>81</v>
      </c>
      <c r="H21">
        <v>89</v>
      </c>
      <c r="I21">
        <v>81</v>
      </c>
      <c r="J21">
        <v>17</v>
      </c>
      <c r="K21">
        <v>15</v>
      </c>
      <c r="L21">
        <v>15</v>
      </c>
      <c r="M21">
        <v>15</v>
      </c>
      <c r="N21">
        <v>15</v>
      </c>
      <c r="O21">
        <v>105</v>
      </c>
      <c r="P21">
        <v>105</v>
      </c>
      <c r="Q21">
        <v>96</v>
      </c>
      <c r="R21">
        <v>105</v>
      </c>
      <c r="S21">
        <v>96</v>
      </c>
    </row>
    <row r="22" spans="1:19" x14ac:dyDescent="0.4">
      <c r="A22">
        <v>0.02</v>
      </c>
      <c r="E22">
        <v>2371</v>
      </c>
      <c r="F22">
        <v>2378</v>
      </c>
      <c r="G22">
        <v>2372</v>
      </c>
      <c r="H22">
        <v>2375</v>
      </c>
      <c r="I22">
        <v>2374</v>
      </c>
      <c r="J22">
        <v>480</v>
      </c>
      <c r="K22">
        <v>485</v>
      </c>
      <c r="L22">
        <v>483</v>
      </c>
      <c r="M22">
        <v>484</v>
      </c>
      <c r="N22">
        <v>484</v>
      </c>
      <c r="O22">
        <v>2851</v>
      </c>
      <c r="P22">
        <v>2864</v>
      </c>
      <c r="Q22">
        <v>2856</v>
      </c>
      <c r="R22">
        <v>2859</v>
      </c>
      <c r="S22">
        <v>2859</v>
      </c>
    </row>
    <row r="23" spans="1:19" x14ac:dyDescent="0.4">
      <c r="A23">
        <v>0.01</v>
      </c>
      <c r="E23">
        <v>100451</v>
      </c>
      <c r="F23">
        <v>100366</v>
      </c>
      <c r="G23">
        <v>100352</v>
      </c>
      <c r="H23">
        <v>100363</v>
      </c>
      <c r="I23">
        <v>100377</v>
      </c>
      <c r="J23">
        <v>23075</v>
      </c>
      <c r="K23">
        <v>23202</v>
      </c>
      <c r="L23">
        <v>23203</v>
      </c>
      <c r="M23">
        <v>23273</v>
      </c>
      <c r="N23">
        <v>23506</v>
      </c>
      <c r="O23">
        <v>123527</v>
      </c>
      <c r="P23">
        <v>123568</v>
      </c>
      <c r="Q23">
        <v>123555</v>
      </c>
      <c r="R23">
        <v>123637</v>
      </c>
      <c r="S23">
        <v>123884</v>
      </c>
    </row>
    <row r="24" spans="1:19" x14ac:dyDescent="0.4">
      <c r="A24">
        <v>8.0000000000000002E-3</v>
      </c>
      <c r="E24">
        <v>349129</v>
      </c>
      <c r="F24">
        <v>349109</v>
      </c>
      <c r="G24">
        <v>349241</v>
      </c>
      <c r="H24">
        <v>349169</v>
      </c>
      <c r="I24">
        <v>349151</v>
      </c>
      <c r="J24">
        <v>78907</v>
      </c>
      <c r="K24">
        <v>79190</v>
      </c>
      <c r="L24">
        <v>78843</v>
      </c>
      <c r="M24">
        <v>79216</v>
      </c>
      <c r="N24">
        <v>79238</v>
      </c>
      <c r="O24">
        <v>428036</v>
      </c>
      <c r="P24">
        <v>428299</v>
      </c>
      <c r="Q24">
        <v>428084</v>
      </c>
      <c r="R24">
        <v>428386</v>
      </c>
      <c r="S24">
        <v>428390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plot</vt:lpstr>
      <vt:lpstr>summary</vt:lpstr>
      <vt:lpstr>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kuribayashi</dc:creator>
  <cp:lastModifiedBy>kuribayashi</cp:lastModifiedBy>
  <dcterms:created xsi:type="dcterms:W3CDTF">2019-10-28T05:12:49Z</dcterms:created>
  <dcterms:modified xsi:type="dcterms:W3CDTF">2019-10-28T10:08:45Z</dcterms:modified>
</cp:coreProperties>
</file>